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Jul-20\"/>
    </mc:Choice>
  </mc:AlternateContent>
  <bookViews>
    <workbookView xWindow="0" yWindow="0" windowWidth="28800" windowHeight="12300" tabRatio="653" activeTab="1"/>
  </bookViews>
  <sheets>
    <sheet name="Coloc Juli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Vigentes'!$A$1:$H$44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<sst xmlns="http://schemas.openxmlformats.org/spreadsheetml/2006/main" count="94" uniqueCount="88">
  <si>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</si>
  <si>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</si>
  <si>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</si>
  <si>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</si>
  <si>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</si>
  <si>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</si>
  <si>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</si>
  <si>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</si>
  <si>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</si>
  <si>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</si>
  <si>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</si>
  <si>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</si>
  <si>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</si>
  <si>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</si>
  <si>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</si>
  <si>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</si>
  <si>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</si>
  <si>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</si>
  <si>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</si>
  <si>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</si>
  <si>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</si>
  <si>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</si>
  <si>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</si>
  <si>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</si>
  <si>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</si>
  <si>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</si>
  <si>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</si>
  <si>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</si>
  <si>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</si>
  <si>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</si>
  <si>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</si>
  <si>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</si>
  <si>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</si>
  <si>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</si>
  <si>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</si>
  <si>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</si>
  <si>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</si>
  <si>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</si>
  <si>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</si>
  <si>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</si>
  <si>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</si>
  <si>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</si>
  <si>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</si>
  <si>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</si>
  <si>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</si>
  <si>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</si>
  <si>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</si>
  <si>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</si>
  <si>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>(6): Del total de acciones registradas solo aquellas destinadas a planes de compensación tienen un plazo de colocación vigente de 5 años a contar del 28 de abril de 2016.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</si>
  <si>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</si>
  <si>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</si>
  <si>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APERTURAS BURSÁTILES AÑO 2020</t>
  </si>
  <si>
    <t>FUSIONES 2020</t>
  </si>
  <si>
    <t>(8): Las acciones serán pagadas al contado y efectivo al precio de $315,50 por acción o mediante el aporte en propiedad de acciones de Electrolux Chile S.A.</t>
  </si>
  <si>
    <t>Electrolux de Chile S.A. (8)</t>
  </si>
  <si>
    <t>Salmones Austral S.A. (3)</t>
  </si>
  <si>
    <t>US$ 47.661.750</t>
  </si>
  <si>
    <t>Cemento Polpaico S.A.</t>
  </si>
  <si>
    <t>Gamma Cementos S.A.</t>
  </si>
  <si>
    <t>3,76524797 acciones de Cemento Polpaico S.A. por cada acción de Gamma Cementos S.A.</t>
  </si>
  <si>
    <t>Julio de 2020</t>
  </si>
  <si>
    <t>colocadas a Julio 2020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</si>
  <si>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</si>
  <si>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</si>
  <si>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</si>
  <si>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</si>
  <si>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</si>
  <si>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</si>
  <si>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</si>
  <si>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</si>
  <si>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</si>
  <si>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</si>
  <si>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</si>
  <si>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</si>
  <si>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Costa Verde Aeronáutica S.A.</t>
  </si>
  <si>
    <t>Aes Gener S.A.</t>
  </si>
  <si>
    <t>US$500.000.000</t>
  </si>
  <si>
    <t>US$ 811.394.437</t>
  </si>
  <si>
    <t xml:space="preserve">Invexans S.A. 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</si>
  <si>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</si>
  <si>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</si>
  <si>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</si>
  <si>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</si>
  <si>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(9): Aumento de capital para materializar la fusión por incorporación de Inversiones Río Argenta S.A. en Invexans S.A.</t>
  </si>
  <si>
    <t>Río Argenta S.A.</t>
  </si>
  <si>
    <t>86 acciones de Invexans S.A. por cada acción de Inversiones Río Argenta S.A.</t>
  </si>
  <si>
    <t>Fusión</t>
  </si>
  <si>
    <t>Invexans S.A.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</si>
</sst>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7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0" fontId="12" fillId="0" borderId="6" xfId="0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15" fontId="12" fillId="0" borderId="20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15" sqref="A15"/>
    </sheetView>
  </sheetViews>
  <sheetFormatPr baseColWidth="10" defaultColWidth="11.42578125" defaultRowHeight="12" x14ac:dyDescent="0.2"/>
  <cols>
    <col min="1" max="1" width="56.42578125" style="52" customWidth="1"/>
    <col min="2" max="2" width="13" style="51" customWidth="1"/>
    <col min="3" max="3" width="12" style="51" customWidth="1"/>
    <col min="4" max="4" width="13.28515625" style="52" customWidth="1"/>
    <col min="5" max="5" width="16.28515625" style="52" bestFit="1" customWidth="1"/>
    <col min="6" max="6" width="12.5703125" style="52" bestFit="1" customWidth="1"/>
    <col min="7" max="7" width="11.42578125" style="52"/>
    <col min="8" max="8" width="12.5703125" style="52" bestFit="1" customWidth="1"/>
    <col min="9" max="16384" width="11.42578125" style="52"/>
  </cols>
  <sheetData>
    <row r="1" spans="1:11" x14ac:dyDescent="0.2">
      <c r="A1" s="50" t="s">
        <v>35</v>
      </c>
    </row>
    <row r="2" spans="1:11" x14ac:dyDescent="0.2">
      <c r="A2" s="53" t="s">
        <v>60</v>
      </c>
      <c r="F2" s="54"/>
      <c r="G2" s="54"/>
      <c r="H2" s="54"/>
      <c r="I2" s="54"/>
      <c r="J2" s="54"/>
      <c r="K2" s="54"/>
    </row>
    <row r="3" spans="1:11" ht="12.75" thickBot="1" x14ac:dyDescent="0.25">
      <c r="F3" s="54"/>
      <c r="G3" s="54"/>
      <c r="H3" s="54"/>
      <c r="I3" s="99"/>
      <c r="J3" s="99"/>
      <c r="K3" s="54"/>
    </row>
    <row r="4" spans="1:11" s="50" customFormat="1" ht="16.5" customHeight="1" thickBot="1" x14ac:dyDescent="0.25">
      <c r="A4" s="11" t="s">
        <v>2</v>
      </c>
      <c r="B4" s="12" t="s">
        <v>0</v>
      </c>
      <c r="C4" s="13" t="s">
        <v>1</v>
      </c>
      <c r="D4" s="56"/>
      <c r="F4" s="57"/>
      <c r="G4" s="58"/>
      <c r="H4" s="59"/>
      <c r="I4" s="59"/>
      <c r="J4" s="60"/>
      <c r="K4" s="58"/>
    </row>
    <row r="5" spans="1:11" s="50" customFormat="1" ht="9" customHeight="1" x14ac:dyDescent="0.2">
      <c r="A5" s="55"/>
      <c r="B5" s="61"/>
      <c r="C5" s="62"/>
      <c r="D5" s="56"/>
      <c r="F5" s="57"/>
      <c r="G5" s="58"/>
      <c r="H5" s="59"/>
      <c r="I5" s="59"/>
      <c r="J5" s="60"/>
      <c r="K5" s="58"/>
    </row>
    <row r="6" spans="1:11" s="50" customFormat="1" ht="13.5" customHeight="1" x14ac:dyDescent="0.2">
      <c r="A6" s="63"/>
      <c r="B6" s="64"/>
      <c r="C6" s="65"/>
      <c r="D6" s="64"/>
      <c r="F6" s="57"/>
      <c r="G6" s="58"/>
      <c r="H6" s="59"/>
      <c r="I6" s="59"/>
      <c r="J6" s="60"/>
      <c r="K6" s="58"/>
    </row>
    <row r="7" spans="1:11" s="50" customFormat="1" ht="13.5" customHeight="1" x14ac:dyDescent="0.2">
      <c r="A7" s="75"/>
      <c r="B7" s="76"/>
      <c r="C7" s="77"/>
      <c r="D7" s="64"/>
      <c r="F7" s="57"/>
      <c r="G7" s="58"/>
      <c r="H7" s="59"/>
      <c r="I7" s="59"/>
      <c r="J7" s="60"/>
      <c r="K7" s="58"/>
    </row>
    <row r="8" spans="1:11" s="50" customFormat="1" ht="13.5" customHeight="1" x14ac:dyDescent="0.2">
      <c r="A8" s="63"/>
      <c r="B8" s="64"/>
      <c r="C8" s="65"/>
      <c r="D8" s="56"/>
      <c r="F8" s="57"/>
      <c r="G8" s="58"/>
      <c r="H8" s="59"/>
      <c r="I8" s="59"/>
      <c r="J8" s="60"/>
      <c r="K8" s="58"/>
    </row>
    <row r="9" spans="1:11" ht="12.75" thickBot="1" x14ac:dyDescent="0.25">
      <c r="A9" s="9" t="s">
        <v>28</v>
      </c>
      <c r="B9" s="70"/>
      <c r="C9" s="10">
        <f>SUM(C6:C8)</f>
        <v>0</v>
      </c>
      <c r="E9" s="51"/>
      <c r="F9" s="54"/>
      <c r="G9" s="54"/>
      <c r="H9" s="66"/>
      <c r="I9" s="54"/>
      <c r="J9" s="54"/>
      <c r="K9" s="54"/>
    </row>
    <row r="10" spans="1:11" x14ac:dyDescent="0.2">
      <c r="A10" s="54"/>
      <c r="B10" s="67"/>
      <c r="C10" s="67"/>
      <c r="F10" s="54"/>
      <c r="G10" s="54"/>
      <c r="H10" s="54"/>
      <c r="I10" s="54"/>
      <c r="J10" s="54"/>
      <c r="K10" s="54"/>
    </row>
    <row r="11" spans="1:11" ht="12" customHeight="1" x14ac:dyDescent="0.2">
      <c r="A11" s="68"/>
      <c r="F11" s="54"/>
      <c r="G11" s="54"/>
      <c r="H11" s="54"/>
      <c r="I11" s="54"/>
      <c r="J11" s="54"/>
      <c r="K11" s="54"/>
    </row>
    <row r="12" spans="1:11" x14ac:dyDescent="0.2">
      <c r="A12" s="69"/>
    </row>
    <row r="13" spans="1:11" x14ac:dyDescent="0.2">
      <c r="B13" s="52"/>
      <c r="C13" s="52"/>
    </row>
    <row r="14" spans="1:11" x14ac:dyDescent="0.2">
      <c r="A14" s="50"/>
      <c r="B14" s="52"/>
    </row>
    <row r="15" spans="1:11" x14ac:dyDescent="0.2">
      <c r="B15" s="52"/>
      <c r="C15" s="52"/>
    </row>
    <row r="16" spans="1:11" x14ac:dyDescent="0.2">
      <c r="B16" s="52"/>
      <c r="C16" s="52"/>
    </row>
    <row r="17" spans="2:3" x14ac:dyDescent="0.2">
      <c r="B17" s="52"/>
      <c r="C17" s="64"/>
    </row>
    <row r="18" spans="2:3" x14ac:dyDescent="0.2">
      <c r="B18" s="52"/>
      <c r="C18" s="5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zoomScaleNormal="100" workbookViewId="0">
      <selection activeCell="A46" sqref="A46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33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61</v>
      </c>
    </row>
    <row r="5" spans="1:8" s="92" customFormat="1" x14ac:dyDescent="0.2">
      <c r="A5" s="79"/>
      <c r="B5" s="79"/>
      <c r="C5" s="80"/>
      <c r="D5" s="81"/>
      <c r="E5" s="82"/>
      <c r="F5" s="83"/>
      <c r="G5" s="84"/>
      <c r="H5" s="85"/>
    </row>
    <row r="6" spans="1:8" s="92" customFormat="1" x14ac:dyDescent="0.2">
      <c r="A6" s="87" t="s">
        <v>41</v>
      </c>
      <c r="B6" s="87">
        <v>1033</v>
      </c>
      <c r="C6" s="90">
        <v>42410</v>
      </c>
      <c r="D6" s="80">
        <v>43423</v>
      </c>
      <c r="E6" s="97">
        <v>78000000000</v>
      </c>
      <c r="F6" s="83">
        <v>78000000</v>
      </c>
      <c r="G6" s="85">
        <v>0.9456</v>
      </c>
      <c r="H6" s="83">
        <v>73758666</v>
      </c>
    </row>
    <row r="7" spans="1:8" s="92" customFormat="1" x14ac:dyDescent="0.2">
      <c r="A7" s="98" t="s">
        <v>42</v>
      </c>
      <c r="B7" s="87">
        <v>1037</v>
      </c>
      <c r="C7" s="90">
        <v>42537</v>
      </c>
      <c r="D7" s="80">
        <v>44314</v>
      </c>
      <c r="E7" s="97">
        <v>357500000000</v>
      </c>
      <c r="F7" s="83">
        <v>71500000</v>
      </c>
      <c r="G7" s="85">
        <v>0.91599186013986011</v>
      </c>
      <c r="H7" s="83">
        <v>65493418</v>
      </c>
    </row>
    <row r="8" spans="1:8" s="92" customFormat="1" x14ac:dyDescent="0.2">
      <c r="A8" s="98"/>
      <c r="B8" s="87" t="s">
        <v>27</v>
      </c>
      <c r="C8" s="90"/>
      <c r="D8" s="80"/>
      <c r="E8" s="97"/>
      <c r="F8" s="83">
        <v>66314815</v>
      </c>
      <c r="G8" s="85">
        <v>0.98761367275170719</v>
      </c>
      <c r="H8" s="83">
        <v>65493418</v>
      </c>
    </row>
    <row r="9" spans="1:8" s="92" customFormat="1" x14ac:dyDescent="0.2">
      <c r="A9" s="87" t="s">
        <v>44</v>
      </c>
      <c r="B9" s="87">
        <v>1055</v>
      </c>
      <c r="C9" s="90">
        <v>42915</v>
      </c>
      <c r="D9" s="80">
        <v>43912</v>
      </c>
      <c r="E9" s="97">
        <v>16173718947</v>
      </c>
      <c r="F9" s="83">
        <v>65285710</v>
      </c>
      <c r="G9" s="85">
        <v>0.9</v>
      </c>
      <c r="H9" s="83">
        <v>58757139</v>
      </c>
    </row>
    <row r="10" spans="1:8" s="92" customFormat="1" x14ac:dyDescent="0.2">
      <c r="A10" s="87" t="s">
        <v>32</v>
      </c>
      <c r="B10" s="87">
        <v>1061</v>
      </c>
      <c r="C10" s="90">
        <v>43021</v>
      </c>
      <c r="D10" s="80">
        <v>44059</v>
      </c>
      <c r="E10" s="97">
        <v>106969068000</v>
      </c>
      <c r="F10" s="83">
        <v>2377090400</v>
      </c>
      <c r="G10" s="85">
        <v>0.70958955031748061</v>
      </c>
      <c r="H10" s="83">
        <v>1686758508</v>
      </c>
    </row>
    <row r="11" spans="1:8" s="92" customFormat="1" x14ac:dyDescent="0.2">
      <c r="A11" s="87" t="s">
        <v>34</v>
      </c>
      <c r="B11" s="87">
        <v>1073</v>
      </c>
      <c r="C11" s="90">
        <v>43328</v>
      </c>
      <c r="D11" s="80">
        <v>44376</v>
      </c>
      <c r="E11" s="97">
        <v>160763000000</v>
      </c>
      <c r="F11" s="83">
        <v>10000000000</v>
      </c>
      <c r="G11" s="85">
        <v>0.96849355749999999</v>
      </c>
      <c r="H11" s="83">
        <v>9684935575</v>
      </c>
    </row>
    <row r="12" spans="1:8" s="92" customFormat="1" x14ac:dyDescent="0.2">
      <c r="A12" s="87" t="s">
        <v>45</v>
      </c>
      <c r="B12" s="87">
        <v>1075</v>
      </c>
      <c r="C12" s="90">
        <v>43370</v>
      </c>
      <c r="D12" s="80">
        <v>44428</v>
      </c>
      <c r="E12" s="97">
        <v>505188141300</v>
      </c>
      <c r="F12" s="83">
        <v>84330000</v>
      </c>
      <c r="G12" s="85">
        <v>0.88200552591011505</v>
      </c>
      <c r="H12" s="83">
        <v>74379526</v>
      </c>
    </row>
    <row r="13" spans="1:8" s="92" customFormat="1" x14ac:dyDescent="0.2">
      <c r="A13" s="87" t="s">
        <v>38</v>
      </c>
      <c r="B13" s="87">
        <v>1080</v>
      </c>
      <c r="C13" s="90">
        <v>43591</v>
      </c>
      <c r="D13" s="80">
        <v>44569</v>
      </c>
      <c r="E13" s="97">
        <v>466816007752</v>
      </c>
      <c r="F13" s="83">
        <v>547263784</v>
      </c>
      <c r="G13" s="85">
        <v>0.86250000000000004</v>
      </c>
      <c r="H13" s="83">
        <v>472000000</v>
      </c>
    </row>
    <row r="14" spans="1:8" s="92" customFormat="1" x14ac:dyDescent="0.2">
      <c r="A14" s="87" t="s">
        <v>36</v>
      </c>
      <c r="B14" s="87">
        <v>1081</v>
      </c>
      <c r="C14" s="90">
        <v>43626</v>
      </c>
      <c r="D14" s="80">
        <v>44305</v>
      </c>
      <c r="E14" s="97">
        <v>20000000000</v>
      </c>
      <c r="F14" s="83">
        <v>620000000</v>
      </c>
      <c r="G14" s="85">
        <v>0</v>
      </c>
      <c r="H14" s="83">
        <v>0</v>
      </c>
    </row>
    <row r="15" spans="1:8" s="92" customFormat="1" x14ac:dyDescent="0.2">
      <c r="A15" s="87" t="s">
        <v>47</v>
      </c>
      <c r="B15" s="87">
        <v>1084</v>
      </c>
      <c r="C15" s="90">
        <v>43643</v>
      </c>
      <c r="D15" s="80">
        <v>44681</v>
      </c>
      <c r="E15" s="97" t="s">
        <v>37</v>
      </c>
      <c r="F15" s="83">
        <v>64100000</v>
      </c>
      <c r="G15" s="85">
        <v>0.8077619344773791</v>
      </c>
      <c r="H15" s="83">
        <v>51777540</v>
      </c>
    </row>
    <row r="16" spans="1:8" s="92" customFormat="1" x14ac:dyDescent="0.2">
      <c r="A16" s="87"/>
      <c r="B16" s="87" t="s">
        <v>27</v>
      </c>
      <c r="C16" s="90"/>
      <c r="D16" s="80"/>
      <c r="E16" s="97"/>
      <c r="F16" s="83">
        <v>61000000</v>
      </c>
      <c r="G16" s="85">
        <v>0.84881213114754095</v>
      </c>
      <c r="H16" s="83">
        <v>51777540</v>
      </c>
    </row>
    <row r="17" spans="1:8" s="92" customFormat="1" ht="10.5" customHeight="1" x14ac:dyDescent="0.2">
      <c r="A17" s="87" t="s">
        <v>46</v>
      </c>
      <c r="B17" s="87">
        <v>1085</v>
      </c>
      <c r="C17" s="90">
        <v>43651</v>
      </c>
      <c r="D17" s="80">
        <v>44578</v>
      </c>
      <c r="E17" s="97">
        <v>11999999700</v>
      </c>
      <c r="F17" s="83">
        <v>11686566</v>
      </c>
      <c r="G17" s="85">
        <v>0.22950000000000001</v>
      </c>
      <c r="H17" s="83">
        <v>2682144</v>
      </c>
    </row>
    <row r="18" spans="1:8" s="92" customFormat="1" ht="10.5" customHeight="1" x14ac:dyDescent="0.2">
      <c r="A18" s="87" t="s">
        <v>49</v>
      </c>
      <c r="B18" s="87">
        <v>1086</v>
      </c>
      <c r="C18" s="90">
        <v>43838</v>
      </c>
      <c r="D18" s="80">
        <v>44710</v>
      </c>
      <c r="E18" s="97">
        <v>22975573900</v>
      </c>
      <c r="F18" s="83">
        <v>252631579</v>
      </c>
      <c r="G18" s="85">
        <v>0</v>
      </c>
      <c r="H18" s="83">
        <v>0</v>
      </c>
    </row>
    <row r="19" spans="1:8" s="92" customFormat="1" ht="10.5" customHeight="1" x14ac:dyDescent="0.2">
      <c r="A19" s="87" t="s">
        <v>54</v>
      </c>
      <c r="B19" s="87">
        <v>1087</v>
      </c>
      <c r="C19" s="90">
        <v>43886</v>
      </c>
      <c r="D19" s="80">
        <v>44146</v>
      </c>
      <c r="E19" s="97">
        <v>5047252274</v>
      </c>
      <c r="F19" s="83">
        <v>15997178</v>
      </c>
      <c r="G19" s="85">
        <v>0.99850000000000005</v>
      </c>
      <c r="H19" s="83">
        <v>15973217</v>
      </c>
    </row>
    <row r="20" spans="1:8" s="92" customFormat="1" ht="10.5" customHeight="1" x14ac:dyDescent="0.2">
      <c r="A20" s="87" t="s">
        <v>55</v>
      </c>
      <c r="B20" s="87">
        <v>1088</v>
      </c>
      <c r="C20" s="90">
        <v>43950</v>
      </c>
      <c r="D20" s="80">
        <v>44863</v>
      </c>
      <c r="E20" s="97" t="s">
        <v>56</v>
      </c>
      <c r="F20" s="83">
        <v>250000000</v>
      </c>
      <c r="G20" s="85">
        <v>0</v>
      </c>
      <c r="H20" s="83">
        <v>0</v>
      </c>
    </row>
    <row r="21" spans="1:8" s="92" customFormat="1" ht="10.5" customHeight="1" x14ac:dyDescent="0.2">
      <c r="A21" s="87" t="s">
        <v>63</v>
      </c>
      <c r="B21" s="87">
        <v>1091</v>
      </c>
      <c r="C21" s="90">
        <v>44019</v>
      </c>
      <c r="D21" s="80">
        <v>44837</v>
      </c>
      <c r="E21" s="97">
        <v>100000000000</v>
      </c>
      <c r="F21" s="83">
        <v>415000000</v>
      </c>
      <c r="G21" s="85">
        <v>0</v>
      </c>
      <c r="H21" s="83">
        <v>0</v>
      </c>
    </row>
    <row r="22" spans="1:8" s="92" customFormat="1" ht="10.5" customHeight="1" x14ac:dyDescent="0.2">
      <c r="A22" s="87" t="s">
        <v>62</v>
      </c>
      <c r="B22" s="87">
        <v>1092</v>
      </c>
      <c r="C22" s="90">
        <v>44025</v>
      </c>
      <c r="D22" s="80">
        <v>45065</v>
      </c>
      <c r="E22" s="97" t="s">
        <v>64</v>
      </c>
      <c r="F22" s="83">
        <v>20000000000</v>
      </c>
      <c r="G22" s="85">
        <v>0</v>
      </c>
      <c r="H22" s="83">
        <v>0</v>
      </c>
    </row>
    <row r="23" spans="1:8" s="92" customFormat="1" ht="10.5" customHeight="1" x14ac:dyDescent="0.2">
      <c r="A23" s="87" t="s">
        <v>65</v>
      </c>
      <c r="B23" s="87">
        <v>1093</v>
      </c>
      <c r="C23" s="90">
        <v>44026</v>
      </c>
      <c r="D23" s="80">
        <v>44391</v>
      </c>
      <c r="E23" s="97" t="s">
        <v>66</v>
      </c>
      <c r="F23" s="83">
        <v>130285709053</v>
      </c>
      <c r="G23" s="85">
        <v>0</v>
      </c>
      <c r="H23" s="83">
        <v>0</v>
      </c>
    </row>
    <row r="24" spans="1:8" s="92" customFormat="1" ht="10.5" customHeight="1" x14ac:dyDescent="0.2">
      <c r="A24" s="87" t="s">
        <v>79</v>
      </c>
      <c r="B24" s="87">
        <v>1094</v>
      </c>
      <c r="C24" s="90">
        <v>44026</v>
      </c>
      <c r="D24" s="80">
        <v>44391</v>
      </c>
      <c r="E24" s="97" t="s">
        <v>67</v>
      </c>
      <c r="F24" s="83">
        <v>823282025</v>
      </c>
      <c r="G24" s="85">
        <v>0</v>
      </c>
      <c r="H24" s="83">
        <v>0</v>
      </c>
    </row>
    <row r="25" spans="1:8" s="92" customFormat="1" ht="10.5" customHeight="1" x14ac:dyDescent="0.2">
      <c r="A25" s="87" t="s">
        <v>80</v>
      </c>
      <c r="B25" s="87"/>
      <c r="C25" s="90"/>
      <c r="D25" s="80"/>
      <c r="E25" s="97"/>
      <c r="F25" s="83">
        <v>54852002</v>
      </c>
      <c r="G25" s="85">
        <v>0</v>
      </c>
      <c r="H25" s="83">
        <v>0</v>
      </c>
    </row>
    <row r="26" spans="1:8" s="92" customFormat="1" ht="10.5" customHeight="1" x14ac:dyDescent="0.2">
      <c r="A26" s="87" t="s">
        <v>68</v>
      </c>
      <c r="B26" s="87">
        <v>1095</v>
      </c>
      <c r="C26" s="90">
        <v>44026</v>
      </c>
      <c r="D26" s="80">
        <v>44391</v>
      </c>
      <c r="E26" s="97" t="s">
        <v>69</v>
      </c>
      <c r="F26" s="83">
        <v>67034253176</v>
      </c>
      <c r="G26" s="85">
        <v>0</v>
      </c>
      <c r="H26" s="83">
        <v>0</v>
      </c>
    </row>
    <row r="27" spans="1:8" s="92" customFormat="1" ht="10.5" customHeight="1" x14ac:dyDescent="0.2">
      <c r="A27" s="87" t="s">
        <v>81</v>
      </c>
      <c r="B27" s="87">
        <v>1096</v>
      </c>
      <c r="C27" s="90">
        <v>44026</v>
      </c>
      <c r="D27" s="80">
        <v>44391</v>
      </c>
      <c r="E27" s="97" t="s">
        <v>70</v>
      </c>
      <c r="F27" s="83">
        <v>574922555</v>
      </c>
      <c r="G27" s="85">
        <v>0</v>
      </c>
      <c r="H27" s="83">
        <v>0</v>
      </c>
    </row>
    <row r="28" spans="1:8" s="92" customFormat="1" ht="10.5" customHeight="1" x14ac:dyDescent="0.2">
      <c r="A28" s="87" t="s">
        <v>82</v>
      </c>
      <c r="B28" s="87"/>
      <c r="C28" s="90"/>
      <c r="D28" s="80"/>
      <c r="E28" s="97"/>
      <c r="F28" s="83">
        <v>38301379</v>
      </c>
      <c r="G28" s="85">
        <v>0</v>
      </c>
      <c r="H28" s="83">
        <v>0</v>
      </c>
    </row>
    <row r="29" spans="1:8" s="92" customFormat="1" ht="10.5" customHeight="1" x14ac:dyDescent="0.2">
      <c r="A29" s="87" t="s">
        <v>71</v>
      </c>
      <c r="B29" s="87">
        <v>1097</v>
      </c>
      <c r="C29" s="90">
        <v>44026</v>
      </c>
      <c r="D29" s="80">
        <v>44391</v>
      </c>
      <c r="E29" s="97" t="s">
        <v>72</v>
      </c>
      <c r="F29" s="83">
        <v>108848246055</v>
      </c>
      <c r="G29" s="85">
        <v>0</v>
      </c>
      <c r="H29" s="83">
        <v>0</v>
      </c>
    </row>
    <row r="30" spans="1:8" s="92" customFormat="1" ht="10.5" customHeight="1" x14ac:dyDescent="0.2">
      <c r="A30" s="87" t="s">
        <v>73</v>
      </c>
      <c r="B30" s="87">
        <v>1098</v>
      </c>
      <c r="C30" s="90">
        <v>44027</v>
      </c>
      <c r="D30" s="80">
        <v>45046</v>
      </c>
      <c r="E30" s="97">
        <v>34000000000</v>
      </c>
      <c r="F30" s="83">
        <v>300000000</v>
      </c>
      <c r="G30" s="85">
        <v>0</v>
      </c>
      <c r="H30" s="83">
        <v>0</v>
      </c>
    </row>
    <row r="31" spans="1:8" s="92" customFormat="1" ht="10.5" customHeight="1" x14ac:dyDescent="0.2">
      <c r="A31" s="87" t="s">
        <v>74</v>
      </c>
      <c r="B31" s="87">
        <v>1099</v>
      </c>
      <c r="C31" s="90">
        <v>44029</v>
      </c>
      <c r="D31" s="80">
        <v>45107</v>
      </c>
      <c r="E31" s="97">
        <v>150000000000</v>
      </c>
      <c r="F31" s="83">
        <v>1434745672</v>
      </c>
      <c r="G31" s="85">
        <v>0</v>
      </c>
      <c r="H31" s="83">
        <v>0</v>
      </c>
    </row>
    <row r="32" spans="1:8" s="92" customFormat="1" ht="10.5" customHeight="1" x14ac:dyDescent="0.2">
      <c r="A32" s="87" t="s">
        <v>75</v>
      </c>
      <c r="B32" s="87">
        <v>1100</v>
      </c>
      <c r="C32" s="90">
        <v>44034</v>
      </c>
      <c r="D32" s="80">
        <v>45032</v>
      </c>
      <c r="E32" s="97" t="s">
        <v>76</v>
      </c>
      <c r="F32" s="83">
        <v>5000000000</v>
      </c>
      <c r="G32" s="85">
        <v>0</v>
      </c>
      <c r="H32" s="83">
        <v>0</v>
      </c>
    </row>
    <row r="33" spans="1:8" s="92" customFormat="1" ht="10.5" customHeight="1" x14ac:dyDescent="0.2">
      <c r="A33" s="88" t="s">
        <v>87</v>
      </c>
      <c r="B33" s="93">
        <v>1101</v>
      </c>
      <c r="C33" s="94">
        <v>44039</v>
      </c>
      <c r="D33" s="95" t="s">
        <v>86</v>
      </c>
      <c r="E33" s="96" t="s">
        <v>77</v>
      </c>
      <c r="F33" s="89">
        <v>28470766980</v>
      </c>
      <c r="G33" s="86">
        <v>0</v>
      </c>
      <c r="H33" s="89">
        <v>0</v>
      </c>
    </row>
    <row r="34" spans="1:8" ht="10.5" customHeight="1" x14ac:dyDescent="0.2">
      <c r="A34" s="45"/>
      <c r="B34" s="45"/>
      <c r="C34" s="71"/>
      <c r="E34" s="72"/>
      <c r="H34" s="43"/>
    </row>
    <row r="36" spans="1:8" x14ac:dyDescent="0.2">
      <c r="A36" s="73" t="s">
        <v>29</v>
      </c>
      <c r="B36" s="46"/>
      <c r="C36" s="47"/>
      <c r="D36" s="47"/>
      <c r="E36" s="48"/>
      <c r="F36" s="48" t="s">
        <v>14</v>
      </c>
      <c r="G36" s="49"/>
      <c r="H36" s="46"/>
    </row>
    <row r="37" spans="1:8" x14ac:dyDescent="0.2">
      <c r="A37" s="74" t="s">
        <v>15</v>
      </c>
      <c r="B37" s="46"/>
      <c r="C37" s="47"/>
      <c r="D37" s="47"/>
      <c r="E37" s="48"/>
      <c r="F37" s="48"/>
      <c r="G37" s="49"/>
      <c r="H37" s="46"/>
    </row>
    <row r="38" spans="1:8" x14ac:dyDescent="0.2">
      <c r="A38" s="74" t="s">
        <v>39</v>
      </c>
      <c r="B38" s="46"/>
      <c r="C38" s="47"/>
      <c r="D38" s="47"/>
      <c r="E38" s="48"/>
      <c r="F38" s="48"/>
      <c r="G38" s="49"/>
      <c r="H38" s="46"/>
    </row>
    <row r="39" spans="1:8" ht="24" customHeight="1" x14ac:dyDescent="0.2">
      <c r="A39" s="100" t="s">
        <v>50</v>
      </c>
      <c r="B39" s="100"/>
      <c r="C39" s="100"/>
      <c r="D39" s="100"/>
      <c r="E39" s="100"/>
      <c r="F39" s="100"/>
      <c r="G39" s="100"/>
      <c r="H39" s="100"/>
    </row>
    <row r="40" spans="1:8" x14ac:dyDescent="0.2">
      <c r="A40" s="100" t="s">
        <v>40</v>
      </c>
      <c r="B40" s="100"/>
      <c r="C40" s="100"/>
      <c r="D40" s="100"/>
      <c r="E40" s="100"/>
      <c r="F40" s="100"/>
      <c r="G40" s="100"/>
      <c r="H40" s="100"/>
    </row>
    <row r="41" spans="1:8" x14ac:dyDescent="0.2">
      <c r="A41" s="100"/>
      <c r="B41" s="100"/>
      <c r="C41" s="100"/>
      <c r="D41" s="100"/>
      <c r="E41" s="100"/>
      <c r="F41" s="100"/>
      <c r="G41" s="100"/>
      <c r="H41" s="100"/>
    </row>
    <row r="42" spans="1:8" x14ac:dyDescent="0.2">
      <c r="A42" s="100" t="s">
        <v>48</v>
      </c>
      <c r="B42" s="100"/>
      <c r="C42" s="100"/>
      <c r="D42" s="100"/>
      <c r="E42" s="100"/>
      <c r="F42" s="100"/>
      <c r="G42" s="100"/>
      <c r="H42" s="100"/>
    </row>
    <row r="43" spans="1:8" x14ac:dyDescent="0.2">
      <c r="A43" s="100" t="s">
        <v>43</v>
      </c>
      <c r="B43" s="100"/>
      <c r="C43" s="100"/>
      <c r="D43" s="100"/>
      <c r="E43" s="100"/>
      <c r="F43" s="100"/>
      <c r="G43" s="100"/>
      <c r="H43" s="100"/>
    </row>
    <row r="44" spans="1:8" x14ac:dyDescent="0.2">
      <c r="A44" s="100"/>
      <c r="B44" s="100"/>
      <c r="C44" s="100"/>
      <c r="D44" s="100"/>
      <c r="E44" s="100"/>
      <c r="F44" s="100"/>
      <c r="G44" s="100"/>
      <c r="H44" s="100"/>
    </row>
    <row r="45" spans="1:8" x14ac:dyDescent="0.2">
      <c r="A45" s="78" t="s">
        <v>53</v>
      </c>
      <c r="B45" s="78"/>
      <c r="C45" s="78"/>
      <c r="D45" s="78"/>
      <c r="E45" s="78"/>
      <c r="F45" s="78"/>
      <c r="G45" s="78"/>
      <c r="H45" s="78"/>
    </row>
    <row r="46" spans="1:8" x14ac:dyDescent="0.2">
      <c r="A46" s="91" t="s">
        <v>83</v>
      </c>
    </row>
  </sheetData>
  <mergeCells count="4">
    <mergeCell ref="A40:H41"/>
    <mergeCell ref="A43:H44"/>
    <mergeCell ref="A42:H42"/>
    <mergeCell ref="A39:H39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51</v>
      </c>
      <c r="C2" s="4"/>
      <c r="D2" s="4"/>
    </row>
    <row r="4" spans="2:13" ht="34.5" customHeight="1" x14ac:dyDescent="0.2">
      <c r="B4" s="1" t="s">
        <v>22</v>
      </c>
      <c r="C4" s="103" t="s">
        <v>23</v>
      </c>
      <c r="D4" s="104"/>
      <c r="E4" s="1" t="s">
        <v>24</v>
      </c>
      <c r="F4" s="101" t="s">
        <v>25</v>
      </c>
      <c r="G4" s="101"/>
      <c r="H4" s="101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4"/>
      <c r="I5" s="8"/>
      <c r="J5" s="6"/>
      <c r="M5" s="5"/>
    </row>
    <row r="6" spans="2:13" ht="9.75" customHeight="1" x14ac:dyDescent="0.2">
      <c r="B6" s="20"/>
      <c r="C6" s="20"/>
      <c r="D6" s="20"/>
      <c r="E6" s="20"/>
      <c r="F6" s="21"/>
      <c r="G6" s="20"/>
      <c r="H6" s="22"/>
      <c r="I6" s="20"/>
      <c r="J6" s="20"/>
    </row>
    <row r="7" spans="2:13" x14ac:dyDescent="0.2">
      <c r="B7" s="102"/>
      <c r="C7" s="102"/>
      <c r="D7" s="102"/>
      <c r="E7" s="102"/>
      <c r="F7" s="102"/>
      <c r="G7" s="102"/>
      <c r="H7" s="102"/>
      <c r="I7" s="102"/>
      <c r="J7" s="102"/>
    </row>
    <row r="8" spans="2:13" x14ac:dyDescent="0.2">
      <c r="B8" s="102"/>
      <c r="C8" s="102"/>
      <c r="D8" s="102"/>
      <c r="E8" s="102"/>
      <c r="F8" s="102"/>
      <c r="G8" s="102"/>
      <c r="H8" s="102"/>
      <c r="I8" s="102"/>
      <c r="J8" s="102"/>
    </row>
    <row r="9" spans="2:13" x14ac:dyDescent="0.2">
      <c r="B9" s="102"/>
      <c r="C9" s="102"/>
      <c r="D9" s="102"/>
      <c r="E9" s="102"/>
      <c r="F9" s="102"/>
      <c r="G9" s="102"/>
      <c r="H9" s="102"/>
      <c r="I9" s="102"/>
      <c r="J9" s="102"/>
    </row>
    <row r="10" spans="2:13" x14ac:dyDescent="0.2">
      <c r="B10" s="102"/>
      <c r="C10" s="102"/>
      <c r="D10" s="102"/>
      <c r="E10" s="102"/>
      <c r="F10" s="102"/>
      <c r="G10" s="102"/>
      <c r="H10" s="102"/>
      <c r="I10" s="102"/>
      <c r="J10" s="102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5" t="s">
        <v>52</v>
      </c>
      <c r="C2" s="105"/>
      <c r="D2" s="105"/>
      <c r="E2" s="105"/>
      <c r="F2" s="105"/>
      <c r="G2" s="105"/>
      <c r="H2" s="105"/>
    </row>
    <row r="3" spans="2:8" x14ac:dyDescent="0.2">
      <c r="B3" s="106"/>
      <c r="C3" s="106"/>
      <c r="D3" s="106"/>
      <c r="E3" s="106"/>
      <c r="F3" s="106"/>
      <c r="G3" s="106"/>
      <c r="H3" s="106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ht="25.5" x14ac:dyDescent="0.2">
      <c r="B5" s="17">
        <v>1090</v>
      </c>
      <c r="C5" s="18">
        <v>44004</v>
      </c>
      <c r="D5" s="17" t="s">
        <v>57</v>
      </c>
      <c r="E5" s="17" t="s">
        <v>58</v>
      </c>
      <c r="F5" s="19" t="s">
        <v>59</v>
      </c>
      <c r="G5" s="18">
        <v>44018</v>
      </c>
      <c r="H5" s="17" t="s">
        <v>57</v>
      </c>
    </row>
    <row r="6" spans="2:8" x14ac:dyDescent="0.2">
      <c r="B6" s="17">
        <v>1101</v>
      </c>
      <c r="C6" s="18">
        <v>44039</v>
      </c>
      <c r="D6" s="17" t="s">
        <v>78</v>
      </c>
      <c r="E6" s="17" t="s">
        <v>84</v>
      </c>
      <c r="F6" s="19" t="s">
        <v>85</v>
      </c>
      <c r="G6" s="18">
        <v>44048</v>
      </c>
      <c r="H6" s="17" t="s">
        <v>78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Julio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2019-09-11T19:59:21Z</cp:lastPrinted>
  <dcterms:created xsi:type="dcterms:W3CDTF">1999-07-16T15:49:48Z</dcterms:created>
  <dcterms:modified xsi:type="dcterms:W3CDTF">2020-08-17T21:43:45Z</dcterms:modified>
</cp:coreProperties>
</file>