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errada\Documents\BOMBEROS\Oficio de Aportes\Beneficios 2018\"/>
    </mc:Choice>
  </mc:AlternateContent>
  <bookViews>
    <workbookView xWindow="0" yWindow="0" windowWidth="20490" windowHeight="7620" tabRatio="830"/>
  </bookViews>
  <sheets>
    <sheet name="ENERO" sheetId="12" r:id="rId1"/>
    <sheet name="FEBRERO" sheetId="11" r:id="rId2"/>
    <sheet name="MARZO" sheetId="10" r:id="rId3"/>
    <sheet name="ABRIL" sheetId="9" r:id="rId4"/>
    <sheet name="MAYO" sheetId="8" r:id="rId5"/>
    <sheet name="JUNIO" sheetId="7" r:id="rId6"/>
    <sheet name="JULIO" sheetId="6" r:id="rId7"/>
    <sheet name="AGOSTO" sheetId="5" r:id="rId8"/>
    <sheet name="SEPTIEMBRE" sheetId="4" r:id="rId9"/>
    <sheet name="OCTUBRE" sheetId="3" r:id="rId10"/>
    <sheet name="NOVIEMBRE" sheetId="2" r:id="rId11"/>
    <sheet name="DICIEMBRE" sheetId="13" r:id="rId12"/>
  </sheets>
  <calcPr calcId="162913"/>
</workbook>
</file>

<file path=xl/calcChain.xml><?xml version="1.0" encoding="utf-8"?>
<calcChain xmlns="http://schemas.openxmlformats.org/spreadsheetml/2006/main">
  <c r="G37" i="13" l="1"/>
  <c r="G14" i="12" l="1"/>
  <c r="G41" i="11" l="1"/>
  <c r="G48" i="10" l="1"/>
  <c r="G28" i="9" l="1"/>
  <c r="G18" i="8" l="1"/>
  <c r="G19" i="7" l="1"/>
  <c r="G30" i="6" l="1"/>
  <c r="G40" i="5" l="1"/>
  <c r="G22" i="4" l="1"/>
  <c r="G25" i="3" l="1"/>
  <c r="G33" i="2" l="1"/>
</calcChain>
</file>

<file path=xl/sharedStrings.xml><?xml version="1.0" encoding="utf-8"?>
<sst xmlns="http://schemas.openxmlformats.org/spreadsheetml/2006/main" count="864" uniqueCount="129">
  <si>
    <t>FECHA ACCIDENTE</t>
  </si>
  <si>
    <t>ACTIVIDAD O ACTO DE SERVICIO DECLARADO</t>
  </si>
  <si>
    <t>N° FACTURA/BOLETA</t>
  </si>
  <si>
    <t>NOMBRE PRESTADOR</t>
  </si>
  <si>
    <t>DECRETO LEY N° 1.757</t>
  </si>
  <si>
    <t>A CONSECUENCIA DE HABER PARTICIPADO EN UN ACTO DE SERVICIO ACREDITADO Y APROBADO</t>
  </si>
  <si>
    <t>CUERPO DE BOMBEROS</t>
  </si>
  <si>
    <t>BENEFICIO DE PRESTACIONES MÉDICAS</t>
  </si>
  <si>
    <t>MONTO A PAGAR PRESTACIÓN</t>
  </si>
  <si>
    <t>TOTAL PRESTACIONES MÉDICAS</t>
  </si>
  <si>
    <t xml:space="preserve">MUTUAL DE SEGURIDAD                     </t>
  </si>
  <si>
    <t>INSTITUTO DE SEGURIDAD DEL TRABAJO (IST)</t>
  </si>
  <si>
    <t>INCENDIOS</t>
  </si>
  <si>
    <t xml:space="preserve">RESCATE </t>
  </si>
  <si>
    <t>CUARTEL - GUARDIA NOCTURNA</t>
  </si>
  <si>
    <t>ACADEMIAS, CURSOS, ENTRENAMIENTOS, EJERCICIOS</t>
  </si>
  <si>
    <t>OFICIO ORDINARIO N° 30.040 - 12 DE NOVIEMBRE 2018</t>
  </si>
  <si>
    <t xml:space="preserve"> VIÑA DEL MAR</t>
  </si>
  <si>
    <t xml:space="preserve"> SANTIAGO</t>
  </si>
  <si>
    <t xml:space="preserve"> PEÑAFLOR</t>
  </si>
  <si>
    <t xml:space="preserve"> ÑUÑOA</t>
  </si>
  <si>
    <t xml:space="preserve"> COLINA</t>
  </si>
  <si>
    <t xml:space="preserve"> ANTOFAGASTA</t>
  </si>
  <si>
    <t>METROPOLITANO SUR</t>
  </si>
  <si>
    <t>OFICIO ORDINARIO N° 27.103 - 10 DE OCTUBRE 2018</t>
  </si>
  <si>
    <t>CONCEPCION</t>
  </si>
  <si>
    <t>CONCHALI</t>
  </si>
  <si>
    <t xml:space="preserve">HOSPITAL CLINICO U DE CHILE             </t>
  </si>
  <si>
    <t>CURACAUTIN</t>
  </si>
  <si>
    <t>FARMACEUTICA CRISTAL E.I.R.L. EX PODLECH</t>
  </si>
  <si>
    <t xml:space="preserve">ASOCIACION CHILENA DE SEGURIDAD         </t>
  </si>
  <si>
    <t>ÑIQUEN</t>
  </si>
  <si>
    <t xml:space="preserve">CLINICA LAS CONDES                      </t>
  </si>
  <si>
    <t xml:space="preserve">DIAGNOSTICOS POR IMAGENES LIMITADA      </t>
  </si>
  <si>
    <t xml:space="preserve">SERVICIOS DE SALUD INTEGRADOS S.A.      </t>
  </si>
  <si>
    <t>ÑUÑOA</t>
  </si>
  <si>
    <t>COMPETENCIAS, PREPARACIÓN COMPETENCIA</t>
  </si>
  <si>
    <t>SANTIAGO</t>
  </si>
  <si>
    <t>OFICIO ORDINARIO N° 24.259 - 07 DE SEPTIEMBRE 2018</t>
  </si>
  <si>
    <t>ANTOFAGASTA</t>
  </si>
  <si>
    <t xml:space="preserve">HOSPITAL REGIONAL DE ANTOFAGASTA        </t>
  </si>
  <si>
    <t>COCHAMO</t>
  </si>
  <si>
    <t>VIÑA DEL MAR</t>
  </si>
  <si>
    <t>FARMACEUTICA CAMVAL LTDA.559</t>
  </si>
  <si>
    <t>MEGAMED</t>
  </si>
  <si>
    <t xml:space="preserve">SAGITA CONSULTORA DE RIESGO QUIMICO     </t>
  </si>
  <si>
    <t>OFICIO ORDINARIO N° 20.939 - 09 DE AGOSTO 2018</t>
  </si>
  <si>
    <t>COLINA</t>
  </si>
  <si>
    <t>ERCILLA</t>
  </si>
  <si>
    <t xml:space="preserve">INSTITUTO DE DIAGNOSTICO S.A.           </t>
  </si>
  <si>
    <t xml:space="preserve">SERVICIOS INTEGRADOS DE SALUD LTDA      </t>
  </si>
  <si>
    <t>ACCIDENTES DE TRÁNSITO, EN TRAYECTO, VÍA PÚBLICA</t>
  </si>
  <si>
    <t>OFICIO ORDINARIO N° 18.017 - 13 DE JULIO 2018</t>
  </si>
  <si>
    <t>MAIPU</t>
  </si>
  <si>
    <t>OVALLE</t>
  </si>
  <si>
    <t>DERRAMES SUSTANCIAS QUÍMICAS, ESCAPES GAS, EXPLOSIONES, INFLAMACIONES, EXPOSICIÓN A QUÍMICOS</t>
  </si>
  <si>
    <t>PUREN</t>
  </si>
  <si>
    <t>HOSPITAL VICTORIA</t>
  </si>
  <si>
    <t>VALLENAR</t>
  </si>
  <si>
    <t xml:space="preserve">HOSPITAL PROVINCIAL DEL HUASCO          </t>
  </si>
  <si>
    <t>VILLA ALEMANA</t>
  </si>
  <si>
    <t xml:space="preserve">SERVICIO SALUD VIÑA DEL MAR-QUILLOTA    </t>
  </si>
  <si>
    <t>ARICA</t>
  </si>
  <si>
    <t>SERVICIO DE SALUD DE ARICA</t>
  </si>
  <si>
    <t>QUILPUE</t>
  </si>
  <si>
    <t>TEMUCO</t>
  </si>
  <si>
    <t>TENO</t>
  </si>
  <si>
    <t>PEÑAFLOR</t>
  </si>
  <si>
    <t>EJERCICIO COMPAÑIA</t>
  </si>
  <si>
    <t>MUTUAL DE SEGURIDAD</t>
  </si>
  <si>
    <t>COPIAPO</t>
  </si>
  <si>
    <t>INCENDIO</t>
  </si>
  <si>
    <t>HOSPITAL DE COPIAPO</t>
  </si>
  <si>
    <t>FUTRONO</t>
  </si>
  <si>
    <t>ACCIDENTE DE TRANSITO EN TRAYECTO</t>
  </si>
  <si>
    <t>SAGRADA FAMILIA</t>
  </si>
  <si>
    <t>AYUDA A LA COMUNIDAD</t>
  </si>
  <si>
    <t>SIN CLASIFICAR</t>
  </si>
  <si>
    <t>RESCATE</t>
  </si>
  <si>
    <t>SERVICIO SALUD VIÑA DEL MAR-QUILLOTA</t>
  </si>
  <si>
    <t>FARMACIAS CRUZ VERDE</t>
  </si>
  <si>
    <t>FARMACIAS AHUMADA S.A.</t>
  </si>
  <si>
    <t>SAGITA CONSULTORA DE RIESGO QUIMICO</t>
  </si>
  <si>
    <t>CAPACITACION - CURSO</t>
  </si>
  <si>
    <t>IQUIQUE</t>
  </si>
  <si>
    <t>MELIPILLA</t>
  </si>
  <si>
    <t>ACADEMIA</t>
  </si>
  <si>
    <t>HOSPITAL DE OVALLE</t>
  </si>
  <si>
    <t>ORTOMEDICA LIFANTE Y CIA LTDA</t>
  </si>
  <si>
    <t>SKY AIRLINE CHILE</t>
  </si>
  <si>
    <t>HOSPITAL REGIONAL DE RANCAGUA</t>
  </si>
  <si>
    <t>CURACAUTÍN</t>
  </si>
  <si>
    <t>MAIPÚ</t>
  </si>
  <si>
    <t>RANCAGUA</t>
  </si>
  <si>
    <t>CIRCULAR N° 2.235 - 11 DE ENERO 2018</t>
  </si>
  <si>
    <t>OFICIO ORDINARIO N° 2.806 - 12 DE FEBRERO 2018</t>
  </si>
  <si>
    <t>OFICIO ORDINARIO N° 6.124 - 13 DE MARZO 2018</t>
  </si>
  <si>
    <t>OFICIO ORDINARIO N° 9.554 - 12 DE ABRIL 2018</t>
  </si>
  <si>
    <t>OFICIO ORDINARIO N° 12.401 - 11 DE MAYO 2018</t>
  </si>
  <si>
    <t>OFICIO ORDINARIO N° 15.040 - 11 DE JUNIO 2018</t>
  </si>
  <si>
    <t>VALPARAISO</t>
  </si>
  <si>
    <t>94010</t>
  </si>
  <si>
    <t>91536</t>
  </si>
  <si>
    <t>102786</t>
  </si>
  <si>
    <t>90873</t>
  </si>
  <si>
    <t>101783</t>
  </si>
  <si>
    <t>90857</t>
  </si>
  <si>
    <t>90869</t>
  </si>
  <si>
    <t>92234</t>
  </si>
  <si>
    <t>90872</t>
  </si>
  <si>
    <t>90875</t>
  </si>
  <si>
    <t>91532</t>
  </si>
  <si>
    <t>65583</t>
  </si>
  <si>
    <t>66100</t>
  </si>
  <si>
    <t>91534</t>
  </si>
  <si>
    <t>90874</t>
  </si>
  <si>
    <t>92989</t>
  </si>
  <si>
    <t>92167</t>
  </si>
  <si>
    <t>93030</t>
  </si>
  <si>
    <t>91535</t>
  </si>
  <si>
    <t>93027</t>
  </si>
  <si>
    <t>95454</t>
  </si>
  <si>
    <t>91533</t>
  </si>
  <si>
    <t>65690</t>
  </si>
  <si>
    <t>94978</t>
  </si>
  <si>
    <t>66105</t>
  </si>
  <si>
    <t>90870</t>
  </si>
  <si>
    <t>111079</t>
  </si>
  <si>
    <t>OFICIO ORDINARIO N° 32.973 - 10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</si>
</sst>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4"/>
      <color indexed="56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0" xfId="0" applyFont="1"/>
    <xf numFmtId="0" fontId="2" fillId="0" borderId="8" xfId="0" applyFont="1" applyBorder="1"/>
    <xf numFmtId="0" fontId="2" fillId="0" borderId="0" xfId="0" applyFont="1" applyBorder="1"/>
    <xf numFmtId="0" fontId="2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4" fillId="4" borderId="1" xfId="0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164" fontId="4" fillId="4" borderId="16" xfId="0" applyNumberFormat="1" applyFont="1" applyFill="1" applyBorder="1" applyAlignment="1">
      <alignment vertical="center" wrapText="1"/>
    </xf>
    <xf numFmtId="14" fontId="5" fillId="4" borderId="17" xfId="0" applyNumberFormat="1" applyFont="1" applyFill="1" applyBorder="1" applyAlignment="1">
      <alignment horizontal="right" vertical="center" wrapText="1"/>
    </xf>
    <xf numFmtId="164" fontId="5" fillId="4" borderId="17" xfId="0" applyNumberFormat="1" applyFont="1" applyFill="1" applyBorder="1" applyAlignment="1">
      <alignment vertical="center" wrapText="1"/>
    </xf>
    <xf numFmtId="3" fontId="5" fillId="4" borderId="18" xfId="0" applyNumberFormat="1" applyFont="1" applyFill="1" applyBorder="1" applyAlignment="1">
      <alignment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14" fontId="5" fillId="0" borderId="20" xfId="0" applyNumberFormat="1" applyFont="1" applyFill="1" applyBorder="1" applyAlignment="1">
      <alignment horizontal="left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5" fillId="0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Fill="1" applyBorder="1" applyAlignment="1">
      <alignment horizontal="left" vertical="center" wrapText="1"/>
    </xf>
    <xf numFmtId="3" fontId="5" fillId="0" borderId="23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center" vertical="center" wrapText="1"/>
    </xf>
    <xf numFmtId="164" fontId="5" fillId="0" borderId="25" xfId="0" applyNumberFormat="1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14" fontId="5" fillId="0" borderId="25" xfId="0" applyNumberFormat="1" applyFont="1" applyFill="1" applyBorder="1" applyAlignment="1">
      <alignment horizontal="left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94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91</v>
      </c>
      <c r="C9" s="19">
        <v>32032</v>
      </c>
      <c r="D9" s="20" t="s">
        <v>71</v>
      </c>
      <c r="E9" s="21">
        <v>2878</v>
      </c>
      <c r="F9" s="22" t="s">
        <v>88</v>
      </c>
      <c r="G9" s="23">
        <v>297264</v>
      </c>
      <c r="H9" s="10"/>
      <c r="I9" s="10"/>
      <c r="J9" s="10"/>
      <c r="K9" s="10"/>
      <c r="L9" s="10"/>
    </row>
    <row r="10" spans="2:12" x14ac:dyDescent="0.25">
      <c r="B10" s="18" t="s">
        <v>91</v>
      </c>
      <c r="C10" s="24">
        <v>32032</v>
      </c>
      <c r="D10" s="25" t="s">
        <v>71</v>
      </c>
      <c r="E10" s="26">
        <v>6052173342</v>
      </c>
      <c r="F10" s="27" t="s">
        <v>89</v>
      </c>
      <c r="G10" s="28">
        <v>80792</v>
      </c>
      <c r="H10" s="10"/>
      <c r="I10" s="10"/>
      <c r="J10" s="10"/>
      <c r="K10" s="10"/>
      <c r="L10" s="10"/>
    </row>
    <row r="11" spans="2:12" x14ac:dyDescent="0.25">
      <c r="B11" s="18" t="s">
        <v>92</v>
      </c>
      <c r="C11" s="24">
        <v>42880</v>
      </c>
      <c r="D11" s="25" t="s">
        <v>78</v>
      </c>
      <c r="E11" s="26">
        <v>523673</v>
      </c>
      <c r="F11" s="27" t="s">
        <v>69</v>
      </c>
      <c r="G11" s="28">
        <v>95142</v>
      </c>
      <c r="H11" s="10"/>
      <c r="I11" s="10"/>
      <c r="J11" s="10"/>
      <c r="K11" s="10"/>
      <c r="L11" s="10"/>
    </row>
    <row r="12" spans="2:12" x14ac:dyDescent="0.25">
      <c r="B12" s="29" t="s">
        <v>93</v>
      </c>
      <c r="C12" s="30">
        <v>42755</v>
      </c>
      <c r="D12" s="31" t="s">
        <v>71</v>
      </c>
      <c r="E12" s="32">
        <v>1441</v>
      </c>
      <c r="F12" s="33" t="s">
        <v>90</v>
      </c>
      <c r="G12" s="34">
        <v>67810</v>
      </c>
      <c r="H12" s="10"/>
      <c r="I12" s="10"/>
      <c r="J12" s="10"/>
      <c r="K12" s="10"/>
      <c r="L12" s="10"/>
    </row>
    <row r="13" spans="2:12" ht="12.75" customHeight="1" x14ac:dyDescent="0.25">
      <c r="B13" s="14"/>
      <c r="C13" s="15"/>
      <c r="D13" s="16"/>
      <c r="E13" s="16"/>
      <c r="F13" s="16"/>
      <c r="G13" s="17"/>
      <c r="I13" s="10"/>
      <c r="J13" s="10"/>
      <c r="K13" s="10"/>
      <c r="L13" s="10"/>
    </row>
    <row r="14" spans="2:12" ht="18.75" x14ac:dyDescent="0.25">
      <c r="B14" s="44" t="s">
        <v>9</v>
      </c>
      <c r="C14" s="45"/>
      <c r="D14" s="45"/>
      <c r="E14" s="45"/>
      <c r="F14" s="45"/>
      <c r="G14" s="11">
        <f>SUM(G9:G13)</f>
        <v>541008</v>
      </c>
      <c r="H14" s="12"/>
      <c r="I14" s="12"/>
      <c r="J14" s="12"/>
    </row>
    <row r="15" spans="2:12" ht="15.75" x14ac:dyDescent="0.25">
      <c r="C15" s="13"/>
      <c r="D15" s="13"/>
      <c r="E15" s="13"/>
      <c r="F15" s="13"/>
    </row>
    <row r="16" spans="2:12" ht="12.75" customHeight="1" x14ac:dyDescent="0.25"/>
  </sheetData>
  <mergeCells count="5">
    <mergeCell ref="B2:G2"/>
    <mergeCell ref="B4:G4"/>
    <mergeCell ref="B5:G5"/>
    <mergeCell ref="B6:G6"/>
    <mergeCell ref="B14:F1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24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25</v>
      </c>
      <c r="C9" s="19">
        <v>42438</v>
      </c>
      <c r="D9" s="20" t="s">
        <v>12</v>
      </c>
      <c r="E9" s="21">
        <v>110718</v>
      </c>
      <c r="F9" s="22" t="s">
        <v>11</v>
      </c>
      <c r="G9" s="23">
        <v>97456</v>
      </c>
      <c r="H9" s="10"/>
      <c r="I9" s="10"/>
      <c r="J9" s="10"/>
      <c r="K9" s="10"/>
      <c r="L9" s="10"/>
    </row>
    <row r="10" spans="2:12" x14ac:dyDescent="0.25">
      <c r="B10" s="18" t="s">
        <v>26</v>
      </c>
      <c r="C10" s="24">
        <v>43076</v>
      </c>
      <c r="D10" s="25" t="s">
        <v>12</v>
      </c>
      <c r="E10" s="26">
        <v>257866</v>
      </c>
      <c r="F10" s="27" t="s">
        <v>27</v>
      </c>
      <c r="G10" s="28">
        <v>54008</v>
      </c>
      <c r="H10" s="10"/>
      <c r="I10" s="10"/>
      <c r="J10" s="10"/>
      <c r="K10" s="10"/>
      <c r="L10" s="10"/>
    </row>
    <row r="11" spans="2:12" x14ac:dyDescent="0.25">
      <c r="B11" s="18" t="s">
        <v>28</v>
      </c>
      <c r="C11" s="24">
        <v>32032</v>
      </c>
      <c r="D11" s="25" t="s">
        <v>12</v>
      </c>
      <c r="E11" s="26">
        <v>58</v>
      </c>
      <c r="F11" s="27" t="s">
        <v>29</v>
      </c>
      <c r="G11" s="28">
        <v>1359420</v>
      </c>
      <c r="H11" s="10"/>
      <c r="I11" s="10"/>
      <c r="J11" s="10"/>
      <c r="K11" s="10"/>
      <c r="L11" s="10"/>
    </row>
    <row r="12" spans="2:12" x14ac:dyDescent="0.25">
      <c r="B12" s="18" t="s">
        <v>28</v>
      </c>
      <c r="C12" s="24">
        <v>32032</v>
      </c>
      <c r="D12" s="25" t="s">
        <v>12</v>
      </c>
      <c r="E12" s="26">
        <v>157044</v>
      </c>
      <c r="F12" s="27" t="s">
        <v>30</v>
      </c>
      <c r="G12" s="28">
        <v>1815259</v>
      </c>
      <c r="H12" s="10"/>
      <c r="I12" s="10"/>
      <c r="J12" s="10"/>
      <c r="K12" s="10"/>
      <c r="L12" s="10"/>
    </row>
    <row r="13" spans="2:12" x14ac:dyDescent="0.25">
      <c r="B13" s="18" t="s">
        <v>31</v>
      </c>
      <c r="C13" s="24">
        <v>42761</v>
      </c>
      <c r="D13" s="25" t="s">
        <v>14</v>
      </c>
      <c r="E13" s="26">
        <v>1204684</v>
      </c>
      <c r="F13" s="27" t="s">
        <v>32</v>
      </c>
      <c r="G13" s="28">
        <v>7173910</v>
      </c>
      <c r="H13" s="10"/>
      <c r="I13" s="10"/>
      <c r="J13" s="10"/>
      <c r="K13" s="10"/>
      <c r="L13" s="10"/>
    </row>
    <row r="14" spans="2:12" x14ac:dyDescent="0.25">
      <c r="B14" s="18" t="s">
        <v>31</v>
      </c>
      <c r="C14" s="24">
        <v>42761</v>
      </c>
      <c r="D14" s="25" t="s">
        <v>14</v>
      </c>
      <c r="E14" s="26">
        <v>587062</v>
      </c>
      <c r="F14" s="27" t="s">
        <v>33</v>
      </c>
      <c r="G14" s="28">
        <v>239478</v>
      </c>
      <c r="H14" s="10"/>
      <c r="I14" s="10"/>
      <c r="J14" s="10"/>
      <c r="K14" s="10"/>
      <c r="L14" s="10"/>
    </row>
    <row r="15" spans="2:12" x14ac:dyDescent="0.25">
      <c r="B15" s="18" t="s">
        <v>31</v>
      </c>
      <c r="C15" s="24">
        <v>42761</v>
      </c>
      <c r="D15" s="25" t="s">
        <v>14</v>
      </c>
      <c r="E15" s="26">
        <v>782043</v>
      </c>
      <c r="F15" s="27" t="s">
        <v>34</v>
      </c>
      <c r="G15" s="28">
        <v>5043112</v>
      </c>
      <c r="H15" s="10"/>
      <c r="I15" s="10"/>
      <c r="J15" s="10"/>
      <c r="K15" s="10"/>
      <c r="L15" s="10"/>
    </row>
    <row r="16" spans="2:12" x14ac:dyDescent="0.25">
      <c r="B16" s="18" t="s">
        <v>35</v>
      </c>
      <c r="C16" s="24">
        <v>42656</v>
      </c>
      <c r="D16" s="25" t="s">
        <v>12</v>
      </c>
      <c r="E16" s="26">
        <v>110522</v>
      </c>
      <c r="F16" s="27" t="s">
        <v>11</v>
      </c>
      <c r="G16" s="28">
        <v>70417</v>
      </c>
      <c r="H16" s="10"/>
      <c r="I16" s="10"/>
      <c r="J16" s="10"/>
      <c r="K16" s="10"/>
      <c r="L16" s="10"/>
    </row>
    <row r="17" spans="2:12" x14ac:dyDescent="0.25">
      <c r="B17" s="18" t="s">
        <v>35</v>
      </c>
      <c r="C17" s="24">
        <v>42857</v>
      </c>
      <c r="D17" s="25" t="s">
        <v>36</v>
      </c>
      <c r="E17" s="26">
        <v>108680</v>
      </c>
      <c r="F17" s="27" t="s">
        <v>11</v>
      </c>
      <c r="G17" s="28">
        <v>2904113</v>
      </c>
      <c r="H17" s="10"/>
      <c r="I17" s="10"/>
      <c r="J17" s="10"/>
      <c r="K17" s="10"/>
      <c r="L17" s="10"/>
    </row>
    <row r="18" spans="2:12" x14ac:dyDescent="0.25">
      <c r="B18" s="18" t="s">
        <v>35</v>
      </c>
      <c r="C18" s="24">
        <v>42857</v>
      </c>
      <c r="D18" s="25" t="s">
        <v>36</v>
      </c>
      <c r="E18" s="26">
        <v>108687</v>
      </c>
      <c r="F18" s="27" t="s">
        <v>11</v>
      </c>
      <c r="G18" s="28">
        <v>1389786</v>
      </c>
      <c r="H18" s="10"/>
      <c r="I18" s="10"/>
      <c r="J18" s="10"/>
      <c r="K18" s="10"/>
      <c r="L18" s="10"/>
    </row>
    <row r="19" spans="2:12" x14ac:dyDescent="0.25">
      <c r="B19" s="18" t="s">
        <v>35</v>
      </c>
      <c r="C19" s="24">
        <v>42561</v>
      </c>
      <c r="D19" s="25" t="s">
        <v>15</v>
      </c>
      <c r="E19" s="26">
        <v>110587</v>
      </c>
      <c r="F19" s="27" t="s">
        <v>11</v>
      </c>
      <c r="G19" s="28">
        <v>149546</v>
      </c>
      <c r="H19" s="10"/>
      <c r="I19" s="10"/>
      <c r="J19" s="10"/>
      <c r="K19" s="10"/>
      <c r="L19" s="10"/>
    </row>
    <row r="20" spans="2:12" x14ac:dyDescent="0.25">
      <c r="B20" s="18" t="s">
        <v>37</v>
      </c>
      <c r="C20" s="24">
        <v>43205</v>
      </c>
      <c r="D20" s="25" t="s">
        <v>13</v>
      </c>
      <c r="E20" s="26">
        <v>584227</v>
      </c>
      <c r="F20" s="27" t="s">
        <v>10</v>
      </c>
      <c r="G20" s="28">
        <v>4835715</v>
      </c>
      <c r="H20" s="10"/>
      <c r="I20" s="10"/>
      <c r="J20" s="10"/>
      <c r="K20" s="10"/>
      <c r="L20" s="10"/>
    </row>
    <row r="21" spans="2:12" x14ac:dyDescent="0.25">
      <c r="B21" s="18" t="s">
        <v>37</v>
      </c>
      <c r="C21" s="24">
        <v>43205</v>
      </c>
      <c r="D21" s="25" t="s">
        <v>13</v>
      </c>
      <c r="E21" s="26">
        <v>584298</v>
      </c>
      <c r="F21" s="27" t="s">
        <v>10</v>
      </c>
      <c r="G21" s="28">
        <v>102000</v>
      </c>
      <c r="H21" s="10"/>
      <c r="I21" s="10"/>
      <c r="J21" s="10"/>
      <c r="K21" s="10"/>
      <c r="L21" s="10"/>
    </row>
    <row r="22" spans="2:12" x14ac:dyDescent="0.25">
      <c r="B22" s="18" t="s">
        <v>37</v>
      </c>
      <c r="C22" s="24">
        <v>43205</v>
      </c>
      <c r="D22" s="25" t="s">
        <v>13</v>
      </c>
      <c r="E22" s="26">
        <v>584453</v>
      </c>
      <c r="F22" s="27" t="s">
        <v>10</v>
      </c>
      <c r="G22" s="28">
        <v>90000</v>
      </c>
      <c r="H22" s="10"/>
      <c r="I22" s="10"/>
      <c r="J22" s="10"/>
      <c r="K22" s="10"/>
      <c r="L22" s="10"/>
    </row>
    <row r="23" spans="2:12" x14ac:dyDescent="0.25">
      <c r="B23" s="18" t="s">
        <v>37</v>
      </c>
      <c r="C23" s="24">
        <v>43102</v>
      </c>
      <c r="D23" s="25" t="s">
        <v>12</v>
      </c>
      <c r="E23" s="26">
        <v>573441</v>
      </c>
      <c r="F23" s="27" t="s">
        <v>10</v>
      </c>
      <c r="G23" s="28">
        <v>171100</v>
      </c>
      <c r="H23" s="10"/>
      <c r="I23" s="10"/>
      <c r="J23" s="10"/>
      <c r="K23" s="10"/>
      <c r="L23" s="10"/>
    </row>
    <row r="24" spans="2:12" ht="12.75" customHeight="1" x14ac:dyDescent="0.25">
      <c r="B24" s="14"/>
      <c r="C24" s="15"/>
      <c r="D24" s="16"/>
      <c r="E24" s="16"/>
      <c r="F24" s="16"/>
      <c r="G24" s="17"/>
      <c r="I24" s="10"/>
      <c r="J24" s="10"/>
      <c r="K24" s="10"/>
      <c r="L24" s="10"/>
    </row>
    <row r="25" spans="2:12" ht="18.75" x14ac:dyDescent="0.25">
      <c r="B25" s="44" t="s">
        <v>9</v>
      </c>
      <c r="C25" s="45"/>
      <c r="D25" s="45"/>
      <c r="E25" s="45"/>
      <c r="F25" s="45"/>
      <c r="G25" s="11">
        <f>SUM(G9:G24)</f>
        <v>25495320</v>
      </c>
      <c r="H25" s="12"/>
      <c r="I25" s="12"/>
      <c r="J25" s="12"/>
    </row>
    <row r="26" spans="2:12" ht="15.75" x14ac:dyDescent="0.25">
      <c r="C26" s="13"/>
      <c r="D26" s="13"/>
      <c r="E26" s="13"/>
      <c r="F26" s="13"/>
    </row>
    <row r="27" spans="2:12" ht="12.75" customHeight="1" x14ac:dyDescent="0.25"/>
  </sheetData>
  <mergeCells count="5">
    <mergeCell ref="B2:G2"/>
    <mergeCell ref="B4:G4"/>
    <mergeCell ref="B5:G5"/>
    <mergeCell ref="B6:G6"/>
    <mergeCell ref="B25:F2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zoomScaleNormal="100" workbookViewId="0">
      <selection activeCell="E1" sqref="E1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16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22</v>
      </c>
      <c r="C9" s="19">
        <v>42722</v>
      </c>
      <c r="D9" s="20" t="s">
        <v>13</v>
      </c>
      <c r="E9" s="21">
        <v>565578</v>
      </c>
      <c r="F9" s="22" t="s">
        <v>10</v>
      </c>
      <c r="G9" s="23">
        <v>125568</v>
      </c>
      <c r="H9" s="10"/>
      <c r="I9" s="10"/>
      <c r="J9" s="10"/>
      <c r="K9" s="10"/>
      <c r="L9" s="10"/>
    </row>
    <row r="10" spans="2:12" x14ac:dyDescent="0.25">
      <c r="B10" s="18" t="s">
        <v>21</v>
      </c>
      <c r="C10" s="24">
        <v>43250</v>
      </c>
      <c r="D10" s="25" t="s">
        <v>14</v>
      </c>
      <c r="E10" s="26">
        <v>584441</v>
      </c>
      <c r="F10" s="27" t="s">
        <v>10</v>
      </c>
      <c r="G10" s="28">
        <v>213829</v>
      </c>
      <c r="H10" s="10"/>
      <c r="I10" s="10"/>
      <c r="J10" s="10"/>
      <c r="K10" s="10"/>
      <c r="L10" s="10"/>
    </row>
    <row r="11" spans="2:12" x14ac:dyDescent="0.25">
      <c r="B11" s="18" t="s">
        <v>21</v>
      </c>
      <c r="C11" s="24">
        <v>43250</v>
      </c>
      <c r="D11" s="25" t="s">
        <v>14</v>
      </c>
      <c r="E11" s="26">
        <v>584442</v>
      </c>
      <c r="F11" s="27" t="s">
        <v>10</v>
      </c>
      <c r="G11" s="28">
        <v>91000</v>
      </c>
      <c r="H11" s="10"/>
      <c r="I11" s="10"/>
      <c r="J11" s="10"/>
      <c r="K11" s="10"/>
      <c r="L11" s="10"/>
    </row>
    <row r="12" spans="2:12" x14ac:dyDescent="0.25">
      <c r="B12" s="18" t="s">
        <v>20</v>
      </c>
      <c r="C12" s="24">
        <v>42388</v>
      </c>
      <c r="D12" s="25" t="s">
        <v>12</v>
      </c>
      <c r="E12" s="26">
        <v>109240</v>
      </c>
      <c r="F12" s="27" t="s">
        <v>11</v>
      </c>
      <c r="G12" s="28">
        <v>323936</v>
      </c>
      <c r="H12" s="10"/>
      <c r="I12" s="10"/>
      <c r="J12" s="10"/>
      <c r="K12" s="10"/>
      <c r="L12" s="10"/>
    </row>
    <row r="13" spans="2:12" x14ac:dyDescent="0.25">
      <c r="B13" s="18" t="s">
        <v>20</v>
      </c>
      <c r="C13" s="24">
        <v>42743</v>
      </c>
      <c r="D13" s="25" t="s">
        <v>15</v>
      </c>
      <c r="E13" s="26">
        <v>112580</v>
      </c>
      <c r="F13" s="27" t="s">
        <v>11</v>
      </c>
      <c r="G13" s="28">
        <v>130684</v>
      </c>
      <c r="H13" s="10"/>
      <c r="I13" s="10"/>
      <c r="J13" s="10"/>
      <c r="K13" s="10"/>
      <c r="L13" s="10"/>
    </row>
    <row r="14" spans="2:12" x14ac:dyDescent="0.25">
      <c r="B14" s="18" t="s">
        <v>20</v>
      </c>
      <c r="C14" s="24">
        <v>42434</v>
      </c>
      <c r="D14" s="25" t="s">
        <v>14</v>
      </c>
      <c r="E14" s="26">
        <v>109233</v>
      </c>
      <c r="F14" s="27" t="s">
        <v>11</v>
      </c>
      <c r="G14" s="28">
        <v>60166</v>
      </c>
      <c r="H14" s="10"/>
      <c r="I14" s="10"/>
      <c r="J14" s="10"/>
      <c r="K14" s="10"/>
      <c r="L14" s="10"/>
    </row>
    <row r="15" spans="2:12" x14ac:dyDescent="0.25">
      <c r="B15" s="18" t="s">
        <v>19</v>
      </c>
      <c r="C15" s="24">
        <v>42501</v>
      </c>
      <c r="D15" s="25" t="s">
        <v>12</v>
      </c>
      <c r="E15" s="26">
        <v>489613</v>
      </c>
      <c r="F15" s="27" t="s">
        <v>10</v>
      </c>
      <c r="G15" s="28">
        <v>189081</v>
      </c>
      <c r="H15" s="10"/>
      <c r="I15" s="10"/>
      <c r="J15" s="10"/>
      <c r="K15" s="10"/>
      <c r="L15" s="10"/>
    </row>
    <row r="16" spans="2:12" x14ac:dyDescent="0.25">
      <c r="B16" s="18" t="s">
        <v>18</v>
      </c>
      <c r="C16" s="24">
        <v>43148</v>
      </c>
      <c r="D16" s="25" t="s">
        <v>15</v>
      </c>
      <c r="E16" s="26">
        <v>578380</v>
      </c>
      <c r="F16" s="27" t="s">
        <v>10</v>
      </c>
      <c r="G16" s="28">
        <v>33000</v>
      </c>
      <c r="H16" s="10"/>
      <c r="I16" s="10"/>
      <c r="J16" s="10"/>
      <c r="K16" s="10"/>
      <c r="L16" s="10"/>
    </row>
    <row r="17" spans="2:12" x14ac:dyDescent="0.25">
      <c r="B17" s="18" t="s">
        <v>18</v>
      </c>
      <c r="C17" s="24">
        <v>43148</v>
      </c>
      <c r="D17" s="25" t="s">
        <v>15</v>
      </c>
      <c r="E17" s="26">
        <v>573830</v>
      </c>
      <c r="F17" s="27" t="s">
        <v>10</v>
      </c>
      <c r="G17" s="28">
        <v>104860</v>
      </c>
      <c r="H17" s="10"/>
      <c r="I17" s="10"/>
      <c r="J17" s="10"/>
      <c r="K17" s="10"/>
      <c r="L17" s="10"/>
    </row>
    <row r="18" spans="2:12" x14ac:dyDescent="0.25">
      <c r="B18" s="18" t="s">
        <v>18</v>
      </c>
      <c r="C18" s="24">
        <v>43148</v>
      </c>
      <c r="D18" s="25" t="s">
        <v>15</v>
      </c>
      <c r="E18" s="26">
        <v>584273</v>
      </c>
      <c r="F18" s="27" t="s">
        <v>10</v>
      </c>
      <c r="G18" s="28">
        <v>66000</v>
      </c>
      <c r="H18" s="10"/>
      <c r="I18" s="10"/>
      <c r="J18" s="10"/>
      <c r="K18" s="10"/>
      <c r="L18" s="10"/>
    </row>
    <row r="19" spans="2:12" x14ac:dyDescent="0.25">
      <c r="B19" s="18" t="s">
        <v>18</v>
      </c>
      <c r="C19" s="24">
        <v>43143</v>
      </c>
      <c r="D19" s="25" t="s">
        <v>12</v>
      </c>
      <c r="E19" s="26">
        <v>578148</v>
      </c>
      <c r="F19" s="27" t="s">
        <v>10</v>
      </c>
      <c r="G19" s="28">
        <v>142239</v>
      </c>
      <c r="H19" s="10"/>
      <c r="I19" s="10"/>
      <c r="J19" s="10"/>
      <c r="K19" s="10"/>
      <c r="L19" s="10"/>
    </row>
    <row r="20" spans="2:12" x14ac:dyDescent="0.25">
      <c r="B20" s="18" t="s">
        <v>17</v>
      </c>
      <c r="C20" s="24">
        <v>43009</v>
      </c>
      <c r="D20" s="25" t="s">
        <v>12</v>
      </c>
      <c r="E20" s="26">
        <v>111104</v>
      </c>
      <c r="F20" s="27" t="s">
        <v>11</v>
      </c>
      <c r="G20" s="28">
        <v>35000</v>
      </c>
      <c r="H20" s="10"/>
      <c r="I20" s="10"/>
      <c r="J20" s="10"/>
      <c r="K20" s="10"/>
      <c r="L20" s="10"/>
    </row>
    <row r="21" spans="2:12" x14ac:dyDescent="0.25">
      <c r="B21" s="18" t="s">
        <v>17</v>
      </c>
      <c r="C21" s="24">
        <v>43009</v>
      </c>
      <c r="D21" s="25" t="s">
        <v>12</v>
      </c>
      <c r="E21" s="26">
        <v>111102</v>
      </c>
      <c r="F21" s="27" t="s">
        <v>11</v>
      </c>
      <c r="G21" s="28">
        <v>35000</v>
      </c>
      <c r="H21" s="10"/>
      <c r="I21" s="10"/>
      <c r="J21" s="10"/>
      <c r="K21" s="10"/>
      <c r="L21" s="10"/>
    </row>
    <row r="22" spans="2:12" x14ac:dyDescent="0.25">
      <c r="B22" s="18" t="s">
        <v>17</v>
      </c>
      <c r="C22" s="24">
        <v>43009</v>
      </c>
      <c r="D22" s="25" t="s">
        <v>12</v>
      </c>
      <c r="E22" s="26">
        <v>109055</v>
      </c>
      <c r="F22" s="27" t="s">
        <v>11</v>
      </c>
      <c r="G22" s="28">
        <v>73061</v>
      </c>
      <c r="H22" s="10"/>
      <c r="I22" s="10"/>
      <c r="J22" s="10"/>
      <c r="K22" s="10"/>
      <c r="L22" s="10"/>
    </row>
    <row r="23" spans="2:12" x14ac:dyDescent="0.25">
      <c r="B23" s="18" t="s">
        <v>17</v>
      </c>
      <c r="C23" s="24">
        <v>43057</v>
      </c>
      <c r="D23" s="25" t="s">
        <v>12</v>
      </c>
      <c r="E23" s="26">
        <v>111110</v>
      </c>
      <c r="F23" s="27" t="s">
        <v>11</v>
      </c>
      <c r="G23" s="28">
        <v>68169</v>
      </c>
      <c r="H23" s="10"/>
      <c r="I23" s="10"/>
      <c r="J23" s="10"/>
      <c r="K23" s="10"/>
      <c r="L23" s="10"/>
    </row>
    <row r="24" spans="2:12" x14ac:dyDescent="0.25">
      <c r="B24" s="18" t="s">
        <v>17</v>
      </c>
      <c r="C24" s="24">
        <v>43123</v>
      </c>
      <c r="D24" s="25" t="s">
        <v>12</v>
      </c>
      <c r="E24" s="26">
        <v>114884</v>
      </c>
      <c r="F24" s="27" t="s">
        <v>11</v>
      </c>
      <c r="G24" s="28">
        <v>46003</v>
      </c>
      <c r="H24" s="10"/>
      <c r="I24" s="10"/>
      <c r="J24" s="10"/>
      <c r="K24" s="10"/>
      <c r="L24" s="10"/>
    </row>
    <row r="25" spans="2:12" x14ac:dyDescent="0.25">
      <c r="B25" s="18" t="s">
        <v>17</v>
      </c>
      <c r="C25" s="24">
        <v>43130</v>
      </c>
      <c r="D25" s="25" t="s">
        <v>12</v>
      </c>
      <c r="E25" s="26">
        <v>114886</v>
      </c>
      <c r="F25" s="27" t="s">
        <v>11</v>
      </c>
      <c r="G25" s="28">
        <v>5565</v>
      </c>
      <c r="H25" s="10"/>
      <c r="I25" s="10"/>
      <c r="J25" s="10"/>
      <c r="K25" s="10"/>
      <c r="L25" s="10"/>
    </row>
    <row r="26" spans="2:12" x14ac:dyDescent="0.25">
      <c r="B26" s="18" t="s">
        <v>17</v>
      </c>
      <c r="C26" s="24">
        <v>43130</v>
      </c>
      <c r="D26" s="25" t="s">
        <v>12</v>
      </c>
      <c r="E26" s="26">
        <v>114887</v>
      </c>
      <c r="F26" s="27" t="s">
        <v>11</v>
      </c>
      <c r="G26" s="28">
        <v>8794</v>
      </c>
      <c r="H26" s="10"/>
      <c r="I26" s="10"/>
      <c r="J26" s="10"/>
      <c r="K26" s="10"/>
      <c r="L26" s="10"/>
    </row>
    <row r="27" spans="2:12" x14ac:dyDescent="0.25">
      <c r="B27" s="18" t="s">
        <v>17</v>
      </c>
      <c r="C27" s="24">
        <v>43123</v>
      </c>
      <c r="D27" s="25" t="s">
        <v>12</v>
      </c>
      <c r="E27" s="26">
        <v>114883</v>
      </c>
      <c r="F27" s="27" t="s">
        <v>11</v>
      </c>
      <c r="G27" s="28">
        <v>51009</v>
      </c>
      <c r="H27" s="10"/>
      <c r="I27" s="10"/>
      <c r="J27" s="10"/>
      <c r="K27" s="10"/>
      <c r="L27" s="10"/>
    </row>
    <row r="28" spans="2:12" x14ac:dyDescent="0.25">
      <c r="B28" s="18" t="s">
        <v>17</v>
      </c>
      <c r="C28" s="24">
        <v>43130</v>
      </c>
      <c r="D28" s="25" t="s">
        <v>12</v>
      </c>
      <c r="E28" s="26">
        <v>114885</v>
      </c>
      <c r="F28" s="27" t="s">
        <v>11</v>
      </c>
      <c r="G28" s="28">
        <v>282235</v>
      </c>
      <c r="H28" s="10"/>
      <c r="I28" s="10"/>
      <c r="J28" s="10"/>
      <c r="K28" s="10"/>
      <c r="L28" s="10"/>
    </row>
    <row r="29" spans="2:12" x14ac:dyDescent="0.25">
      <c r="B29" s="18" t="s">
        <v>17</v>
      </c>
      <c r="C29" s="24">
        <v>43130</v>
      </c>
      <c r="D29" s="25" t="s">
        <v>12</v>
      </c>
      <c r="E29" s="26">
        <v>114888</v>
      </c>
      <c r="F29" s="27" t="s">
        <v>11</v>
      </c>
      <c r="G29" s="28">
        <v>74759</v>
      </c>
      <c r="H29" s="10"/>
      <c r="I29" s="10"/>
      <c r="J29" s="10"/>
      <c r="K29" s="10"/>
      <c r="L29" s="10"/>
    </row>
    <row r="30" spans="2:12" x14ac:dyDescent="0.25">
      <c r="B30" s="18" t="s">
        <v>17</v>
      </c>
      <c r="C30" s="24">
        <v>43130</v>
      </c>
      <c r="D30" s="25" t="s">
        <v>12</v>
      </c>
      <c r="E30" s="26">
        <v>114889</v>
      </c>
      <c r="F30" s="27" t="s">
        <v>11</v>
      </c>
      <c r="G30" s="28">
        <v>68956</v>
      </c>
      <c r="H30" s="10"/>
      <c r="I30" s="10"/>
      <c r="J30" s="10"/>
      <c r="K30" s="10"/>
      <c r="L30" s="10"/>
    </row>
    <row r="31" spans="2:12" x14ac:dyDescent="0.25">
      <c r="B31" s="18" t="s">
        <v>23</v>
      </c>
      <c r="C31" s="24">
        <v>40425</v>
      </c>
      <c r="D31" s="25" t="s">
        <v>12</v>
      </c>
      <c r="E31" s="26">
        <v>36363</v>
      </c>
      <c r="F31" s="27" t="s">
        <v>11</v>
      </c>
      <c r="G31" s="28">
        <v>61004</v>
      </c>
      <c r="H31" s="10"/>
      <c r="I31" s="10"/>
      <c r="J31" s="10"/>
      <c r="K31" s="10"/>
      <c r="L31" s="10"/>
    </row>
    <row r="32" spans="2:12" ht="12.75" customHeight="1" x14ac:dyDescent="0.25">
      <c r="B32" s="14"/>
      <c r="C32" s="15"/>
      <c r="D32" s="16"/>
      <c r="E32" s="16"/>
      <c r="F32" s="16"/>
      <c r="G32" s="17"/>
      <c r="I32" s="10"/>
      <c r="J32" s="10"/>
      <c r="K32" s="10"/>
      <c r="L32" s="10"/>
    </row>
    <row r="33" spans="2:10" ht="18.75" x14ac:dyDescent="0.25">
      <c r="B33" s="44" t="s">
        <v>9</v>
      </c>
      <c r="C33" s="45"/>
      <c r="D33" s="45"/>
      <c r="E33" s="45"/>
      <c r="F33" s="45"/>
      <c r="G33" s="11">
        <f>SUM(G9:G32)</f>
        <v>2289918</v>
      </c>
      <c r="H33" s="12"/>
      <c r="I33" s="12"/>
      <c r="J33" s="12"/>
    </row>
    <row r="34" spans="2:10" ht="15.75" x14ac:dyDescent="0.25">
      <c r="C34" s="13"/>
      <c r="D34" s="13"/>
      <c r="E34" s="13"/>
      <c r="F34" s="13"/>
    </row>
    <row r="35" spans="2:10" ht="12.75" customHeight="1" x14ac:dyDescent="0.25"/>
  </sheetData>
  <sortState ref="B9:G31">
    <sortCondition ref="B9"/>
  </sortState>
  <mergeCells count="5">
    <mergeCell ref="B2:G2"/>
    <mergeCell ref="B4:G4"/>
    <mergeCell ref="B5:G5"/>
    <mergeCell ref="B6:G6"/>
    <mergeCell ref="B33:F3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128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64</v>
      </c>
      <c r="C9" s="19">
        <v>43069</v>
      </c>
      <c r="D9" s="20" t="s">
        <v>12</v>
      </c>
      <c r="E9" s="21" t="s">
        <v>127</v>
      </c>
      <c r="F9" s="22" t="s">
        <v>11</v>
      </c>
      <c r="G9" s="23">
        <v>36999</v>
      </c>
      <c r="H9" s="10"/>
      <c r="I9" s="10"/>
      <c r="J9" s="10"/>
      <c r="K9" s="10"/>
      <c r="L9" s="10"/>
    </row>
    <row r="10" spans="2:12" x14ac:dyDescent="0.25">
      <c r="B10" s="18" t="s">
        <v>100</v>
      </c>
      <c r="C10" s="24">
        <v>42285</v>
      </c>
      <c r="D10" s="25" t="s">
        <v>12</v>
      </c>
      <c r="E10" s="26" t="s">
        <v>101</v>
      </c>
      <c r="F10" s="27" t="s">
        <v>11</v>
      </c>
      <c r="G10" s="28">
        <v>4086360</v>
      </c>
      <c r="H10" s="10"/>
      <c r="I10" s="10"/>
      <c r="J10" s="10"/>
      <c r="K10" s="10"/>
      <c r="L10" s="10"/>
    </row>
    <row r="11" spans="2:12" x14ac:dyDescent="0.25">
      <c r="B11" s="18" t="s">
        <v>100</v>
      </c>
      <c r="C11" s="24">
        <v>42342</v>
      </c>
      <c r="D11" s="25" t="s">
        <v>12</v>
      </c>
      <c r="E11" s="26" t="s">
        <v>102</v>
      </c>
      <c r="F11" s="27" t="s">
        <v>11</v>
      </c>
      <c r="G11" s="28">
        <v>55266</v>
      </c>
      <c r="H11" s="10"/>
      <c r="I11" s="10"/>
      <c r="J11" s="10"/>
      <c r="K11" s="10"/>
      <c r="L11" s="10"/>
    </row>
    <row r="12" spans="2:12" x14ac:dyDescent="0.25">
      <c r="B12" s="18" t="s">
        <v>100</v>
      </c>
      <c r="C12" s="24">
        <v>42709</v>
      </c>
      <c r="D12" s="25" t="s">
        <v>12</v>
      </c>
      <c r="E12" s="26" t="s">
        <v>103</v>
      </c>
      <c r="F12" s="27" t="s">
        <v>11</v>
      </c>
      <c r="G12" s="28">
        <v>321839</v>
      </c>
      <c r="H12" s="10"/>
      <c r="I12" s="10"/>
      <c r="J12" s="10"/>
      <c r="K12" s="10"/>
      <c r="L12" s="10"/>
    </row>
    <row r="13" spans="2:12" x14ac:dyDescent="0.25">
      <c r="B13" s="18" t="s">
        <v>100</v>
      </c>
      <c r="C13" s="24">
        <v>42285</v>
      </c>
      <c r="D13" s="25" t="s">
        <v>12</v>
      </c>
      <c r="E13" s="26" t="s">
        <v>104</v>
      </c>
      <c r="F13" s="27" t="s">
        <v>11</v>
      </c>
      <c r="G13" s="28">
        <v>12057</v>
      </c>
      <c r="H13" s="10"/>
      <c r="I13" s="10"/>
      <c r="J13" s="10"/>
      <c r="K13" s="10"/>
      <c r="L13" s="10"/>
    </row>
    <row r="14" spans="2:12" x14ac:dyDescent="0.25">
      <c r="B14" s="18" t="s">
        <v>100</v>
      </c>
      <c r="C14" s="24">
        <v>42707</v>
      </c>
      <c r="D14" s="25" t="s">
        <v>12</v>
      </c>
      <c r="E14" s="26" t="s">
        <v>105</v>
      </c>
      <c r="F14" s="27" t="s">
        <v>11</v>
      </c>
      <c r="G14" s="28">
        <v>101848</v>
      </c>
      <c r="H14" s="10"/>
      <c r="I14" s="10"/>
      <c r="J14" s="10"/>
      <c r="K14" s="10"/>
      <c r="L14" s="10"/>
    </row>
    <row r="15" spans="2:12" x14ac:dyDescent="0.25">
      <c r="B15" s="18" t="s">
        <v>100</v>
      </c>
      <c r="C15" s="24">
        <v>42285</v>
      </c>
      <c r="D15" s="25" t="s">
        <v>12</v>
      </c>
      <c r="E15" s="26" t="s">
        <v>106</v>
      </c>
      <c r="F15" s="27" t="s">
        <v>11</v>
      </c>
      <c r="G15" s="28">
        <v>294844</v>
      </c>
      <c r="H15" s="10"/>
      <c r="I15" s="10"/>
      <c r="J15" s="10"/>
      <c r="K15" s="10"/>
      <c r="L15" s="10"/>
    </row>
    <row r="16" spans="2:12" x14ac:dyDescent="0.25">
      <c r="B16" s="18" t="s">
        <v>100</v>
      </c>
      <c r="C16" s="24">
        <v>42285</v>
      </c>
      <c r="D16" s="25" t="s">
        <v>12</v>
      </c>
      <c r="E16" s="26" t="s">
        <v>107</v>
      </c>
      <c r="F16" s="27" t="s">
        <v>11</v>
      </c>
      <c r="G16" s="28">
        <v>30305</v>
      </c>
      <c r="H16" s="10"/>
      <c r="I16" s="10"/>
      <c r="J16" s="10"/>
      <c r="K16" s="10"/>
      <c r="L16" s="10"/>
    </row>
    <row r="17" spans="2:12" x14ac:dyDescent="0.25">
      <c r="B17" s="18" t="s">
        <v>100</v>
      </c>
      <c r="C17" s="24">
        <v>42285</v>
      </c>
      <c r="D17" s="25" t="s">
        <v>12</v>
      </c>
      <c r="E17" s="26" t="s">
        <v>108</v>
      </c>
      <c r="F17" s="27" t="s">
        <v>11</v>
      </c>
      <c r="G17" s="28">
        <v>46599</v>
      </c>
      <c r="H17" s="10"/>
      <c r="I17" s="10"/>
      <c r="J17" s="10"/>
      <c r="K17" s="10"/>
      <c r="L17" s="10"/>
    </row>
    <row r="18" spans="2:12" x14ac:dyDescent="0.25">
      <c r="B18" s="18" t="s">
        <v>100</v>
      </c>
      <c r="C18" s="24">
        <v>42285</v>
      </c>
      <c r="D18" s="25" t="s">
        <v>12</v>
      </c>
      <c r="E18" s="26" t="s">
        <v>109</v>
      </c>
      <c r="F18" s="27" t="s">
        <v>11</v>
      </c>
      <c r="G18" s="28">
        <v>25233</v>
      </c>
      <c r="H18" s="10"/>
      <c r="I18" s="10"/>
      <c r="J18" s="10"/>
      <c r="K18" s="10"/>
      <c r="L18" s="10"/>
    </row>
    <row r="19" spans="2:12" x14ac:dyDescent="0.25">
      <c r="B19" s="18" t="s">
        <v>100</v>
      </c>
      <c r="C19" s="24">
        <v>42285</v>
      </c>
      <c r="D19" s="25" t="s">
        <v>12</v>
      </c>
      <c r="E19" s="26" t="s">
        <v>110</v>
      </c>
      <c r="F19" s="27" t="s">
        <v>11</v>
      </c>
      <c r="G19" s="28">
        <v>43434</v>
      </c>
      <c r="H19" s="10"/>
      <c r="I19" s="10"/>
      <c r="J19" s="10"/>
      <c r="K19" s="10"/>
      <c r="L19" s="10"/>
    </row>
    <row r="20" spans="2:12" x14ac:dyDescent="0.25">
      <c r="B20" s="18" t="s">
        <v>100</v>
      </c>
      <c r="C20" s="24">
        <v>42285</v>
      </c>
      <c r="D20" s="25" t="s">
        <v>12</v>
      </c>
      <c r="E20" s="26" t="s">
        <v>111</v>
      </c>
      <c r="F20" s="27" t="s">
        <v>11</v>
      </c>
      <c r="G20" s="28">
        <v>37543</v>
      </c>
      <c r="H20" s="10"/>
      <c r="I20" s="10"/>
      <c r="J20" s="10"/>
      <c r="K20" s="10"/>
      <c r="L20" s="10"/>
    </row>
    <row r="21" spans="2:12" x14ac:dyDescent="0.25">
      <c r="B21" s="18" t="s">
        <v>100</v>
      </c>
      <c r="C21" s="24">
        <v>41642</v>
      </c>
      <c r="D21" s="25" t="s">
        <v>12</v>
      </c>
      <c r="E21" s="26" t="s">
        <v>112</v>
      </c>
      <c r="F21" s="27" t="s">
        <v>11</v>
      </c>
      <c r="G21" s="28">
        <v>88705</v>
      </c>
      <c r="H21" s="10"/>
      <c r="I21" s="10"/>
      <c r="J21" s="10"/>
      <c r="K21" s="10"/>
      <c r="L21" s="10"/>
    </row>
    <row r="22" spans="2:12" x14ac:dyDescent="0.25">
      <c r="B22" s="18" t="s">
        <v>100</v>
      </c>
      <c r="C22" s="24">
        <v>41642</v>
      </c>
      <c r="D22" s="25" t="s">
        <v>12</v>
      </c>
      <c r="E22" s="26" t="s">
        <v>113</v>
      </c>
      <c r="F22" s="27" t="s">
        <v>11</v>
      </c>
      <c r="G22" s="28">
        <v>143602</v>
      </c>
      <c r="H22" s="10"/>
      <c r="I22" s="10"/>
      <c r="J22" s="10"/>
      <c r="K22" s="10"/>
      <c r="L22" s="10"/>
    </row>
    <row r="23" spans="2:12" x14ac:dyDescent="0.25">
      <c r="B23" s="18" t="s">
        <v>100</v>
      </c>
      <c r="C23" s="24">
        <v>42285</v>
      </c>
      <c r="D23" s="25" t="s">
        <v>12</v>
      </c>
      <c r="E23" s="26" t="s">
        <v>114</v>
      </c>
      <c r="F23" s="27" t="s">
        <v>11</v>
      </c>
      <c r="G23" s="28">
        <v>12148</v>
      </c>
      <c r="H23" s="10"/>
      <c r="I23" s="10"/>
      <c r="J23" s="10"/>
      <c r="K23" s="10"/>
      <c r="L23" s="10"/>
    </row>
    <row r="24" spans="2:12" x14ac:dyDescent="0.25">
      <c r="B24" s="18" t="s">
        <v>100</v>
      </c>
      <c r="C24" s="24">
        <v>42285</v>
      </c>
      <c r="D24" s="25" t="s">
        <v>12</v>
      </c>
      <c r="E24" s="26" t="s">
        <v>115</v>
      </c>
      <c r="F24" s="27" t="s">
        <v>11</v>
      </c>
      <c r="G24" s="28">
        <v>44407</v>
      </c>
      <c r="H24" s="10"/>
      <c r="I24" s="10"/>
      <c r="J24" s="10"/>
      <c r="K24" s="10"/>
      <c r="L24" s="10"/>
    </row>
    <row r="25" spans="2:12" x14ac:dyDescent="0.25">
      <c r="B25" s="18" t="s">
        <v>100</v>
      </c>
      <c r="C25" s="24">
        <v>42285</v>
      </c>
      <c r="D25" s="25" t="s">
        <v>12</v>
      </c>
      <c r="E25" s="26" t="s">
        <v>116</v>
      </c>
      <c r="F25" s="27" t="s">
        <v>11</v>
      </c>
      <c r="G25" s="28">
        <v>6814</v>
      </c>
      <c r="H25" s="10"/>
      <c r="I25" s="10"/>
      <c r="J25" s="10"/>
      <c r="K25" s="10"/>
      <c r="L25" s="10"/>
    </row>
    <row r="26" spans="2:12" x14ac:dyDescent="0.25">
      <c r="B26" s="18" t="s">
        <v>100</v>
      </c>
      <c r="C26" s="24">
        <v>42285</v>
      </c>
      <c r="D26" s="25" t="s">
        <v>12</v>
      </c>
      <c r="E26" s="26" t="s">
        <v>117</v>
      </c>
      <c r="F26" s="27" t="s">
        <v>11</v>
      </c>
      <c r="G26" s="28">
        <v>38119</v>
      </c>
      <c r="H26" s="10"/>
      <c r="I26" s="10"/>
      <c r="J26" s="10"/>
      <c r="K26" s="10"/>
      <c r="L26" s="10"/>
    </row>
    <row r="27" spans="2:12" x14ac:dyDescent="0.25">
      <c r="B27" s="18" t="s">
        <v>100</v>
      </c>
      <c r="C27" s="24">
        <v>42285</v>
      </c>
      <c r="D27" s="25" t="s">
        <v>12</v>
      </c>
      <c r="E27" s="26" t="s">
        <v>118</v>
      </c>
      <c r="F27" s="27" t="s">
        <v>11</v>
      </c>
      <c r="G27" s="28">
        <v>25000</v>
      </c>
      <c r="H27" s="10"/>
      <c r="I27" s="10"/>
      <c r="J27" s="10"/>
      <c r="K27" s="10"/>
      <c r="L27" s="10"/>
    </row>
    <row r="28" spans="2:12" x14ac:dyDescent="0.25">
      <c r="B28" s="18" t="s">
        <v>100</v>
      </c>
      <c r="C28" s="24">
        <v>42285</v>
      </c>
      <c r="D28" s="25" t="s">
        <v>12</v>
      </c>
      <c r="E28" s="26" t="s">
        <v>119</v>
      </c>
      <c r="F28" s="27" t="s">
        <v>11</v>
      </c>
      <c r="G28" s="28">
        <v>25959</v>
      </c>
      <c r="H28" s="10"/>
      <c r="I28" s="10"/>
      <c r="J28" s="10"/>
      <c r="K28" s="10"/>
      <c r="L28" s="10"/>
    </row>
    <row r="29" spans="2:12" x14ac:dyDescent="0.25">
      <c r="B29" s="18" t="s">
        <v>100</v>
      </c>
      <c r="C29" s="24">
        <v>42285</v>
      </c>
      <c r="D29" s="25" t="s">
        <v>12</v>
      </c>
      <c r="E29" s="26" t="s">
        <v>120</v>
      </c>
      <c r="F29" s="27" t="s">
        <v>11</v>
      </c>
      <c r="G29" s="28">
        <v>31343</v>
      </c>
      <c r="H29" s="10"/>
      <c r="I29" s="10"/>
      <c r="J29" s="10"/>
      <c r="K29" s="10"/>
      <c r="L29" s="10"/>
    </row>
    <row r="30" spans="2:12" x14ac:dyDescent="0.25">
      <c r="B30" s="18" t="s">
        <v>100</v>
      </c>
      <c r="C30" s="24">
        <v>42285</v>
      </c>
      <c r="D30" s="25" t="s">
        <v>12</v>
      </c>
      <c r="E30" s="26" t="s">
        <v>121</v>
      </c>
      <c r="F30" s="27" t="s">
        <v>11</v>
      </c>
      <c r="G30" s="28">
        <v>35000</v>
      </c>
      <c r="H30" s="10"/>
      <c r="I30" s="10"/>
      <c r="J30" s="10"/>
      <c r="K30" s="10"/>
      <c r="L30" s="10"/>
    </row>
    <row r="31" spans="2:12" x14ac:dyDescent="0.25">
      <c r="B31" s="18" t="s">
        <v>100</v>
      </c>
      <c r="C31" s="24">
        <v>42285</v>
      </c>
      <c r="D31" s="25" t="s">
        <v>12</v>
      </c>
      <c r="E31" s="26" t="s">
        <v>122</v>
      </c>
      <c r="F31" s="27" t="s">
        <v>11</v>
      </c>
      <c r="G31" s="28">
        <v>13381</v>
      </c>
      <c r="H31" s="10"/>
      <c r="I31" s="10"/>
      <c r="J31" s="10"/>
      <c r="K31" s="10"/>
      <c r="L31" s="10"/>
    </row>
    <row r="32" spans="2:12" x14ac:dyDescent="0.25">
      <c r="B32" s="18" t="s">
        <v>100</v>
      </c>
      <c r="C32" s="24">
        <v>41642</v>
      </c>
      <c r="D32" s="25" t="s">
        <v>12</v>
      </c>
      <c r="E32" s="26" t="s">
        <v>123</v>
      </c>
      <c r="F32" s="27" t="s">
        <v>11</v>
      </c>
      <c r="G32" s="28">
        <v>1875657</v>
      </c>
      <c r="H32" s="10"/>
      <c r="I32" s="10"/>
      <c r="J32" s="10"/>
      <c r="K32" s="10"/>
      <c r="L32" s="10"/>
    </row>
    <row r="33" spans="2:12" x14ac:dyDescent="0.25">
      <c r="B33" s="18" t="s">
        <v>100</v>
      </c>
      <c r="C33" s="24">
        <v>41642</v>
      </c>
      <c r="D33" s="25" t="s">
        <v>12</v>
      </c>
      <c r="E33" s="26" t="s">
        <v>124</v>
      </c>
      <c r="F33" s="27" t="s">
        <v>11</v>
      </c>
      <c r="G33" s="28">
        <v>536375</v>
      </c>
      <c r="H33" s="10"/>
      <c r="I33" s="10"/>
      <c r="J33" s="10"/>
      <c r="K33" s="10"/>
      <c r="L33" s="10"/>
    </row>
    <row r="34" spans="2:12" x14ac:dyDescent="0.25">
      <c r="B34" s="18" t="s">
        <v>100</v>
      </c>
      <c r="C34" s="24">
        <v>41822</v>
      </c>
      <c r="D34" s="25" t="s">
        <v>12</v>
      </c>
      <c r="E34" s="26" t="s">
        <v>125</v>
      </c>
      <c r="F34" s="27" t="s">
        <v>11</v>
      </c>
      <c r="G34" s="28">
        <v>69014</v>
      </c>
      <c r="H34" s="10"/>
      <c r="I34" s="10"/>
      <c r="J34" s="10"/>
      <c r="K34" s="10"/>
      <c r="L34" s="10"/>
    </row>
    <row r="35" spans="2:12" x14ac:dyDescent="0.25">
      <c r="B35" s="18" t="s">
        <v>100</v>
      </c>
      <c r="C35" s="24">
        <v>42285</v>
      </c>
      <c r="D35" s="25" t="s">
        <v>12</v>
      </c>
      <c r="E35" s="26" t="s">
        <v>126</v>
      </c>
      <c r="F35" s="27" t="s">
        <v>11</v>
      </c>
      <c r="G35" s="28">
        <v>17796</v>
      </c>
      <c r="H35" s="10"/>
      <c r="I35" s="10"/>
      <c r="J35" s="10"/>
      <c r="K35" s="10"/>
      <c r="L35" s="10"/>
    </row>
    <row r="36" spans="2:12" ht="12.75" customHeight="1" x14ac:dyDescent="0.25">
      <c r="B36" s="14"/>
      <c r="C36" s="15"/>
      <c r="D36" s="16"/>
      <c r="E36" s="16"/>
      <c r="F36" s="16"/>
      <c r="G36" s="17"/>
      <c r="I36" s="10"/>
      <c r="J36" s="10"/>
      <c r="K36" s="10"/>
      <c r="L36" s="10"/>
    </row>
    <row r="37" spans="2:12" ht="18.75" x14ac:dyDescent="0.25">
      <c r="B37" s="44" t="s">
        <v>9</v>
      </c>
      <c r="C37" s="45"/>
      <c r="D37" s="45"/>
      <c r="E37" s="45"/>
      <c r="F37" s="45"/>
      <c r="G37" s="11">
        <f>SUM(G9:G36)</f>
        <v>8055647</v>
      </c>
      <c r="H37" s="12"/>
      <c r="I37" s="12"/>
      <c r="J37" s="12"/>
    </row>
    <row r="38" spans="2:12" ht="15.75" x14ac:dyDescent="0.25">
      <c r="C38" s="13"/>
      <c r="D38" s="13"/>
      <c r="E38" s="13"/>
      <c r="F38" s="13"/>
    </row>
    <row r="39" spans="2:12" ht="12.75" customHeight="1" x14ac:dyDescent="0.25"/>
  </sheetData>
  <mergeCells count="5">
    <mergeCell ref="B2:G2"/>
    <mergeCell ref="B4:G4"/>
    <mergeCell ref="B5:G5"/>
    <mergeCell ref="B6:G6"/>
    <mergeCell ref="B37:F3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zoomScaleNormal="100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95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28</v>
      </c>
      <c r="C9" s="19">
        <v>32032</v>
      </c>
      <c r="D9" s="20" t="s">
        <v>71</v>
      </c>
      <c r="E9" s="21">
        <v>37</v>
      </c>
      <c r="F9" s="22" t="s">
        <v>29</v>
      </c>
      <c r="G9" s="23">
        <v>2295607</v>
      </c>
      <c r="H9" s="10"/>
      <c r="I9" s="10"/>
      <c r="J9" s="10"/>
      <c r="K9" s="10"/>
      <c r="L9" s="10"/>
    </row>
    <row r="10" spans="2:12" x14ac:dyDescent="0.25">
      <c r="B10" s="18" t="s">
        <v>28</v>
      </c>
      <c r="C10" s="24">
        <v>32032</v>
      </c>
      <c r="D10" s="25" t="s">
        <v>71</v>
      </c>
      <c r="E10" s="26">
        <v>25</v>
      </c>
      <c r="F10" s="27" t="s">
        <v>29</v>
      </c>
      <c r="G10" s="28">
        <v>1197959</v>
      </c>
      <c r="H10" s="10"/>
      <c r="I10" s="10"/>
      <c r="J10" s="10"/>
      <c r="K10" s="10"/>
      <c r="L10" s="10"/>
    </row>
    <row r="11" spans="2:12" x14ac:dyDescent="0.25">
      <c r="B11" s="18" t="s">
        <v>84</v>
      </c>
      <c r="C11" s="24">
        <v>41050</v>
      </c>
      <c r="D11" s="25" t="s">
        <v>74</v>
      </c>
      <c r="E11" s="26">
        <v>13685</v>
      </c>
      <c r="F11" s="27" t="s">
        <v>69</v>
      </c>
      <c r="G11" s="28">
        <v>14702876</v>
      </c>
      <c r="H11" s="10"/>
      <c r="I11" s="10"/>
      <c r="J11" s="10"/>
      <c r="K11" s="10"/>
      <c r="L11" s="10"/>
    </row>
    <row r="12" spans="2:12" x14ac:dyDescent="0.25">
      <c r="B12" s="18" t="s">
        <v>84</v>
      </c>
      <c r="C12" s="24">
        <v>41050</v>
      </c>
      <c r="D12" s="25" t="s">
        <v>74</v>
      </c>
      <c r="E12" s="26">
        <v>117660</v>
      </c>
      <c r="F12" s="27" t="s">
        <v>69</v>
      </c>
      <c r="G12" s="28">
        <v>14462088</v>
      </c>
      <c r="H12" s="10"/>
      <c r="I12" s="10"/>
      <c r="J12" s="10"/>
      <c r="K12" s="10"/>
      <c r="L12" s="10"/>
    </row>
    <row r="13" spans="2:12" x14ac:dyDescent="0.25">
      <c r="B13" s="18" t="s">
        <v>85</v>
      </c>
      <c r="C13" s="24">
        <v>42352</v>
      </c>
      <c r="D13" s="25" t="s">
        <v>71</v>
      </c>
      <c r="E13" s="26">
        <v>543648</v>
      </c>
      <c r="F13" s="27" t="s">
        <v>69</v>
      </c>
      <c r="G13" s="28">
        <v>33000</v>
      </c>
      <c r="H13" s="10"/>
      <c r="I13" s="10"/>
      <c r="J13" s="10"/>
      <c r="K13" s="10"/>
      <c r="L13" s="10"/>
    </row>
    <row r="14" spans="2:12" x14ac:dyDescent="0.25">
      <c r="B14" s="18" t="s">
        <v>85</v>
      </c>
      <c r="C14" s="24">
        <v>42352</v>
      </c>
      <c r="D14" s="25" t="s">
        <v>71</v>
      </c>
      <c r="E14" s="26">
        <v>523463</v>
      </c>
      <c r="F14" s="27" t="s">
        <v>69</v>
      </c>
      <c r="G14" s="28">
        <v>33000</v>
      </c>
      <c r="H14" s="10"/>
      <c r="I14" s="10"/>
      <c r="J14" s="10"/>
      <c r="K14" s="10"/>
      <c r="L14" s="10"/>
    </row>
    <row r="15" spans="2:12" x14ac:dyDescent="0.25">
      <c r="B15" s="18" t="s">
        <v>85</v>
      </c>
      <c r="C15" s="24">
        <v>42352</v>
      </c>
      <c r="D15" s="25" t="s">
        <v>71</v>
      </c>
      <c r="E15" s="26">
        <v>523491</v>
      </c>
      <c r="F15" s="27" t="s">
        <v>69</v>
      </c>
      <c r="G15" s="28">
        <v>333726</v>
      </c>
      <c r="H15" s="10"/>
      <c r="I15" s="10"/>
      <c r="J15" s="10"/>
      <c r="K15" s="10"/>
      <c r="L15" s="10"/>
    </row>
    <row r="16" spans="2:12" x14ac:dyDescent="0.25">
      <c r="B16" s="18" t="s">
        <v>85</v>
      </c>
      <c r="C16" s="24">
        <v>42352</v>
      </c>
      <c r="D16" s="25" t="s">
        <v>71</v>
      </c>
      <c r="E16" s="26">
        <v>489820</v>
      </c>
      <c r="F16" s="27" t="s">
        <v>69</v>
      </c>
      <c r="G16" s="28">
        <v>163000</v>
      </c>
      <c r="H16" s="10"/>
      <c r="I16" s="10"/>
      <c r="J16" s="10"/>
      <c r="K16" s="10"/>
      <c r="L16" s="10"/>
    </row>
    <row r="17" spans="2:12" x14ac:dyDescent="0.25">
      <c r="B17" s="18" t="s">
        <v>85</v>
      </c>
      <c r="C17" s="24">
        <v>42352</v>
      </c>
      <c r="D17" s="25" t="s">
        <v>71</v>
      </c>
      <c r="E17" s="26">
        <v>512237</v>
      </c>
      <c r="F17" s="27" t="s">
        <v>69</v>
      </c>
      <c r="G17" s="28">
        <v>64000</v>
      </c>
      <c r="H17" s="10"/>
      <c r="I17" s="10"/>
      <c r="J17" s="10"/>
      <c r="K17" s="10"/>
      <c r="L17" s="10"/>
    </row>
    <row r="18" spans="2:12" x14ac:dyDescent="0.25">
      <c r="B18" s="18" t="s">
        <v>23</v>
      </c>
      <c r="C18" s="24">
        <v>43028</v>
      </c>
      <c r="D18" s="25" t="s">
        <v>71</v>
      </c>
      <c r="E18" s="26">
        <v>110119</v>
      </c>
      <c r="F18" s="27" t="s">
        <v>11</v>
      </c>
      <c r="G18" s="28">
        <v>157331</v>
      </c>
      <c r="H18" s="10"/>
      <c r="I18" s="10"/>
      <c r="J18" s="10"/>
      <c r="K18" s="10"/>
      <c r="L18" s="10"/>
    </row>
    <row r="19" spans="2:12" x14ac:dyDescent="0.25">
      <c r="B19" s="18" t="s">
        <v>23</v>
      </c>
      <c r="C19" s="24">
        <v>42988</v>
      </c>
      <c r="D19" s="25" t="s">
        <v>71</v>
      </c>
      <c r="E19" s="26">
        <v>110113</v>
      </c>
      <c r="F19" s="27" t="s">
        <v>11</v>
      </c>
      <c r="G19" s="28">
        <v>96447</v>
      </c>
      <c r="H19" s="10"/>
      <c r="I19" s="10"/>
      <c r="J19" s="10"/>
      <c r="K19" s="10"/>
      <c r="L19" s="10"/>
    </row>
    <row r="20" spans="2:12" x14ac:dyDescent="0.25">
      <c r="B20" s="18" t="s">
        <v>23</v>
      </c>
      <c r="C20" s="24">
        <v>42449</v>
      </c>
      <c r="D20" s="25" t="s">
        <v>71</v>
      </c>
      <c r="E20" s="26">
        <v>105394</v>
      </c>
      <c r="F20" s="27" t="s">
        <v>11</v>
      </c>
      <c r="G20" s="28">
        <v>129658</v>
      </c>
      <c r="H20" s="10"/>
      <c r="I20" s="10"/>
      <c r="J20" s="10"/>
      <c r="K20" s="10"/>
      <c r="L20" s="10"/>
    </row>
    <row r="21" spans="2:12" x14ac:dyDescent="0.25">
      <c r="B21" s="18" t="s">
        <v>23</v>
      </c>
      <c r="C21" s="24">
        <v>42701</v>
      </c>
      <c r="D21" s="25" t="s">
        <v>71</v>
      </c>
      <c r="E21" s="26">
        <v>101678</v>
      </c>
      <c r="F21" s="27" t="s">
        <v>11</v>
      </c>
      <c r="G21" s="28">
        <v>113685</v>
      </c>
      <c r="H21" s="10"/>
      <c r="I21" s="10"/>
      <c r="J21" s="10"/>
      <c r="K21" s="10"/>
      <c r="L21" s="10"/>
    </row>
    <row r="22" spans="2:12" x14ac:dyDescent="0.25">
      <c r="B22" s="18" t="s">
        <v>23</v>
      </c>
      <c r="C22" s="24">
        <v>43009</v>
      </c>
      <c r="D22" s="25" t="s">
        <v>71</v>
      </c>
      <c r="E22" s="26">
        <v>110109</v>
      </c>
      <c r="F22" s="27" t="s">
        <v>11</v>
      </c>
      <c r="G22" s="28">
        <v>196600</v>
      </c>
      <c r="H22" s="10"/>
      <c r="I22" s="10"/>
      <c r="J22" s="10"/>
      <c r="K22" s="10"/>
      <c r="L22" s="10"/>
    </row>
    <row r="23" spans="2:12" x14ac:dyDescent="0.25">
      <c r="B23" s="18" t="s">
        <v>54</v>
      </c>
      <c r="C23" s="24">
        <v>42316</v>
      </c>
      <c r="D23" s="25" t="s">
        <v>86</v>
      </c>
      <c r="E23" s="26">
        <v>3913</v>
      </c>
      <c r="F23" s="27" t="s">
        <v>87</v>
      </c>
      <c r="G23" s="28">
        <v>67368</v>
      </c>
      <c r="H23" s="10"/>
      <c r="I23" s="10"/>
      <c r="J23" s="10"/>
      <c r="K23" s="10"/>
      <c r="L23" s="10"/>
    </row>
    <row r="24" spans="2:12" x14ac:dyDescent="0.25">
      <c r="B24" s="18" t="s">
        <v>54</v>
      </c>
      <c r="C24" s="24">
        <v>41669</v>
      </c>
      <c r="D24" s="25" t="s">
        <v>71</v>
      </c>
      <c r="E24" s="26">
        <v>512125</v>
      </c>
      <c r="F24" s="27" t="s">
        <v>69</v>
      </c>
      <c r="G24" s="28">
        <v>676617</v>
      </c>
      <c r="H24" s="10"/>
      <c r="I24" s="10"/>
      <c r="J24" s="10"/>
      <c r="K24" s="10"/>
      <c r="L24" s="10"/>
    </row>
    <row r="25" spans="2:12" x14ac:dyDescent="0.25">
      <c r="B25" s="18" t="s">
        <v>54</v>
      </c>
      <c r="C25" s="24">
        <v>41669</v>
      </c>
      <c r="D25" s="25" t="s">
        <v>71</v>
      </c>
      <c r="E25" s="26">
        <v>554554</v>
      </c>
      <c r="F25" s="27" t="s">
        <v>69</v>
      </c>
      <c r="G25" s="28">
        <v>33000</v>
      </c>
      <c r="H25" s="10"/>
      <c r="I25" s="10"/>
      <c r="J25" s="10"/>
      <c r="K25" s="10"/>
      <c r="L25" s="10"/>
    </row>
    <row r="26" spans="2:12" x14ac:dyDescent="0.25">
      <c r="B26" s="18" t="s">
        <v>54</v>
      </c>
      <c r="C26" s="24">
        <v>41669</v>
      </c>
      <c r="D26" s="25" t="s">
        <v>71</v>
      </c>
      <c r="E26" s="26">
        <v>537165</v>
      </c>
      <c r="F26" s="27" t="s">
        <v>69</v>
      </c>
      <c r="G26" s="28">
        <v>33000</v>
      </c>
      <c r="H26" s="10"/>
      <c r="I26" s="10"/>
      <c r="J26" s="10"/>
      <c r="K26" s="10"/>
      <c r="L26" s="10"/>
    </row>
    <row r="27" spans="2:12" x14ac:dyDescent="0.25">
      <c r="B27" s="18" t="s">
        <v>54</v>
      </c>
      <c r="C27" s="24">
        <v>41669</v>
      </c>
      <c r="D27" s="25" t="s">
        <v>71</v>
      </c>
      <c r="E27" s="26">
        <v>543644</v>
      </c>
      <c r="F27" s="27" t="s">
        <v>69</v>
      </c>
      <c r="G27" s="28">
        <v>33000</v>
      </c>
      <c r="H27" s="10"/>
      <c r="I27" s="10"/>
      <c r="J27" s="10"/>
      <c r="K27" s="10"/>
      <c r="L27" s="10"/>
    </row>
    <row r="28" spans="2:12" x14ac:dyDescent="0.25">
      <c r="B28" s="18" t="s">
        <v>54</v>
      </c>
      <c r="C28" s="24">
        <v>41669</v>
      </c>
      <c r="D28" s="25" t="s">
        <v>71</v>
      </c>
      <c r="E28" s="26">
        <v>512222</v>
      </c>
      <c r="F28" s="27" t="s">
        <v>69</v>
      </c>
      <c r="G28" s="28">
        <v>206490</v>
      </c>
      <c r="H28" s="10"/>
      <c r="I28" s="10"/>
      <c r="J28" s="10"/>
      <c r="K28" s="10"/>
      <c r="L28" s="10"/>
    </row>
    <row r="29" spans="2:12" x14ac:dyDescent="0.25">
      <c r="B29" s="18" t="s">
        <v>54</v>
      </c>
      <c r="C29" s="24">
        <v>42261</v>
      </c>
      <c r="D29" s="25" t="s">
        <v>71</v>
      </c>
      <c r="E29" s="26">
        <v>3911</v>
      </c>
      <c r="F29" s="27" t="s">
        <v>87</v>
      </c>
      <c r="G29" s="28">
        <v>81910</v>
      </c>
      <c r="H29" s="10"/>
      <c r="I29" s="10"/>
      <c r="J29" s="10"/>
      <c r="K29" s="10"/>
      <c r="L29" s="10"/>
    </row>
    <row r="30" spans="2:12" x14ac:dyDescent="0.25">
      <c r="B30" s="18" t="s">
        <v>54</v>
      </c>
      <c r="C30" s="24">
        <v>42899</v>
      </c>
      <c r="D30" s="25" t="s">
        <v>71</v>
      </c>
      <c r="E30" s="26">
        <v>537785</v>
      </c>
      <c r="F30" s="27" t="s">
        <v>69</v>
      </c>
      <c r="G30" s="28">
        <v>113754</v>
      </c>
      <c r="H30" s="10"/>
      <c r="I30" s="10"/>
      <c r="J30" s="10"/>
      <c r="K30" s="10"/>
      <c r="L30" s="10"/>
    </row>
    <row r="31" spans="2:12" x14ac:dyDescent="0.25">
      <c r="B31" s="18" t="s">
        <v>54</v>
      </c>
      <c r="C31" s="24">
        <v>42899</v>
      </c>
      <c r="D31" s="25" t="s">
        <v>71</v>
      </c>
      <c r="E31" s="26">
        <v>530952</v>
      </c>
      <c r="F31" s="27" t="s">
        <v>69</v>
      </c>
      <c r="G31" s="28">
        <v>73536</v>
      </c>
      <c r="H31" s="10"/>
      <c r="I31" s="10"/>
      <c r="J31" s="10"/>
      <c r="K31" s="10"/>
      <c r="L31" s="10"/>
    </row>
    <row r="32" spans="2:12" x14ac:dyDescent="0.25">
      <c r="B32" s="18" t="s">
        <v>54</v>
      </c>
      <c r="C32" s="24">
        <v>42690</v>
      </c>
      <c r="D32" s="25" t="s">
        <v>71</v>
      </c>
      <c r="E32" s="26">
        <v>5595</v>
      </c>
      <c r="F32" s="27" t="s">
        <v>87</v>
      </c>
      <c r="G32" s="28">
        <v>64840</v>
      </c>
      <c r="H32" s="10"/>
      <c r="I32" s="10"/>
      <c r="J32" s="10"/>
      <c r="K32" s="10"/>
      <c r="L32" s="10"/>
    </row>
    <row r="33" spans="2:12" x14ac:dyDescent="0.25">
      <c r="B33" s="18" t="s">
        <v>42</v>
      </c>
      <c r="C33" s="24">
        <v>42806</v>
      </c>
      <c r="D33" s="25" t="s">
        <v>71</v>
      </c>
      <c r="E33" s="26">
        <v>104830</v>
      </c>
      <c r="F33" s="27" t="s">
        <v>11</v>
      </c>
      <c r="G33" s="28">
        <v>55374</v>
      </c>
      <c r="H33" s="10"/>
      <c r="I33" s="10"/>
      <c r="J33" s="10"/>
      <c r="K33" s="10"/>
      <c r="L33" s="10"/>
    </row>
    <row r="34" spans="2:12" x14ac:dyDescent="0.25">
      <c r="B34" s="18" t="s">
        <v>42</v>
      </c>
      <c r="C34" s="24">
        <v>42906</v>
      </c>
      <c r="D34" s="25" t="s">
        <v>71</v>
      </c>
      <c r="E34" s="26">
        <v>109027</v>
      </c>
      <c r="F34" s="27" t="s">
        <v>11</v>
      </c>
      <c r="G34" s="28">
        <v>69749</v>
      </c>
      <c r="H34" s="10"/>
      <c r="I34" s="10"/>
      <c r="J34" s="10"/>
      <c r="K34" s="10"/>
      <c r="L34" s="10"/>
    </row>
    <row r="35" spans="2:12" x14ac:dyDescent="0.25">
      <c r="B35" s="18" t="s">
        <v>42</v>
      </c>
      <c r="C35" s="24">
        <v>42906</v>
      </c>
      <c r="D35" s="25" t="s">
        <v>71</v>
      </c>
      <c r="E35" s="26">
        <v>109028</v>
      </c>
      <c r="F35" s="27" t="s">
        <v>11</v>
      </c>
      <c r="G35" s="28">
        <v>69749</v>
      </c>
      <c r="H35" s="10"/>
      <c r="I35" s="10"/>
      <c r="J35" s="10"/>
      <c r="K35" s="10"/>
      <c r="L35" s="10"/>
    </row>
    <row r="36" spans="2:12" x14ac:dyDescent="0.25">
      <c r="B36" s="18" t="s">
        <v>42</v>
      </c>
      <c r="C36" s="24">
        <v>42906</v>
      </c>
      <c r="D36" s="25" t="s">
        <v>71</v>
      </c>
      <c r="E36" s="26">
        <v>109025</v>
      </c>
      <c r="F36" s="27" t="s">
        <v>11</v>
      </c>
      <c r="G36" s="28">
        <v>36999</v>
      </c>
      <c r="H36" s="10"/>
      <c r="I36" s="10"/>
      <c r="J36" s="10"/>
      <c r="K36" s="10"/>
      <c r="L36" s="10"/>
    </row>
    <row r="37" spans="2:12" x14ac:dyDescent="0.25">
      <c r="B37" s="18" t="s">
        <v>42</v>
      </c>
      <c r="C37" s="24">
        <v>42906</v>
      </c>
      <c r="D37" s="25" t="s">
        <v>71</v>
      </c>
      <c r="E37" s="26">
        <v>109024</v>
      </c>
      <c r="F37" s="27" t="s">
        <v>11</v>
      </c>
      <c r="G37" s="28">
        <v>123213</v>
      </c>
      <c r="H37" s="10"/>
      <c r="I37" s="10"/>
      <c r="J37" s="10"/>
      <c r="K37" s="10"/>
      <c r="L37" s="10"/>
    </row>
    <row r="38" spans="2:12" x14ac:dyDescent="0.25">
      <c r="B38" s="18" t="s">
        <v>42</v>
      </c>
      <c r="C38" s="24">
        <v>42906</v>
      </c>
      <c r="D38" s="25" t="s">
        <v>71</v>
      </c>
      <c r="E38" s="26">
        <v>109026</v>
      </c>
      <c r="F38" s="27" t="s">
        <v>11</v>
      </c>
      <c r="G38" s="28">
        <v>56914</v>
      </c>
      <c r="H38" s="10"/>
      <c r="I38" s="10"/>
      <c r="J38" s="10"/>
      <c r="K38" s="10"/>
      <c r="L38" s="10"/>
    </row>
    <row r="39" spans="2:12" x14ac:dyDescent="0.25">
      <c r="B39" s="29" t="s">
        <v>42</v>
      </c>
      <c r="C39" s="30">
        <v>42856</v>
      </c>
      <c r="D39" s="31" t="s">
        <v>71</v>
      </c>
      <c r="E39" s="32">
        <v>109053</v>
      </c>
      <c r="F39" s="33" t="s">
        <v>11</v>
      </c>
      <c r="G39" s="34">
        <v>132994</v>
      </c>
      <c r="H39" s="10"/>
      <c r="I39" s="10"/>
      <c r="J39" s="10"/>
      <c r="K39" s="10"/>
      <c r="L39" s="10"/>
    </row>
    <row r="40" spans="2:12" ht="12.75" customHeight="1" x14ac:dyDescent="0.25">
      <c r="B40" s="14"/>
      <c r="C40" s="15"/>
      <c r="D40" s="16"/>
      <c r="E40" s="16"/>
      <c r="F40" s="16"/>
      <c r="G40" s="17"/>
      <c r="I40" s="10"/>
      <c r="J40" s="10"/>
      <c r="K40" s="10"/>
      <c r="L40" s="10"/>
    </row>
    <row r="41" spans="2:12" ht="18.75" x14ac:dyDescent="0.25">
      <c r="B41" s="44" t="s">
        <v>9</v>
      </c>
      <c r="C41" s="45"/>
      <c r="D41" s="45"/>
      <c r="E41" s="45"/>
      <c r="F41" s="45"/>
      <c r="G41" s="11">
        <f>SUM(G9:G40)</f>
        <v>35907484</v>
      </c>
      <c r="H41" s="12"/>
      <c r="I41" s="12"/>
      <c r="J41" s="12"/>
    </row>
    <row r="42" spans="2:12" ht="15.75" x14ac:dyDescent="0.25">
      <c r="C42" s="13"/>
      <c r="D42" s="13"/>
      <c r="E42" s="13"/>
      <c r="F42" s="13"/>
    </row>
    <row r="43" spans="2:12" ht="12.75" customHeight="1" x14ac:dyDescent="0.25"/>
  </sheetData>
  <mergeCells count="5">
    <mergeCell ref="B2:G2"/>
    <mergeCell ref="B4:G4"/>
    <mergeCell ref="B5:G5"/>
    <mergeCell ref="B6:G6"/>
    <mergeCell ref="B41:F4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zoomScaleNormal="100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96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47</v>
      </c>
      <c r="C9" s="19">
        <v>42449</v>
      </c>
      <c r="D9" s="20" t="s">
        <v>68</v>
      </c>
      <c r="E9" s="21">
        <v>489621</v>
      </c>
      <c r="F9" s="22" t="s">
        <v>69</v>
      </c>
      <c r="G9" s="23">
        <v>100941</v>
      </c>
      <c r="H9" s="10"/>
      <c r="I9" s="10"/>
      <c r="J9" s="10"/>
      <c r="K9" s="10"/>
      <c r="L9" s="10"/>
    </row>
    <row r="10" spans="2:12" x14ac:dyDescent="0.25">
      <c r="B10" s="18" t="s">
        <v>70</v>
      </c>
      <c r="C10" s="24">
        <v>42597</v>
      </c>
      <c r="D10" s="25" t="s">
        <v>71</v>
      </c>
      <c r="E10" s="26">
        <v>142</v>
      </c>
      <c r="F10" s="27" t="s">
        <v>72</v>
      </c>
      <c r="G10" s="28">
        <v>98991</v>
      </c>
      <c r="H10" s="10"/>
      <c r="I10" s="10"/>
      <c r="J10" s="10"/>
      <c r="K10" s="10"/>
      <c r="L10" s="10"/>
    </row>
    <row r="11" spans="2:12" x14ac:dyDescent="0.25">
      <c r="B11" s="18" t="s">
        <v>73</v>
      </c>
      <c r="C11" s="24">
        <v>42135</v>
      </c>
      <c r="D11" s="25" t="s">
        <v>74</v>
      </c>
      <c r="E11" s="26">
        <v>370291</v>
      </c>
      <c r="F11" s="27" t="s">
        <v>69</v>
      </c>
      <c r="G11" s="28">
        <v>1359417</v>
      </c>
      <c r="H11" s="10"/>
      <c r="I11" s="10"/>
      <c r="J11" s="10"/>
      <c r="K11" s="10"/>
      <c r="L11" s="10"/>
    </row>
    <row r="12" spans="2:12" x14ac:dyDescent="0.25">
      <c r="B12" s="18" t="s">
        <v>53</v>
      </c>
      <c r="C12" s="24">
        <v>42756</v>
      </c>
      <c r="D12" s="25" t="s">
        <v>71</v>
      </c>
      <c r="E12" s="26">
        <v>468519</v>
      </c>
      <c r="F12" s="27" t="s">
        <v>69</v>
      </c>
      <c r="G12" s="28">
        <v>92389</v>
      </c>
      <c r="H12" s="10"/>
      <c r="I12" s="10"/>
      <c r="J12" s="10"/>
      <c r="K12" s="10"/>
      <c r="L12" s="10"/>
    </row>
    <row r="13" spans="2:12" x14ac:dyDescent="0.25">
      <c r="B13" s="18" t="s">
        <v>53</v>
      </c>
      <c r="C13" s="24">
        <v>42739</v>
      </c>
      <c r="D13" s="25" t="s">
        <v>71</v>
      </c>
      <c r="E13" s="26">
        <v>502581</v>
      </c>
      <c r="F13" s="27" t="s">
        <v>69</v>
      </c>
      <c r="G13" s="28">
        <v>399869</v>
      </c>
      <c r="H13" s="10"/>
      <c r="I13" s="10"/>
      <c r="J13" s="10"/>
      <c r="K13" s="10"/>
      <c r="L13" s="10"/>
    </row>
    <row r="14" spans="2:12" x14ac:dyDescent="0.25">
      <c r="B14" s="18" t="s">
        <v>53</v>
      </c>
      <c r="C14" s="24">
        <v>42692</v>
      </c>
      <c r="D14" s="25" t="s">
        <v>71</v>
      </c>
      <c r="E14" s="26">
        <v>489694</v>
      </c>
      <c r="F14" s="27" t="s">
        <v>69</v>
      </c>
      <c r="G14" s="28">
        <v>70267</v>
      </c>
      <c r="H14" s="10"/>
      <c r="I14" s="10"/>
      <c r="J14" s="10"/>
      <c r="K14" s="10"/>
      <c r="L14" s="10"/>
    </row>
    <row r="15" spans="2:12" x14ac:dyDescent="0.25">
      <c r="B15" s="18" t="s">
        <v>23</v>
      </c>
      <c r="C15" s="24">
        <v>43006</v>
      </c>
      <c r="D15" s="25" t="s">
        <v>71</v>
      </c>
      <c r="E15" s="26">
        <v>110104</v>
      </c>
      <c r="F15" s="27" t="s">
        <v>11</v>
      </c>
      <c r="G15" s="28">
        <v>103153</v>
      </c>
      <c r="H15" s="10"/>
      <c r="I15" s="10"/>
      <c r="J15" s="10"/>
      <c r="K15" s="10"/>
      <c r="L15" s="10"/>
    </row>
    <row r="16" spans="2:12" x14ac:dyDescent="0.25">
      <c r="B16" s="18" t="s">
        <v>23</v>
      </c>
      <c r="C16" s="24">
        <v>42807</v>
      </c>
      <c r="D16" s="25" t="s">
        <v>71</v>
      </c>
      <c r="E16" s="26">
        <v>110118</v>
      </c>
      <c r="F16" s="27" t="s">
        <v>11</v>
      </c>
      <c r="G16" s="28">
        <v>134964</v>
      </c>
      <c r="H16" s="10"/>
      <c r="I16" s="10"/>
      <c r="J16" s="10"/>
      <c r="K16" s="10"/>
      <c r="L16" s="10"/>
    </row>
    <row r="17" spans="2:12" x14ac:dyDescent="0.25">
      <c r="B17" s="18" t="s">
        <v>35</v>
      </c>
      <c r="C17" s="24">
        <v>42687</v>
      </c>
      <c r="D17" s="25" t="s">
        <v>71</v>
      </c>
      <c r="E17" s="26">
        <v>105996</v>
      </c>
      <c r="F17" s="27" t="s">
        <v>11</v>
      </c>
      <c r="G17" s="28">
        <v>330771</v>
      </c>
      <c r="H17" s="10"/>
      <c r="I17" s="10"/>
      <c r="J17" s="10"/>
      <c r="K17" s="10"/>
      <c r="L17" s="10"/>
    </row>
    <row r="18" spans="2:12" x14ac:dyDescent="0.25">
      <c r="B18" s="18" t="s">
        <v>35</v>
      </c>
      <c r="C18" s="24">
        <v>42632</v>
      </c>
      <c r="D18" s="25" t="s">
        <v>74</v>
      </c>
      <c r="E18" s="26">
        <v>109298</v>
      </c>
      <c r="F18" s="27" t="s">
        <v>11</v>
      </c>
      <c r="G18" s="28">
        <v>242584</v>
      </c>
      <c r="H18" s="10"/>
      <c r="I18" s="10"/>
      <c r="J18" s="10"/>
      <c r="K18" s="10"/>
      <c r="L18" s="10"/>
    </row>
    <row r="19" spans="2:12" x14ac:dyDescent="0.25">
      <c r="B19" s="18" t="s">
        <v>35</v>
      </c>
      <c r="C19" s="24">
        <v>42388</v>
      </c>
      <c r="D19" s="25" t="s">
        <v>71</v>
      </c>
      <c r="E19" s="26">
        <v>100866</v>
      </c>
      <c r="F19" s="27" t="s">
        <v>11</v>
      </c>
      <c r="G19" s="28">
        <v>97325</v>
      </c>
      <c r="H19" s="10"/>
      <c r="I19" s="10"/>
      <c r="J19" s="10"/>
      <c r="K19" s="10"/>
      <c r="L19" s="10"/>
    </row>
    <row r="20" spans="2:12" x14ac:dyDescent="0.25">
      <c r="B20" s="18" t="s">
        <v>75</v>
      </c>
      <c r="C20" s="24">
        <v>42675</v>
      </c>
      <c r="D20" s="25" t="s">
        <v>76</v>
      </c>
      <c r="E20" s="26">
        <v>489800</v>
      </c>
      <c r="F20" s="27" t="s">
        <v>69</v>
      </c>
      <c r="G20" s="28">
        <v>38330</v>
      </c>
      <c r="H20" s="10"/>
      <c r="I20" s="10"/>
      <c r="J20" s="10"/>
      <c r="K20" s="10"/>
      <c r="L20" s="10"/>
    </row>
    <row r="21" spans="2:12" x14ac:dyDescent="0.25">
      <c r="B21" s="18" t="s">
        <v>75</v>
      </c>
      <c r="C21" s="24">
        <v>42675</v>
      </c>
      <c r="D21" s="25" t="s">
        <v>76</v>
      </c>
      <c r="E21" s="26">
        <v>468513</v>
      </c>
      <c r="F21" s="27" t="s">
        <v>69</v>
      </c>
      <c r="G21" s="28">
        <v>150038</v>
      </c>
      <c r="H21" s="10"/>
      <c r="I21" s="10"/>
      <c r="J21" s="10"/>
      <c r="K21" s="10"/>
      <c r="L21" s="10"/>
    </row>
    <row r="22" spans="2:12" x14ac:dyDescent="0.25">
      <c r="B22" s="18" t="s">
        <v>75</v>
      </c>
      <c r="C22" s="24">
        <v>42675</v>
      </c>
      <c r="D22" s="25" t="s">
        <v>76</v>
      </c>
      <c r="E22" s="26">
        <v>489721</v>
      </c>
      <c r="F22" s="27" t="s">
        <v>69</v>
      </c>
      <c r="G22" s="28">
        <v>1489184</v>
      </c>
      <c r="H22" s="10"/>
      <c r="I22" s="10"/>
      <c r="J22" s="10"/>
      <c r="K22" s="10"/>
      <c r="L22" s="10"/>
    </row>
    <row r="23" spans="2:12" x14ac:dyDescent="0.25">
      <c r="B23" s="18" t="s">
        <v>75</v>
      </c>
      <c r="C23" s="24">
        <v>42675</v>
      </c>
      <c r="D23" s="25" t="s">
        <v>76</v>
      </c>
      <c r="E23" s="26">
        <v>523465</v>
      </c>
      <c r="F23" s="27" t="s">
        <v>69</v>
      </c>
      <c r="G23" s="28">
        <v>33000</v>
      </c>
      <c r="H23" s="10"/>
      <c r="I23" s="10"/>
      <c r="J23" s="10"/>
      <c r="K23" s="10"/>
      <c r="L23" s="10"/>
    </row>
    <row r="24" spans="2:12" x14ac:dyDescent="0.25">
      <c r="B24" s="18" t="s">
        <v>75</v>
      </c>
      <c r="C24" s="24">
        <v>42675</v>
      </c>
      <c r="D24" s="25" t="s">
        <v>76</v>
      </c>
      <c r="E24" s="26">
        <v>512235</v>
      </c>
      <c r="F24" s="27" t="s">
        <v>69</v>
      </c>
      <c r="G24" s="28">
        <v>38330</v>
      </c>
      <c r="H24" s="10"/>
      <c r="I24" s="10"/>
      <c r="J24" s="10"/>
      <c r="K24" s="10"/>
      <c r="L24" s="10"/>
    </row>
    <row r="25" spans="2:12" x14ac:dyDescent="0.25">
      <c r="B25" s="18" t="s">
        <v>75</v>
      </c>
      <c r="C25" s="24">
        <v>42675</v>
      </c>
      <c r="D25" s="25" t="s">
        <v>76</v>
      </c>
      <c r="E25" s="26">
        <v>511864</v>
      </c>
      <c r="F25" s="27" t="s">
        <v>69</v>
      </c>
      <c r="G25" s="28">
        <v>885594</v>
      </c>
      <c r="H25" s="10"/>
      <c r="I25" s="10"/>
      <c r="J25" s="10"/>
      <c r="K25" s="10"/>
      <c r="L25" s="10"/>
    </row>
    <row r="26" spans="2:12" x14ac:dyDescent="0.25">
      <c r="B26" s="18" t="s">
        <v>75</v>
      </c>
      <c r="C26" s="24">
        <v>42675</v>
      </c>
      <c r="D26" s="25" t="s">
        <v>76</v>
      </c>
      <c r="E26" s="26">
        <v>511790</v>
      </c>
      <c r="F26" s="27" t="s">
        <v>69</v>
      </c>
      <c r="G26" s="28">
        <v>33000</v>
      </c>
      <c r="H26" s="10"/>
      <c r="I26" s="10"/>
      <c r="J26" s="10"/>
      <c r="K26" s="10"/>
      <c r="L26" s="10"/>
    </row>
    <row r="27" spans="2:12" x14ac:dyDescent="0.25">
      <c r="B27" s="18" t="s">
        <v>75</v>
      </c>
      <c r="C27" s="24">
        <v>42675</v>
      </c>
      <c r="D27" s="25" t="s">
        <v>76</v>
      </c>
      <c r="E27" s="26">
        <v>489731</v>
      </c>
      <c r="F27" s="27" t="s">
        <v>69</v>
      </c>
      <c r="G27" s="28">
        <v>486796</v>
      </c>
      <c r="H27" s="10"/>
      <c r="I27" s="10"/>
      <c r="J27" s="10"/>
      <c r="K27" s="10"/>
      <c r="L27" s="10"/>
    </row>
    <row r="28" spans="2:12" x14ac:dyDescent="0.25">
      <c r="B28" s="18" t="s">
        <v>75</v>
      </c>
      <c r="C28" s="24">
        <v>42675</v>
      </c>
      <c r="D28" s="25" t="s">
        <v>76</v>
      </c>
      <c r="E28" s="26">
        <v>490379</v>
      </c>
      <c r="F28" s="27" t="s">
        <v>69</v>
      </c>
      <c r="G28" s="28">
        <v>138495</v>
      </c>
      <c r="H28" s="10"/>
      <c r="I28" s="10"/>
      <c r="J28" s="10"/>
      <c r="K28" s="10"/>
      <c r="L28" s="10"/>
    </row>
    <row r="29" spans="2:12" x14ac:dyDescent="0.25">
      <c r="B29" s="18" t="s">
        <v>66</v>
      </c>
      <c r="C29" s="24">
        <v>42360</v>
      </c>
      <c r="D29" s="25" t="s">
        <v>77</v>
      </c>
      <c r="E29" s="26">
        <v>554543</v>
      </c>
      <c r="F29" s="27" t="s">
        <v>69</v>
      </c>
      <c r="G29" s="28">
        <v>66000</v>
      </c>
      <c r="H29" s="10"/>
      <c r="I29" s="10"/>
      <c r="J29" s="10"/>
      <c r="K29" s="10"/>
      <c r="L29" s="10"/>
    </row>
    <row r="30" spans="2:12" x14ac:dyDescent="0.25">
      <c r="B30" s="18" t="s">
        <v>60</v>
      </c>
      <c r="C30" s="24">
        <v>42737</v>
      </c>
      <c r="D30" s="25" t="s">
        <v>71</v>
      </c>
      <c r="E30" s="26">
        <v>102789</v>
      </c>
      <c r="F30" s="27" t="s">
        <v>11</v>
      </c>
      <c r="G30" s="28">
        <v>112056</v>
      </c>
      <c r="H30" s="10"/>
      <c r="I30" s="10"/>
      <c r="J30" s="10"/>
      <c r="K30" s="10"/>
      <c r="L30" s="10"/>
    </row>
    <row r="31" spans="2:12" x14ac:dyDescent="0.25">
      <c r="B31" s="18" t="s">
        <v>60</v>
      </c>
      <c r="C31" s="24">
        <v>42677</v>
      </c>
      <c r="D31" s="25" t="s">
        <v>71</v>
      </c>
      <c r="E31" s="26">
        <v>100885</v>
      </c>
      <c r="F31" s="27" t="s">
        <v>11</v>
      </c>
      <c r="G31" s="28">
        <v>94449</v>
      </c>
      <c r="H31" s="10"/>
      <c r="I31" s="10"/>
      <c r="J31" s="10"/>
      <c r="K31" s="10"/>
      <c r="L31" s="10"/>
    </row>
    <row r="32" spans="2:12" x14ac:dyDescent="0.25">
      <c r="B32" s="18" t="s">
        <v>60</v>
      </c>
      <c r="C32" s="24">
        <v>42519</v>
      </c>
      <c r="D32" s="25" t="s">
        <v>78</v>
      </c>
      <c r="E32" s="26">
        <v>99869</v>
      </c>
      <c r="F32" s="27" t="s">
        <v>79</v>
      </c>
      <c r="G32" s="28">
        <v>39610</v>
      </c>
      <c r="H32" s="10"/>
      <c r="I32" s="10"/>
      <c r="J32" s="10"/>
      <c r="K32" s="10"/>
      <c r="L32" s="10"/>
    </row>
    <row r="33" spans="2:12" x14ac:dyDescent="0.25">
      <c r="B33" s="18" t="s">
        <v>60</v>
      </c>
      <c r="C33" s="24">
        <v>42718</v>
      </c>
      <c r="D33" s="25" t="s">
        <v>71</v>
      </c>
      <c r="E33" s="26">
        <v>101769</v>
      </c>
      <c r="F33" s="27" t="s">
        <v>11</v>
      </c>
      <c r="G33" s="28">
        <v>118953</v>
      </c>
      <c r="H33" s="10"/>
      <c r="I33" s="10"/>
      <c r="J33" s="10"/>
      <c r="K33" s="10"/>
      <c r="L33" s="10"/>
    </row>
    <row r="34" spans="2:12" x14ac:dyDescent="0.25">
      <c r="B34" s="18" t="s">
        <v>42</v>
      </c>
      <c r="C34" s="24">
        <v>42806</v>
      </c>
      <c r="D34" s="25" t="s">
        <v>71</v>
      </c>
      <c r="E34" s="26">
        <v>109051</v>
      </c>
      <c r="F34" s="27" t="s">
        <v>11</v>
      </c>
      <c r="G34" s="28">
        <v>84474</v>
      </c>
      <c r="H34" s="10"/>
      <c r="I34" s="10"/>
      <c r="J34" s="10"/>
      <c r="K34" s="10"/>
      <c r="L34" s="10"/>
    </row>
    <row r="35" spans="2:12" x14ac:dyDescent="0.25">
      <c r="B35" s="18" t="s">
        <v>42</v>
      </c>
      <c r="C35" s="24">
        <v>43029</v>
      </c>
      <c r="D35" s="25" t="s">
        <v>68</v>
      </c>
      <c r="E35" s="26">
        <v>109056</v>
      </c>
      <c r="F35" s="27" t="s">
        <v>11</v>
      </c>
      <c r="G35" s="28">
        <v>86471</v>
      </c>
      <c r="H35" s="10"/>
      <c r="I35" s="10"/>
      <c r="J35" s="10"/>
      <c r="K35" s="10"/>
      <c r="L35" s="10"/>
    </row>
    <row r="36" spans="2:12" x14ac:dyDescent="0.25">
      <c r="B36" s="18" t="s">
        <v>42</v>
      </c>
      <c r="C36" s="24">
        <v>42076</v>
      </c>
      <c r="D36" s="25" t="s">
        <v>71</v>
      </c>
      <c r="E36" s="26">
        <v>696669875</v>
      </c>
      <c r="F36" s="27" t="s">
        <v>80</v>
      </c>
      <c r="G36" s="28">
        <v>32085</v>
      </c>
      <c r="H36" s="10"/>
      <c r="I36" s="10"/>
      <c r="J36" s="10"/>
      <c r="K36" s="10"/>
      <c r="L36" s="10"/>
    </row>
    <row r="37" spans="2:12" x14ac:dyDescent="0.25">
      <c r="B37" s="18" t="s">
        <v>42</v>
      </c>
      <c r="C37" s="24">
        <v>42076</v>
      </c>
      <c r="D37" s="25" t="s">
        <v>71</v>
      </c>
      <c r="E37" s="26">
        <v>92884662</v>
      </c>
      <c r="F37" s="27" t="s">
        <v>81</v>
      </c>
      <c r="G37" s="28">
        <v>16750</v>
      </c>
      <c r="H37" s="10"/>
      <c r="I37" s="10"/>
      <c r="J37" s="10"/>
      <c r="K37" s="10"/>
      <c r="L37" s="10"/>
    </row>
    <row r="38" spans="2:12" x14ac:dyDescent="0.25">
      <c r="B38" s="18" t="s">
        <v>42</v>
      </c>
      <c r="C38" s="24">
        <v>42076</v>
      </c>
      <c r="D38" s="25" t="s">
        <v>71</v>
      </c>
      <c r="E38" s="26">
        <v>3724</v>
      </c>
      <c r="F38" s="27" t="s">
        <v>82</v>
      </c>
      <c r="G38" s="28">
        <v>209171</v>
      </c>
      <c r="H38" s="10"/>
      <c r="I38" s="10"/>
      <c r="J38" s="10"/>
      <c r="K38" s="10"/>
      <c r="L38" s="10"/>
    </row>
    <row r="39" spans="2:12" x14ac:dyDescent="0.25">
      <c r="B39" s="18" t="s">
        <v>42</v>
      </c>
      <c r="C39" s="24">
        <v>42076</v>
      </c>
      <c r="D39" s="25" t="s">
        <v>71</v>
      </c>
      <c r="E39" s="26">
        <v>697448983</v>
      </c>
      <c r="F39" s="27" t="s">
        <v>80</v>
      </c>
      <c r="G39" s="28">
        <v>25990</v>
      </c>
      <c r="H39" s="10"/>
      <c r="I39" s="10"/>
      <c r="J39" s="10"/>
      <c r="K39" s="10"/>
      <c r="L39" s="10"/>
    </row>
    <row r="40" spans="2:12" x14ac:dyDescent="0.25">
      <c r="B40" s="18" t="s">
        <v>42</v>
      </c>
      <c r="C40" s="24">
        <v>42076</v>
      </c>
      <c r="D40" s="25" t="s">
        <v>71</v>
      </c>
      <c r="E40" s="26">
        <v>104916</v>
      </c>
      <c r="F40" s="27" t="s">
        <v>11</v>
      </c>
      <c r="G40" s="28">
        <v>35000</v>
      </c>
      <c r="H40" s="10"/>
      <c r="I40" s="10"/>
      <c r="J40" s="10"/>
      <c r="K40" s="10"/>
      <c r="L40" s="10"/>
    </row>
    <row r="41" spans="2:12" x14ac:dyDescent="0.25">
      <c r="B41" s="18" t="s">
        <v>42</v>
      </c>
      <c r="C41" s="24">
        <v>43009</v>
      </c>
      <c r="D41" s="25" t="s">
        <v>71</v>
      </c>
      <c r="E41" s="26">
        <v>109365</v>
      </c>
      <c r="F41" s="27" t="s">
        <v>11</v>
      </c>
      <c r="G41" s="28">
        <v>3727171</v>
      </c>
      <c r="H41" s="10"/>
      <c r="I41" s="10"/>
      <c r="J41" s="10"/>
      <c r="K41" s="10"/>
      <c r="L41" s="10"/>
    </row>
    <row r="42" spans="2:12" x14ac:dyDescent="0.25">
      <c r="B42" s="18" t="s">
        <v>42</v>
      </c>
      <c r="C42" s="24">
        <v>43009</v>
      </c>
      <c r="D42" s="25" t="s">
        <v>71</v>
      </c>
      <c r="E42" s="26">
        <v>109049</v>
      </c>
      <c r="F42" s="27" t="s">
        <v>11</v>
      </c>
      <c r="G42" s="28">
        <v>251376</v>
      </c>
      <c r="H42" s="10"/>
      <c r="I42" s="10"/>
      <c r="J42" s="10"/>
      <c r="K42" s="10"/>
      <c r="L42" s="10"/>
    </row>
    <row r="43" spans="2:12" x14ac:dyDescent="0.25">
      <c r="B43" s="18" t="s">
        <v>42</v>
      </c>
      <c r="C43" s="24">
        <v>42806</v>
      </c>
      <c r="D43" s="25" t="s">
        <v>71</v>
      </c>
      <c r="E43" s="26">
        <v>109050</v>
      </c>
      <c r="F43" s="27" t="s">
        <v>11</v>
      </c>
      <c r="G43" s="28">
        <v>64464</v>
      </c>
      <c r="H43" s="10"/>
      <c r="I43" s="10"/>
      <c r="J43" s="10"/>
      <c r="K43" s="10"/>
      <c r="L43" s="10"/>
    </row>
    <row r="44" spans="2:12" x14ac:dyDescent="0.25">
      <c r="B44" s="18" t="s">
        <v>42</v>
      </c>
      <c r="C44" s="24">
        <v>43037</v>
      </c>
      <c r="D44" s="25" t="s">
        <v>71</v>
      </c>
      <c r="E44" s="26">
        <v>109058</v>
      </c>
      <c r="F44" s="27" t="s">
        <v>11</v>
      </c>
      <c r="G44" s="28">
        <v>132737</v>
      </c>
      <c r="H44" s="10"/>
      <c r="I44" s="10"/>
      <c r="J44" s="10"/>
      <c r="K44" s="10"/>
      <c r="L44" s="10"/>
    </row>
    <row r="45" spans="2:12" x14ac:dyDescent="0.25">
      <c r="B45" s="18" t="s">
        <v>42</v>
      </c>
      <c r="C45" s="24">
        <v>43012</v>
      </c>
      <c r="D45" s="25" t="s">
        <v>71</v>
      </c>
      <c r="E45" s="26">
        <v>109048</v>
      </c>
      <c r="F45" s="27" t="s">
        <v>11</v>
      </c>
      <c r="G45" s="28">
        <v>68918</v>
      </c>
      <c r="H45" s="10"/>
      <c r="I45" s="10"/>
      <c r="J45" s="10"/>
      <c r="K45" s="10"/>
      <c r="L45" s="10"/>
    </row>
    <row r="46" spans="2:12" x14ac:dyDescent="0.25">
      <c r="B46" s="29" t="s">
        <v>42</v>
      </c>
      <c r="C46" s="30">
        <v>43029</v>
      </c>
      <c r="D46" s="31" t="s">
        <v>83</v>
      </c>
      <c r="E46" s="32">
        <v>109057</v>
      </c>
      <c r="F46" s="33" t="s">
        <v>11</v>
      </c>
      <c r="G46" s="34">
        <v>104416</v>
      </c>
      <c r="H46" s="10"/>
      <c r="I46" s="10"/>
      <c r="J46" s="10"/>
      <c r="K46" s="10"/>
      <c r="L46" s="10"/>
    </row>
    <row r="47" spans="2:12" ht="12.75" customHeight="1" x14ac:dyDescent="0.25">
      <c r="B47" s="14"/>
      <c r="C47" s="15"/>
      <c r="D47" s="16"/>
      <c r="E47" s="16"/>
      <c r="F47" s="16"/>
      <c r="G47" s="17"/>
      <c r="I47" s="10"/>
      <c r="J47" s="10"/>
      <c r="K47" s="10"/>
      <c r="L47" s="10"/>
    </row>
    <row r="48" spans="2:12" ht="18.75" x14ac:dyDescent="0.25">
      <c r="B48" s="44" t="s">
        <v>9</v>
      </c>
      <c r="C48" s="45"/>
      <c r="D48" s="45"/>
      <c r="E48" s="45"/>
      <c r="F48" s="45"/>
      <c r="G48" s="11">
        <f>SUM(G9:G47)</f>
        <v>11593529</v>
      </c>
      <c r="H48" s="12"/>
      <c r="I48" s="12"/>
      <c r="J48" s="12"/>
    </row>
    <row r="49" spans="3:6" ht="15.75" x14ac:dyDescent="0.25">
      <c r="C49" s="13"/>
      <c r="D49" s="13"/>
      <c r="E49" s="13"/>
      <c r="F49" s="13"/>
    </row>
    <row r="50" spans="3:6" ht="12.75" customHeight="1" x14ac:dyDescent="0.25"/>
  </sheetData>
  <mergeCells count="5">
    <mergeCell ref="B2:G2"/>
    <mergeCell ref="B4:G4"/>
    <mergeCell ref="B5:G5"/>
    <mergeCell ref="B6:G6"/>
    <mergeCell ref="B48:F4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0"/>
  <sheetViews>
    <sheetView zoomScaleNormal="100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97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62</v>
      </c>
      <c r="C9" s="19">
        <v>43026</v>
      </c>
      <c r="D9" s="20" t="s">
        <v>15</v>
      </c>
      <c r="E9" s="21">
        <v>3348</v>
      </c>
      <c r="F9" s="22" t="s">
        <v>63</v>
      </c>
      <c r="G9" s="23">
        <v>140290</v>
      </c>
      <c r="H9" s="10"/>
      <c r="I9" s="10"/>
      <c r="J9" s="10"/>
      <c r="K9" s="10"/>
      <c r="L9" s="10"/>
    </row>
    <row r="10" spans="2:12" x14ac:dyDescent="0.25">
      <c r="B10" s="18" t="s">
        <v>48</v>
      </c>
      <c r="C10" s="24">
        <v>43131</v>
      </c>
      <c r="D10" s="25" t="s">
        <v>12</v>
      </c>
      <c r="E10" s="26">
        <v>11598</v>
      </c>
      <c r="F10" s="27" t="s">
        <v>57</v>
      </c>
      <c r="G10" s="28">
        <v>1505302</v>
      </c>
      <c r="H10" s="10"/>
      <c r="I10" s="10"/>
      <c r="J10" s="10"/>
      <c r="K10" s="10"/>
      <c r="L10" s="10"/>
    </row>
    <row r="11" spans="2:12" x14ac:dyDescent="0.25">
      <c r="B11" s="18" t="s">
        <v>53</v>
      </c>
      <c r="C11" s="24">
        <v>43017</v>
      </c>
      <c r="D11" s="25" t="s">
        <v>13</v>
      </c>
      <c r="E11" s="26">
        <v>554556</v>
      </c>
      <c r="F11" s="27" t="s">
        <v>10</v>
      </c>
      <c r="G11" s="28">
        <v>327729</v>
      </c>
      <c r="H11" s="10"/>
      <c r="I11" s="10"/>
      <c r="J11" s="10"/>
      <c r="K11" s="10"/>
      <c r="L11" s="10"/>
    </row>
    <row r="12" spans="2:12" x14ac:dyDescent="0.25">
      <c r="B12" s="18" t="s">
        <v>23</v>
      </c>
      <c r="C12" s="24">
        <v>43009</v>
      </c>
      <c r="D12" s="25" t="s">
        <v>12</v>
      </c>
      <c r="E12" s="26">
        <v>110105</v>
      </c>
      <c r="F12" s="27" t="s">
        <v>11</v>
      </c>
      <c r="G12" s="28">
        <v>193517</v>
      </c>
      <c r="H12" s="10"/>
      <c r="I12" s="10"/>
      <c r="J12" s="10"/>
      <c r="K12" s="10"/>
      <c r="L12" s="10"/>
    </row>
    <row r="13" spans="2:12" x14ac:dyDescent="0.25">
      <c r="B13" s="18" t="s">
        <v>23</v>
      </c>
      <c r="C13" s="24">
        <v>42560</v>
      </c>
      <c r="D13" s="25" t="s">
        <v>13</v>
      </c>
      <c r="E13" s="26">
        <v>101714</v>
      </c>
      <c r="F13" s="27" t="s">
        <v>11</v>
      </c>
      <c r="G13" s="28">
        <v>174522</v>
      </c>
      <c r="H13" s="10"/>
      <c r="I13" s="10"/>
      <c r="J13" s="10"/>
      <c r="K13" s="10"/>
      <c r="L13" s="10"/>
    </row>
    <row r="14" spans="2:12" x14ac:dyDescent="0.25">
      <c r="B14" s="18" t="s">
        <v>23</v>
      </c>
      <c r="C14" s="24">
        <v>42627</v>
      </c>
      <c r="D14" s="25" t="s">
        <v>12</v>
      </c>
      <c r="E14" s="26">
        <v>100987</v>
      </c>
      <c r="F14" s="27" t="s">
        <v>11</v>
      </c>
      <c r="G14" s="28">
        <v>118424</v>
      </c>
      <c r="H14" s="10"/>
      <c r="I14" s="10"/>
      <c r="J14" s="10"/>
      <c r="K14" s="10"/>
      <c r="L14" s="10"/>
    </row>
    <row r="15" spans="2:12" x14ac:dyDescent="0.25">
      <c r="B15" s="18" t="s">
        <v>31</v>
      </c>
      <c r="C15" s="24">
        <v>42761</v>
      </c>
      <c r="D15" s="25" t="s">
        <v>14</v>
      </c>
      <c r="E15" s="26">
        <v>772344</v>
      </c>
      <c r="F15" s="27" t="s">
        <v>34</v>
      </c>
      <c r="G15" s="28">
        <v>7656449</v>
      </c>
      <c r="H15" s="10"/>
      <c r="I15" s="10"/>
      <c r="J15" s="10"/>
      <c r="K15" s="10"/>
      <c r="L15" s="10"/>
    </row>
    <row r="16" spans="2:12" x14ac:dyDescent="0.25">
      <c r="B16" s="18" t="s">
        <v>31</v>
      </c>
      <c r="C16" s="24">
        <v>42761</v>
      </c>
      <c r="D16" s="25" t="s">
        <v>14</v>
      </c>
      <c r="E16" s="26">
        <v>583902</v>
      </c>
      <c r="F16" s="27" t="s">
        <v>33</v>
      </c>
      <c r="G16" s="28">
        <v>278988</v>
      </c>
      <c r="H16" s="10"/>
      <c r="I16" s="10"/>
      <c r="J16" s="10"/>
      <c r="K16" s="10"/>
      <c r="L16" s="10"/>
    </row>
    <row r="17" spans="2:12" x14ac:dyDescent="0.25">
      <c r="B17" s="18" t="s">
        <v>31</v>
      </c>
      <c r="C17" s="24">
        <v>42761</v>
      </c>
      <c r="D17" s="25" t="s">
        <v>14</v>
      </c>
      <c r="E17" s="26">
        <v>1195273</v>
      </c>
      <c r="F17" s="27" t="s">
        <v>32</v>
      </c>
      <c r="G17" s="28">
        <v>16164105</v>
      </c>
      <c r="H17" s="10"/>
      <c r="I17" s="10"/>
      <c r="J17" s="10"/>
      <c r="K17" s="10"/>
      <c r="L17" s="10"/>
    </row>
    <row r="18" spans="2:12" x14ac:dyDescent="0.25">
      <c r="B18" s="18" t="s">
        <v>54</v>
      </c>
      <c r="C18" s="24">
        <v>41669</v>
      </c>
      <c r="D18" s="25" t="s">
        <v>12</v>
      </c>
      <c r="E18" s="26">
        <v>366577</v>
      </c>
      <c r="F18" s="27" t="s">
        <v>10</v>
      </c>
      <c r="G18" s="28">
        <v>586383</v>
      </c>
      <c r="H18" s="10"/>
      <c r="I18" s="10"/>
      <c r="J18" s="10"/>
      <c r="K18" s="10"/>
      <c r="L18" s="10"/>
    </row>
    <row r="19" spans="2:12" x14ac:dyDescent="0.25">
      <c r="B19" s="18" t="s">
        <v>54</v>
      </c>
      <c r="C19" s="24">
        <v>41669</v>
      </c>
      <c r="D19" s="25" t="s">
        <v>12</v>
      </c>
      <c r="E19" s="26">
        <v>407356</v>
      </c>
      <c r="F19" s="27" t="s">
        <v>10</v>
      </c>
      <c r="G19" s="28">
        <v>346744</v>
      </c>
      <c r="H19" s="10"/>
      <c r="I19" s="10"/>
      <c r="J19" s="10"/>
      <c r="K19" s="10"/>
      <c r="L19" s="10"/>
    </row>
    <row r="20" spans="2:12" x14ac:dyDescent="0.25">
      <c r="B20" s="18" t="s">
        <v>67</v>
      </c>
      <c r="C20" s="24">
        <v>42190</v>
      </c>
      <c r="D20" s="25" t="s">
        <v>13</v>
      </c>
      <c r="E20" s="26">
        <v>375859</v>
      </c>
      <c r="F20" s="27" t="s">
        <v>10</v>
      </c>
      <c r="G20" s="28">
        <v>66000</v>
      </c>
      <c r="H20" s="10"/>
      <c r="I20" s="10"/>
      <c r="J20" s="10"/>
      <c r="K20" s="10"/>
      <c r="L20" s="10"/>
    </row>
    <row r="21" spans="2:12" x14ac:dyDescent="0.25">
      <c r="B21" s="18" t="s">
        <v>67</v>
      </c>
      <c r="C21" s="24">
        <v>42190</v>
      </c>
      <c r="D21" s="25" t="s">
        <v>13</v>
      </c>
      <c r="E21" s="26">
        <v>400200</v>
      </c>
      <c r="F21" s="27" t="s">
        <v>10</v>
      </c>
      <c r="G21" s="28">
        <v>66000</v>
      </c>
      <c r="H21" s="10"/>
      <c r="I21" s="10"/>
      <c r="J21" s="10"/>
      <c r="K21" s="10"/>
      <c r="L21" s="10"/>
    </row>
    <row r="22" spans="2:12" x14ac:dyDescent="0.25">
      <c r="B22" s="18" t="s">
        <v>67</v>
      </c>
      <c r="C22" s="24">
        <v>42190</v>
      </c>
      <c r="D22" s="25" t="s">
        <v>13</v>
      </c>
      <c r="E22" s="26">
        <v>382680</v>
      </c>
      <c r="F22" s="27" t="s">
        <v>10</v>
      </c>
      <c r="G22" s="28">
        <v>33000</v>
      </c>
      <c r="H22" s="10"/>
      <c r="I22" s="10"/>
      <c r="J22" s="10"/>
      <c r="K22" s="10"/>
      <c r="L22" s="10"/>
    </row>
    <row r="23" spans="2:12" x14ac:dyDescent="0.25">
      <c r="B23" s="18" t="s">
        <v>67</v>
      </c>
      <c r="C23" s="24">
        <v>42190</v>
      </c>
      <c r="D23" s="25" t="s">
        <v>13</v>
      </c>
      <c r="E23" s="26">
        <v>394163</v>
      </c>
      <c r="F23" s="27" t="s">
        <v>10</v>
      </c>
      <c r="G23" s="28">
        <v>66000</v>
      </c>
      <c r="H23" s="10"/>
      <c r="I23" s="10"/>
      <c r="J23" s="10"/>
      <c r="K23" s="10"/>
      <c r="L23" s="10"/>
    </row>
    <row r="24" spans="2:12" x14ac:dyDescent="0.25">
      <c r="B24" s="18" t="s">
        <v>67</v>
      </c>
      <c r="C24" s="24">
        <v>42190</v>
      </c>
      <c r="D24" s="25" t="s">
        <v>13</v>
      </c>
      <c r="E24" s="26">
        <v>366575</v>
      </c>
      <c r="F24" s="27" t="s">
        <v>10</v>
      </c>
      <c r="G24" s="28">
        <v>106500</v>
      </c>
      <c r="H24" s="10"/>
      <c r="I24" s="10"/>
      <c r="J24" s="10"/>
      <c r="K24" s="10"/>
      <c r="L24" s="10"/>
    </row>
    <row r="25" spans="2:12" x14ac:dyDescent="0.25">
      <c r="B25" s="18" t="s">
        <v>60</v>
      </c>
      <c r="C25" s="24">
        <v>42691</v>
      </c>
      <c r="D25" s="25" t="s">
        <v>12</v>
      </c>
      <c r="E25" s="26">
        <v>102790</v>
      </c>
      <c r="F25" s="27" t="s">
        <v>11</v>
      </c>
      <c r="G25" s="28">
        <v>61999</v>
      </c>
      <c r="H25" s="10"/>
      <c r="I25" s="10"/>
      <c r="J25" s="10"/>
      <c r="K25" s="10"/>
      <c r="L25" s="10"/>
    </row>
    <row r="26" spans="2:12" x14ac:dyDescent="0.25">
      <c r="B26" s="18" t="s">
        <v>60</v>
      </c>
      <c r="C26" s="24">
        <v>42691</v>
      </c>
      <c r="D26" s="25" t="s">
        <v>12</v>
      </c>
      <c r="E26" s="26">
        <v>102791</v>
      </c>
      <c r="F26" s="27" t="s">
        <v>11</v>
      </c>
      <c r="G26" s="28">
        <v>267360</v>
      </c>
      <c r="H26" s="10"/>
      <c r="I26" s="10"/>
      <c r="J26" s="10"/>
      <c r="K26" s="10"/>
      <c r="L26" s="10"/>
    </row>
    <row r="27" spans="2:12" ht="12.75" customHeight="1" x14ac:dyDescent="0.25">
      <c r="B27" s="14"/>
      <c r="C27" s="15"/>
      <c r="D27" s="16"/>
      <c r="E27" s="16"/>
      <c r="F27" s="16"/>
      <c r="G27" s="17"/>
      <c r="I27" s="10"/>
      <c r="J27" s="10"/>
      <c r="K27" s="10"/>
      <c r="L27" s="10"/>
    </row>
    <row r="28" spans="2:12" ht="18.75" x14ac:dyDescent="0.25">
      <c r="B28" s="44" t="s">
        <v>9</v>
      </c>
      <c r="C28" s="45"/>
      <c r="D28" s="45"/>
      <c r="E28" s="45"/>
      <c r="F28" s="45"/>
      <c r="G28" s="11">
        <f>SUM(G9:G27)</f>
        <v>28159312</v>
      </c>
      <c r="H28" s="12"/>
      <c r="I28" s="12"/>
      <c r="J28" s="12"/>
    </row>
    <row r="29" spans="2:12" ht="15.75" x14ac:dyDescent="0.25">
      <c r="C29" s="13"/>
      <c r="D29" s="13"/>
      <c r="E29" s="13"/>
      <c r="F29" s="13"/>
    </row>
    <row r="30" spans="2:12" ht="12.75" customHeight="1" x14ac:dyDescent="0.25"/>
  </sheetData>
  <mergeCells count="5">
    <mergeCell ref="B2:G2"/>
    <mergeCell ref="B4:G4"/>
    <mergeCell ref="B5:G5"/>
    <mergeCell ref="B6:G6"/>
    <mergeCell ref="B28:F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zoomScaleNormal="100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98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62</v>
      </c>
      <c r="C9" s="19">
        <v>43019</v>
      </c>
      <c r="D9" s="20" t="s">
        <v>12</v>
      </c>
      <c r="E9" s="21">
        <v>3059</v>
      </c>
      <c r="F9" s="22" t="s">
        <v>63</v>
      </c>
      <c r="G9" s="23">
        <v>70550</v>
      </c>
      <c r="H9" s="10"/>
      <c r="I9" s="10"/>
      <c r="J9" s="10"/>
      <c r="K9" s="10"/>
      <c r="L9" s="10"/>
    </row>
    <row r="10" spans="2:12" x14ac:dyDescent="0.25">
      <c r="B10" s="18" t="s">
        <v>53</v>
      </c>
      <c r="C10" s="24">
        <v>41260</v>
      </c>
      <c r="D10" s="25" t="s">
        <v>13</v>
      </c>
      <c r="E10" s="26">
        <v>144709</v>
      </c>
      <c r="F10" s="27" t="s">
        <v>10</v>
      </c>
      <c r="G10" s="28">
        <v>1877803</v>
      </c>
      <c r="H10" s="10"/>
      <c r="I10" s="10"/>
      <c r="J10" s="10"/>
      <c r="K10" s="10"/>
      <c r="L10" s="10"/>
    </row>
    <row r="11" spans="2:12" x14ac:dyDescent="0.25">
      <c r="B11" s="18" t="s">
        <v>53</v>
      </c>
      <c r="C11" s="24">
        <v>41260</v>
      </c>
      <c r="D11" s="25" t="s">
        <v>13</v>
      </c>
      <c r="E11" s="26">
        <v>145668</v>
      </c>
      <c r="F11" s="27" t="s">
        <v>10</v>
      </c>
      <c r="G11" s="28">
        <v>25000</v>
      </c>
      <c r="H11" s="10"/>
      <c r="I11" s="10"/>
      <c r="J11" s="10"/>
      <c r="K11" s="10"/>
      <c r="L11" s="10"/>
    </row>
    <row r="12" spans="2:12" x14ac:dyDescent="0.25">
      <c r="B12" s="18" t="s">
        <v>23</v>
      </c>
      <c r="C12" s="24">
        <v>42628</v>
      </c>
      <c r="D12" s="25" t="s">
        <v>12</v>
      </c>
      <c r="E12" s="26">
        <v>101677</v>
      </c>
      <c r="F12" s="27" t="s">
        <v>11</v>
      </c>
      <c r="G12" s="28">
        <v>316680</v>
      </c>
      <c r="H12" s="10"/>
      <c r="I12" s="10"/>
      <c r="J12" s="10"/>
      <c r="K12" s="10"/>
      <c r="L12" s="10"/>
    </row>
    <row r="13" spans="2:12" x14ac:dyDescent="0.25">
      <c r="B13" s="18" t="s">
        <v>23</v>
      </c>
      <c r="C13" s="24">
        <v>42628</v>
      </c>
      <c r="D13" s="25" t="s">
        <v>12</v>
      </c>
      <c r="E13" s="26">
        <v>101675</v>
      </c>
      <c r="F13" s="27" t="s">
        <v>11</v>
      </c>
      <c r="G13" s="28">
        <v>94760</v>
      </c>
      <c r="H13" s="10"/>
      <c r="I13" s="10"/>
      <c r="J13" s="10"/>
      <c r="K13" s="10"/>
      <c r="L13" s="10"/>
    </row>
    <row r="14" spans="2:12" x14ac:dyDescent="0.25">
      <c r="B14" s="18" t="s">
        <v>23</v>
      </c>
      <c r="C14" s="24">
        <v>43024</v>
      </c>
      <c r="D14" s="25" t="s">
        <v>15</v>
      </c>
      <c r="E14" s="26">
        <v>110120</v>
      </c>
      <c r="F14" s="27" t="s">
        <v>11</v>
      </c>
      <c r="G14" s="28">
        <v>261755</v>
      </c>
      <c r="H14" s="10"/>
      <c r="I14" s="10"/>
      <c r="J14" s="10"/>
      <c r="K14" s="10"/>
      <c r="L14" s="10"/>
    </row>
    <row r="15" spans="2:12" x14ac:dyDescent="0.25">
      <c r="B15" s="18" t="s">
        <v>65</v>
      </c>
      <c r="C15" s="24">
        <v>43168</v>
      </c>
      <c r="D15" s="25" t="s">
        <v>14</v>
      </c>
      <c r="E15" s="26">
        <v>570356</v>
      </c>
      <c r="F15" s="27" t="s">
        <v>10</v>
      </c>
      <c r="G15" s="28">
        <v>69541</v>
      </c>
      <c r="H15" s="10"/>
      <c r="I15" s="10"/>
      <c r="J15" s="10"/>
      <c r="K15" s="10"/>
      <c r="L15" s="10"/>
    </row>
    <row r="16" spans="2:12" x14ac:dyDescent="0.25">
      <c r="B16" s="18" t="s">
        <v>66</v>
      </c>
      <c r="C16" s="24">
        <v>42360</v>
      </c>
      <c r="D16" s="25" t="s">
        <v>12</v>
      </c>
      <c r="E16" s="26">
        <v>573454</v>
      </c>
      <c r="F16" s="27" t="s">
        <v>10</v>
      </c>
      <c r="G16" s="28">
        <v>227671</v>
      </c>
      <c r="H16" s="10"/>
      <c r="I16" s="10"/>
      <c r="J16" s="10"/>
      <c r="K16" s="10"/>
      <c r="L16" s="10"/>
    </row>
    <row r="17" spans="2:12" ht="12.75" customHeight="1" x14ac:dyDescent="0.25">
      <c r="B17" s="14"/>
      <c r="C17" s="15"/>
      <c r="D17" s="16"/>
      <c r="E17" s="16"/>
      <c r="F17" s="16"/>
      <c r="G17" s="17"/>
      <c r="I17" s="10"/>
      <c r="J17" s="10"/>
      <c r="K17" s="10"/>
      <c r="L17" s="10"/>
    </row>
    <row r="18" spans="2:12" ht="18.75" x14ac:dyDescent="0.25">
      <c r="B18" s="44" t="s">
        <v>9</v>
      </c>
      <c r="C18" s="45"/>
      <c r="D18" s="45"/>
      <c r="E18" s="45"/>
      <c r="F18" s="45"/>
      <c r="G18" s="11">
        <f>SUM(G9:G17)</f>
        <v>2943760</v>
      </c>
      <c r="H18" s="12"/>
      <c r="I18" s="12"/>
      <c r="J18" s="12"/>
    </row>
    <row r="19" spans="2:12" ht="15.75" x14ac:dyDescent="0.25">
      <c r="C19" s="13"/>
      <c r="D19" s="13"/>
      <c r="E19" s="13"/>
      <c r="F19" s="13"/>
    </row>
    <row r="20" spans="2:12" ht="12.75" customHeight="1" x14ac:dyDescent="0.25"/>
  </sheetData>
  <mergeCells count="5">
    <mergeCell ref="B2:G2"/>
    <mergeCell ref="B4:G4"/>
    <mergeCell ref="B5:G5"/>
    <mergeCell ref="B6:G6"/>
    <mergeCell ref="B18:F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zoomScaleNormal="100" workbookViewId="0">
      <selection activeCell="B6" sqref="B6:G6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99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62</v>
      </c>
      <c r="C9" s="19">
        <v>42421</v>
      </c>
      <c r="D9" s="20" t="s">
        <v>15</v>
      </c>
      <c r="E9" s="21">
        <v>22824</v>
      </c>
      <c r="F9" s="22" t="s">
        <v>63</v>
      </c>
      <c r="G9" s="23">
        <v>10704720</v>
      </c>
      <c r="H9" s="10"/>
      <c r="I9" s="10"/>
      <c r="J9" s="10"/>
      <c r="K9" s="10"/>
      <c r="L9" s="10"/>
    </row>
    <row r="10" spans="2:12" x14ac:dyDescent="0.25">
      <c r="B10" s="18" t="s">
        <v>62</v>
      </c>
      <c r="C10" s="24">
        <v>42421</v>
      </c>
      <c r="D10" s="25" t="s">
        <v>15</v>
      </c>
      <c r="E10" s="26">
        <v>479438</v>
      </c>
      <c r="F10" s="27" t="s">
        <v>10</v>
      </c>
      <c r="G10" s="28">
        <v>2933435</v>
      </c>
      <c r="H10" s="10"/>
      <c r="I10" s="10"/>
      <c r="J10" s="10"/>
      <c r="K10" s="10"/>
      <c r="L10" s="10"/>
    </row>
    <row r="11" spans="2:12" x14ac:dyDescent="0.25">
      <c r="B11" s="18" t="s">
        <v>62</v>
      </c>
      <c r="C11" s="24">
        <v>42421</v>
      </c>
      <c r="D11" s="25" t="s">
        <v>15</v>
      </c>
      <c r="E11" s="26">
        <v>440526</v>
      </c>
      <c r="F11" s="27" t="s">
        <v>10</v>
      </c>
      <c r="G11" s="28">
        <v>99000</v>
      </c>
      <c r="H11" s="10"/>
      <c r="I11" s="10"/>
      <c r="J11" s="10"/>
      <c r="K11" s="10"/>
      <c r="L11" s="10"/>
    </row>
    <row r="12" spans="2:12" x14ac:dyDescent="0.25">
      <c r="B12" s="18" t="s">
        <v>62</v>
      </c>
      <c r="C12" s="24">
        <v>42421</v>
      </c>
      <c r="D12" s="25" t="s">
        <v>15</v>
      </c>
      <c r="E12" s="26">
        <v>448393</v>
      </c>
      <c r="F12" s="27" t="s">
        <v>10</v>
      </c>
      <c r="G12" s="28">
        <v>66000</v>
      </c>
      <c r="H12" s="10"/>
      <c r="I12" s="10"/>
      <c r="J12" s="10"/>
      <c r="K12" s="10"/>
      <c r="L12" s="10"/>
    </row>
    <row r="13" spans="2:12" x14ac:dyDescent="0.25">
      <c r="B13" s="18" t="s">
        <v>62</v>
      </c>
      <c r="C13" s="24">
        <v>42421</v>
      </c>
      <c r="D13" s="25" t="s">
        <v>15</v>
      </c>
      <c r="E13" s="26">
        <v>455528</v>
      </c>
      <c r="F13" s="27" t="s">
        <v>10</v>
      </c>
      <c r="G13" s="28">
        <v>33000</v>
      </c>
      <c r="H13" s="10"/>
      <c r="I13" s="10"/>
      <c r="J13" s="10"/>
      <c r="K13" s="10"/>
      <c r="L13" s="10"/>
    </row>
    <row r="14" spans="2:12" x14ac:dyDescent="0.25">
      <c r="B14" s="18" t="s">
        <v>62</v>
      </c>
      <c r="C14" s="24">
        <v>42421</v>
      </c>
      <c r="D14" s="25" t="s">
        <v>15</v>
      </c>
      <c r="E14" s="26">
        <v>489728</v>
      </c>
      <c r="F14" s="27" t="s">
        <v>10</v>
      </c>
      <c r="G14" s="28">
        <v>3204961</v>
      </c>
      <c r="H14" s="10"/>
      <c r="I14" s="10"/>
      <c r="J14" s="10"/>
      <c r="K14" s="10"/>
      <c r="L14" s="10"/>
    </row>
    <row r="15" spans="2:12" x14ac:dyDescent="0.25">
      <c r="B15" s="18" t="s">
        <v>35</v>
      </c>
      <c r="C15" s="24">
        <v>42670</v>
      </c>
      <c r="D15" s="25" t="s">
        <v>15</v>
      </c>
      <c r="E15" s="26">
        <v>110710</v>
      </c>
      <c r="F15" s="27" t="s">
        <v>11</v>
      </c>
      <c r="G15" s="28">
        <v>74135</v>
      </c>
      <c r="H15" s="10"/>
      <c r="I15" s="10"/>
      <c r="J15" s="10"/>
      <c r="K15" s="10"/>
      <c r="L15" s="10"/>
    </row>
    <row r="16" spans="2:12" x14ac:dyDescent="0.25">
      <c r="B16" s="18" t="s">
        <v>64</v>
      </c>
      <c r="C16" s="24">
        <v>42658</v>
      </c>
      <c r="D16" s="25" t="s">
        <v>12</v>
      </c>
      <c r="E16" s="26">
        <v>111078</v>
      </c>
      <c r="F16" s="27" t="s">
        <v>11</v>
      </c>
      <c r="G16" s="28">
        <v>139988</v>
      </c>
      <c r="H16" s="10"/>
      <c r="I16" s="10"/>
      <c r="J16" s="10"/>
      <c r="K16" s="10"/>
      <c r="L16" s="10"/>
    </row>
    <row r="17" spans="2:12" x14ac:dyDescent="0.25">
      <c r="B17" s="18" t="s">
        <v>64</v>
      </c>
      <c r="C17" s="24">
        <v>42658</v>
      </c>
      <c r="D17" s="25" t="s">
        <v>12</v>
      </c>
      <c r="E17" s="26">
        <v>102383</v>
      </c>
      <c r="F17" s="27" t="s">
        <v>11</v>
      </c>
      <c r="G17" s="28">
        <v>4690258</v>
      </c>
      <c r="H17" s="10"/>
      <c r="I17" s="10"/>
      <c r="J17" s="10"/>
      <c r="K17" s="10"/>
      <c r="L17" s="10"/>
    </row>
    <row r="18" spans="2:12" ht="12.75" customHeight="1" x14ac:dyDescent="0.25">
      <c r="B18" s="14"/>
      <c r="C18" s="15"/>
      <c r="D18" s="16"/>
      <c r="E18" s="16"/>
      <c r="F18" s="16"/>
      <c r="G18" s="17"/>
      <c r="I18" s="10"/>
      <c r="J18" s="10"/>
      <c r="K18" s="10"/>
      <c r="L18" s="10"/>
    </row>
    <row r="19" spans="2:12" ht="18.75" x14ac:dyDescent="0.25">
      <c r="B19" s="44" t="s">
        <v>9</v>
      </c>
      <c r="C19" s="45"/>
      <c r="D19" s="45"/>
      <c r="E19" s="45"/>
      <c r="F19" s="45"/>
      <c r="G19" s="11">
        <f>SUM(G9:G18)</f>
        <v>21945497</v>
      </c>
      <c r="H19" s="12"/>
      <c r="I19" s="12"/>
      <c r="J19" s="12"/>
    </row>
    <row r="20" spans="2:12" ht="15.75" x14ac:dyDescent="0.25">
      <c r="C20" s="13"/>
      <c r="D20" s="13"/>
      <c r="E20" s="13"/>
      <c r="F20" s="13"/>
    </row>
    <row r="21" spans="2:12" ht="12.75" customHeight="1" x14ac:dyDescent="0.25"/>
  </sheetData>
  <mergeCells count="5">
    <mergeCell ref="B2:G2"/>
    <mergeCell ref="B4:G4"/>
    <mergeCell ref="B5:G5"/>
    <mergeCell ref="B6:G6"/>
    <mergeCell ref="B19:F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opLeftCell="A9" zoomScaleNormal="100" workbookViewId="0">
      <selection activeCell="B9" sqref="B9:B28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52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28</v>
      </c>
      <c r="C9" s="19">
        <v>32032</v>
      </c>
      <c r="D9" s="20" t="s">
        <v>12</v>
      </c>
      <c r="E9" s="21">
        <v>51</v>
      </c>
      <c r="F9" s="22" t="s">
        <v>29</v>
      </c>
      <c r="G9" s="23">
        <v>1359420</v>
      </c>
      <c r="H9" s="10"/>
      <c r="I9" s="10"/>
      <c r="J9" s="10"/>
      <c r="K9" s="10"/>
      <c r="L9" s="10"/>
    </row>
    <row r="10" spans="2:12" x14ac:dyDescent="0.25">
      <c r="B10" s="18" t="s">
        <v>53</v>
      </c>
      <c r="C10" s="24">
        <v>43060</v>
      </c>
      <c r="D10" s="25" t="s">
        <v>12</v>
      </c>
      <c r="E10" s="26">
        <v>562373</v>
      </c>
      <c r="F10" s="27" t="s">
        <v>10</v>
      </c>
      <c r="G10" s="28">
        <v>53862</v>
      </c>
      <c r="H10" s="10"/>
      <c r="I10" s="10"/>
      <c r="J10" s="10"/>
      <c r="K10" s="10"/>
      <c r="L10" s="10"/>
    </row>
    <row r="11" spans="2:12" x14ac:dyDescent="0.25">
      <c r="B11" s="18" t="s">
        <v>53</v>
      </c>
      <c r="C11" s="24">
        <v>43060</v>
      </c>
      <c r="D11" s="25" t="s">
        <v>12</v>
      </c>
      <c r="E11" s="26">
        <v>565581</v>
      </c>
      <c r="F11" s="27" t="s">
        <v>10</v>
      </c>
      <c r="G11" s="28">
        <v>66000</v>
      </c>
      <c r="H11" s="10"/>
      <c r="I11" s="10"/>
      <c r="J11" s="10"/>
      <c r="K11" s="10"/>
      <c r="L11" s="10"/>
    </row>
    <row r="12" spans="2:12" x14ac:dyDescent="0.25">
      <c r="B12" s="18" t="s">
        <v>53</v>
      </c>
      <c r="C12" s="24">
        <v>43110</v>
      </c>
      <c r="D12" s="25" t="s">
        <v>12</v>
      </c>
      <c r="E12" s="26">
        <v>573442</v>
      </c>
      <c r="F12" s="27" t="s">
        <v>10</v>
      </c>
      <c r="G12" s="28">
        <v>82902</v>
      </c>
      <c r="H12" s="10"/>
      <c r="I12" s="10"/>
      <c r="J12" s="10"/>
      <c r="K12" s="10"/>
      <c r="L12" s="10"/>
    </row>
    <row r="13" spans="2:12" x14ac:dyDescent="0.25">
      <c r="B13" s="18" t="s">
        <v>31</v>
      </c>
      <c r="C13" s="24">
        <v>42761</v>
      </c>
      <c r="D13" s="25" t="s">
        <v>14</v>
      </c>
      <c r="E13" s="26">
        <v>1201154</v>
      </c>
      <c r="F13" s="27" t="s">
        <v>32</v>
      </c>
      <c r="G13" s="28">
        <v>28070061</v>
      </c>
      <c r="H13" s="10"/>
      <c r="I13" s="10"/>
      <c r="J13" s="10"/>
      <c r="K13" s="10"/>
      <c r="L13" s="10"/>
    </row>
    <row r="14" spans="2:12" x14ac:dyDescent="0.25">
      <c r="B14" s="18" t="s">
        <v>31</v>
      </c>
      <c r="C14" s="24">
        <v>42761</v>
      </c>
      <c r="D14" s="25" t="s">
        <v>14</v>
      </c>
      <c r="E14" s="26">
        <v>778352</v>
      </c>
      <c r="F14" s="27" t="s">
        <v>34</v>
      </c>
      <c r="G14" s="28">
        <v>5100382</v>
      </c>
      <c r="H14" s="10"/>
      <c r="I14" s="10"/>
      <c r="J14" s="10"/>
      <c r="K14" s="10"/>
      <c r="L14" s="10"/>
    </row>
    <row r="15" spans="2:12" x14ac:dyDescent="0.25">
      <c r="B15" s="18" t="s">
        <v>31</v>
      </c>
      <c r="C15" s="24">
        <v>42761</v>
      </c>
      <c r="D15" s="25" t="s">
        <v>14</v>
      </c>
      <c r="E15" s="26">
        <v>585867</v>
      </c>
      <c r="F15" s="27" t="s">
        <v>33</v>
      </c>
      <c r="G15" s="28">
        <v>909036</v>
      </c>
      <c r="H15" s="10"/>
      <c r="I15" s="10"/>
      <c r="J15" s="10"/>
      <c r="K15" s="10"/>
      <c r="L15" s="10"/>
    </row>
    <row r="16" spans="2:12" x14ac:dyDescent="0.25">
      <c r="B16" s="18" t="s">
        <v>35</v>
      </c>
      <c r="C16" s="24">
        <v>42099</v>
      </c>
      <c r="D16" s="25" t="s">
        <v>14</v>
      </c>
      <c r="E16" s="26">
        <v>91987</v>
      </c>
      <c r="F16" s="27" t="s">
        <v>11</v>
      </c>
      <c r="G16" s="28">
        <v>173294</v>
      </c>
      <c r="H16" s="10"/>
      <c r="I16" s="10"/>
      <c r="J16" s="10"/>
      <c r="K16" s="10"/>
      <c r="L16" s="10"/>
    </row>
    <row r="17" spans="2:12" x14ac:dyDescent="0.25">
      <c r="B17" s="18" t="s">
        <v>35</v>
      </c>
      <c r="C17" s="24">
        <v>42388</v>
      </c>
      <c r="D17" s="25" t="s">
        <v>12</v>
      </c>
      <c r="E17" s="26">
        <v>109260</v>
      </c>
      <c r="F17" s="27" t="s">
        <v>11</v>
      </c>
      <c r="G17" s="28">
        <v>35000</v>
      </c>
      <c r="H17" s="10"/>
      <c r="I17" s="10"/>
      <c r="J17" s="10"/>
      <c r="K17" s="10"/>
      <c r="L17" s="10"/>
    </row>
    <row r="18" spans="2:12" x14ac:dyDescent="0.25">
      <c r="B18" s="18" t="s">
        <v>35</v>
      </c>
      <c r="C18" s="24">
        <v>42567</v>
      </c>
      <c r="D18" s="25" t="s">
        <v>15</v>
      </c>
      <c r="E18" s="26">
        <v>110495</v>
      </c>
      <c r="F18" s="27" t="s">
        <v>11</v>
      </c>
      <c r="G18" s="28">
        <v>63734</v>
      </c>
      <c r="H18" s="10"/>
      <c r="I18" s="10"/>
      <c r="J18" s="10"/>
      <c r="K18" s="10"/>
      <c r="L18" s="10"/>
    </row>
    <row r="19" spans="2:12" x14ac:dyDescent="0.25">
      <c r="B19" s="18" t="s">
        <v>35</v>
      </c>
      <c r="C19" s="24">
        <v>42388</v>
      </c>
      <c r="D19" s="25" t="s">
        <v>12</v>
      </c>
      <c r="E19" s="26">
        <v>109259</v>
      </c>
      <c r="F19" s="27" t="s">
        <v>11</v>
      </c>
      <c r="G19" s="28">
        <v>479044</v>
      </c>
      <c r="H19" s="10"/>
      <c r="I19" s="10"/>
      <c r="J19" s="10"/>
      <c r="K19" s="10"/>
      <c r="L19" s="10"/>
    </row>
    <row r="20" spans="2:12" ht="30" customHeight="1" x14ac:dyDescent="0.25">
      <c r="B20" s="18" t="s">
        <v>54</v>
      </c>
      <c r="C20" s="24">
        <v>42316</v>
      </c>
      <c r="D20" s="25" t="s">
        <v>55</v>
      </c>
      <c r="E20" s="26">
        <v>403686</v>
      </c>
      <c r="F20" s="27" t="s">
        <v>10</v>
      </c>
      <c r="G20" s="28">
        <v>48152</v>
      </c>
      <c r="H20" s="10"/>
      <c r="I20" s="10"/>
      <c r="J20" s="10"/>
      <c r="K20" s="10"/>
      <c r="L20" s="10"/>
    </row>
    <row r="21" spans="2:12" x14ac:dyDescent="0.25">
      <c r="B21" s="18" t="s">
        <v>56</v>
      </c>
      <c r="C21" s="24">
        <v>42760</v>
      </c>
      <c r="D21" s="25" t="s">
        <v>12</v>
      </c>
      <c r="E21" s="26">
        <v>872</v>
      </c>
      <c r="F21" s="27" t="s">
        <v>57</v>
      </c>
      <c r="G21" s="28">
        <v>1142652</v>
      </c>
      <c r="H21" s="10"/>
      <c r="I21" s="10"/>
      <c r="J21" s="10"/>
      <c r="K21" s="10"/>
      <c r="L21" s="10"/>
    </row>
    <row r="22" spans="2:12" x14ac:dyDescent="0.25">
      <c r="B22" s="18" t="s">
        <v>58</v>
      </c>
      <c r="C22" s="24">
        <v>43199</v>
      </c>
      <c r="D22" s="25" t="s">
        <v>51</v>
      </c>
      <c r="E22" s="26">
        <v>2062</v>
      </c>
      <c r="F22" s="27" t="s">
        <v>59</v>
      </c>
      <c r="G22" s="28">
        <v>2238576</v>
      </c>
      <c r="H22" s="10"/>
      <c r="I22" s="10"/>
      <c r="J22" s="10"/>
      <c r="K22" s="10"/>
      <c r="L22" s="10"/>
    </row>
    <row r="23" spans="2:12" x14ac:dyDescent="0.25">
      <c r="B23" s="18" t="s">
        <v>60</v>
      </c>
      <c r="C23" s="24">
        <v>43141</v>
      </c>
      <c r="D23" s="25" t="s">
        <v>12</v>
      </c>
      <c r="E23" s="26">
        <v>80</v>
      </c>
      <c r="F23" s="27" t="s">
        <v>61</v>
      </c>
      <c r="G23" s="28">
        <v>113405</v>
      </c>
      <c r="H23" s="10"/>
      <c r="I23" s="10"/>
      <c r="J23" s="10"/>
      <c r="K23" s="10"/>
      <c r="L23" s="10"/>
    </row>
    <row r="24" spans="2:12" x14ac:dyDescent="0.25">
      <c r="B24" s="18" t="s">
        <v>42</v>
      </c>
      <c r="C24" s="24">
        <v>42728</v>
      </c>
      <c r="D24" s="25" t="s">
        <v>12</v>
      </c>
      <c r="E24" s="26">
        <v>104920</v>
      </c>
      <c r="F24" s="27" t="s">
        <v>11</v>
      </c>
      <c r="G24" s="28">
        <v>40679</v>
      </c>
      <c r="H24" s="10"/>
      <c r="I24" s="10"/>
      <c r="J24" s="10"/>
      <c r="K24" s="10"/>
      <c r="L24" s="10"/>
    </row>
    <row r="25" spans="2:12" x14ac:dyDescent="0.25">
      <c r="B25" s="18" t="s">
        <v>42</v>
      </c>
      <c r="C25" s="24">
        <v>42728</v>
      </c>
      <c r="D25" s="25" t="s">
        <v>12</v>
      </c>
      <c r="E25" s="26">
        <v>104927</v>
      </c>
      <c r="F25" s="27" t="s">
        <v>11</v>
      </c>
      <c r="G25" s="28">
        <v>35000</v>
      </c>
      <c r="H25" s="10"/>
      <c r="I25" s="10"/>
      <c r="J25" s="10"/>
      <c r="K25" s="10"/>
      <c r="L25" s="10"/>
    </row>
    <row r="26" spans="2:12" x14ac:dyDescent="0.25">
      <c r="B26" s="18" t="s">
        <v>42</v>
      </c>
      <c r="C26" s="24">
        <v>42728</v>
      </c>
      <c r="D26" s="25" t="s">
        <v>12</v>
      </c>
      <c r="E26" s="26">
        <v>104918</v>
      </c>
      <c r="F26" s="27" t="s">
        <v>11</v>
      </c>
      <c r="G26" s="28">
        <v>43453</v>
      </c>
      <c r="H26" s="10"/>
      <c r="I26" s="10"/>
      <c r="J26" s="10"/>
      <c r="K26" s="10"/>
      <c r="L26" s="10"/>
    </row>
    <row r="27" spans="2:12" x14ac:dyDescent="0.25">
      <c r="B27" s="18" t="s">
        <v>42</v>
      </c>
      <c r="C27" s="24">
        <v>42728</v>
      </c>
      <c r="D27" s="25" t="s">
        <v>12</v>
      </c>
      <c r="E27" s="26">
        <v>104917</v>
      </c>
      <c r="F27" s="27" t="s">
        <v>11</v>
      </c>
      <c r="G27" s="28">
        <v>6123</v>
      </c>
      <c r="H27" s="10"/>
      <c r="I27" s="10"/>
      <c r="J27" s="10"/>
      <c r="K27" s="10"/>
      <c r="L27" s="10"/>
    </row>
    <row r="28" spans="2:12" x14ac:dyDescent="0.25">
      <c r="B28" s="18" t="s">
        <v>42</v>
      </c>
      <c r="C28" s="24">
        <v>42728</v>
      </c>
      <c r="D28" s="25" t="s">
        <v>12</v>
      </c>
      <c r="E28" s="26">
        <v>104921</v>
      </c>
      <c r="F28" s="27" t="s">
        <v>11</v>
      </c>
      <c r="G28" s="28">
        <v>42387</v>
      </c>
      <c r="H28" s="10"/>
      <c r="I28" s="10"/>
      <c r="J28" s="10"/>
      <c r="K28" s="10"/>
      <c r="L28" s="10"/>
    </row>
    <row r="29" spans="2:12" ht="12.75" customHeight="1" x14ac:dyDescent="0.25">
      <c r="B29" s="14"/>
      <c r="C29" s="15"/>
      <c r="D29" s="16"/>
      <c r="E29" s="16"/>
      <c r="F29" s="16"/>
      <c r="G29" s="17"/>
      <c r="I29" s="10"/>
      <c r="J29" s="10"/>
      <c r="K29" s="10"/>
      <c r="L29" s="10"/>
    </row>
    <row r="30" spans="2:12" ht="18.75" x14ac:dyDescent="0.25">
      <c r="B30" s="44" t="s">
        <v>9</v>
      </c>
      <c r="C30" s="45"/>
      <c r="D30" s="45"/>
      <c r="E30" s="45"/>
      <c r="F30" s="45"/>
      <c r="G30" s="11">
        <f>SUM(G9:G29)</f>
        <v>40103162</v>
      </c>
      <c r="H30" s="12"/>
      <c r="I30" s="12"/>
      <c r="J30" s="12"/>
    </row>
    <row r="31" spans="2:12" ht="15.75" x14ac:dyDescent="0.25">
      <c r="C31" s="13"/>
      <c r="D31" s="13"/>
      <c r="E31" s="13"/>
      <c r="F31" s="13"/>
    </row>
    <row r="32" spans="2:12" ht="12.75" customHeight="1" x14ac:dyDescent="0.25"/>
  </sheetData>
  <mergeCells count="5">
    <mergeCell ref="B2:G2"/>
    <mergeCell ref="B4:G4"/>
    <mergeCell ref="B5:G5"/>
    <mergeCell ref="B6:G6"/>
    <mergeCell ref="B30:F3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zoomScaleNormal="100" workbookViewId="0">
      <selection activeCell="D15" sqref="D15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46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47</v>
      </c>
      <c r="C9" s="19">
        <v>41910</v>
      </c>
      <c r="D9" s="20" t="s">
        <v>36</v>
      </c>
      <c r="E9" s="21">
        <v>355857</v>
      </c>
      <c r="F9" s="22" t="s">
        <v>10</v>
      </c>
      <c r="G9" s="23">
        <v>66000</v>
      </c>
      <c r="H9" s="10"/>
      <c r="I9" s="10"/>
      <c r="J9" s="10"/>
      <c r="K9" s="10"/>
      <c r="L9" s="10"/>
    </row>
    <row r="10" spans="2:12" x14ac:dyDescent="0.25">
      <c r="B10" s="18" t="s">
        <v>47</v>
      </c>
      <c r="C10" s="24">
        <v>41910</v>
      </c>
      <c r="D10" s="25" t="s">
        <v>36</v>
      </c>
      <c r="E10" s="26">
        <v>345529</v>
      </c>
      <c r="F10" s="27" t="s">
        <v>10</v>
      </c>
      <c r="G10" s="28">
        <v>33000</v>
      </c>
      <c r="H10" s="10"/>
      <c r="I10" s="10"/>
      <c r="J10" s="10"/>
      <c r="K10" s="10"/>
      <c r="L10" s="10"/>
    </row>
    <row r="11" spans="2:12" x14ac:dyDescent="0.25">
      <c r="B11" s="18" t="s">
        <v>47</v>
      </c>
      <c r="C11" s="24">
        <v>41910</v>
      </c>
      <c r="D11" s="25" t="s">
        <v>36</v>
      </c>
      <c r="E11" s="26">
        <v>298785</v>
      </c>
      <c r="F11" s="27" t="s">
        <v>10</v>
      </c>
      <c r="G11" s="28">
        <v>150655</v>
      </c>
      <c r="H11" s="10"/>
      <c r="I11" s="10"/>
      <c r="J11" s="10"/>
      <c r="K11" s="10"/>
      <c r="L11" s="10"/>
    </row>
    <row r="12" spans="2:12" x14ac:dyDescent="0.25">
      <c r="B12" s="18" t="s">
        <v>47</v>
      </c>
      <c r="C12" s="24">
        <v>41910</v>
      </c>
      <c r="D12" s="25" t="s">
        <v>36</v>
      </c>
      <c r="E12" s="26">
        <v>337202</v>
      </c>
      <c r="F12" s="27" t="s">
        <v>10</v>
      </c>
      <c r="G12" s="28">
        <v>70950</v>
      </c>
      <c r="H12" s="10"/>
      <c r="I12" s="10"/>
      <c r="J12" s="10"/>
      <c r="K12" s="10"/>
      <c r="L12" s="10"/>
    </row>
    <row r="13" spans="2:12" x14ac:dyDescent="0.25">
      <c r="B13" s="18" t="s">
        <v>47</v>
      </c>
      <c r="C13" s="24">
        <v>41910</v>
      </c>
      <c r="D13" s="25" t="s">
        <v>36</v>
      </c>
      <c r="E13" s="26">
        <v>315734</v>
      </c>
      <c r="F13" s="27" t="s">
        <v>10</v>
      </c>
      <c r="G13" s="28">
        <v>66000</v>
      </c>
      <c r="H13" s="10"/>
      <c r="I13" s="10"/>
      <c r="J13" s="10"/>
      <c r="K13" s="10"/>
      <c r="L13" s="10"/>
    </row>
    <row r="14" spans="2:12" x14ac:dyDescent="0.25">
      <c r="B14" s="18" t="s">
        <v>47</v>
      </c>
      <c r="C14" s="24">
        <v>41910</v>
      </c>
      <c r="D14" s="25" t="s">
        <v>36</v>
      </c>
      <c r="E14" s="26">
        <v>336504</v>
      </c>
      <c r="F14" s="27" t="s">
        <v>10</v>
      </c>
      <c r="G14" s="28">
        <v>3072379</v>
      </c>
      <c r="H14" s="10"/>
      <c r="I14" s="10"/>
      <c r="J14" s="10"/>
      <c r="K14" s="10"/>
      <c r="L14" s="10"/>
    </row>
    <row r="15" spans="2:12" x14ac:dyDescent="0.25">
      <c r="B15" s="18" t="s">
        <v>47</v>
      </c>
      <c r="C15" s="24">
        <v>41910</v>
      </c>
      <c r="D15" s="25" t="s">
        <v>36</v>
      </c>
      <c r="E15" s="26">
        <v>316106</v>
      </c>
      <c r="F15" s="27" t="s">
        <v>10</v>
      </c>
      <c r="G15" s="28">
        <v>33000</v>
      </c>
      <c r="H15" s="10"/>
      <c r="I15" s="10"/>
      <c r="J15" s="10"/>
      <c r="K15" s="10"/>
      <c r="L15" s="10"/>
    </row>
    <row r="16" spans="2:12" x14ac:dyDescent="0.25">
      <c r="B16" s="18" t="s">
        <v>47</v>
      </c>
      <c r="C16" s="24">
        <v>41910</v>
      </c>
      <c r="D16" s="25" t="s">
        <v>36</v>
      </c>
      <c r="E16" s="26">
        <v>323625</v>
      </c>
      <c r="F16" s="27" t="s">
        <v>10</v>
      </c>
      <c r="G16" s="28">
        <v>51150</v>
      </c>
      <c r="H16" s="10"/>
      <c r="I16" s="10"/>
      <c r="J16" s="10"/>
      <c r="K16" s="10"/>
      <c r="L16" s="10"/>
    </row>
    <row r="17" spans="2:12" x14ac:dyDescent="0.25">
      <c r="B17" s="18" t="s">
        <v>47</v>
      </c>
      <c r="C17" s="24">
        <v>41910</v>
      </c>
      <c r="D17" s="25" t="s">
        <v>36</v>
      </c>
      <c r="E17" s="26">
        <v>308360</v>
      </c>
      <c r="F17" s="27" t="s">
        <v>10</v>
      </c>
      <c r="G17" s="28">
        <v>309852</v>
      </c>
      <c r="H17" s="10"/>
      <c r="I17" s="10"/>
      <c r="J17" s="10"/>
      <c r="K17" s="10"/>
      <c r="L17" s="10"/>
    </row>
    <row r="18" spans="2:12" x14ac:dyDescent="0.25">
      <c r="B18" s="18" t="s">
        <v>48</v>
      </c>
      <c r="C18" s="24">
        <v>43131</v>
      </c>
      <c r="D18" s="25" t="s">
        <v>12</v>
      </c>
      <c r="E18" s="26">
        <v>347047</v>
      </c>
      <c r="F18" s="27" t="s">
        <v>49</v>
      </c>
      <c r="G18" s="28">
        <v>148172628</v>
      </c>
      <c r="H18" s="10"/>
      <c r="I18" s="10"/>
      <c r="J18" s="10"/>
      <c r="K18" s="10"/>
      <c r="L18" s="10"/>
    </row>
    <row r="19" spans="2:12" x14ac:dyDescent="0.25">
      <c r="B19" s="18" t="s">
        <v>48</v>
      </c>
      <c r="C19" s="24">
        <v>43131</v>
      </c>
      <c r="D19" s="25" t="s">
        <v>12</v>
      </c>
      <c r="E19" s="26">
        <v>347837</v>
      </c>
      <c r="F19" s="27" t="s">
        <v>49</v>
      </c>
      <c r="G19" s="28">
        <v>144663123</v>
      </c>
      <c r="H19" s="10"/>
      <c r="I19" s="10"/>
      <c r="J19" s="10"/>
      <c r="K19" s="10"/>
      <c r="L19" s="10"/>
    </row>
    <row r="20" spans="2:12" ht="15" customHeight="1" x14ac:dyDescent="0.25">
      <c r="B20" s="18" t="s">
        <v>48</v>
      </c>
      <c r="C20" s="24">
        <v>43131</v>
      </c>
      <c r="D20" s="25" t="s">
        <v>12</v>
      </c>
      <c r="E20" s="26">
        <v>240264</v>
      </c>
      <c r="F20" s="27" t="s">
        <v>50</v>
      </c>
      <c r="G20" s="28">
        <v>23538279</v>
      </c>
      <c r="H20" s="10"/>
      <c r="I20" s="10"/>
      <c r="J20" s="10"/>
      <c r="K20" s="10"/>
      <c r="L20" s="10"/>
    </row>
    <row r="21" spans="2:12" x14ac:dyDescent="0.25">
      <c r="B21" s="18" t="s">
        <v>48</v>
      </c>
      <c r="C21" s="24">
        <v>43131</v>
      </c>
      <c r="D21" s="25" t="s">
        <v>12</v>
      </c>
      <c r="E21" s="26">
        <v>350030</v>
      </c>
      <c r="F21" s="27" t="s">
        <v>49</v>
      </c>
      <c r="G21" s="28">
        <v>46715416</v>
      </c>
      <c r="H21" s="10"/>
      <c r="I21" s="10"/>
      <c r="J21" s="10"/>
      <c r="K21" s="10"/>
      <c r="L21" s="10"/>
    </row>
    <row r="22" spans="2:12" x14ac:dyDescent="0.25">
      <c r="B22" s="18" t="s">
        <v>48</v>
      </c>
      <c r="C22" s="24">
        <v>43131</v>
      </c>
      <c r="D22" s="25" t="s">
        <v>12</v>
      </c>
      <c r="E22" s="26">
        <v>242916</v>
      </c>
      <c r="F22" s="27" t="s">
        <v>50</v>
      </c>
      <c r="G22" s="28">
        <v>15671774</v>
      </c>
      <c r="H22" s="10"/>
      <c r="I22" s="10"/>
      <c r="J22" s="10"/>
      <c r="K22" s="10"/>
      <c r="L22" s="10"/>
    </row>
    <row r="23" spans="2:12" x14ac:dyDescent="0.25">
      <c r="B23" s="18" t="s">
        <v>48</v>
      </c>
      <c r="C23" s="24">
        <v>43131</v>
      </c>
      <c r="D23" s="25" t="s">
        <v>12</v>
      </c>
      <c r="E23" s="26">
        <v>241377</v>
      </c>
      <c r="F23" s="27" t="s">
        <v>50</v>
      </c>
      <c r="G23" s="28">
        <v>18535603</v>
      </c>
      <c r="H23" s="10"/>
      <c r="I23" s="10"/>
      <c r="J23" s="10"/>
      <c r="K23" s="10"/>
      <c r="L23" s="10"/>
    </row>
    <row r="24" spans="2:12" x14ac:dyDescent="0.25">
      <c r="B24" s="18" t="s">
        <v>48</v>
      </c>
      <c r="C24" s="24">
        <v>43131</v>
      </c>
      <c r="D24" s="25" t="s">
        <v>12</v>
      </c>
      <c r="E24" s="26">
        <v>350154</v>
      </c>
      <c r="F24" s="27" t="s">
        <v>49</v>
      </c>
      <c r="G24" s="28">
        <v>39879777</v>
      </c>
      <c r="H24" s="10"/>
      <c r="I24" s="10"/>
      <c r="J24" s="10"/>
      <c r="K24" s="10"/>
      <c r="L24" s="10"/>
    </row>
    <row r="25" spans="2:12" x14ac:dyDescent="0.25">
      <c r="B25" s="18" t="s">
        <v>48</v>
      </c>
      <c r="C25" s="24">
        <v>43131</v>
      </c>
      <c r="D25" s="25" t="s">
        <v>12</v>
      </c>
      <c r="E25" s="26">
        <v>245113</v>
      </c>
      <c r="F25" s="27" t="s">
        <v>50</v>
      </c>
      <c r="G25" s="28">
        <v>7826090</v>
      </c>
      <c r="H25" s="10"/>
      <c r="I25" s="10"/>
      <c r="J25" s="10"/>
      <c r="K25" s="10"/>
      <c r="L25" s="10"/>
    </row>
    <row r="26" spans="2:12" x14ac:dyDescent="0.25">
      <c r="B26" s="18" t="s">
        <v>48</v>
      </c>
      <c r="C26" s="24">
        <v>43131</v>
      </c>
      <c r="D26" s="25" t="s">
        <v>12</v>
      </c>
      <c r="E26" s="26">
        <v>245112</v>
      </c>
      <c r="F26" s="27" t="s">
        <v>50</v>
      </c>
      <c r="G26" s="28">
        <v>6049911</v>
      </c>
      <c r="H26" s="10"/>
      <c r="I26" s="10"/>
      <c r="J26" s="10"/>
      <c r="K26" s="10"/>
      <c r="L26" s="10"/>
    </row>
    <row r="27" spans="2:12" x14ac:dyDescent="0.25">
      <c r="B27" s="18" t="s">
        <v>48</v>
      </c>
      <c r="C27" s="24">
        <v>43131</v>
      </c>
      <c r="D27" s="25" t="s">
        <v>12</v>
      </c>
      <c r="E27" s="26">
        <v>240265</v>
      </c>
      <c r="F27" s="27" t="s">
        <v>50</v>
      </c>
      <c r="G27" s="28">
        <v>23772048</v>
      </c>
      <c r="H27" s="10"/>
      <c r="I27" s="10"/>
      <c r="J27" s="10"/>
      <c r="K27" s="10"/>
      <c r="L27" s="10"/>
    </row>
    <row r="28" spans="2:12" x14ac:dyDescent="0.25">
      <c r="B28" s="18" t="s">
        <v>48</v>
      </c>
      <c r="C28" s="24">
        <v>43131</v>
      </c>
      <c r="D28" s="25" t="s">
        <v>12</v>
      </c>
      <c r="E28" s="26">
        <v>348653</v>
      </c>
      <c r="F28" s="27" t="s">
        <v>49</v>
      </c>
      <c r="G28" s="28">
        <v>83497035</v>
      </c>
      <c r="H28" s="10"/>
      <c r="I28" s="10"/>
      <c r="J28" s="10"/>
      <c r="K28" s="10"/>
      <c r="L28" s="10"/>
    </row>
    <row r="29" spans="2:12" x14ac:dyDescent="0.25">
      <c r="B29" s="18" t="s">
        <v>48</v>
      </c>
      <c r="C29" s="24">
        <v>43131</v>
      </c>
      <c r="D29" s="25" t="s">
        <v>12</v>
      </c>
      <c r="E29" s="26">
        <v>241376</v>
      </c>
      <c r="F29" s="27" t="s">
        <v>50</v>
      </c>
      <c r="G29" s="28">
        <v>14010150</v>
      </c>
      <c r="H29" s="10"/>
      <c r="I29" s="10"/>
      <c r="J29" s="10"/>
      <c r="K29" s="10"/>
      <c r="L29" s="10"/>
    </row>
    <row r="30" spans="2:12" x14ac:dyDescent="0.25">
      <c r="B30" s="18" t="s">
        <v>48</v>
      </c>
      <c r="C30" s="24">
        <v>43131</v>
      </c>
      <c r="D30" s="25" t="s">
        <v>12</v>
      </c>
      <c r="E30" s="26">
        <v>245321</v>
      </c>
      <c r="F30" s="27" t="s">
        <v>50</v>
      </c>
      <c r="G30" s="28">
        <v>13202020</v>
      </c>
      <c r="H30" s="10"/>
      <c r="I30" s="10"/>
      <c r="J30" s="10"/>
      <c r="K30" s="10"/>
      <c r="L30" s="10"/>
    </row>
    <row r="31" spans="2:12" x14ac:dyDescent="0.25">
      <c r="B31" s="18" t="s">
        <v>48</v>
      </c>
      <c r="C31" s="24">
        <v>43131</v>
      </c>
      <c r="D31" s="25" t="s">
        <v>12</v>
      </c>
      <c r="E31" s="26">
        <v>242915</v>
      </c>
      <c r="F31" s="27" t="s">
        <v>50</v>
      </c>
      <c r="G31" s="28">
        <v>8555172</v>
      </c>
      <c r="H31" s="10"/>
      <c r="I31" s="10"/>
      <c r="J31" s="10"/>
      <c r="K31" s="10"/>
      <c r="L31" s="10"/>
    </row>
    <row r="32" spans="2:12" x14ac:dyDescent="0.25">
      <c r="B32" s="18" t="s">
        <v>42</v>
      </c>
      <c r="C32" s="24">
        <v>43026</v>
      </c>
      <c r="D32" s="25" t="s">
        <v>36</v>
      </c>
      <c r="E32" s="26">
        <v>109054</v>
      </c>
      <c r="F32" s="27" t="s">
        <v>11</v>
      </c>
      <c r="G32" s="28">
        <v>75834</v>
      </c>
      <c r="H32" s="10"/>
      <c r="I32" s="10"/>
      <c r="J32" s="10"/>
      <c r="K32" s="10"/>
      <c r="L32" s="10"/>
    </row>
    <row r="33" spans="2:12" x14ac:dyDescent="0.25">
      <c r="B33" s="18" t="s">
        <v>42</v>
      </c>
      <c r="C33" s="24">
        <v>42874</v>
      </c>
      <c r="D33" s="25" t="s">
        <v>51</v>
      </c>
      <c r="E33" s="26">
        <v>109052</v>
      </c>
      <c r="F33" s="27" t="s">
        <v>11</v>
      </c>
      <c r="G33" s="28">
        <v>73781</v>
      </c>
      <c r="H33" s="10"/>
      <c r="I33" s="10"/>
      <c r="J33" s="10"/>
      <c r="K33" s="10"/>
      <c r="L33" s="10"/>
    </row>
    <row r="34" spans="2:12" x14ac:dyDescent="0.25">
      <c r="B34" s="18" t="s">
        <v>42</v>
      </c>
      <c r="C34" s="24">
        <v>42343</v>
      </c>
      <c r="D34" s="25" t="s">
        <v>36</v>
      </c>
      <c r="E34" s="26">
        <v>94011</v>
      </c>
      <c r="F34" s="27" t="s">
        <v>11</v>
      </c>
      <c r="G34" s="28">
        <v>637840</v>
      </c>
      <c r="H34" s="10"/>
      <c r="I34" s="10"/>
      <c r="J34" s="10"/>
      <c r="K34" s="10"/>
      <c r="L34" s="10"/>
    </row>
    <row r="35" spans="2:12" x14ac:dyDescent="0.25">
      <c r="B35" s="18" t="s">
        <v>42</v>
      </c>
      <c r="C35" s="24">
        <v>42940</v>
      </c>
      <c r="D35" s="25" t="s">
        <v>13</v>
      </c>
      <c r="E35" s="26">
        <v>109031</v>
      </c>
      <c r="F35" s="27" t="s">
        <v>11</v>
      </c>
      <c r="G35" s="28">
        <v>58844</v>
      </c>
      <c r="H35" s="10"/>
      <c r="I35" s="10"/>
      <c r="J35" s="10"/>
      <c r="K35" s="10"/>
      <c r="L35" s="10"/>
    </row>
    <row r="36" spans="2:12" x14ac:dyDescent="0.25">
      <c r="B36" s="18" t="s">
        <v>42</v>
      </c>
      <c r="C36" s="24">
        <v>34619</v>
      </c>
      <c r="D36" s="25" t="s">
        <v>15</v>
      </c>
      <c r="E36" s="26">
        <v>111115</v>
      </c>
      <c r="F36" s="27" t="s">
        <v>11</v>
      </c>
      <c r="G36" s="28">
        <v>42683</v>
      </c>
      <c r="H36" s="10"/>
      <c r="I36" s="10"/>
      <c r="J36" s="10"/>
      <c r="K36" s="10"/>
      <c r="L36" s="10"/>
    </row>
    <row r="37" spans="2:12" x14ac:dyDescent="0.25">
      <c r="B37" s="18" t="s">
        <v>42</v>
      </c>
      <c r="C37" s="24">
        <v>34619</v>
      </c>
      <c r="D37" s="25" t="s">
        <v>15</v>
      </c>
      <c r="E37" s="26">
        <v>112066</v>
      </c>
      <c r="F37" s="27" t="s">
        <v>11</v>
      </c>
      <c r="G37" s="28">
        <v>7218222</v>
      </c>
      <c r="H37" s="10"/>
      <c r="I37" s="10"/>
      <c r="J37" s="10"/>
      <c r="K37" s="10"/>
      <c r="L37" s="10"/>
    </row>
    <row r="38" spans="2:12" x14ac:dyDescent="0.25">
      <c r="B38" s="18" t="s">
        <v>42</v>
      </c>
      <c r="C38" s="24">
        <v>42940</v>
      </c>
      <c r="D38" s="25" t="s">
        <v>13</v>
      </c>
      <c r="E38" s="26">
        <v>109033</v>
      </c>
      <c r="F38" s="27" t="s">
        <v>11</v>
      </c>
      <c r="G38" s="28">
        <v>40902</v>
      </c>
      <c r="H38" s="10"/>
      <c r="I38" s="10"/>
      <c r="J38" s="10"/>
      <c r="K38" s="10"/>
      <c r="L38" s="10"/>
    </row>
    <row r="39" spans="2:12" ht="12.75" customHeight="1" x14ac:dyDescent="0.25">
      <c r="B39" s="14"/>
      <c r="C39" s="15"/>
      <c r="D39" s="16"/>
      <c r="E39" s="16"/>
      <c r="F39" s="16"/>
      <c r="G39" s="17"/>
      <c r="I39" s="10"/>
      <c r="J39" s="10"/>
      <c r="K39" s="10"/>
      <c r="L39" s="10"/>
    </row>
    <row r="40" spans="2:12" ht="18.75" x14ac:dyDescent="0.25">
      <c r="B40" s="44" t="s">
        <v>9</v>
      </c>
      <c r="C40" s="45"/>
      <c r="D40" s="45"/>
      <c r="E40" s="45"/>
      <c r="F40" s="45"/>
      <c r="G40" s="11">
        <f>SUM(G9:G39)</f>
        <v>606090118</v>
      </c>
      <c r="H40" s="12"/>
      <c r="I40" s="12"/>
      <c r="J40" s="12"/>
    </row>
    <row r="41" spans="2:12" ht="15.75" x14ac:dyDescent="0.25">
      <c r="C41" s="13"/>
      <c r="D41" s="13"/>
      <c r="E41" s="13"/>
      <c r="F41" s="13"/>
    </row>
    <row r="42" spans="2:12" ht="12.75" customHeight="1" x14ac:dyDescent="0.25"/>
  </sheetData>
  <mergeCells count="5">
    <mergeCell ref="B2:G2"/>
    <mergeCell ref="B4:G4"/>
    <mergeCell ref="B5:G5"/>
    <mergeCell ref="B6:G6"/>
    <mergeCell ref="B40:F40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4"/>
  <sheetViews>
    <sheetView zoomScaleNormal="100" workbookViewId="0">
      <selection activeCell="F24" sqref="F24"/>
    </sheetView>
  </sheetViews>
  <sheetFormatPr baseColWidth="10" defaultRowHeight="15" x14ac:dyDescent="0.25"/>
  <cols>
    <col min="1" max="1" width="11.42578125" style="1"/>
    <col min="2" max="2" width="24.140625" style="1" customWidth="1"/>
    <col min="3" max="3" width="13.85546875" style="1" customWidth="1"/>
    <col min="4" max="4" width="46.28515625" style="1" customWidth="1"/>
    <col min="5" max="5" width="21.140625" style="1" customWidth="1"/>
    <col min="6" max="6" width="37" style="1" customWidth="1"/>
    <col min="7" max="7" width="18.7109375" style="1" customWidth="1"/>
    <col min="8" max="16384" width="11.42578125" style="1"/>
  </cols>
  <sheetData>
    <row r="1" spans="2:12" ht="13.5" customHeight="1" x14ac:dyDescent="0.25"/>
    <row r="2" spans="2:12" ht="21" x14ac:dyDescent="0.25">
      <c r="B2" s="35" t="s">
        <v>4</v>
      </c>
      <c r="C2" s="36"/>
      <c r="D2" s="36"/>
      <c r="E2" s="36"/>
      <c r="F2" s="36"/>
      <c r="G2" s="37"/>
    </row>
    <row r="3" spans="2:12" ht="15.75" x14ac:dyDescent="0.25">
      <c r="B3" s="2"/>
      <c r="C3" s="3"/>
      <c r="D3" s="3"/>
      <c r="E3" s="3"/>
      <c r="F3" s="3"/>
      <c r="G3" s="4"/>
    </row>
    <row r="4" spans="2:12" ht="15.75" x14ac:dyDescent="0.25">
      <c r="B4" s="38" t="s">
        <v>7</v>
      </c>
      <c r="C4" s="39"/>
      <c r="D4" s="39"/>
      <c r="E4" s="39"/>
      <c r="F4" s="39"/>
      <c r="G4" s="40"/>
    </row>
    <row r="5" spans="2:12" ht="15.75" x14ac:dyDescent="0.25">
      <c r="B5" s="38" t="s">
        <v>5</v>
      </c>
      <c r="C5" s="39"/>
      <c r="D5" s="39"/>
      <c r="E5" s="39"/>
      <c r="F5" s="39"/>
      <c r="G5" s="40"/>
    </row>
    <row r="6" spans="2:12" ht="15.75" x14ac:dyDescent="0.25">
      <c r="B6" s="41" t="s">
        <v>38</v>
      </c>
      <c r="C6" s="42"/>
      <c r="D6" s="42"/>
      <c r="E6" s="42"/>
      <c r="F6" s="42"/>
      <c r="G6" s="43"/>
    </row>
    <row r="7" spans="2:12" ht="13.5" customHeight="1" x14ac:dyDescent="0.25">
      <c r="B7" s="5"/>
      <c r="C7" s="6"/>
      <c r="D7" s="6"/>
      <c r="E7" s="6"/>
      <c r="F7" s="6"/>
      <c r="G7" s="7"/>
    </row>
    <row r="8" spans="2:12" ht="25.5" x14ac:dyDescent="0.25">
      <c r="B8" s="8" t="s">
        <v>6</v>
      </c>
      <c r="C8" s="8" t="s">
        <v>0</v>
      </c>
      <c r="D8" s="8" t="s">
        <v>1</v>
      </c>
      <c r="E8" s="8" t="s">
        <v>2</v>
      </c>
      <c r="F8" s="8" t="s">
        <v>3</v>
      </c>
      <c r="G8" s="8" t="s">
        <v>8</v>
      </c>
    </row>
    <row r="9" spans="2:12" x14ac:dyDescent="0.25">
      <c r="B9" s="9" t="s">
        <v>39</v>
      </c>
      <c r="C9" s="19">
        <v>43165</v>
      </c>
      <c r="D9" s="20" t="s">
        <v>12</v>
      </c>
      <c r="E9" s="21">
        <v>1407</v>
      </c>
      <c r="F9" s="22" t="s">
        <v>40</v>
      </c>
      <c r="G9" s="23">
        <v>200345</v>
      </c>
      <c r="H9" s="10"/>
      <c r="I9" s="10"/>
      <c r="J9" s="10"/>
      <c r="K9" s="10"/>
      <c r="L9" s="10"/>
    </row>
    <row r="10" spans="2:12" x14ac:dyDescent="0.25">
      <c r="B10" s="18" t="s">
        <v>41</v>
      </c>
      <c r="C10" s="24">
        <v>42586</v>
      </c>
      <c r="D10" s="25" t="s">
        <v>12</v>
      </c>
      <c r="E10" s="26">
        <v>469520</v>
      </c>
      <c r="F10" s="27" t="s">
        <v>10</v>
      </c>
      <c r="G10" s="28">
        <v>98242</v>
      </c>
      <c r="H10" s="10"/>
      <c r="I10" s="10"/>
      <c r="J10" s="10"/>
      <c r="K10" s="10"/>
      <c r="L10" s="10"/>
    </row>
    <row r="11" spans="2:12" x14ac:dyDescent="0.25">
      <c r="B11" s="18" t="s">
        <v>41</v>
      </c>
      <c r="C11" s="24">
        <v>42586</v>
      </c>
      <c r="D11" s="25" t="s">
        <v>12</v>
      </c>
      <c r="E11" s="26">
        <v>496343</v>
      </c>
      <c r="F11" s="27" t="s">
        <v>10</v>
      </c>
      <c r="G11" s="28">
        <v>243706</v>
      </c>
      <c r="H11" s="10"/>
      <c r="I11" s="10"/>
      <c r="J11" s="10"/>
      <c r="K11" s="10"/>
      <c r="L11" s="10"/>
    </row>
    <row r="12" spans="2:12" x14ac:dyDescent="0.25">
      <c r="B12" s="18" t="s">
        <v>37</v>
      </c>
      <c r="C12" s="24">
        <v>43248</v>
      </c>
      <c r="D12" s="25" t="s">
        <v>12</v>
      </c>
      <c r="E12" s="26">
        <v>584450</v>
      </c>
      <c r="F12" s="27" t="s">
        <v>10</v>
      </c>
      <c r="G12" s="28">
        <v>28000</v>
      </c>
      <c r="H12" s="10"/>
      <c r="I12" s="10"/>
      <c r="J12" s="10"/>
      <c r="K12" s="10"/>
      <c r="L12" s="10"/>
    </row>
    <row r="13" spans="2:12" x14ac:dyDescent="0.25">
      <c r="B13" s="18" t="s">
        <v>37</v>
      </c>
      <c r="C13" s="24">
        <v>43248</v>
      </c>
      <c r="D13" s="25" t="s">
        <v>12</v>
      </c>
      <c r="E13" s="26">
        <v>584287</v>
      </c>
      <c r="F13" s="27" t="s">
        <v>10</v>
      </c>
      <c r="G13" s="28">
        <v>180938</v>
      </c>
      <c r="H13" s="10"/>
      <c r="I13" s="10"/>
      <c r="J13" s="10"/>
      <c r="K13" s="10"/>
      <c r="L13" s="10"/>
    </row>
    <row r="14" spans="2:12" x14ac:dyDescent="0.25">
      <c r="B14" s="18" t="s">
        <v>37</v>
      </c>
      <c r="C14" s="24">
        <v>43057</v>
      </c>
      <c r="D14" s="25" t="s">
        <v>12</v>
      </c>
      <c r="E14" s="26">
        <v>562377</v>
      </c>
      <c r="F14" s="27" t="s">
        <v>10</v>
      </c>
      <c r="G14" s="28">
        <v>67811</v>
      </c>
      <c r="H14" s="10"/>
      <c r="I14" s="10"/>
      <c r="J14" s="10"/>
      <c r="K14" s="10"/>
      <c r="L14" s="10"/>
    </row>
    <row r="15" spans="2:12" x14ac:dyDescent="0.25">
      <c r="B15" s="18" t="s">
        <v>37</v>
      </c>
      <c r="C15" s="24">
        <v>43083</v>
      </c>
      <c r="D15" s="25" t="s">
        <v>12</v>
      </c>
      <c r="E15" s="26">
        <v>565593</v>
      </c>
      <c r="F15" s="27" t="s">
        <v>10</v>
      </c>
      <c r="G15" s="28">
        <v>172218</v>
      </c>
      <c r="H15" s="10"/>
      <c r="I15" s="10"/>
      <c r="J15" s="10"/>
      <c r="K15" s="10"/>
      <c r="L15" s="10"/>
    </row>
    <row r="16" spans="2:12" x14ac:dyDescent="0.25">
      <c r="B16" s="18" t="s">
        <v>42</v>
      </c>
      <c r="C16" s="24">
        <v>42887</v>
      </c>
      <c r="D16" s="25" t="s">
        <v>13</v>
      </c>
      <c r="E16" s="26">
        <v>109036</v>
      </c>
      <c r="F16" s="27" t="s">
        <v>11</v>
      </c>
      <c r="G16" s="28">
        <v>54944</v>
      </c>
      <c r="H16" s="10"/>
      <c r="I16" s="10"/>
      <c r="J16" s="10"/>
      <c r="K16" s="10"/>
      <c r="L16" s="10"/>
    </row>
    <row r="17" spans="2:12" x14ac:dyDescent="0.25">
      <c r="B17" s="18" t="s">
        <v>42</v>
      </c>
      <c r="C17" s="24">
        <v>42887</v>
      </c>
      <c r="D17" s="25" t="s">
        <v>13</v>
      </c>
      <c r="E17" s="26">
        <v>186914</v>
      </c>
      <c r="F17" s="27" t="s">
        <v>43</v>
      </c>
      <c r="G17" s="28">
        <v>5380</v>
      </c>
      <c r="H17" s="10"/>
      <c r="I17" s="10"/>
      <c r="J17" s="10"/>
      <c r="K17" s="10"/>
      <c r="L17" s="10"/>
    </row>
    <row r="18" spans="2:12" x14ac:dyDescent="0.25">
      <c r="B18" s="18" t="s">
        <v>42</v>
      </c>
      <c r="C18" s="24">
        <v>42887</v>
      </c>
      <c r="D18" s="25" t="s">
        <v>13</v>
      </c>
      <c r="E18" s="26">
        <v>33371</v>
      </c>
      <c r="F18" s="27" t="s">
        <v>44</v>
      </c>
      <c r="G18" s="28">
        <v>4120</v>
      </c>
      <c r="H18" s="10"/>
      <c r="I18" s="10"/>
      <c r="J18" s="10"/>
      <c r="K18" s="10"/>
      <c r="L18" s="10"/>
    </row>
    <row r="19" spans="2:12" x14ac:dyDescent="0.25">
      <c r="B19" s="18" t="s">
        <v>42</v>
      </c>
      <c r="C19" s="24">
        <v>42076</v>
      </c>
      <c r="D19" s="25" t="s">
        <v>12</v>
      </c>
      <c r="E19" s="26">
        <v>4877</v>
      </c>
      <c r="F19" s="27" t="s">
        <v>45</v>
      </c>
      <c r="G19" s="28">
        <v>217056</v>
      </c>
      <c r="H19" s="10"/>
      <c r="I19" s="10"/>
      <c r="J19" s="10"/>
      <c r="K19" s="10"/>
      <c r="L19" s="10"/>
    </row>
    <row r="20" spans="2:12" x14ac:dyDescent="0.25">
      <c r="B20" s="18" t="s">
        <v>42</v>
      </c>
      <c r="C20" s="24">
        <v>42887</v>
      </c>
      <c r="D20" s="25" t="s">
        <v>13</v>
      </c>
      <c r="E20" s="26">
        <v>109044</v>
      </c>
      <c r="F20" s="27" t="s">
        <v>11</v>
      </c>
      <c r="G20" s="28">
        <v>137838</v>
      </c>
      <c r="H20" s="10"/>
      <c r="I20" s="10"/>
      <c r="J20" s="10"/>
      <c r="K20" s="10"/>
      <c r="L20" s="10"/>
    </row>
    <row r="21" spans="2:12" ht="12.75" customHeight="1" x14ac:dyDescent="0.25">
      <c r="B21" s="14"/>
      <c r="C21" s="15"/>
      <c r="D21" s="16"/>
      <c r="E21" s="16"/>
      <c r="F21" s="16"/>
      <c r="G21" s="17"/>
      <c r="I21" s="10"/>
      <c r="J21" s="10"/>
      <c r="K21" s="10"/>
      <c r="L21" s="10"/>
    </row>
    <row r="22" spans="2:12" ht="18.75" x14ac:dyDescent="0.25">
      <c r="B22" s="44" t="s">
        <v>9</v>
      </c>
      <c r="C22" s="45"/>
      <c r="D22" s="45"/>
      <c r="E22" s="45"/>
      <c r="F22" s="45"/>
      <c r="G22" s="11">
        <f>SUM(G9:G21)</f>
        <v>1410598</v>
      </c>
      <c r="H22" s="12"/>
      <c r="I22" s="12"/>
      <c r="J22" s="12"/>
    </row>
    <row r="23" spans="2:12" ht="15.75" x14ac:dyDescent="0.25">
      <c r="C23" s="13"/>
      <c r="D23" s="13"/>
      <c r="E23" s="13"/>
      <c r="F23" s="13"/>
    </row>
    <row r="24" spans="2:12" ht="12.75" customHeight="1" x14ac:dyDescent="0.25"/>
  </sheetData>
  <mergeCells count="5">
    <mergeCell ref="B2:G2"/>
    <mergeCell ref="B4:G4"/>
    <mergeCell ref="B5:G5"/>
    <mergeCell ref="B6:G6"/>
    <mergeCell ref="B22:F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cferrada@cmfchile.cl</dc:creator>
  <cp:lastModifiedBy>Ferrada Guzmán Constanza Mackarena</cp:lastModifiedBy>
  <cp:lastPrinted>2017-03-24T13:08:30Z</cp:lastPrinted>
  <dcterms:created xsi:type="dcterms:W3CDTF">2011-08-01T14:22:18Z</dcterms:created>
  <dcterms:modified xsi:type="dcterms:W3CDTF">2019-01-15T15:58:25Z</dcterms:modified>
</cp:coreProperties>
</file>