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80" windowHeight="9855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45621"/>
</workbook>
</file>

<file path=xl/calcChain.xml><?xml version="1.0" encoding="utf-8"?>
<calcChain xmlns="http://schemas.openxmlformats.org/spreadsheetml/2006/main">
  <c r="F37" i="13" l="1"/>
  <c r="F27" i="12" l="1"/>
  <c r="F15" i="11" l="1"/>
  <c r="F24" i="10" l="1"/>
  <c r="F46" i="9" l="1"/>
  <c r="F24" i="8" l="1"/>
  <c r="F46" i="7" l="1"/>
  <c r="F30" i="6" l="1"/>
  <c r="F46" i="5" l="1"/>
  <c r="F38" i="4" l="1"/>
  <c r="F59" i="3" l="1"/>
  <c r="F16" i="1" l="1"/>
</calcChain>
</file>

<file path=xl/sharedStrings.xml><?xml version="1.0" encoding="utf-8"?>
<sst xmlns="http://schemas.openxmlformats.org/spreadsheetml/2006/main" count="715" uniqueCount="150">
  <si>
    <t>DECRETO LEY N° 1.757</t>
  </si>
  <si>
    <t>Incendio</t>
  </si>
  <si>
    <t>TOTAL PAGADO POR PRESTACIONES MÉDICAS</t>
  </si>
  <si>
    <t>Ñuñoa</t>
  </si>
  <si>
    <t>Mutual de Seguridad</t>
  </si>
  <si>
    <t>CUERPO DE BOMBEROS DE</t>
  </si>
  <si>
    <t>FECHA ACCIDENTE</t>
  </si>
  <si>
    <t>ACTIVIDAD O ACTO DE SERVICIO DECLARADO</t>
  </si>
  <si>
    <t>N° FACTURA/BOLETA</t>
  </si>
  <si>
    <t>NOMBRE PRESTADOR</t>
  </si>
  <si>
    <t>MONTO AUTORIZADO A PAGAR</t>
  </si>
  <si>
    <t>Ejercicio de compañía</t>
  </si>
  <si>
    <t>Hospital Militar</t>
  </si>
  <si>
    <t>Ovalle</t>
  </si>
  <si>
    <t>Santiago</t>
  </si>
  <si>
    <t>Hospital de Ovalle</t>
  </si>
  <si>
    <t>Curso de rescate</t>
  </si>
  <si>
    <t>BENEFICIO DE PRESTACIONES MÉDICAS PAGADAS EN MES DE ENERO DE 2016</t>
  </si>
  <si>
    <t xml:space="preserve">CIRCULAR N° 2194, ENERO DE 2016        </t>
  </si>
  <si>
    <t>BENEFICIO DE PRESTACIONES MÉDICAS PAGADAS EN MES DE FEBRERO DE 2016</t>
  </si>
  <si>
    <t xml:space="preserve">CIRCULAR N° 2198, FEBRERO 11 DE 2016        </t>
  </si>
  <si>
    <t>Curacautín</t>
  </si>
  <si>
    <t>Asociación Chilena de Seguridad</t>
  </si>
  <si>
    <t>Farmacéutica Cristal E. I. R. L.</t>
  </si>
  <si>
    <t>Ticket 452132332403</t>
  </si>
  <si>
    <t>Latam Airlines</t>
  </si>
  <si>
    <t>Instituto de Seguridad del Trabajo</t>
  </si>
  <si>
    <t>Curso rescate aguas torr</t>
  </si>
  <si>
    <t>Punta Arenas</t>
  </si>
  <si>
    <t>Hospital Naval Cirujano Guzmán</t>
  </si>
  <si>
    <t>Villa Alemana</t>
  </si>
  <si>
    <t>Hospital de Peñablanca</t>
  </si>
  <si>
    <t>(Valor total factura $ 412.564</t>
  </si>
  <si>
    <t xml:space="preserve">menos $ 90.000, a pagar $ 322.564) </t>
  </si>
  <si>
    <t>Viña del Mar</t>
  </si>
  <si>
    <t>(Valor total factura $ 9.137.922</t>
  </si>
  <si>
    <t xml:space="preserve">menos $ 482.103, a pagar $ 8.655.819) </t>
  </si>
  <si>
    <t>(Valor total factura $ 96.048</t>
  </si>
  <si>
    <t xml:space="preserve">menos $ 24.490, a pagar $ 71.558) </t>
  </si>
  <si>
    <t>(Valor total factura $ 13.236.356</t>
  </si>
  <si>
    <t xml:space="preserve">menos $ 69.189, a pagar $ 13.167.167) </t>
  </si>
  <si>
    <t>Academia</t>
  </si>
  <si>
    <t>BENEFICIO DE PRESTACIONES MÉDICAS PAGADAS EN MES DE MARZO DE 2016</t>
  </si>
  <si>
    <t xml:space="preserve">CIRCULAR N° 2199, MARZO 14 DE 2016        </t>
  </si>
  <si>
    <t>Colina</t>
  </si>
  <si>
    <t>Rescate de personas</t>
  </si>
  <si>
    <t>Copiapó</t>
  </si>
  <si>
    <t>Hospital de Copiapó</t>
  </si>
  <si>
    <t>(Valor total factura $ 68.510</t>
  </si>
  <si>
    <t xml:space="preserve">pagados $ 47.010, a pagar $ 21.500) </t>
  </si>
  <si>
    <t>(Valor total factura $ 109.630</t>
  </si>
  <si>
    <t xml:space="preserve">pagados $ 88.130, a pagar $ 21.500) </t>
  </si>
  <si>
    <t>Quilpué</t>
  </si>
  <si>
    <t>Desfile institucional</t>
  </si>
  <si>
    <t>(Valor total factura $ 2.102.108</t>
  </si>
  <si>
    <t xml:space="preserve">menos $ 92.106, a pagar $ 2.010.002) </t>
  </si>
  <si>
    <t>Rescate vehicular</t>
  </si>
  <si>
    <t>BENEFICIO DE PRESTACIONES MÉDICAS PAGADAS EN MES DE ABRIL DE 2016</t>
  </si>
  <si>
    <t xml:space="preserve">CIRCULAR N° 2201, ABRIL 12 DE 2016        </t>
  </si>
  <si>
    <t>Funeral miembro honorario</t>
  </si>
  <si>
    <t>(Valor total factura $ 652.383</t>
  </si>
  <si>
    <t xml:space="preserve">menos $ 586.383, a pagar $ 66.000) </t>
  </si>
  <si>
    <t>(Valor total factura $ 364.410</t>
  </si>
  <si>
    <t xml:space="preserve">menos $ 227.940, a pagar $ 136.470) </t>
  </si>
  <si>
    <t>(Valor total factura $ 611.536</t>
  </si>
  <si>
    <t xml:space="preserve">menos $ 545.536, a pagar $ 66.000) </t>
  </si>
  <si>
    <t>Trayecto a incendio</t>
  </si>
  <si>
    <t>(Valor total factura $ 165.542</t>
  </si>
  <si>
    <t xml:space="preserve">menos $ 6.002, a pagar $ 159.540) </t>
  </si>
  <si>
    <t>(Valor total factura $ 197.821</t>
  </si>
  <si>
    <t xml:space="preserve">menos $ 3.001, a pagar $ 194.820) </t>
  </si>
  <si>
    <t>Con fecha 23 de marzo de 2017, se rectifica fecha de accidente del CB de Ovalle</t>
  </si>
  <si>
    <t>BENEFICIO DE PRESTACIONES MÉDICAS PAGADAS EN MES DE MAYO DE 2016</t>
  </si>
  <si>
    <t xml:space="preserve">CIRCULAR N° 2203, MAYO 12 DE 2016        </t>
  </si>
  <si>
    <t>Llamado de comandancia</t>
  </si>
  <si>
    <t>(Valor total factura $ 182.630</t>
  </si>
  <si>
    <t xml:space="preserve">menos $ 1.510, a pagar $ 181.120) </t>
  </si>
  <si>
    <t>Temuco</t>
  </si>
  <si>
    <t>Soc. Com. Blanco y Cía. Ltda. Funeraria</t>
  </si>
  <si>
    <t>BENEFICIO DE PRESTACIONES MÉDICAS PAGADAS EN MES DE JUNIO DE 2016</t>
  </si>
  <si>
    <t xml:space="preserve">CIRCULAR N° 2204, JUNIO 10 DE 2016        </t>
  </si>
  <si>
    <t>Hualpén</t>
  </si>
  <si>
    <t>(Valor total factura $ 258.490</t>
  </si>
  <si>
    <t xml:space="preserve">menos $ 228.480, a pagar $ 30.010.) </t>
  </si>
  <si>
    <t>(Valor total factura $ 231.800</t>
  </si>
  <si>
    <t xml:space="preserve">menos $ 143.038, a pagar $ 88.762.) </t>
  </si>
  <si>
    <t>Rescate</t>
  </si>
  <si>
    <t>(Valor total factura $ 1.960.927</t>
  </si>
  <si>
    <t>menos $ 5.086, a pagar $ 1.955.841.)</t>
  </si>
  <si>
    <t>Maipú</t>
  </si>
  <si>
    <t>Academia de compañía</t>
  </si>
  <si>
    <t>(Valor total factura $ 166.620</t>
  </si>
  <si>
    <t xml:space="preserve">menos $ 100.620, a pagar $ 66.000.) </t>
  </si>
  <si>
    <t>Desfile</t>
  </si>
  <si>
    <t>Hospital Peñablanca</t>
  </si>
  <si>
    <t>Guardia nocturna</t>
  </si>
  <si>
    <t>(Valor total factura $ 198.456</t>
  </si>
  <si>
    <t>menos $ 112.757, liquidación SOAP</t>
  </si>
  <si>
    <t xml:space="preserve">N° 35386, a pagar $ 85.699.) </t>
  </si>
  <si>
    <t>BENEFICIO DE PRESTACIONES MÉDICAS PAGADAS EN MES DE JULIO DE 2016</t>
  </si>
  <si>
    <t xml:space="preserve">CIRCULAR N° 2205, JULIO 11 DE 2016        </t>
  </si>
  <si>
    <t>Fuego en cables eléctricos</t>
  </si>
  <si>
    <t>(Valor total factura $ 218.348</t>
  </si>
  <si>
    <t xml:space="preserve">pagados $ 204.437, a pagar $ 13.911.) </t>
  </si>
  <si>
    <t>(Valor total factura $ 81.980</t>
  </si>
  <si>
    <t xml:space="preserve">menos $ 28.252, a pagar $ 53.728.) </t>
  </si>
  <si>
    <t>BENEFICIO DE PRESTACIONES MÉDICAS PAGADAS EN MES DE AGOSTO DE 2016</t>
  </si>
  <si>
    <t xml:space="preserve">CIRCULAR N° 2206, AGOSTO 12 DE 2016        </t>
  </si>
  <si>
    <t>Representaciones Aéreas del Sur Ltda.</t>
  </si>
  <si>
    <t>(Valor total factura $ 185.420</t>
  </si>
  <si>
    <t xml:space="preserve">descontado $ 12.000, a pagar $ 173.420.) </t>
  </si>
  <si>
    <t>Metropolitano Sur</t>
  </si>
  <si>
    <t>(Valor total factura $ 466.959</t>
  </si>
  <si>
    <t xml:space="preserve">menos $ 302.403, a pagar $ 164.556.) </t>
  </si>
  <si>
    <t xml:space="preserve">pagados $ 322.564, dif. a pagar $ 90.000.) </t>
  </si>
  <si>
    <t>(Valor total factura $ 3.249.273</t>
  </si>
  <si>
    <t xml:space="preserve">menos $ 849.660, a pagar $ 2.399.613.) </t>
  </si>
  <si>
    <t>BENEFICIO DE PRESTACIONES MÉDICAS PAGADAS EN MES DE SEPTIEMBRE DE 2016</t>
  </si>
  <si>
    <t xml:space="preserve">CIRCULAR N° 2207, SEPTIEMBRE 09 DE 2016        </t>
  </si>
  <si>
    <t>La Unión</t>
  </si>
  <si>
    <t>Hospital Base de Osorno</t>
  </si>
  <si>
    <t>(Valor total factura $ 239.694</t>
  </si>
  <si>
    <t xml:space="preserve">menos $ 157.506, a pagar $ 82.188) </t>
  </si>
  <si>
    <t xml:space="preserve">pagados $ 2.010.002, a pagar $ 92.106) </t>
  </si>
  <si>
    <t>Hospital Clínico de la Fuerza Aérea</t>
  </si>
  <si>
    <t>Trabajo en cuartel</t>
  </si>
  <si>
    <t>BENEFICIO DE PRESTACIONES MÉDICAS PAGADAS EN MES DE OCTUBRE DE 2016</t>
  </si>
  <si>
    <t xml:space="preserve">CIRCULAR N° 2209, OCTUBRE 07 DE 2016        </t>
  </si>
  <si>
    <t>Hospital Militar de Santiago</t>
  </si>
  <si>
    <t>Ayuda a la comunidad</t>
  </si>
  <si>
    <t>BENEFICIO DE PRESTACIONES MÉDICAS PAGADAS EN MES DE NOVIEMBRE DE 2016</t>
  </si>
  <si>
    <t xml:space="preserve">CIRCULAR N° 2214, NOVIEMBRE 11 DE 2016        </t>
  </si>
  <si>
    <t>Trayecto guardia nocturna</t>
  </si>
  <si>
    <t>(Valor total factura $ 25.928.657</t>
  </si>
  <si>
    <t xml:space="preserve">menos $ 5.181.757, a pagar $ 20.746.900.) </t>
  </si>
  <si>
    <t xml:space="preserve">(Devolución al Cuerpo de Bomberos, valor </t>
  </si>
  <si>
    <t>corresponde a montos no cubiertos por</t>
  </si>
  <si>
    <t>el SOAP $ 1.297.273.)</t>
  </si>
  <si>
    <t>BENEFICIO DE PRESTACIONES MÉDICAS PAGADAS EN MES DE DICIEMBRE DE 2016</t>
  </si>
  <si>
    <t xml:space="preserve">CIRCULAR N° 2215, DICIEMBRE 09 DE 2016        </t>
  </si>
  <si>
    <t>(Valor total factura $ 121.727, menos nota</t>
  </si>
  <si>
    <t xml:space="preserve">de crédito $ 36.339, a pagar $ 85.388) </t>
  </si>
  <si>
    <t xml:space="preserve">(Valor total factura $ 3.004.193, menos </t>
  </si>
  <si>
    <t xml:space="preserve">$ 842.522, a pagar $ 2.161.671) </t>
  </si>
  <si>
    <t xml:space="preserve">(Valor total factura $ 1.336.126, menos </t>
  </si>
  <si>
    <t xml:space="preserve">$ 500.000, a pagar $ 836.126) </t>
  </si>
  <si>
    <t xml:space="preserve">(Valor total factura $ 13.236.356, pagados </t>
  </si>
  <si>
    <t xml:space="preserve">$ 13.167.167, a pagar $ 69.189) </t>
  </si>
  <si>
    <t xml:space="preserve">(Valor total factura $ 3.249.273, pagados </t>
  </si>
  <si>
    <t xml:space="preserve">$ 2.399.613, a pagar $ 849.660)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</si>
</sst>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\-#,##0\ "/>
    <numFmt numFmtId="165" formatCode="&quot;$&quot;#,##0"/>
    <numFmt numFmtId="166" formatCode="&quot;$&quot;\ #,##0"/>
    <numFmt numFmtId="167" formatCode="[$$-340A]\ #,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4"/>
      <color indexed="56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color indexed="5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3F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3" fillId="0" borderId="0"/>
    <xf numFmtId="0" fontId="15" fillId="22" borderId="0" applyNumberFormat="0" applyBorder="0" applyAlignment="0" applyProtection="0"/>
    <xf numFmtId="0" fontId="23" fillId="23" borderId="7" applyNumberFormat="0" applyFont="0" applyAlignment="0" applyProtection="0"/>
    <xf numFmtId="0" fontId="18" fillId="0" borderId="9" applyNumberFormat="0" applyFill="0" applyAlignment="0" applyProtection="0"/>
    <xf numFmtId="0" fontId="6" fillId="20" borderId="1" applyNumberFormat="0" applyAlignment="0" applyProtection="0"/>
    <xf numFmtId="0" fontId="13" fillId="7" borderId="1" applyNumberFormat="0" applyAlignment="0" applyProtection="0"/>
    <xf numFmtId="0" fontId="23" fillId="23" borderId="7" applyNumberFormat="0" applyFont="0" applyAlignment="0" applyProtection="0"/>
    <xf numFmtId="0" fontId="18" fillId="0" borderId="9" applyNumberFormat="0" applyFill="0" applyAlignment="0" applyProtection="0"/>
    <xf numFmtId="0" fontId="23" fillId="23" borderId="26" applyNumberFormat="0" applyFont="0" applyAlignment="0" applyProtection="0"/>
    <xf numFmtId="0" fontId="18" fillId="0" borderId="28" applyNumberFormat="0" applyFill="0" applyAlignment="0" applyProtection="0"/>
    <xf numFmtId="0" fontId="13" fillId="7" borderId="25" applyNumberFormat="0" applyAlignment="0" applyProtection="0"/>
    <xf numFmtId="0" fontId="16" fillId="20" borderId="27" applyNumberFormat="0" applyAlignment="0" applyProtection="0"/>
    <xf numFmtId="0" fontId="23" fillId="23" borderId="26" applyNumberFormat="0" applyFont="0" applyAlignment="0" applyProtection="0"/>
    <xf numFmtId="0" fontId="13" fillId="7" borderId="25" applyNumberFormat="0" applyAlignment="0" applyProtection="0"/>
    <xf numFmtId="0" fontId="23" fillId="23" borderId="26" applyNumberFormat="0" applyFont="0" applyAlignment="0" applyProtection="0"/>
    <xf numFmtId="0" fontId="18" fillId="0" borderId="28" applyNumberFormat="0" applyFill="0" applyAlignment="0" applyProtection="0"/>
    <xf numFmtId="0" fontId="13" fillId="7" borderId="25" applyNumberFormat="0" applyAlignment="0" applyProtection="0"/>
    <xf numFmtId="0" fontId="6" fillId="20" borderId="25" applyNumberFormat="0" applyAlignment="0" applyProtection="0"/>
    <xf numFmtId="0" fontId="18" fillId="0" borderId="28" applyNumberFormat="0" applyFill="0" applyAlignment="0" applyProtection="0"/>
    <xf numFmtId="0" fontId="18" fillId="0" borderId="28" applyNumberFormat="0" applyFill="0" applyAlignment="0" applyProtection="0"/>
    <xf numFmtId="0" fontId="16" fillId="20" borderId="27" applyNumberFormat="0" applyAlignment="0" applyProtection="0"/>
    <xf numFmtId="0" fontId="6" fillId="20" borderId="25" applyNumberFormat="0" applyAlignment="0" applyProtection="0"/>
    <xf numFmtId="0" fontId="1" fillId="0" borderId="0"/>
    <xf numFmtId="0" fontId="18" fillId="0" borderId="9" applyNumberFormat="0" applyFill="0" applyAlignment="0" applyProtection="0"/>
    <xf numFmtId="0" fontId="13" fillId="7" borderId="25" applyNumberFormat="0" applyAlignment="0" applyProtection="0"/>
    <xf numFmtId="0" fontId="23" fillId="23" borderId="26" applyNumberFormat="0" applyFont="0" applyAlignment="0" applyProtection="0"/>
    <xf numFmtId="0" fontId="23" fillId="0" borderId="0"/>
    <xf numFmtId="0" fontId="23" fillId="23" borderId="7" applyNumberFormat="0" applyFont="0" applyAlignment="0" applyProtection="0"/>
    <xf numFmtId="0" fontId="1" fillId="0" borderId="0"/>
    <xf numFmtId="0" fontId="13" fillId="7" borderId="1" applyNumberFormat="0" applyAlignment="0" applyProtection="0"/>
    <xf numFmtId="0" fontId="6" fillId="20" borderId="1" applyNumberFormat="0" applyAlignment="0" applyProtection="0"/>
    <xf numFmtId="0" fontId="23" fillId="23" borderId="7" applyNumberFormat="0" applyFont="0" applyAlignment="0" applyProtection="0"/>
    <xf numFmtId="0" fontId="18" fillId="0" borderId="9" applyNumberFormat="0" applyFill="0" applyAlignment="0" applyProtection="0"/>
    <xf numFmtId="0" fontId="23" fillId="23" borderId="7" applyNumberFormat="0" applyFont="0" applyAlignment="0" applyProtection="0"/>
    <xf numFmtId="0" fontId="16" fillId="20" borderId="8" applyNumberFormat="0" applyAlignment="0" applyProtection="0"/>
    <xf numFmtId="0" fontId="18" fillId="0" borderId="9" applyNumberFormat="0" applyFill="0" applyAlignment="0" applyProtection="0"/>
    <xf numFmtId="0" fontId="6" fillId="20" borderId="1" applyNumberFormat="0" applyAlignment="0" applyProtection="0"/>
    <xf numFmtId="0" fontId="13" fillId="7" borderId="1" applyNumberFormat="0" applyAlignment="0" applyProtection="0"/>
    <xf numFmtId="0" fontId="23" fillId="23" borderId="7" applyNumberFormat="0" applyFont="0" applyAlignment="0" applyProtection="0"/>
    <xf numFmtId="0" fontId="18" fillId="0" borderId="9" applyNumberFormat="0" applyFill="0" applyAlignment="0" applyProtection="0"/>
    <xf numFmtId="0" fontId="6" fillId="20" borderId="25" applyNumberFormat="0" applyAlignment="0" applyProtection="0"/>
    <xf numFmtId="0" fontId="18" fillId="0" borderId="28" applyNumberFormat="0" applyFill="0" applyAlignment="0" applyProtection="0"/>
    <xf numFmtId="0" fontId="23" fillId="23" borderId="26" applyNumberFormat="0" applyFont="0" applyAlignment="0" applyProtection="0"/>
    <xf numFmtId="0" fontId="18" fillId="0" borderId="28" applyNumberFormat="0" applyFill="0" applyAlignment="0" applyProtection="0"/>
    <xf numFmtId="0" fontId="23" fillId="23" borderId="26" applyNumberFormat="0" applyFont="0" applyAlignment="0" applyProtection="0"/>
    <xf numFmtId="0" fontId="6" fillId="20" borderId="25" applyNumberFormat="0" applyAlignment="0" applyProtection="0"/>
    <xf numFmtId="0" fontId="6" fillId="20" borderId="25" applyNumberFormat="0" applyAlignment="0" applyProtection="0"/>
    <xf numFmtId="0" fontId="13" fillId="7" borderId="25" applyNumberFormat="0" applyAlignment="0" applyProtection="0"/>
    <xf numFmtId="0" fontId="23" fillId="23" borderId="26" applyNumberFormat="0" applyFont="0" applyAlignment="0" applyProtection="0"/>
    <xf numFmtId="0" fontId="16" fillId="20" borderId="27" applyNumberFormat="0" applyAlignment="0" applyProtection="0"/>
    <xf numFmtId="0" fontId="18" fillId="0" borderId="28" applyNumberFormat="0" applyFill="0" applyAlignment="0" applyProtection="0"/>
    <xf numFmtId="0" fontId="23" fillId="23" borderId="26" applyNumberFormat="0" applyFont="0" applyAlignment="0" applyProtection="0"/>
    <xf numFmtId="0" fontId="23" fillId="23" borderId="30" applyNumberFormat="0" applyFont="0" applyAlignment="0" applyProtection="0"/>
    <xf numFmtId="0" fontId="18" fillId="0" borderId="32" applyNumberFormat="0" applyFill="0" applyAlignment="0" applyProtection="0"/>
    <xf numFmtId="0" fontId="13" fillId="7" borderId="29" applyNumberFormat="0" applyAlignment="0" applyProtection="0"/>
    <xf numFmtId="0" fontId="16" fillId="20" borderId="31" applyNumberFormat="0" applyAlignment="0" applyProtection="0"/>
    <xf numFmtId="0" fontId="23" fillId="23" borderId="30" applyNumberFormat="0" applyFont="0" applyAlignment="0" applyProtection="0"/>
    <xf numFmtId="0" fontId="13" fillId="7" borderId="29" applyNumberFormat="0" applyAlignment="0" applyProtection="0"/>
    <xf numFmtId="0" fontId="23" fillId="23" borderId="30" applyNumberFormat="0" applyFont="0" applyAlignment="0" applyProtection="0"/>
    <xf numFmtId="0" fontId="18" fillId="0" borderId="32" applyNumberFormat="0" applyFill="0" applyAlignment="0" applyProtection="0"/>
    <xf numFmtId="0" fontId="13" fillId="7" borderId="29" applyNumberFormat="0" applyAlignment="0" applyProtection="0"/>
    <xf numFmtId="0" fontId="6" fillId="20" borderId="29" applyNumberFormat="0" applyAlignment="0" applyProtection="0"/>
    <xf numFmtId="0" fontId="18" fillId="0" borderId="32" applyNumberFormat="0" applyFill="0" applyAlignment="0" applyProtection="0"/>
    <xf numFmtId="0" fontId="18" fillId="0" borderId="32" applyNumberFormat="0" applyFill="0" applyAlignment="0" applyProtection="0"/>
    <xf numFmtId="0" fontId="16" fillId="20" borderId="31" applyNumberFormat="0" applyAlignment="0" applyProtection="0"/>
    <xf numFmtId="0" fontId="6" fillId="20" borderId="29" applyNumberFormat="0" applyAlignment="0" applyProtection="0"/>
    <xf numFmtId="0" fontId="18" fillId="0" borderId="28" applyNumberFormat="0" applyFill="0" applyAlignment="0" applyProtection="0"/>
    <xf numFmtId="0" fontId="13" fillId="7" borderId="29" applyNumberFormat="0" applyAlignment="0" applyProtection="0"/>
    <xf numFmtId="0" fontId="23" fillId="23" borderId="30" applyNumberFormat="0" applyFont="0" applyAlignment="0" applyProtection="0"/>
    <xf numFmtId="0" fontId="6" fillId="20" borderId="29" applyNumberFormat="0" applyAlignment="0" applyProtection="0"/>
    <xf numFmtId="0" fontId="18" fillId="0" borderId="32" applyNumberFormat="0" applyFill="0" applyAlignment="0" applyProtection="0"/>
    <xf numFmtId="0" fontId="23" fillId="23" borderId="30" applyNumberFormat="0" applyFont="0" applyAlignment="0" applyProtection="0"/>
    <xf numFmtId="0" fontId="18" fillId="0" borderId="32" applyNumberFormat="0" applyFill="0" applyAlignment="0" applyProtection="0"/>
    <xf numFmtId="0" fontId="23" fillId="23" borderId="30" applyNumberFormat="0" applyFont="0" applyAlignment="0" applyProtection="0"/>
    <xf numFmtId="0" fontId="6" fillId="20" borderId="29" applyNumberFormat="0" applyAlignment="0" applyProtection="0"/>
    <xf numFmtId="0" fontId="6" fillId="20" borderId="29" applyNumberFormat="0" applyAlignment="0" applyProtection="0"/>
    <xf numFmtId="0" fontId="13" fillId="7" borderId="29" applyNumberFormat="0" applyAlignment="0" applyProtection="0"/>
    <xf numFmtId="0" fontId="23" fillId="23" borderId="30" applyNumberFormat="0" applyFont="0" applyAlignment="0" applyProtection="0"/>
    <xf numFmtId="0" fontId="16" fillId="20" borderId="31" applyNumberFormat="0" applyAlignment="0" applyProtection="0"/>
    <xf numFmtId="0" fontId="18" fillId="0" borderId="32" applyNumberFormat="0" applyFill="0" applyAlignment="0" applyProtection="0"/>
    <xf numFmtId="0" fontId="23" fillId="23" borderId="30" applyNumberFormat="0" applyFont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164" fontId="22" fillId="24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24" borderId="21" xfId="0" applyFill="1" applyBorder="1"/>
    <xf numFmtId="14" fontId="0" fillId="24" borderId="21" xfId="0" applyNumberFormat="1" applyFill="1" applyBorder="1"/>
    <xf numFmtId="165" fontId="0" fillId="24" borderId="22" xfId="0" applyNumberFormat="1" applyFill="1" applyBorder="1"/>
    <xf numFmtId="0" fontId="20" fillId="24" borderId="23" xfId="0" applyFont="1" applyFill="1" applyBorder="1"/>
    <xf numFmtId="0" fontId="0" fillId="0" borderId="24" xfId="0" applyFill="1" applyBorder="1"/>
    <xf numFmtId="0" fontId="0" fillId="0" borderId="0" xfId="0"/>
    <xf numFmtId="14" fontId="0" fillId="0" borderId="18" xfId="0" applyNumberFormat="1" applyFill="1" applyBorder="1"/>
    <xf numFmtId="0" fontId="23" fillId="0" borderId="18" xfId="0" applyFont="1" applyFill="1" applyBorder="1"/>
    <xf numFmtId="0" fontId="0" fillId="0" borderId="18" xfId="0" applyFill="1" applyBorder="1"/>
    <xf numFmtId="167" fontId="0" fillId="0" borderId="19" xfId="0" applyNumberFormat="1" applyFill="1" applyBorder="1"/>
    <xf numFmtId="0" fontId="20" fillId="0" borderId="17" xfId="0" applyFont="1" applyFill="1" applyBorder="1"/>
    <xf numFmtId="0" fontId="20" fillId="25" borderId="17" xfId="0" applyFont="1" applyFill="1" applyBorder="1"/>
    <xf numFmtId="14" fontId="0" fillId="25" borderId="18" xfId="0" applyNumberFormat="1" applyFill="1" applyBorder="1"/>
    <xf numFmtId="0" fontId="0" fillId="25" borderId="18" xfId="0" applyFill="1" applyBorder="1"/>
    <xf numFmtId="167" fontId="0" fillId="25" borderId="19" xfId="0" applyNumberFormat="1" applyFill="1" applyBorder="1"/>
    <xf numFmtId="167" fontId="0" fillId="0" borderId="0" xfId="0" applyNumberFormat="1" applyFill="1"/>
    <xf numFmtId="0" fontId="20" fillId="24" borderId="10" xfId="0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vertical="center"/>
    </xf>
    <xf numFmtId="164" fontId="21" fillId="0" borderId="20" xfId="0" applyNumberFormat="1" applyFont="1" applyFill="1" applyBorder="1" applyAlignment="1">
      <alignment vertical="center"/>
    </xf>
    <xf numFmtId="166" fontId="21" fillId="0" borderId="10" xfId="0" applyNumberFormat="1" applyFont="1" applyFill="1" applyBorder="1" applyAlignment="1">
      <alignment vertical="center"/>
    </xf>
    <xf numFmtId="0" fontId="23" fillId="25" borderId="18" xfId="0" applyFont="1" applyFill="1" applyBorder="1"/>
    <xf numFmtId="166" fontId="0" fillId="0" borderId="0" xfId="0" applyNumberFormat="1"/>
    <xf numFmtId="165" fontId="0" fillId="0" borderId="0" xfId="0" applyNumberFormat="1" applyFill="1"/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4" fillId="26" borderId="36" xfId="0" applyFont="1" applyFill="1" applyBorder="1" applyAlignment="1">
      <alignment horizontal="center"/>
    </xf>
    <xf numFmtId="0" fontId="24" fillId="26" borderId="37" xfId="0" applyFont="1" applyFill="1" applyBorder="1" applyAlignment="1">
      <alignment horizontal="center"/>
    </xf>
    <xf numFmtId="0" fontId="24" fillId="26" borderId="38" xfId="0" applyFont="1" applyFill="1" applyBorder="1" applyAlignment="1">
      <alignment horizontal="center"/>
    </xf>
    <xf numFmtId="0" fontId="20" fillId="0" borderId="39" xfId="0" applyFont="1" applyBorder="1"/>
    <xf numFmtId="14" fontId="23" fillId="0" borderId="40" xfId="43" applyNumberFormat="1" applyFill="1" applyBorder="1"/>
    <xf numFmtId="0" fontId="23" fillId="0" borderId="40" xfId="43" applyFont="1" applyFill="1" applyBorder="1"/>
    <xf numFmtId="0" fontId="23" fillId="0" borderId="40" xfId="43" applyFill="1" applyBorder="1"/>
    <xf numFmtId="0" fontId="23" fillId="0" borderId="40" xfId="69" applyFill="1" applyBorder="1"/>
    <xf numFmtId="0" fontId="20" fillId="25" borderId="40" xfId="0" applyFont="1" applyFill="1" applyBorder="1"/>
    <xf numFmtId="14" fontId="23" fillId="25" borderId="40" xfId="43" applyNumberFormat="1" applyFill="1" applyBorder="1"/>
    <xf numFmtId="0" fontId="23" fillId="25" borderId="40" xfId="43" applyFont="1" applyFill="1" applyBorder="1"/>
    <xf numFmtId="0" fontId="23" fillId="25" borderId="40" xfId="43" applyFill="1" applyBorder="1"/>
    <xf numFmtId="0" fontId="23" fillId="25" borderId="40" xfId="69" applyFill="1" applyBorder="1"/>
    <xf numFmtId="0" fontId="20" fillId="0" borderId="18" xfId="0" applyFont="1" applyBorder="1"/>
    <xf numFmtId="0" fontId="20" fillId="25" borderId="18" xfId="0" applyFont="1" applyFill="1" applyBorder="1"/>
    <xf numFmtId="1" fontId="23" fillId="0" borderId="40" xfId="43" quotePrefix="1" applyNumberFormat="1" applyFill="1" applyBorder="1" applyAlignment="1">
      <alignment horizontal="right"/>
    </xf>
    <xf numFmtId="14" fontId="23" fillId="0" borderId="18" xfId="0" applyNumberFormat="1" applyFont="1" applyFill="1" applyBorder="1"/>
    <xf numFmtId="14" fontId="23" fillId="25" borderId="18" xfId="0" applyNumberFormat="1" applyFont="1" applyFill="1" applyBorder="1"/>
    <xf numFmtId="0" fontId="20" fillId="25" borderId="41" xfId="0" applyFont="1" applyFill="1" applyBorder="1"/>
    <xf numFmtId="14" fontId="0" fillId="25" borderId="42" xfId="0" applyNumberFormat="1" applyFill="1" applyBorder="1"/>
    <xf numFmtId="0" fontId="23" fillId="25" borderId="42" xfId="0" applyFont="1" applyFill="1" applyBorder="1"/>
    <xf numFmtId="0" fontId="0" fillId="25" borderId="42" xfId="0" applyFill="1" applyBorder="1"/>
    <xf numFmtId="167" fontId="0" fillId="25" borderId="43" xfId="0" applyNumberFormat="1" applyFill="1" applyBorder="1"/>
    <xf numFmtId="0" fontId="20" fillId="0" borderId="41" xfId="0" applyFont="1" applyFill="1" applyBorder="1"/>
    <xf numFmtId="14" fontId="0" fillId="0" borderId="42" xfId="0" applyNumberFormat="1" applyFill="1" applyBorder="1"/>
    <xf numFmtId="0" fontId="0" fillId="0" borderId="42" xfId="0" applyFill="1" applyBorder="1"/>
    <xf numFmtId="0" fontId="23" fillId="0" borderId="42" xfId="0" applyFont="1" applyFill="1" applyBorder="1"/>
    <xf numFmtId="167" fontId="0" fillId="0" borderId="43" xfId="0" applyNumberFormat="1" applyFill="1" applyBorder="1"/>
    <xf numFmtId="0" fontId="23" fillId="27" borderId="18" xfId="0" applyFont="1" applyFill="1" applyBorder="1"/>
    <xf numFmtId="0" fontId="23" fillId="27" borderId="18" xfId="0" quotePrefix="1" applyFont="1" applyFill="1" applyBorder="1"/>
    <xf numFmtId="0" fontId="0" fillId="28" borderId="18" xfId="0" applyFill="1" applyBorder="1"/>
    <xf numFmtId="0" fontId="23" fillId="28" borderId="18" xfId="0" applyFont="1" applyFill="1" applyBorder="1"/>
    <xf numFmtId="0" fontId="23" fillId="28" borderId="18" xfId="0" quotePrefix="1" applyFont="1" applyFill="1" applyBorder="1"/>
    <xf numFmtId="0" fontId="23" fillId="29" borderId="18" xfId="0" applyFont="1" applyFill="1" applyBorder="1"/>
    <xf numFmtId="0" fontId="23" fillId="29" borderId="18" xfId="0" quotePrefix="1" applyFont="1" applyFill="1" applyBorder="1"/>
    <xf numFmtId="0" fontId="23" fillId="30" borderId="18" xfId="0" applyFont="1" applyFill="1" applyBorder="1"/>
    <xf numFmtId="0" fontId="23" fillId="30" borderId="18" xfId="0" quotePrefix="1" applyFont="1" applyFill="1" applyBorder="1"/>
    <xf numFmtId="0" fontId="23" fillId="31" borderId="18" xfId="0" applyFont="1" applyFill="1" applyBorder="1"/>
    <xf numFmtId="0" fontId="0" fillId="0" borderId="0" xfId="0" applyFill="1" applyBorder="1"/>
    <xf numFmtId="0" fontId="0" fillId="0" borderId="19" xfId="0" applyFill="1" applyBorder="1"/>
    <xf numFmtId="0" fontId="23" fillId="31" borderId="18" xfId="0" quotePrefix="1" applyFont="1" applyFill="1" applyBorder="1"/>
    <xf numFmtId="0" fontId="0" fillId="32" borderId="18" xfId="0" applyFill="1" applyBorder="1"/>
    <xf numFmtId="0" fontId="23" fillId="32" borderId="18" xfId="0" applyFont="1" applyFill="1" applyBorder="1"/>
    <xf numFmtId="0" fontId="23" fillId="32" borderId="18" xfId="0" quotePrefix="1" applyFont="1" applyFill="1" applyBorder="1"/>
    <xf numFmtId="0" fontId="0" fillId="30" borderId="18" xfId="0" applyFill="1" applyBorder="1"/>
    <xf numFmtId="0" fontId="0" fillId="29" borderId="18" xfId="0" applyFill="1" applyBorder="1"/>
    <xf numFmtId="0" fontId="0" fillId="31" borderId="18" xfId="0" applyFill="1" applyBorder="1"/>
    <xf numFmtId="0" fontId="0" fillId="33" borderId="18" xfId="0" applyFill="1" applyBorder="1"/>
    <xf numFmtId="0" fontId="23" fillId="33" borderId="18" xfId="0" applyFont="1" applyFill="1" applyBorder="1"/>
    <xf numFmtId="0" fontId="23" fillId="33" borderId="18" xfId="0" quotePrefix="1" applyFont="1" applyFill="1" applyBorder="1"/>
    <xf numFmtId="0" fontId="23" fillId="0" borderId="18" xfId="0" quotePrefix="1" applyFont="1" applyFill="1" applyBorder="1"/>
    <xf numFmtId="164" fontId="25" fillId="0" borderId="16" xfId="0" applyNumberFormat="1" applyFont="1" applyFill="1" applyBorder="1" applyAlignment="1">
      <alignment vertical="center"/>
    </xf>
    <xf numFmtId="164" fontId="25" fillId="0" borderId="20" xfId="0" applyNumberFormat="1" applyFont="1" applyFill="1" applyBorder="1" applyAlignment="1">
      <alignment vertical="center"/>
    </xf>
    <xf numFmtId="166" fontId="25" fillId="0" borderId="10" xfId="0" applyNumberFormat="1" applyFont="1" applyFill="1" applyBorder="1" applyAlignment="1">
      <alignment vertical="center"/>
    </xf>
    <xf numFmtId="0" fontId="23" fillId="26" borderId="18" xfId="0" applyFont="1" applyFill="1" applyBorder="1"/>
    <xf numFmtId="0" fontId="23" fillId="26" borderId="18" xfId="0" quotePrefix="1" applyFont="1" applyFill="1" applyBorder="1"/>
    <xf numFmtId="0" fontId="23" fillId="34" borderId="18" xfId="0" applyFont="1" applyFill="1" applyBorder="1"/>
    <xf numFmtId="0" fontId="23" fillId="34" borderId="18" xfId="0" quotePrefix="1" applyFont="1" applyFill="1" applyBorder="1"/>
    <xf numFmtId="0" fontId="23" fillId="25" borderId="18" xfId="0" quotePrefix="1" applyFont="1" applyFill="1" applyBorder="1"/>
    <xf numFmtId="0" fontId="23" fillId="35" borderId="18" xfId="0" applyFont="1" applyFill="1" applyBorder="1"/>
    <xf numFmtId="0" fontId="23" fillId="35" borderId="18" xfId="0" quotePrefix="1" applyFont="1" applyFill="1" applyBorder="1"/>
    <xf numFmtId="0" fontId="23" fillId="36" borderId="18" xfId="0" applyFont="1" applyFill="1" applyBorder="1"/>
    <xf numFmtId="0" fontId="23" fillId="36" borderId="18" xfId="0" quotePrefix="1" applyFont="1" applyFill="1" applyBorder="1"/>
    <xf numFmtId="0" fontId="23" fillId="36" borderId="40" xfId="69" applyFont="1" applyFill="1" applyBorder="1"/>
    <xf numFmtId="0" fontId="20" fillId="0" borderId="44" xfId="0" applyFont="1" applyBorder="1"/>
    <xf numFmtId="0" fontId="23" fillId="37" borderId="18" xfId="0" applyFont="1" applyFill="1" applyBorder="1"/>
    <xf numFmtId="14" fontId="0" fillId="0" borderId="18" xfId="0" applyNumberFormat="1" applyFill="1" applyBorder="1" applyAlignment="1">
      <alignment horizontal="center"/>
    </xf>
    <xf numFmtId="14" fontId="0" fillId="25" borderId="18" xfId="0" applyNumberFormat="1" applyFill="1" applyBorder="1" applyAlignment="1">
      <alignment horizontal="center"/>
    </xf>
    <xf numFmtId="14" fontId="0" fillId="0" borderId="42" xfId="0" applyNumberFormat="1" applyFill="1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23" fillId="38" borderId="18" xfId="0" applyFont="1" applyFill="1" applyBorder="1"/>
    <xf numFmtId="0" fontId="23" fillId="39" borderId="18" xfId="0" applyFont="1" applyFill="1" applyBorder="1"/>
  </cellXfs>
  <cellStyles count="12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alculation 2" xfId="47"/>
    <cellStyle name="Calculation 2 2" xfId="79"/>
    <cellStyle name="Calculation 2 2 2" xfId="64"/>
    <cellStyle name="Calculation 2 2 2 2" xfId="108"/>
    <cellStyle name="Calculation 2 3" xfId="60"/>
    <cellStyle name="Calculation 2 3 2" xfId="104"/>
    <cellStyle name="Calculation 3" xfId="73"/>
    <cellStyle name="Calculation 3 2" xfId="83"/>
    <cellStyle name="Calculation 3 2 2" xfId="112"/>
    <cellStyle name="Calculation 4" xfId="88"/>
    <cellStyle name="Calculation 4 2" xfId="117"/>
    <cellStyle name="Calculation 5" xfId="89"/>
    <cellStyle name="Calculation 5 2" xfId="118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Input 2" xfId="48"/>
    <cellStyle name="Input 2 2" xfId="80"/>
    <cellStyle name="Input 2 2 2" xfId="53"/>
    <cellStyle name="Input 2 2 2 2" xfId="97"/>
    <cellStyle name="Input 2 3" xfId="59"/>
    <cellStyle name="Input 2 3 2" xfId="103"/>
    <cellStyle name="Input 3" xfId="72"/>
    <cellStyle name="Input 3 2" xfId="56"/>
    <cellStyle name="Input 3 2 2" xfId="100"/>
    <cellStyle name="Input 4" xfId="67"/>
    <cellStyle name="Input 4 2" xfId="110"/>
    <cellStyle name="Input 5" xfId="90"/>
    <cellStyle name="Input 5 2" xfId="119"/>
    <cellStyle name="Linked Cell" xfId="35"/>
    <cellStyle name="Neutral" xfId="36" builtinId="28" customBuiltin="1"/>
    <cellStyle name="Neutral 2" xfId="44"/>
    <cellStyle name="Normal" xfId="0" builtinId="0"/>
    <cellStyle name="Normal 2" xfId="43"/>
    <cellStyle name="Normal 3" xfId="71"/>
    <cellStyle name="Normal 4" xfId="69"/>
    <cellStyle name="Normal 5" xfId="65"/>
    <cellStyle name="Normal 6" xfId="42"/>
    <cellStyle name="Note" xfId="37"/>
    <cellStyle name="Note 2" xfId="49"/>
    <cellStyle name="Note 2 2" xfId="81"/>
    <cellStyle name="Note 2 2 2" xfId="85"/>
    <cellStyle name="Note 2 2 2 2" xfId="114"/>
    <cellStyle name="Note 2 3" xfId="51"/>
    <cellStyle name="Note 2 3 2" xfId="95"/>
    <cellStyle name="Note 2 4" xfId="94"/>
    <cellStyle name="Note 2 4 2" xfId="123"/>
    <cellStyle name="Note 3" xfId="74"/>
    <cellStyle name="Note 3 2" xfId="87"/>
    <cellStyle name="Note 3 2 2" xfId="116"/>
    <cellStyle name="Note 4" xfId="76"/>
    <cellStyle name="Note 4 2" xfId="55"/>
    <cellStyle name="Note 4 2 2" xfId="99"/>
    <cellStyle name="Note 5" xfId="70"/>
    <cellStyle name="Note 5 2" xfId="57"/>
    <cellStyle name="Note 5 2 2" xfId="101"/>
    <cellStyle name="Note 6" xfId="68"/>
    <cellStyle name="Note 6 2" xfId="111"/>
    <cellStyle name="Note 7" xfId="91"/>
    <cellStyle name="Note 7 2" xfId="120"/>
    <cellStyle name="Note 8" xfId="45"/>
    <cellStyle name="Output" xfId="38"/>
    <cellStyle name="Output 2" xfId="77"/>
    <cellStyle name="Output 2 2" xfId="54"/>
    <cellStyle name="Output 2 2 2" xfId="98"/>
    <cellStyle name="Output 3" xfId="63"/>
    <cellStyle name="Output 3 2" xfId="107"/>
    <cellStyle name="Output 4" xfId="92"/>
    <cellStyle name="Output 4 2" xfId="121"/>
    <cellStyle name="Title" xfId="39"/>
    <cellStyle name="Total" xfId="40" builtinId="25" customBuiltin="1"/>
    <cellStyle name="Total 2" xfId="46"/>
    <cellStyle name="Total 2 2" xfId="78"/>
    <cellStyle name="Total 2 2 2" xfId="52"/>
    <cellStyle name="Total 2 2 2 2" xfId="96"/>
    <cellStyle name="Total 2 3" xfId="75"/>
    <cellStyle name="Total 2 3 2" xfId="86"/>
    <cellStyle name="Total 2 3 2 2" xfId="115"/>
    <cellStyle name="Total 2 4" xfId="66"/>
    <cellStyle name="Total 2 4 2" xfId="109"/>
    <cellStyle name="Total 2 5" xfId="61"/>
    <cellStyle name="Total 2 5 2" xfId="105"/>
    <cellStyle name="Total 3" xfId="50"/>
    <cellStyle name="Total 3 2" xfId="82"/>
    <cellStyle name="Total 3 2 2" xfId="84"/>
    <cellStyle name="Total 3 2 2 2" xfId="113"/>
    <cellStyle name="Total 3 3" xfId="58"/>
    <cellStyle name="Total 3 3 2" xfId="102"/>
    <cellStyle name="Total 4" xfId="62"/>
    <cellStyle name="Total 4 2" xfId="106"/>
    <cellStyle name="Total 5" xfId="93"/>
    <cellStyle name="Total 5 2" xfId="122"/>
    <cellStyle name="Warning Text" xfId="4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D15" sqref="D15"/>
    </sheetView>
  </sheetViews>
  <sheetFormatPr baseColWidth="10" defaultRowHeight="12.75" x14ac:dyDescent="0.2"/>
  <cols>
    <col min="1" max="1" width="14.5703125" customWidth="1"/>
    <col min="3" max="3" width="20.85546875" customWidth="1"/>
    <col min="4" max="4" width="17.85546875" customWidth="1"/>
    <col min="5" max="5" width="34.28515625" customWidth="1"/>
    <col min="6" max="6" width="17.85546875" customWidth="1"/>
  </cols>
  <sheetData>
    <row r="1" spans="1:8" x14ac:dyDescent="0.2">
      <c r="E1" s="1"/>
    </row>
    <row r="2" spans="1:8" x14ac:dyDescent="0.2">
      <c r="A2" s="35" t="s">
        <v>0</v>
      </c>
      <c r="B2" s="36"/>
      <c r="C2" s="36"/>
      <c r="D2" s="36"/>
      <c r="E2" s="36"/>
      <c r="F2" s="37"/>
    </row>
    <row r="3" spans="1:8" x14ac:dyDescent="0.2">
      <c r="A3" s="4"/>
      <c r="B3" s="2"/>
      <c r="C3" s="2"/>
      <c r="D3" s="2"/>
      <c r="E3" s="3"/>
      <c r="F3" s="5"/>
    </row>
    <row r="4" spans="1:8" x14ac:dyDescent="0.2">
      <c r="A4" s="38" t="s">
        <v>17</v>
      </c>
      <c r="B4" s="39"/>
      <c r="C4" s="39"/>
      <c r="D4" s="39"/>
      <c r="E4" s="39"/>
      <c r="F4" s="40"/>
      <c r="G4" s="11"/>
      <c r="H4" s="11"/>
    </row>
    <row r="5" spans="1:8" ht="15.75" x14ac:dyDescent="0.25">
      <c r="A5" s="41" t="s">
        <v>18</v>
      </c>
      <c r="B5" s="42"/>
      <c r="C5" s="42"/>
      <c r="D5" s="42"/>
      <c r="E5" s="42"/>
      <c r="F5" s="43"/>
      <c r="G5" s="11"/>
      <c r="H5" s="11"/>
    </row>
    <row r="6" spans="1:8" x14ac:dyDescent="0.2">
      <c r="A6" s="6"/>
      <c r="B6" s="7"/>
      <c r="C6" s="7"/>
      <c r="D6" s="7"/>
      <c r="E6" s="8"/>
      <c r="F6" s="9"/>
      <c r="G6" s="11"/>
      <c r="H6" s="11"/>
    </row>
    <row r="7" spans="1:8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8" x14ac:dyDescent="0.2">
      <c r="A8" s="22" t="s">
        <v>3</v>
      </c>
      <c r="B8" s="18">
        <v>42082</v>
      </c>
      <c r="C8" s="19" t="s">
        <v>11</v>
      </c>
      <c r="D8" s="20">
        <v>438383</v>
      </c>
      <c r="E8" s="20" t="s">
        <v>12</v>
      </c>
      <c r="F8" s="21">
        <v>117782</v>
      </c>
      <c r="G8" s="27"/>
      <c r="H8" s="11"/>
    </row>
    <row r="9" spans="1:8" s="17" customFormat="1" x14ac:dyDescent="0.2">
      <c r="A9" s="22" t="s">
        <v>3</v>
      </c>
      <c r="B9" s="18">
        <v>42063</v>
      </c>
      <c r="C9" s="19" t="s">
        <v>16</v>
      </c>
      <c r="D9" s="20">
        <v>436381</v>
      </c>
      <c r="E9" s="20" t="s">
        <v>12</v>
      </c>
      <c r="F9" s="21">
        <v>64350</v>
      </c>
      <c r="G9" s="27"/>
      <c r="H9" s="11"/>
    </row>
    <row r="10" spans="1:8" s="17" customFormat="1" x14ac:dyDescent="0.2">
      <c r="A10" s="22" t="s">
        <v>3</v>
      </c>
      <c r="B10" s="18">
        <v>42078</v>
      </c>
      <c r="C10" s="19" t="s">
        <v>11</v>
      </c>
      <c r="D10" s="20">
        <v>438385</v>
      </c>
      <c r="E10" s="20" t="s">
        <v>12</v>
      </c>
      <c r="F10" s="21">
        <v>240346</v>
      </c>
      <c r="G10" s="27"/>
      <c r="H10" s="27"/>
    </row>
    <row r="11" spans="1:8" s="17" customFormat="1" x14ac:dyDescent="0.2">
      <c r="A11" s="23"/>
      <c r="B11" s="24"/>
      <c r="C11" s="32"/>
      <c r="D11" s="25"/>
      <c r="E11" s="25"/>
      <c r="F11" s="26"/>
      <c r="G11" s="27"/>
      <c r="H11" s="11"/>
    </row>
    <row r="12" spans="1:8" s="11" customFormat="1" x14ac:dyDescent="0.2">
      <c r="A12" s="22" t="s">
        <v>13</v>
      </c>
      <c r="B12" s="18">
        <v>42261</v>
      </c>
      <c r="C12" s="19" t="s">
        <v>1</v>
      </c>
      <c r="D12" s="20">
        <v>3907</v>
      </c>
      <c r="E12" s="20" t="s">
        <v>15</v>
      </c>
      <c r="F12" s="21">
        <v>54159</v>
      </c>
    </row>
    <row r="13" spans="1:8" s="11" customFormat="1" x14ac:dyDescent="0.2">
      <c r="A13" s="23"/>
      <c r="B13" s="24"/>
      <c r="C13" s="25"/>
      <c r="D13" s="25"/>
      <c r="E13" s="25"/>
      <c r="F13" s="26"/>
    </row>
    <row r="14" spans="1:8" s="11" customFormat="1" x14ac:dyDescent="0.2">
      <c r="A14" s="22" t="s">
        <v>14</v>
      </c>
      <c r="B14" s="18">
        <v>41636</v>
      </c>
      <c r="C14" s="19" t="s">
        <v>11</v>
      </c>
      <c r="D14" s="20">
        <v>171313</v>
      </c>
      <c r="E14" s="20" t="s">
        <v>4</v>
      </c>
      <c r="F14" s="21">
        <v>102266</v>
      </c>
    </row>
    <row r="15" spans="1:8" x14ac:dyDescent="0.2">
      <c r="A15" s="15"/>
      <c r="B15" s="13"/>
      <c r="C15" s="12"/>
      <c r="D15" s="12"/>
      <c r="E15" s="12"/>
      <c r="F15" s="14"/>
      <c r="G15" s="11"/>
      <c r="H15" s="27"/>
    </row>
    <row r="16" spans="1:8" ht="29.25" customHeight="1" x14ac:dyDescent="0.2">
      <c r="A16" s="16"/>
      <c r="B16" s="29" t="s">
        <v>2</v>
      </c>
      <c r="C16" s="29"/>
      <c r="D16" s="29"/>
      <c r="E16" s="30"/>
      <c r="F16" s="31">
        <f>SUM(F8:F15)</f>
        <v>578903</v>
      </c>
      <c r="G16" s="11"/>
      <c r="H16" s="34"/>
    </row>
    <row r="17" spans="6:8" x14ac:dyDescent="0.2">
      <c r="G17" s="11"/>
      <c r="H17" s="11"/>
    </row>
    <row r="18" spans="6:8" x14ac:dyDescent="0.2">
      <c r="G18" s="27"/>
      <c r="H18" s="11"/>
    </row>
    <row r="19" spans="6:8" x14ac:dyDescent="0.2">
      <c r="F19" s="33"/>
      <c r="G19" s="11"/>
      <c r="H19" s="11"/>
    </row>
    <row r="20" spans="6:8" x14ac:dyDescent="0.2">
      <c r="G20" s="11"/>
      <c r="H20" s="11"/>
    </row>
    <row r="21" spans="6:8" x14ac:dyDescent="0.2">
      <c r="G21" s="11"/>
      <c r="H21" s="11"/>
    </row>
    <row r="22" spans="6:8" x14ac:dyDescent="0.2">
      <c r="G22" s="11"/>
      <c r="H22" s="11"/>
    </row>
    <row r="23" spans="6:8" x14ac:dyDescent="0.2">
      <c r="G23" s="11"/>
      <c r="H23" s="11"/>
    </row>
    <row r="24" spans="6:8" x14ac:dyDescent="0.2">
      <c r="G24" s="11"/>
      <c r="H24" s="11"/>
    </row>
    <row r="25" spans="6:8" x14ac:dyDescent="0.2">
      <c r="G25" s="11"/>
      <c r="H25" s="11"/>
    </row>
    <row r="26" spans="6:8" x14ac:dyDescent="0.2">
      <c r="G26" s="11"/>
      <c r="H26" s="11"/>
    </row>
    <row r="27" spans="6:8" x14ac:dyDescent="0.2">
      <c r="G27" s="11"/>
      <c r="H27" s="11"/>
    </row>
    <row r="28" spans="6:8" x14ac:dyDescent="0.2">
      <c r="G28" s="11"/>
      <c r="H28" s="11"/>
    </row>
    <row r="29" spans="6:8" x14ac:dyDescent="0.2">
      <c r="G29" s="11"/>
      <c r="H29" s="11"/>
    </row>
  </sheetData>
  <mergeCells count="3">
    <mergeCell ref="A2:F2"/>
    <mergeCell ref="A4:F4"/>
    <mergeCell ref="A5:F5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26" sqref="E26"/>
    </sheetView>
  </sheetViews>
  <sheetFormatPr baseColWidth="10" defaultRowHeight="12.75" x14ac:dyDescent="0.2"/>
  <cols>
    <col min="1" max="1" width="16.85546875" style="17" customWidth="1"/>
    <col min="2" max="2" width="11.42578125" style="17"/>
    <col min="3" max="3" width="22.5703125" style="17" customWidth="1"/>
    <col min="4" max="4" width="17.85546875" style="17" customWidth="1"/>
    <col min="5" max="5" width="35.57031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1" x14ac:dyDescent="0.2">
      <c r="E1" s="1"/>
    </row>
    <row r="2" spans="1:11" x14ac:dyDescent="0.2">
      <c r="A2" s="35" t="s">
        <v>0</v>
      </c>
      <c r="B2" s="36"/>
      <c r="C2" s="36"/>
      <c r="D2" s="36"/>
      <c r="E2" s="36"/>
      <c r="F2" s="37"/>
    </row>
    <row r="3" spans="1:11" x14ac:dyDescent="0.2">
      <c r="A3" s="4"/>
      <c r="B3" s="2"/>
      <c r="C3" s="2"/>
      <c r="D3" s="2"/>
      <c r="E3" s="3"/>
      <c r="F3" s="5"/>
      <c r="G3" s="11"/>
      <c r="H3" s="11"/>
      <c r="I3" s="11"/>
    </row>
    <row r="4" spans="1:11" x14ac:dyDescent="0.2">
      <c r="A4" s="38" t="s">
        <v>126</v>
      </c>
      <c r="B4" s="39"/>
      <c r="C4" s="39"/>
      <c r="D4" s="39"/>
      <c r="E4" s="39"/>
      <c r="F4" s="40"/>
      <c r="G4" s="11"/>
      <c r="H4" s="11"/>
      <c r="I4" s="11"/>
    </row>
    <row r="5" spans="1:11" ht="15.75" x14ac:dyDescent="0.25">
      <c r="A5" s="41" t="s">
        <v>127</v>
      </c>
      <c r="B5" s="42"/>
      <c r="C5" s="42"/>
      <c r="D5" s="42"/>
      <c r="E5" s="42"/>
      <c r="F5" s="43"/>
      <c r="G5" s="11"/>
      <c r="H5" s="11"/>
      <c r="I5" s="11"/>
      <c r="J5" s="11"/>
      <c r="K5" s="11"/>
    </row>
    <row r="6" spans="1:11" x14ac:dyDescent="0.2">
      <c r="A6" s="6"/>
      <c r="B6" s="7"/>
      <c r="C6" s="7"/>
      <c r="D6" s="7"/>
      <c r="E6" s="8"/>
      <c r="F6" s="9"/>
      <c r="G6" s="11"/>
      <c r="H6" s="11"/>
      <c r="I6" s="11"/>
      <c r="J6" s="11"/>
      <c r="K6" s="11"/>
    </row>
    <row r="7" spans="1:11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1" x14ac:dyDescent="0.2">
      <c r="A8" s="22" t="s">
        <v>3</v>
      </c>
      <c r="B8" s="107">
        <v>42018</v>
      </c>
      <c r="C8" s="19" t="s">
        <v>1</v>
      </c>
      <c r="D8" s="20">
        <v>433690</v>
      </c>
      <c r="E8" s="19" t="s">
        <v>128</v>
      </c>
      <c r="F8" s="21">
        <v>217815</v>
      </c>
      <c r="G8" s="27"/>
      <c r="H8" s="11"/>
    </row>
    <row r="9" spans="1:11" x14ac:dyDescent="0.2">
      <c r="A9" s="23"/>
      <c r="B9" s="108"/>
      <c r="C9" s="32"/>
      <c r="D9" s="25"/>
      <c r="E9" s="32"/>
      <c r="F9" s="26"/>
      <c r="G9" s="27"/>
      <c r="H9" s="11"/>
    </row>
    <row r="10" spans="1:11" x14ac:dyDescent="0.2">
      <c r="A10" s="22" t="s">
        <v>3</v>
      </c>
      <c r="B10" s="107">
        <v>42197</v>
      </c>
      <c r="C10" s="19" t="s">
        <v>129</v>
      </c>
      <c r="D10" s="20">
        <v>96525</v>
      </c>
      <c r="E10" s="19" t="s">
        <v>26</v>
      </c>
      <c r="F10" s="21">
        <v>58856</v>
      </c>
      <c r="G10" s="27"/>
      <c r="H10" s="11"/>
    </row>
    <row r="11" spans="1:11" x14ac:dyDescent="0.2">
      <c r="A11" s="23"/>
      <c r="B11" s="108"/>
      <c r="C11" s="32"/>
      <c r="D11" s="25"/>
      <c r="E11" s="25"/>
      <c r="F11" s="26"/>
      <c r="G11" s="27"/>
      <c r="H11" s="11"/>
    </row>
    <row r="12" spans="1:11" s="11" customFormat="1" x14ac:dyDescent="0.2">
      <c r="A12" s="64" t="s">
        <v>34</v>
      </c>
      <c r="B12" s="109">
        <v>42320</v>
      </c>
      <c r="C12" s="67" t="s">
        <v>1</v>
      </c>
      <c r="D12" s="66">
        <v>91540</v>
      </c>
      <c r="E12" s="19" t="s">
        <v>26</v>
      </c>
      <c r="F12" s="68">
        <v>42812</v>
      </c>
    </row>
    <row r="13" spans="1:11" s="11" customFormat="1" x14ac:dyDescent="0.2">
      <c r="A13" s="64" t="s">
        <v>34</v>
      </c>
      <c r="B13" s="109">
        <v>42320</v>
      </c>
      <c r="C13" s="67" t="s">
        <v>1</v>
      </c>
      <c r="D13" s="66">
        <v>93013</v>
      </c>
      <c r="E13" s="19" t="s">
        <v>26</v>
      </c>
      <c r="F13" s="68">
        <v>35000</v>
      </c>
    </row>
    <row r="14" spans="1:11" x14ac:dyDescent="0.2">
      <c r="A14" s="15"/>
      <c r="B14" s="13"/>
      <c r="C14" s="12"/>
      <c r="D14" s="12"/>
      <c r="E14" s="12"/>
      <c r="F14" s="14"/>
      <c r="G14" s="11"/>
      <c r="H14" s="27"/>
    </row>
    <row r="15" spans="1:11" ht="29.25" customHeight="1" x14ac:dyDescent="0.2">
      <c r="A15" s="16"/>
      <c r="B15" s="110"/>
      <c r="C15" s="92" t="s">
        <v>2</v>
      </c>
      <c r="D15" s="92"/>
      <c r="E15" s="93"/>
      <c r="F15" s="94">
        <f>SUM(F8:F14)</f>
        <v>354483</v>
      </c>
      <c r="G15" s="11"/>
      <c r="H15" s="34"/>
    </row>
    <row r="16" spans="1:11" x14ac:dyDescent="0.2">
      <c r="G16" s="11"/>
      <c r="H16" s="11"/>
    </row>
    <row r="17" spans="6:8" x14ac:dyDescent="0.2">
      <c r="G17" s="27"/>
      <c r="H17" s="11"/>
    </row>
    <row r="18" spans="6:8" x14ac:dyDescent="0.2">
      <c r="F18" s="33"/>
      <c r="G18" s="11"/>
      <c r="H18" s="11"/>
    </row>
    <row r="19" spans="6:8" x14ac:dyDescent="0.2">
      <c r="G19" s="11"/>
      <c r="H19" s="11"/>
    </row>
    <row r="20" spans="6:8" x14ac:dyDescent="0.2">
      <c r="G20" s="11"/>
      <c r="H20" s="11"/>
    </row>
    <row r="21" spans="6:8" x14ac:dyDescent="0.2">
      <c r="G21" s="11"/>
      <c r="H21" s="11"/>
    </row>
    <row r="22" spans="6:8" x14ac:dyDescent="0.2">
      <c r="G22" s="11"/>
      <c r="H22" s="11"/>
    </row>
    <row r="23" spans="6:8" x14ac:dyDescent="0.2">
      <c r="G23" s="11"/>
      <c r="H23" s="11"/>
    </row>
    <row r="24" spans="6:8" x14ac:dyDescent="0.2">
      <c r="G24" s="11"/>
      <c r="H24" s="11"/>
    </row>
    <row r="25" spans="6:8" x14ac:dyDescent="0.2">
      <c r="G25" s="11"/>
      <c r="H25" s="11"/>
    </row>
    <row r="26" spans="6:8" x14ac:dyDescent="0.2">
      <c r="G26" s="11"/>
      <c r="H26" s="11"/>
    </row>
    <row r="27" spans="6:8" x14ac:dyDescent="0.2">
      <c r="G27" s="11"/>
      <c r="H27" s="11"/>
    </row>
    <row r="28" spans="6:8" x14ac:dyDescent="0.2">
      <c r="G28" s="11"/>
      <c r="H28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J23" sqref="J23"/>
    </sheetView>
  </sheetViews>
  <sheetFormatPr baseColWidth="10" defaultRowHeight="12.75" x14ac:dyDescent="0.2"/>
  <cols>
    <col min="1" max="1" width="16.85546875" style="17" customWidth="1"/>
    <col min="2" max="2" width="11.42578125" style="17"/>
    <col min="3" max="3" width="22.5703125" style="17" customWidth="1"/>
    <col min="4" max="4" width="17.85546875" style="17" customWidth="1"/>
    <col min="5" max="5" width="36.140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0" x14ac:dyDescent="0.2">
      <c r="E1" s="1"/>
    </row>
    <row r="2" spans="1:10" x14ac:dyDescent="0.2">
      <c r="A2" s="35" t="s">
        <v>0</v>
      </c>
      <c r="B2" s="36"/>
      <c r="C2" s="36"/>
      <c r="D2" s="36"/>
      <c r="E2" s="36"/>
      <c r="F2" s="37"/>
    </row>
    <row r="3" spans="1:10" x14ac:dyDescent="0.2">
      <c r="A3" s="4"/>
      <c r="B3" s="2"/>
      <c r="C3" s="2"/>
      <c r="D3" s="2"/>
      <c r="E3" s="3"/>
      <c r="F3" s="5"/>
      <c r="G3" s="11"/>
      <c r="H3" s="11"/>
      <c r="I3" s="11"/>
    </row>
    <row r="4" spans="1:10" x14ac:dyDescent="0.2">
      <c r="A4" s="38" t="s">
        <v>130</v>
      </c>
      <c r="B4" s="39"/>
      <c r="C4" s="39"/>
      <c r="D4" s="39"/>
      <c r="E4" s="39"/>
      <c r="F4" s="40"/>
      <c r="G4" s="11"/>
      <c r="H4" s="11"/>
      <c r="I4" s="11"/>
    </row>
    <row r="5" spans="1:10" ht="15.75" x14ac:dyDescent="0.25">
      <c r="A5" s="41" t="s">
        <v>131</v>
      </c>
      <c r="B5" s="42"/>
      <c r="C5" s="42"/>
      <c r="D5" s="42"/>
      <c r="E5" s="42"/>
      <c r="F5" s="43"/>
      <c r="G5" s="11"/>
      <c r="H5" s="11"/>
      <c r="I5" s="11"/>
      <c r="J5" s="11"/>
    </row>
    <row r="6" spans="1:10" x14ac:dyDescent="0.2">
      <c r="A6" s="6"/>
      <c r="B6" s="7"/>
      <c r="C6" s="7"/>
      <c r="D6" s="7"/>
      <c r="E6" s="8"/>
      <c r="F6" s="9"/>
      <c r="G6" s="11"/>
      <c r="H6" s="11"/>
    </row>
    <row r="7" spans="1:10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0" x14ac:dyDescent="0.2">
      <c r="A8" s="54" t="s">
        <v>44</v>
      </c>
      <c r="B8" s="45">
        <v>42049</v>
      </c>
      <c r="C8" s="46" t="s">
        <v>132</v>
      </c>
      <c r="D8" s="47">
        <v>336720</v>
      </c>
      <c r="E8" s="19" t="s">
        <v>4</v>
      </c>
      <c r="F8" s="21">
        <v>2545810</v>
      </c>
      <c r="G8" s="27"/>
      <c r="H8" s="11"/>
    </row>
    <row r="9" spans="1:10" x14ac:dyDescent="0.2">
      <c r="A9" s="54" t="s">
        <v>44</v>
      </c>
      <c r="B9" s="45">
        <v>42049</v>
      </c>
      <c r="C9" s="46" t="s">
        <v>132</v>
      </c>
      <c r="D9" s="47">
        <v>336503</v>
      </c>
      <c r="E9" s="19" t="s">
        <v>4</v>
      </c>
      <c r="F9" s="21">
        <v>744241</v>
      </c>
      <c r="G9" s="27"/>
      <c r="H9" s="11"/>
    </row>
    <row r="10" spans="1:10" x14ac:dyDescent="0.2">
      <c r="A10" s="55"/>
      <c r="B10" s="50"/>
      <c r="C10" s="51"/>
      <c r="D10" s="52"/>
      <c r="E10" s="53"/>
      <c r="F10" s="26"/>
      <c r="G10" s="27"/>
      <c r="H10" s="11"/>
    </row>
    <row r="11" spans="1:10" x14ac:dyDescent="0.2">
      <c r="A11" s="22" t="s">
        <v>14</v>
      </c>
      <c r="B11" s="18">
        <v>41961</v>
      </c>
      <c r="C11" s="19" t="s">
        <v>1</v>
      </c>
      <c r="D11" s="20">
        <v>323633</v>
      </c>
      <c r="E11" s="78" t="s">
        <v>4</v>
      </c>
      <c r="F11" s="21">
        <v>20746900</v>
      </c>
      <c r="G11" s="27"/>
      <c r="H11" s="11"/>
    </row>
    <row r="12" spans="1:10" x14ac:dyDescent="0.2">
      <c r="A12" s="22"/>
      <c r="B12" s="18"/>
      <c r="C12" s="19"/>
      <c r="D12" s="20"/>
      <c r="E12" s="78" t="s">
        <v>133</v>
      </c>
      <c r="F12" s="21"/>
      <c r="G12" s="27"/>
      <c r="H12" s="11"/>
    </row>
    <row r="13" spans="1:10" x14ac:dyDescent="0.2">
      <c r="A13" s="22"/>
      <c r="B13" s="18"/>
      <c r="C13" s="19"/>
      <c r="D13" s="20"/>
      <c r="E13" s="78" t="s">
        <v>134</v>
      </c>
      <c r="F13" s="21"/>
      <c r="G13" s="27"/>
      <c r="H13" s="11"/>
    </row>
    <row r="14" spans="1:10" x14ac:dyDescent="0.2">
      <c r="A14" s="23"/>
      <c r="B14" s="24"/>
      <c r="C14" s="32"/>
      <c r="D14" s="25"/>
      <c r="E14" s="32"/>
      <c r="F14" s="26"/>
      <c r="G14" s="27"/>
      <c r="H14" s="11"/>
    </row>
    <row r="15" spans="1:10" s="11" customFormat="1" x14ac:dyDescent="0.2">
      <c r="A15" s="22" t="s">
        <v>30</v>
      </c>
      <c r="B15" s="18">
        <v>42418</v>
      </c>
      <c r="C15" s="20" t="s">
        <v>1</v>
      </c>
      <c r="D15" s="66">
        <v>93131</v>
      </c>
      <c r="E15" s="67" t="s">
        <v>31</v>
      </c>
      <c r="F15" s="68">
        <v>37950</v>
      </c>
    </row>
    <row r="16" spans="1:10" s="11" customFormat="1" x14ac:dyDescent="0.2">
      <c r="A16" s="23"/>
      <c r="B16" s="24"/>
      <c r="C16" s="25"/>
      <c r="D16" s="62"/>
      <c r="E16" s="61"/>
      <c r="F16" s="63"/>
    </row>
    <row r="17" spans="1:8" s="11" customFormat="1" x14ac:dyDescent="0.2">
      <c r="A17" s="64" t="s">
        <v>34</v>
      </c>
      <c r="B17" s="65">
        <v>42076</v>
      </c>
      <c r="C17" s="67" t="s">
        <v>1</v>
      </c>
      <c r="D17" s="66">
        <v>84949</v>
      </c>
      <c r="E17" s="89" t="s">
        <v>26</v>
      </c>
      <c r="F17" s="68">
        <v>1239989</v>
      </c>
    </row>
    <row r="18" spans="1:8" s="11" customFormat="1" x14ac:dyDescent="0.2">
      <c r="A18" s="64" t="s">
        <v>34</v>
      </c>
      <c r="B18" s="65">
        <v>42076</v>
      </c>
      <c r="C18" s="67" t="s">
        <v>1</v>
      </c>
      <c r="D18" s="66">
        <v>84944</v>
      </c>
      <c r="E18" s="89" t="s">
        <v>26</v>
      </c>
      <c r="F18" s="68">
        <v>20180</v>
      </c>
    </row>
    <row r="19" spans="1:8" s="11" customFormat="1" x14ac:dyDescent="0.2">
      <c r="A19" s="64" t="s">
        <v>34</v>
      </c>
      <c r="B19" s="65">
        <v>42076</v>
      </c>
      <c r="C19" s="67" t="s">
        <v>1</v>
      </c>
      <c r="D19" s="66">
        <v>91758</v>
      </c>
      <c r="E19" s="89" t="s">
        <v>26</v>
      </c>
      <c r="F19" s="68">
        <v>14340</v>
      </c>
    </row>
    <row r="20" spans="1:8" s="11" customFormat="1" x14ac:dyDescent="0.2">
      <c r="A20" s="64" t="s">
        <v>34</v>
      </c>
      <c r="B20" s="65">
        <v>42076</v>
      </c>
      <c r="C20" s="67" t="s">
        <v>1</v>
      </c>
      <c r="D20" s="66">
        <v>91715</v>
      </c>
      <c r="E20" s="89" t="s">
        <v>26</v>
      </c>
      <c r="F20" s="68">
        <v>22764</v>
      </c>
    </row>
    <row r="21" spans="1:8" s="11" customFormat="1" x14ac:dyDescent="0.2">
      <c r="A21" s="64"/>
      <c r="B21" s="65"/>
      <c r="C21" s="67"/>
      <c r="D21" s="66"/>
      <c r="E21" s="89" t="s">
        <v>135</v>
      </c>
      <c r="F21" s="68"/>
    </row>
    <row r="22" spans="1:8" s="11" customFormat="1" x14ac:dyDescent="0.2">
      <c r="A22" s="64"/>
      <c r="B22" s="65"/>
      <c r="C22" s="67"/>
      <c r="D22" s="66"/>
      <c r="E22" s="89" t="s">
        <v>136</v>
      </c>
      <c r="F22" s="68"/>
    </row>
    <row r="23" spans="1:8" s="11" customFormat="1" x14ac:dyDescent="0.2">
      <c r="A23" s="64"/>
      <c r="B23" s="65"/>
      <c r="C23" s="67"/>
      <c r="D23" s="66"/>
      <c r="E23" s="89" t="s">
        <v>137</v>
      </c>
      <c r="F23" s="68"/>
    </row>
    <row r="24" spans="1:8" s="11" customFormat="1" x14ac:dyDescent="0.2">
      <c r="A24" s="64" t="s">
        <v>34</v>
      </c>
      <c r="B24" s="65">
        <v>42362</v>
      </c>
      <c r="C24" s="67" t="s">
        <v>1</v>
      </c>
      <c r="D24" s="66">
        <v>93979</v>
      </c>
      <c r="E24" s="19" t="s">
        <v>26</v>
      </c>
      <c r="F24" s="68">
        <v>35000</v>
      </c>
    </row>
    <row r="25" spans="1:8" s="11" customFormat="1" x14ac:dyDescent="0.2">
      <c r="A25" s="64" t="s">
        <v>34</v>
      </c>
      <c r="B25" s="65">
        <v>42362</v>
      </c>
      <c r="C25" s="67" t="s">
        <v>1</v>
      </c>
      <c r="D25" s="66">
        <v>93980</v>
      </c>
      <c r="E25" s="19" t="s">
        <v>26</v>
      </c>
      <c r="F25" s="68">
        <v>58128</v>
      </c>
    </row>
    <row r="26" spans="1:8" s="11" customFormat="1" x14ac:dyDescent="0.2">
      <c r="A26" s="15"/>
      <c r="B26" s="13"/>
      <c r="C26" s="12"/>
      <c r="D26" s="12"/>
      <c r="E26" s="12"/>
      <c r="F26" s="14"/>
    </row>
    <row r="27" spans="1:8" s="11" customFormat="1" ht="18" x14ac:dyDescent="0.2">
      <c r="A27" s="16"/>
      <c r="B27" s="92" t="s">
        <v>2</v>
      </c>
      <c r="C27" s="92"/>
      <c r="D27" s="92"/>
      <c r="E27" s="93"/>
      <c r="F27" s="94">
        <f>SUM(F8:F26)</f>
        <v>25465302</v>
      </c>
    </row>
    <row r="28" spans="1:8" s="11" customFormat="1" x14ac:dyDescent="0.2">
      <c r="A28" s="17"/>
      <c r="B28" s="17"/>
      <c r="C28" s="17"/>
      <c r="D28" s="17"/>
      <c r="E28" s="17"/>
      <c r="F28" s="17"/>
    </row>
    <row r="29" spans="1:8" s="11" customFormat="1" x14ac:dyDescent="0.2">
      <c r="A29" s="17"/>
      <c r="B29" s="17"/>
      <c r="C29" s="17"/>
      <c r="D29" s="17"/>
      <c r="E29" s="17"/>
      <c r="F29" s="17"/>
    </row>
    <row r="30" spans="1:8" s="11" customFormat="1" x14ac:dyDescent="0.2">
      <c r="A30" s="17"/>
      <c r="B30" s="17"/>
      <c r="C30" s="17"/>
      <c r="D30" s="17"/>
      <c r="E30" s="17"/>
      <c r="F30" s="33"/>
    </row>
    <row r="31" spans="1:8" s="11" customFormat="1" x14ac:dyDescent="0.2">
      <c r="A31" s="17"/>
      <c r="B31" s="17"/>
      <c r="C31" s="17"/>
      <c r="D31" s="17"/>
      <c r="E31" s="17"/>
      <c r="F31" s="17"/>
    </row>
    <row r="32" spans="1:8" x14ac:dyDescent="0.2">
      <c r="G32" s="11"/>
      <c r="H32" s="27"/>
    </row>
    <row r="33" spans="7:8" ht="29.25" customHeight="1" x14ac:dyDescent="0.2">
      <c r="G33" s="11"/>
      <c r="H33" s="34"/>
    </row>
    <row r="34" spans="7:8" x14ac:dyDescent="0.2">
      <c r="G34" s="11"/>
      <c r="H34" s="11"/>
    </row>
    <row r="35" spans="7:8" x14ac:dyDescent="0.2">
      <c r="G35" s="27"/>
      <c r="H35" s="11"/>
    </row>
    <row r="36" spans="7:8" x14ac:dyDescent="0.2">
      <c r="G36" s="11"/>
      <c r="H36" s="11"/>
    </row>
    <row r="37" spans="7:8" x14ac:dyDescent="0.2">
      <c r="G37" s="11"/>
      <c r="H37" s="11"/>
    </row>
    <row r="38" spans="7:8" x14ac:dyDescent="0.2">
      <c r="G38" s="11"/>
      <c r="H38" s="11"/>
    </row>
    <row r="39" spans="7:8" x14ac:dyDescent="0.2">
      <c r="G39" s="11"/>
      <c r="H39" s="11"/>
    </row>
    <row r="40" spans="7:8" x14ac:dyDescent="0.2">
      <c r="G40" s="11"/>
      <c r="H40" s="11"/>
    </row>
    <row r="41" spans="7:8" x14ac:dyDescent="0.2">
      <c r="G41" s="11"/>
      <c r="H41" s="11"/>
    </row>
    <row r="42" spans="7:8" x14ac:dyDescent="0.2">
      <c r="G42" s="11"/>
      <c r="H42" s="11"/>
    </row>
    <row r="43" spans="7:8" x14ac:dyDescent="0.2">
      <c r="G43" s="11"/>
      <c r="H43" s="11"/>
    </row>
    <row r="44" spans="7:8" x14ac:dyDescent="0.2">
      <c r="G44" s="11"/>
      <c r="H44" s="11"/>
    </row>
    <row r="45" spans="7:8" x14ac:dyDescent="0.2">
      <c r="G45" s="11"/>
      <c r="H45" s="11"/>
    </row>
    <row r="46" spans="7:8" x14ac:dyDescent="0.2">
      <c r="G46" s="11"/>
      <c r="H46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K22" sqref="K22"/>
    </sheetView>
  </sheetViews>
  <sheetFormatPr baseColWidth="10" defaultRowHeight="12.75" x14ac:dyDescent="0.2"/>
  <cols>
    <col min="1" max="1" width="16.85546875" style="17" customWidth="1"/>
    <col min="2" max="2" width="11.42578125" style="17"/>
    <col min="3" max="3" width="22.5703125" style="17" customWidth="1"/>
    <col min="4" max="4" width="17.85546875" style="17" customWidth="1"/>
    <col min="5" max="5" width="35.57031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0" x14ac:dyDescent="0.2">
      <c r="E1" s="1"/>
    </row>
    <row r="2" spans="1:10" x14ac:dyDescent="0.2">
      <c r="A2" s="35" t="s">
        <v>0</v>
      </c>
      <c r="B2" s="36"/>
      <c r="C2" s="36"/>
      <c r="D2" s="36"/>
      <c r="E2" s="36"/>
      <c r="F2" s="37"/>
    </row>
    <row r="3" spans="1:10" x14ac:dyDescent="0.2">
      <c r="A3" s="4"/>
      <c r="B3" s="2"/>
      <c r="C3" s="2"/>
      <c r="D3" s="2"/>
      <c r="E3" s="3"/>
      <c r="F3" s="5"/>
      <c r="G3" s="11"/>
      <c r="H3" s="11"/>
      <c r="I3" s="11"/>
    </row>
    <row r="4" spans="1:10" x14ac:dyDescent="0.2">
      <c r="A4" s="38" t="s">
        <v>138</v>
      </c>
      <c r="B4" s="39"/>
      <c r="C4" s="39"/>
      <c r="D4" s="39"/>
      <c r="E4" s="39"/>
      <c r="F4" s="40"/>
      <c r="G4" s="11"/>
      <c r="H4" s="11"/>
      <c r="I4" s="11"/>
    </row>
    <row r="5" spans="1:10" ht="15.75" x14ac:dyDescent="0.25">
      <c r="A5" s="41" t="s">
        <v>139</v>
      </c>
      <c r="B5" s="42"/>
      <c r="C5" s="42"/>
      <c r="D5" s="42"/>
      <c r="E5" s="42"/>
      <c r="F5" s="43"/>
      <c r="G5" s="11"/>
      <c r="H5" s="11"/>
      <c r="I5" s="11"/>
      <c r="J5" s="11"/>
    </row>
    <row r="6" spans="1:10" x14ac:dyDescent="0.2">
      <c r="A6" s="6"/>
      <c r="B6" s="7"/>
      <c r="C6" s="7"/>
      <c r="D6" s="7"/>
      <c r="E6" s="8"/>
      <c r="F6" s="9"/>
      <c r="G6" s="11"/>
      <c r="H6" s="11"/>
      <c r="I6" s="11"/>
      <c r="J6" s="11"/>
    </row>
    <row r="7" spans="1:10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0" x14ac:dyDescent="0.2">
      <c r="A8" s="22" t="s">
        <v>46</v>
      </c>
      <c r="B8" s="107">
        <v>42537</v>
      </c>
      <c r="C8" s="19" t="s">
        <v>1</v>
      </c>
      <c r="D8" s="20">
        <v>28657</v>
      </c>
      <c r="E8" s="19" t="s">
        <v>47</v>
      </c>
      <c r="F8" s="21">
        <v>92680</v>
      </c>
      <c r="G8" s="27"/>
      <c r="H8" s="11"/>
    </row>
    <row r="9" spans="1:10" x14ac:dyDescent="0.2">
      <c r="A9" s="22" t="s">
        <v>46</v>
      </c>
      <c r="B9" s="107">
        <v>42447</v>
      </c>
      <c r="C9" s="19" t="s">
        <v>41</v>
      </c>
      <c r="D9" s="20">
        <v>28387</v>
      </c>
      <c r="E9" s="19" t="s">
        <v>47</v>
      </c>
      <c r="F9" s="21">
        <v>91360</v>
      </c>
      <c r="G9" s="27"/>
      <c r="H9" s="11"/>
    </row>
    <row r="10" spans="1:10" x14ac:dyDescent="0.2">
      <c r="A10" s="23"/>
      <c r="B10" s="108"/>
      <c r="C10" s="32"/>
      <c r="D10" s="25"/>
      <c r="E10" s="32"/>
      <c r="F10" s="26"/>
      <c r="G10" s="27"/>
      <c r="H10" s="11"/>
    </row>
    <row r="11" spans="1:10" x14ac:dyDescent="0.2">
      <c r="A11" s="64" t="s">
        <v>34</v>
      </c>
      <c r="B11" s="107">
        <v>42343</v>
      </c>
      <c r="C11" s="19" t="s">
        <v>11</v>
      </c>
      <c r="D11" s="20">
        <v>93004</v>
      </c>
      <c r="E11" s="19" t="s">
        <v>26</v>
      </c>
      <c r="F11" s="21">
        <v>59252</v>
      </c>
      <c r="G11" s="27"/>
      <c r="H11" s="11"/>
    </row>
    <row r="12" spans="1:10" x14ac:dyDescent="0.2">
      <c r="A12" s="64" t="s">
        <v>34</v>
      </c>
      <c r="B12" s="107">
        <v>42343</v>
      </c>
      <c r="C12" s="19" t="s">
        <v>11</v>
      </c>
      <c r="D12" s="20">
        <v>93001</v>
      </c>
      <c r="E12" s="95" t="s">
        <v>26</v>
      </c>
      <c r="F12" s="21">
        <v>85388</v>
      </c>
      <c r="G12" s="27"/>
      <c r="H12" s="11"/>
    </row>
    <row r="13" spans="1:10" x14ac:dyDescent="0.2">
      <c r="A13" s="64"/>
      <c r="B13" s="111"/>
      <c r="C13" s="111"/>
      <c r="D13" s="20"/>
      <c r="E13" s="95" t="s">
        <v>140</v>
      </c>
      <c r="F13" s="21"/>
      <c r="G13" s="27"/>
      <c r="H13" s="11"/>
    </row>
    <row r="14" spans="1:10" x14ac:dyDescent="0.2">
      <c r="A14" s="64"/>
      <c r="B14" s="111"/>
      <c r="C14" s="111"/>
      <c r="D14" s="20"/>
      <c r="E14" s="95" t="s">
        <v>141</v>
      </c>
      <c r="F14" s="21"/>
      <c r="G14" s="27"/>
      <c r="H14" s="11"/>
    </row>
    <row r="15" spans="1:10" x14ac:dyDescent="0.2">
      <c r="A15" s="64" t="s">
        <v>34</v>
      </c>
      <c r="B15" s="107">
        <v>42343</v>
      </c>
      <c r="C15" s="19" t="s">
        <v>11</v>
      </c>
      <c r="D15" s="20">
        <v>94011</v>
      </c>
      <c r="E15" s="102" t="s">
        <v>26</v>
      </c>
      <c r="F15" s="21">
        <v>2161671</v>
      </c>
      <c r="G15" s="27"/>
      <c r="H15" s="11"/>
    </row>
    <row r="16" spans="1:10" s="11" customFormat="1" x14ac:dyDescent="0.2">
      <c r="A16" s="64"/>
      <c r="B16" s="107"/>
      <c r="C16" s="19"/>
      <c r="D16" s="66"/>
      <c r="E16" s="102" t="s">
        <v>142</v>
      </c>
      <c r="F16" s="68"/>
    </row>
    <row r="17" spans="1:8" s="11" customFormat="1" x14ac:dyDescent="0.2">
      <c r="A17" s="64"/>
      <c r="B17" s="107"/>
      <c r="C17" s="67"/>
      <c r="D17" s="66"/>
      <c r="E17" s="102" t="s">
        <v>143</v>
      </c>
      <c r="F17" s="68"/>
    </row>
    <row r="18" spans="1:8" s="11" customFormat="1" x14ac:dyDescent="0.2">
      <c r="A18" s="64" t="s">
        <v>34</v>
      </c>
      <c r="B18" s="107">
        <v>42343</v>
      </c>
      <c r="C18" s="19" t="s">
        <v>11</v>
      </c>
      <c r="D18" s="66">
        <v>93456</v>
      </c>
      <c r="E18" s="112" t="s">
        <v>26</v>
      </c>
      <c r="F18" s="68">
        <v>836126</v>
      </c>
    </row>
    <row r="19" spans="1:8" s="11" customFormat="1" x14ac:dyDescent="0.2">
      <c r="A19" s="64"/>
      <c r="B19" s="107"/>
      <c r="C19" s="20"/>
      <c r="D19" s="66"/>
      <c r="E19" s="112" t="s">
        <v>144</v>
      </c>
      <c r="F19" s="68"/>
      <c r="H19" s="27"/>
    </row>
    <row r="20" spans="1:8" s="11" customFormat="1" x14ac:dyDescent="0.2">
      <c r="A20" s="64"/>
      <c r="B20" s="107"/>
      <c r="C20" s="20"/>
      <c r="D20" s="66"/>
      <c r="E20" s="112" t="s">
        <v>145</v>
      </c>
      <c r="F20" s="68"/>
    </row>
    <row r="21" spans="1:8" s="11" customFormat="1" x14ac:dyDescent="0.2">
      <c r="A21" s="64" t="s">
        <v>34</v>
      </c>
      <c r="B21" s="107">
        <v>42076</v>
      </c>
      <c r="C21" s="20" t="s">
        <v>1</v>
      </c>
      <c r="D21" s="66">
        <v>85122</v>
      </c>
      <c r="E21" s="100" t="s">
        <v>26</v>
      </c>
      <c r="F21" s="68">
        <v>69189</v>
      </c>
    </row>
    <row r="22" spans="1:8" s="11" customFormat="1" x14ac:dyDescent="0.2">
      <c r="A22" s="64"/>
      <c r="B22" s="107"/>
      <c r="C22" s="20"/>
      <c r="D22" s="66"/>
      <c r="E22" s="100" t="s">
        <v>146</v>
      </c>
      <c r="F22" s="68"/>
    </row>
    <row r="23" spans="1:8" s="11" customFormat="1" x14ac:dyDescent="0.2">
      <c r="A23" s="64"/>
      <c r="B23" s="107"/>
      <c r="C23" s="20"/>
      <c r="D23" s="66"/>
      <c r="E23" s="100" t="s">
        <v>147</v>
      </c>
      <c r="F23" s="68"/>
    </row>
    <row r="24" spans="1:8" s="11" customFormat="1" x14ac:dyDescent="0.2">
      <c r="A24" s="64" t="s">
        <v>34</v>
      </c>
      <c r="B24" s="107">
        <v>42076</v>
      </c>
      <c r="C24" s="20" t="s">
        <v>1</v>
      </c>
      <c r="D24" s="66">
        <v>91863</v>
      </c>
      <c r="E24" s="19" t="s">
        <v>26</v>
      </c>
      <c r="F24" s="68">
        <v>164000</v>
      </c>
    </row>
    <row r="25" spans="1:8" s="11" customFormat="1" x14ac:dyDescent="0.2">
      <c r="A25" s="64" t="s">
        <v>34</v>
      </c>
      <c r="B25" s="107">
        <v>42076</v>
      </c>
      <c r="C25" s="20" t="s">
        <v>1</v>
      </c>
      <c r="D25" s="66">
        <v>92089</v>
      </c>
      <c r="E25" s="19" t="s">
        <v>26</v>
      </c>
      <c r="F25" s="68">
        <v>661640</v>
      </c>
    </row>
    <row r="26" spans="1:8" s="11" customFormat="1" x14ac:dyDescent="0.2">
      <c r="A26" s="64" t="s">
        <v>34</v>
      </c>
      <c r="B26" s="107">
        <v>42076</v>
      </c>
      <c r="C26" s="20" t="s">
        <v>1</v>
      </c>
      <c r="D26" s="66">
        <v>85072</v>
      </c>
      <c r="E26" s="19" t="s">
        <v>26</v>
      </c>
      <c r="F26" s="68">
        <v>903212</v>
      </c>
    </row>
    <row r="27" spans="1:8" s="11" customFormat="1" x14ac:dyDescent="0.2">
      <c r="A27" s="64" t="s">
        <v>34</v>
      </c>
      <c r="B27" s="107">
        <v>42076</v>
      </c>
      <c r="C27" s="20" t="s">
        <v>1</v>
      </c>
      <c r="D27" s="66">
        <v>36902</v>
      </c>
      <c r="E27" s="19" t="s">
        <v>26</v>
      </c>
      <c r="F27" s="68">
        <v>153120</v>
      </c>
    </row>
    <row r="28" spans="1:8" s="11" customFormat="1" x14ac:dyDescent="0.2">
      <c r="A28" s="64" t="s">
        <v>34</v>
      </c>
      <c r="B28" s="107">
        <v>42076</v>
      </c>
      <c r="C28" s="20" t="s">
        <v>1</v>
      </c>
      <c r="D28" s="66">
        <v>35973</v>
      </c>
      <c r="E28" s="19" t="s">
        <v>26</v>
      </c>
      <c r="F28" s="68">
        <v>185800</v>
      </c>
    </row>
    <row r="29" spans="1:8" s="11" customFormat="1" x14ac:dyDescent="0.2">
      <c r="A29" s="64" t="s">
        <v>34</v>
      </c>
      <c r="B29" s="107">
        <v>42076</v>
      </c>
      <c r="C29" s="20" t="s">
        <v>1</v>
      </c>
      <c r="D29" s="66">
        <v>93000</v>
      </c>
      <c r="E29" s="19" t="s">
        <v>26</v>
      </c>
      <c r="F29" s="68">
        <v>25000</v>
      </c>
    </row>
    <row r="30" spans="1:8" s="11" customFormat="1" x14ac:dyDescent="0.2">
      <c r="A30" s="64" t="s">
        <v>34</v>
      </c>
      <c r="B30" s="107">
        <v>42076</v>
      </c>
      <c r="C30" s="20" t="s">
        <v>1</v>
      </c>
      <c r="D30" s="66">
        <v>92992</v>
      </c>
      <c r="E30" s="19" t="s">
        <v>26</v>
      </c>
      <c r="F30" s="68">
        <v>25000</v>
      </c>
    </row>
    <row r="31" spans="1:8" s="11" customFormat="1" x14ac:dyDescent="0.2">
      <c r="A31" s="64" t="s">
        <v>34</v>
      </c>
      <c r="B31" s="107">
        <v>42076</v>
      </c>
      <c r="C31" s="20" t="s">
        <v>1</v>
      </c>
      <c r="D31" s="66">
        <v>91759</v>
      </c>
      <c r="E31" s="19" t="s">
        <v>26</v>
      </c>
      <c r="F31" s="68">
        <v>424072</v>
      </c>
    </row>
    <row r="32" spans="1:8" s="11" customFormat="1" x14ac:dyDescent="0.2">
      <c r="A32" s="64" t="s">
        <v>34</v>
      </c>
      <c r="B32" s="109">
        <v>41737</v>
      </c>
      <c r="C32" s="20" t="s">
        <v>1</v>
      </c>
      <c r="D32" s="66">
        <v>65977</v>
      </c>
      <c r="E32" s="113" t="s">
        <v>26</v>
      </c>
      <c r="F32" s="68">
        <v>849660</v>
      </c>
    </row>
    <row r="33" spans="1:8" s="11" customFormat="1" x14ac:dyDescent="0.2">
      <c r="A33" s="64"/>
      <c r="B33" s="109"/>
      <c r="C33" s="20"/>
      <c r="D33" s="66"/>
      <c r="E33" s="113" t="s">
        <v>148</v>
      </c>
      <c r="F33" s="68"/>
    </row>
    <row r="34" spans="1:8" s="11" customFormat="1" x14ac:dyDescent="0.2">
      <c r="A34" s="64"/>
      <c r="B34" s="109"/>
      <c r="C34" s="20"/>
      <c r="D34" s="66"/>
      <c r="E34" s="113" t="s">
        <v>149</v>
      </c>
      <c r="F34" s="68"/>
    </row>
    <row r="35" spans="1:8" s="11" customFormat="1" x14ac:dyDescent="0.2">
      <c r="A35" s="64" t="s">
        <v>34</v>
      </c>
      <c r="B35" s="109">
        <v>41737</v>
      </c>
      <c r="C35" s="20" t="s">
        <v>1</v>
      </c>
      <c r="D35" s="66">
        <v>85151</v>
      </c>
      <c r="E35" s="67" t="s">
        <v>26</v>
      </c>
      <c r="F35" s="68">
        <v>25000</v>
      </c>
    </row>
    <row r="36" spans="1:8" x14ac:dyDescent="0.2">
      <c r="A36" s="15"/>
      <c r="B36" s="13"/>
      <c r="C36" s="12"/>
      <c r="D36" s="12"/>
      <c r="E36" s="12"/>
      <c r="F36" s="14"/>
      <c r="G36" s="11"/>
      <c r="H36" s="27"/>
    </row>
    <row r="37" spans="1:8" ht="29.25" customHeight="1" x14ac:dyDescent="0.2">
      <c r="A37" s="16"/>
      <c r="B37" s="92" t="s">
        <v>2</v>
      </c>
      <c r="C37" s="92"/>
      <c r="D37" s="92"/>
      <c r="E37" s="93"/>
      <c r="F37" s="94">
        <f>SUM(F8:F36)</f>
        <v>6812170</v>
      </c>
      <c r="G37" s="11"/>
      <c r="H37" s="34"/>
    </row>
    <row r="38" spans="1:8" x14ac:dyDescent="0.2">
      <c r="G38" s="11"/>
      <c r="H38" s="11"/>
    </row>
    <row r="39" spans="1:8" x14ac:dyDescent="0.2">
      <c r="G39" s="27"/>
      <c r="H39" s="11"/>
    </row>
    <row r="40" spans="1:8" x14ac:dyDescent="0.2">
      <c r="F40" s="33"/>
      <c r="G40" s="11"/>
      <c r="H40" s="11"/>
    </row>
    <row r="41" spans="1:8" x14ac:dyDescent="0.2">
      <c r="G41" s="11"/>
      <c r="H41" s="11"/>
    </row>
    <row r="42" spans="1:8" x14ac:dyDescent="0.2">
      <c r="G42" s="11"/>
      <c r="H42" s="11"/>
    </row>
    <row r="43" spans="1:8" x14ac:dyDescent="0.2">
      <c r="G43" s="11"/>
      <c r="H43" s="11"/>
    </row>
    <row r="44" spans="1:8" x14ac:dyDescent="0.2">
      <c r="G44" s="11"/>
      <c r="H44" s="11"/>
    </row>
    <row r="45" spans="1:8" x14ac:dyDescent="0.2">
      <c r="G45" s="11"/>
      <c r="H45" s="11"/>
    </row>
    <row r="46" spans="1:8" x14ac:dyDescent="0.2">
      <c r="G46" s="11"/>
      <c r="H46" s="11"/>
    </row>
    <row r="47" spans="1:8" x14ac:dyDescent="0.2">
      <c r="G47" s="11"/>
      <c r="H47" s="11"/>
    </row>
    <row r="48" spans="1:8" x14ac:dyDescent="0.2">
      <c r="G48" s="11"/>
      <c r="H48" s="11"/>
    </row>
    <row r="49" spans="7:8" x14ac:dyDescent="0.2">
      <c r="G49" s="11"/>
      <c r="H49" s="11"/>
    </row>
    <row r="50" spans="7:8" x14ac:dyDescent="0.2">
      <c r="G50" s="11"/>
      <c r="H50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G33" sqref="G33"/>
    </sheetView>
  </sheetViews>
  <sheetFormatPr baseColWidth="10" defaultRowHeight="12.75" x14ac:dyDescent="0.2"/>
  <cols>
    <col min="1" max="1" width="14.5703125" style="17" customWidth="1"/>
    <col min="2" max="2" width="11.42578125" style="17"/>
    <col min="3" max="3" width="20.85546875" style="17" customWidth="1"/>
    <col min="4" max="4" width="17.85546875" style="17" customWidth="1"/>
    <col min="5" max="5" width="34.28515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8" x14ac:dyDescent="0.2">
      <c r="E1" s="1"/>
    </row>
    <row r="2" spans="1:8" x14ac:dyDescent="0.2">
      <c r="A2" s="35" t="s">
        <v>0</v>
      </c>
      <c r="B2" s="36"/>
      <c r="C2" s="36"/>
      <c r="D2" s="36"/>
      <c r="E2" s="36"/>
      <c r="F2" s="37"/>
    </row>
    <row r="3" spans="1:8" x14ac:dyDescent="0.2">
      <c r="A3" s="4"/>
      <c r="B3" s="2"/>
      <c r="C3" s="2"/>
      <c r="D3" s="2"/>
      <c r="E3" s="3"/>
      <c r="F3" s="5"/>
    </row>
    <row r="4" spans="1:8" x14ac:dyDescent="0.2">
      <c r="A4" s="38" t="s">
        <v>19</v>
      </c>
      <c r="B4" s="39"/>
      <c r="C4" s="39"/>
      <c r="D4" s="39"/>
      <c r="E4" s="39"/>
      <c r="F4" s="40"/>
      <c r="G4" s="11"/>
      <c r="H4" s="11"/>
    </row>
    <row r="5" spans="1:8" ht="15.75" x14ac:dyDescent="0.25">
      <c r="A5" s="41" t="s">
        <v>20</v>
      </c>
      <c r="B5" s="42"/>
      <c r="C5" s="42"/>
      <c r="D5" s="42"/>
      <c r="E5" s="42"/>
      <c r="F5" s="43"/>
      <c r="G5" s="11"/>
      <c r="H5" s="11"/>
    </row>
    <row r="6" spans="1:8" x14ac:dyDescent="0.2">
      <c r="A6" s="6"/>
      <c r="B6" s="7"/>
      <c r="C6" s="7"/>
      <c r="D6" s="7"/>
      <c r="E6" s="8"/>
      <c r="F6" s="9"/>
      <c r="G6" s="11"/>
      <c r="H6" s="11"/>
    </row>
    <row r="7" spans="1:8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8" x14ac:dyDescent="0.2">
      <c r="A8" s="44" t="s">
        <v>21</v>
      </c>
      <c r="B8" s="45">
        <v>32032</v>
      </c>
      <c r="C8" s="46" t="s">
        <v>1</v>
      </c>
      <c r="D8" s="47">
        <v>5098</v>
      </c>
      <c r="E8" s="48" t="s">
        <v>22</v>
      </c>
      <c r="F8" s="21">
        <v>1463636</v>
      </c>
      <c r="G8" s="27"/>
      <c r="H8" s="11"/>
    </row>
    <row r="9" spans="1:8" x14ac:dyDescent="0.2">
      <c r="A9" s="49"/>
      <c r="B9" s="50"/>
      <c r="C9" s="51"/>
      <c r="D9" s="52"/>
      <c r="E9" s="53"/>
      <c r="F9" s="26"/>
      <c r="G9" s="27"/>
      <c r="H9" s="11"/>
    </row>
    <row r="10" spans="1:8" x14ac:dyDescent="0.2">
      <c r="A10" s="54" t="s">
        <v>21</v>
      </c>
      <c r="B10" s="45">
        <v>32032</v>
      </c>
      <c r="C10" s="46" t="s">
        <v>1</v>
      </c>
      <c r="D10" s="47">
        <v>1739</v>
      </c>
      <c r="E10" s="48" t="s">
        <v>23</v>
      </c>
      <c r="F10" s="21">
        <v>1324200</v>
      </c>
      <c r="G10" s="27"/>
      <c r="H10" s="11"/>
    </row>
    <row r="11" spans="1:8" x14ac:dyDescent="0.2">
      <c r="A11" s="54" t="s">
        <v>21</v>
      </c>
      <c r="B11" s="45">
        <v>32032</v>
      </c>
      <c r="C11" s="46" t="s">
        <v>1</v>
      </c>
      <c r="D11" s="47">
        <v>1748</v>
      </c>
      <c r="E11" s="48" t="s">
        <v>23</v>
      </c>
      <c r="F11" s="21">
        <v>1259760</v>
      </c>
      <c r="G11" s="27"/>
      <c r="H11" s="11"/>
    </row>
    <row r="12" spans="1:8" x14ac:dyDescent="0.2">
      <c r="A12" s="55"/>
      <c r="B12" s="50"/>
      <c r="C12" s="51"/>
      <c r="D12" s="52"/>
      <c r="E12" s="53"/>
      <c r="F12" s="26"/>
      <c r="G12" s="27"/>
      <c r="H12" s="11"/>
    </row>
    <row r="13" spans="1:8" x14ac:dyDescent="0.2">
      <c r="A13" s="54" t="s">
        <v>21</v>
      </c>
      <c r="B13" s="45">
        <v>32032</v>
      </c>
      <c r="C13" s="46" t="s">
        <v>1</v>
      </c>
      <c r="D13" s="56" t="s">
        <v>24</v>
      </c>
      <c r="E13" s="48" t="s">
        <v>25</v>
      </c>
      <c r="F13" s="21">
        <v>229484</v>
      </c>
      <c r="G13" s="27"/>
      <c r="H13" s="11"/>
    </row>
    <row r="14" spans="1:8" x14ac:dyDescent="0.2">
      <c r="A14" s="23"/>
      <c r="B14" s="24"/>
      <c r="C14" s="32"/>
      <c r="D14" s="25"/>
      <c r="E14" s="25"/>
      <c r="F14" s="26"/>
      <c r="G14" s="27"/>
      <c r="H14" s="11"/>
    </row>
    <row r="15" spans="1:8" x14ac:dyDescent="0.2">
      <c r="A15" s="22" t="s">
        <v>3</v>
      </c>
      <c r="B15" s="18">
        <v>41986</v>
      </c>
      <c r="C15" s="19" t="s">
        <v>11</v>
      </c>
      <c r="D15" s="20">
        <v>91780</v>
      </c>
      <c r="E15" s="19" t="s">
        <v>26</v>
      </c>
      <c r="F15" s="21">
        <v>105073</v>
      </c>
      <c r="G15" s="27"/>
      <c r="H15" s="11"/>
    </row>
    <row r="16" spans="1:8" x14ac:dyDescent="0.2">
      <c r="A16" s="22" t="s">
        <v>3</v>
      </c>
      <c r="B16" s="57">
        <v>41780</v>
      </c>
      <c r="C16" s="19" t="s">
        <v>1</v>
      </c>
      <c r="D16" s="20">
        <v>66047</v>
      </c>
      <c r="E16" s="19" t="s">
        <v>26</v>
      </c>
      <c r="F16" s="21">
        <v>421834</v>
      </c>
      <c r="G16" s="27"/>
      <c r="H16" s="11"/>
    </row>
    <row r="17" spans="1:8" x14ac:dyDescent="0.2">
      <c r="A17" s="22" t="s">
        <v>3</v>
      </c>
      <c r="B17" s="57">
        <v>41780</v>
      </c>
      <c r="C17" s="19" t="s">
        <v>1</v>
      </c>
      <c r="D17" s="20">
        <v>66048</v>
      </c>
      <c r="E17" s="19" t="s">
        <v>26</v>
      </c>
      <c r="F17" s="21">
        <v>2806050</v>
      </c>
      <c r="G17" s="27"/>
      <c r="H17" s="11"/>
    </row>
    <row r="18" spans="1:8" x14ac:dyDescent="0.2">
      <c r="A18" s="23"/>
      <c r="B18" s="58"/>
      <c r="C18" s="32"/>
      <c r="D18" s="25"/>
      <c r="E18" s="32"/>
      <c r="F18" s="26"/>
      <c r="G18" s="27"/>
      <c r="H18" s="11"/>
    </row>
    <row r="19" spans="1:8" x14ac:dyDescent="0.2">
      <c r="A19" s="22" t="s">
        <v>3</v>
      </c>
      <c r="B19" s="18">
        <v>42058</v>
      </c>
      <c r="C19" s="19" t="s">
        <v>1</v>
      </c>
      <c r="D19" s="20">
        <v>436382</v>
      </c>
      <c r="E19" s="20" t="s">
        <v>12</v>
      </c>
      <c r="F19" s="21">
        <v>90437</v>
      </c>
      <c r="G19" s="27"/>
      <c r="H19" s="11"/>
    </row>
    <row r="20" spans="1:8" x14ac:dyDescent="0.2">
      <c r="A20" s="22" t="s">
        <v>3</v>
      </c>
      <c r="B20" s="18">
        <v>42063</v>
      </c>
      <c r="C20" s="19" t="s">
        <v>27</v>
      </c>
      <c r="D20" s="20">
        <v>436383</v>
      </c>
      <c r="E20" s="20" t="s">
        <v>12</v>
      </c>
      <c r="F20" s="21">
        <v>58568</v>
      </c>
      <c r="G20" s="27"/>
      <c r="H20" s="27"/>
    </row>
    <row r="21" spans="1:8" x14ac:dyDescent="0.2">
      <c r="A21" s="23"/>
      <c r="B21" s="24"/>
      <c r="C21" s="32"/>
      <c r="D21" s="25"/>
      <c r="E21" s="25"/>
      <c r="F21" s="26"/>
      <c r="G21" s="27"/>
      <c r="H21" s="11"/>
    </row>
    <row r="22" spans="1:8" s="11" customFormat="1" x14ac:dyDescent="0.2">
      <c r="A22" s="22" t="s">
        <v>13</v>
      </c>
      <c r="B22" s="18">
        <v>42261</v>
      </c>
      <c r="C22" s="19" t="s">
        <v>1</v>
      </c>
      <c r="D22" s="20">
        <v>3905</v>
      </c>
      <c r="E22" s="20" t="s">
        <v>15</v>
      </c>
      <c r="F22" s="21">
        <v>125275</v>
      </c>
    </row>
    <row r="23" spans="1:8" s="11" customFormat="1" x14ac:dyDescent="0.2">
      <c r="A23" s="23"/>
      <c r="B23" s="24"/>
      <c r="C23" s="25"/>
      <c r="D23" s="25"/>
      <c r="E23" s="25"/>
      <c r="F23" s="26"/>
    </row>
    <row r="24" spans="1:8" s="11" customFormat="1" x14ac:dyDescent="0.2">
      <c r="A24" s="22" t="s">
        <v>28</v>
      </c>
      <c r="B24" s="18">
        <v>42300</v>
      </c>
      <c r="C24" s="19" t="s">
        <v>1</v>
      </c>
      <c r="D24" s="20">
        <v>1898</v>
      </c>
      <c r="E24" s="19" t="s">
        <v>29</v>
      </c>
      <c r="F24" s="21">
        <v>34550</v>
      </c>
    </row>
    <row r="25" spans="1:8" s="11" customFormat="1" x14ac:dyDescent="0.2">
      <c r="A25" s="23"/>
      <c r="B25" s="24"/>
      <c r="C25" s="25"/>
      <c r="D25" s="25"/>
      <c r="E25" s="25"/>
      <c r="F25" s="26"/>
    </row>
    <row r="26" spans="1:8" s="11" customFormat="1" x14ac:dyDescent="0.2">
      <c r="A26" s="22" t="s">
        <v>14</v>
      </c>
      <c r="B26" s="18">
        <v>42232</v>
      </c>
      <c r="C26" s="19" t="s">
        <v>1</v>
      </c>
      <c r="D26" s="20">
        <v>375861</v>
      </c>
      <c r="E26" s="20" t="s">
        <v>4</v>
      </c>
      <c r="F26" s="21">
        <v>58587</v>
      </c>
    </row>
    <row r="27" spans="1:8" s="11" customFormat="1" x14ac:dyDescent="0.2">
      <c r="A27" s="59"/>
      <c r="B27" s="60"/>
      <c r="C27" s="61"/>
      <c r="D27" s="62"/>
      <c r="E27" s="62"/>
      <c r="F27" s="63"/>
    </row>
    <row r="28" spans="1:8" s="11" customFormat="1" x14ac:dyDescent="0.2">
      <c r="A28" s="64" t="s">
        <v>30</v>
      </c>
      <c r="B28" s="65">
        <v>41664</v>
      </c>
      <c r="C28" s="19" t="s">
        <v>11</v>
      </c>
      <c r="D28" s="66">
        <v>81426</v>
      </c>
      <c r="E28" s="67" t="s">
        <v>31</v>
      </c>
      <c r="F28" s="68">
        <v>40050</v>
      </c>
    </row>
    <row r="29" spans="1:8" s="11" customFormat="1" x14ac:dyDescent="0.2">
      <c r="A29" s="59"/>
      <c r="B29" s="60"/>
      <c r="C29" s="32"/>
      <c r="D29" s="62"/>
      <c r="E29" s="62"/>
      <c r="F29" s="63"/>
    </row>
    <row r="30" spans="1:8" s="11" customFormat="1" x14ac:dyDescent="0.2">
      <c r="A30" s="64" t="s">
        <v>30</v>
      </c>
      <c r="B30" s="65">
        <v>41664</v>
      </c>
      <c r="C30" s="19" t="s">
        <v>11</v>
      </c>
      <c r="D30" s="66">
        <v>66003</v>
      </c>
      <c r="E30" s="69" t="s">
        <v>26</v>
      </c>
      <c r="F30" s="68">
        <v>322564</v>
      </c>
    </row>
    <row r="31" spans="1:8" s="11" customFormat="1" x14ac:dyDescent="0.2">
      <c r="A31" s="64"/>
      <c r="B31" s="65"/>
      <c r="C31" s="67"/>
      <c r="D31" s="66"/>
      <c r="E31" s="69" t="s">
        <v>32</v>
      </c>
      <c r="F31" s="68"/>
    </row>
    <row r="32" spans="1:8" s="11" customFormat="1" x14ac:dyDescent="0.2">
      <c r="A32" s="64"/>
      <c r="B32" s="65"/>
      <c r="C32" s="67"/>
      <c r="D32" s="66"/>
      <c r="E32" s="70" t="s">
        <v>33</v>
      </c>
      <c r="F32" s="68"/>
    </row>
    <row r="33" spans="1:8" s="11" customFormat="1" x14ac:dyDescent="0.2">
      <c r="A33" s="59"/>
      <c r="B33" s="60"/>
      <c r="C33" s="61"/>
      <c r="D33" s="62"/>
      <c r="E33" s="62"/>
      <c r="F33" s="63"/>
    </row>
    <row r="34" spans="1:8" s="11" customFormat="1" x14ac:dyDescent="0.2">
      <c r="A34" s="64" t="s">
        <v>34</v>
      </c>
      <c r="B34" s="65">
        <v>42076</v>
      </c>
      <c r="C34" s="67" t="s">
        <v>1</v>
      </c>
      <c r="D34" s="66">
        <v>85004</v>
      </c>
      <c r="E34" s="71" t="s">
        <v>26</v>
      </c>
      <c r="F34" s="68">
        <v>8655819</v>
      </c>
    </row>
    <row r="35" spans="1:8" s="11" customFormat="1" x14ac:dyDescent="0.2">
      <c r="A35" s="64"/>
      <c r="B35" s="65"/>
      <c r="C35" s="67"/>
      <c r="D35" s="66"/>
      <c r="E35" s="72" t="s">
        <v>35</v>
      </c>
      <c r="F35" s="68"/>
    </row>
    <row r="36" spans="1:8" s="11" customFormat="1" x14ac:dyDescent="0.2">
      <c r="A36" s="64"/>
      <c r="B36" s="65"/>
      <c r="C36" s="67"/>
      <c r="D36" s="66"/>
      <c r="E36" s="73" t="s">
        <v>36</v>
      </c>
      <c r="F36" s="68"/>
    </row>
    <row r="37" spans="1:8" s="11" customFormat="1" x14ac:dyDescent="0.2">
      <c r="A37" s="64" t="s">
        <v>34</v>
      </c>
      <c r="B37" s="65">
        <v>42076</v>
      </c>
      <c r="C37" s="67" t="s">
        <v>1</v>
      </c>
      <c r="D37" s="66">
        <v>84838</v>
      </c>
      <c r="E37" s="19" t="s">
        <v>26</v>
      </c>
      <c r="F37" s="68">
        <v>37000</v>
      </c>
    </row>
    <row r="38" spans="1:8" s="11" customFormat="1" x14ac:dyDescent="0.2">
      <c r="A38" s="64" t="s">
        <v>34</v>
      </c>
      <c r="B38" s="65">
        <v>42076</v>
      </c>
      <c r="C38" s="67" t="s">
        <v>1</v>
      </c>
      <c r="D38" s="66">
        <v>84920</v>
      </c>
      <c r="E38" s="74" t="s">
        <v>26</v>
      </c>
      <c r="F38" s="68">
        <v>71558</v>
      </c>
    </row>
    <row r="39" spans="1:8" s="11" customFormat="1" x14ac:dyDescent="0.2">
      <c r="A39" s="64"/>
      <c r="B39" s="65"/>
      <c r="C39" s="67"/>
      <c r="D39" s="66"/>
      <c r="E39" s="74" t="s">
        <v>37</v>
      </c>
      <c r="F39" s="68"/>
    </row>
    <row r="40" spans="1:8" s="11" customFormat="1" x14ac:dyDescent="0.2">
      <c r="A40" s="64"/>
      <c r="B40" s="65"/>
      <c r="C40" s="67"/>
      <c r="D40" s="66"/>
      <c r="E40" s="75" t="s">
        <v>38</v>
      </c>
      <c r="F40" s="68"/>
    </row>
    <row r="41" spans="1:8" s="11" customFormat="1" x14ac:dyDescent="0.2">
      <c r="A41" s="64" t="s">
        <v>34</v>
      </c>
      <c r="B41" s="65">
        <v>42076</v>
      </c>
      <c r="C41" s="67" t="s">
        <v>1</v>
      </c>
      <c r="D41" s="66">
        <v>91844</v>
      </c>
      <c r="E41" s="19" t="s">
        <v>26</v>
      </c>
      <c r="F41" s="68">
        <v>32045</v>
      </c>
    </row>
    <row r="42" spans="1:8" s="11" customFormat="1" x14ac:dyDescent="0.2">
      <c r="A42" s="64" t="s">
        <v>34</v>
      </c>
      <c r="B42" s="65">
        <v>42076</v>
      </c>
      <c r="C42" s="67" t="s">
        <v>1</v>
      </c>
      <c r="D42" s="66">
        <v>84942</v>
      </c>
      <c r="E42" s="19" t="s">
        <v>26</v>
      </c>
      <c r="F42" s="68">
        <v>40092</v>
      </c>
    </row>
    <row r="43" spans="1:8" s="11" customFormat="1" x14ac:dyDescent="0.2">
      <c r="A43" s="64" t="s">
        <v>34</v>
      </c>
      <c r="B43" s="65">
        <v>42076</v>
      </c>
      <c r="C43" s="67" t="s">
        <v>1</v>
      </c>
      <c r="D43" s="66">
        <v>85077</v>
      </c>
      <c r="E43" s="19" t="s">
        <v>26</v>
      </c>
      <c r="F43" s="68">
        <v>31372</v>
      </c>
      <c r="H43" s="27"/>
    </row>
    <row r="44" spans="1:8" s="11" customFormat="1" x14ac:dyDescent="0.2">
      <c r="A44" s="64" t="s">
        <v>34</v>
      </c>
      <c r="B44" s="65">
        <v>42076</v>
      </c>
      <c r="C44" s="67" t="s">
        <v>1</v>
      </c>
      <c r="D44" s="66">
        <v>84948</v>
      </c>
      <c r="E44" s="19" t="s">
        <v>26</v>
      </c>
      <c r="F44" s="68">
        <v>6706296</v>
      </c>
    </row>
    <row r="45" spans="1:8" s="11" customFormat="1" x14ac:dyDescent="0.2">
      <c r="A45" s="64" t="s">
        <v>34</v>
      </c>
      <c r="B45" s="65">
        <v>42076</v>
      </c>
      <c r="C45" s="67" t="s">
        <v>1</v>
      </c>
      <c r="D45" s="66">
        <v>84947</v>
      </c>
      <c r="E45" s="19" t="s">
        <v>26</v>
      </c>
      <c r="F45" s="68">
        <v>3476780</v>
      </c>
    </row>
    <row r="46" spans="1:8" s="11" customFormat="1" x14ac:dyDescent="0.2">
      <c r="A46" s="64" t="s">
        <v>34</v>
      </c>
      <c r="B46" s="65">
        <v>42076</v>
      </c>
      <c r="C46" s="67" t="s">
        <v>1</v>
      </c>
      <c r="D46" s="66">
        <v>84837</v>
      </c>
      <c r="E46" s="19" t="s">
        <v>26</v>
      </c>
      <c r="F46" s="68">
        <v>25000</v>
      </c>
    </row>
    <row r="47" spans="1:8" s="11" customFormat="1" x14ac:dyDescent="0.2">
      <c r="A47" s="64" t="s">
        <v>34</v>
      </c>
      <c r="B47" s="65">
        <v>42076</v>
      </c>
      <c r="C47" s="67" t="s">
        <v>1</v>
      </c>
      <c r="D47" s="66">
        <v>84824</v>
      </c>
      <c r="E47" s="19" t="s">
        <v>26</v>
      </c>
      <c r="F47" s="68">
        <v>25000</v>
      </c>
    </row>
    <row r="48" spans="1:8" s="11" customFormat="1" x14ac:dyDescent="0.2">
      <c r="A48" s="64" t="s">
        <v>34</v>
      </c>
      <c r="B48" s="65">
        <v>42076</v>
      </c>
      <c r="C48" s="67" t="s">
        <v>1</v>
      </c>
      <c r="D48" s="66">
        <v>84919</v>
      </c>
      <c r="E48" s="19" t="s">
        <v>26</v>
      </c>
      <c r="F48" s="68">
        <v>37864</v>
      </c>
    </row>
    <row r="49" spans="1:8" s="11" customFormat="1" x14ac:dyDescent="0.2">
      <c r="A49" s="64" t="s">
        <v>34</v>
      </c>
      <c r="B49" s="65">
        <v>42076</v>
      </c>
      <c r="C49" s="67" t="s">
        <v>1</v>
      </c>
      <c r="D49" s="66">
        <v>85079</v>
      </c>
      <c r="E49" s="19" t="s">
        <v>26</v>
      </c>
      <c r="F49" s="68">
        <v>3500</v>
      </c>
      <c r="H49" s="27"/>
    </row>
    <row r="50" spans="1:8" s="11" customFormat="1" x14ac:dyDescent="0.2">
      <c r="A50" s="64" t="s">
        <v>34</v>
      </c>
      <c r="B50" s="65">
        <v>42076</v>
      </c>
      <c r="C50" s="67" t="s">
        <v>1</v>
      </c>
      <c r="D50" s="66">
        <v>85122</v>
      </c>
      <c r="E50" s="76" t="s">
        <v>26</v>
      </c>
      <c r="F50" s="68">
        <v>13167167</v>
      </c>
    </row>
    <row r="51" spans="1:8" s="11" customFormat="1" x14ac:dyDescent="0.2">
      <c r="A51" s="64"/>
      <c r="B51" s="65"/>
      <c r="C51" s="67"/>
      <c r="D51" s="66"/>
      <c r="E51" s="76" t="s">
        <v>39</v>
      </c>
      <c r="F51" s="68"/>
    </row>
    <row r="52" spans="1:8" s="11" customFormat="1" x14ac:dyDescent="0.2">
      <c r="A52" s="64"/>
      <c r="B52" s="65"/>
      <c r="C52" s="67"/>
      <c r="D52" s="66"/>
      <c r="E52" s="77" t="s">
        <v>40</v>
      </c>
      <c r="F52" s="68"/>
    </row>
    <row r="53" spans="1:8" s="11" customFormat="1" x14ac:dyDescent="0.2">
      <c r="A53" s="64" t="s">
        <v>34</v>
      </c>
      <c r="B53" s="65">
        <v>42076</v>
      </c>
      <c r="C53" s="67" t="s">
        <v>1</v>
      </c>
      <c r="D53" s="66">
        <v>84921</v>
      </c>
      <c r="E53" s="19" t="s">
        <v>26</v>
      </c>
      <c r="F53" s="68">
        <v>31491</v>
      </c>
    </row>
    <row r="54" spans="1:8" s="11" customFormat="1" x14ac:dyDescent="0.2">
      <c r="A54" s="64" t="s">
        <v>34</v>
      </c>
      <c r="B54" s="65">
        <v>42076</v>
      </c>
      <c r="C54" s="67" t="s">
        <v>1</v>
      </c>
      <c r="D54" s="66">
        <v>84940</v>
      </c>
      <c r="E54" s="19" t="s">
        <v>26</v>
      </c>
      <c r="F54" s="68">
        <v>50660</v>
      </c>
    </row>
    <row r="55" spans="1:8" s="11" customFormat="1" x14ac:dyDescent="0.2">
      <c r="A55" s="64" t="s">
        <v>34</v>
      </c>
      <c r="B55" s="65">
        <v>42076</v>
      </c>
      <c r="C55" s="67" t="s">
        <v>1</v>
      </c>
      <c r="D55" s="66">
        <v>85073</v>
      </c>
      <c r="E55" s="19" t="s">
        <v>26</v>
      </c>
      <c r="F55" s="68">
        <v>25000</v>
      </c>
    </row>
    <row r="56" spans="1:8" s="11" customFormat="1" x14ac:dyDescent="0.2">
      <c r="A56" s="64" t="s">
        <v>34</v>
      </c>
      <c r="B56" s="65">
        <v>42076</v>
      </c>
      <c r="C56" s="67" t="s">
        <v>1</v>
      </c>
      <c r="D56" s="66">
        <v>85078</v>
      </c>
      <c r="E56" s="19" t="s">
        <v>26</v>
      </c>
      <c r="F56" s="68">
        <v>35774</v>
      </c>
      <c r="H56" s="27"/>
    </row>
    <row r="57" spans="1:8" s="11" customFormat="1" x14ac:dyDescent="0.2">
      <c r="A57" s="64" t="s">
        <v>34</v>
      </c>
      <c r="B57" s="65">
        <v>41881</v>
      </c>
      <c r="C57" s="67" t="s">
        <v>41</v>
      </c>
      <c r="D57" s="66">
        <v>84223</v>
      </c>
      <c r="E57" s="19" t="s">
        <v>26</v>
      </c>
      <c r="F57" s="68">
        <v>72198</v>
      </c>
    </row>
    <row r="58" spans="1:8" x14ac:dyDescent="0.2">
      <c r="A58" s="15"/>
      <c r="B58" s="13"/>
      <c r="C58" s="12"/>
      <c r="D58" s="12"/>
      <c r="E58" s="12"/>
      <c r="F58" s="14"/>
      <c r="G58" s="11"/>
      <c r="H58" s="27"/>
    </row>
    <row r="59" spans="1:8" ht="29.25" customHeight="1" x14ac:dyDescent="0.2">
      <c r="A59" s="16"/>
      <c r="B59" s="29" t="s">
        <v>2</v>
      </c>
      <c r="C59" s="29"/>
      <c r="D59" s="29"/>
      <c r="E59" s="30"/>
      <c r="F59" s="31">
        <f>SUM(F8:F58)</f>
        <v>40864684</v>
      </c>
      <c r="G59" s="11"/>
      <c r="H59" s="34"/>
    </row>
    <row r="60" spans="1:8" x14ac:dyDescent="0.2">
      <c r="G60" s="11"/>
      <c r="H60" s="11"/>
    </row>
    <row r="61" spans="1:8" x14ac:dyDescent="0.2">
      <c r="G61" s="27"/>
      <c r="H61" s="11"/>
    </row>
    <row r="62" spans="1:8" x14ac:dyDescent="0.2">
      <c r="F62" s="33"/>
      <c r="G62" s="11"/>
      <c r="H62" s="11"/>
    </row>
    <row r="63" spans="1:8" x14ac:dyDescent="0.2">
      <c r="G63" s="11"/>
      <c r="H63" s="11"/>
    </row>
    <row r="64" spans="1:8" x14ac:dyDescent="0.2">
      <c r="G64" s="11"/>
      <c r="H64" s="11"/>
    </row>
    <row r="65" spans="7:8" x14ac:dyDescent="0.2">
      <c r="G65" s="11"/>
      <c r="H65" s="11"/>
    </row>
    <row r="66" spans="7:8" x14ac:dyDescent="0.2">
      <c r="G66" s="11"/>
      <c r="H66" s="11"/>
    </row>
    <row r="67" spans="7:8" x14ac:dyDescent="0.2">
      <c r="G67" s="11"/>
      <c r="H67" s="11"/>
    </row>
    <row r="68" spans="7:8" x14ac:dyDescent="0.2">
      <c r="G68" s="11"/>
      <c r="H68" s="11"/>
    </row>
    <row r="69" spans="7:8" x14ac:dyDescent="0.2">
      <c r="G69" s="11"/>
      <c r="H69" s="11"/>
    </row>
    <row r="70" spans="7:8" x14ac:dyDescent="0.2">
      <c r="G70" s="11"/>
      <c r="H70" s="11"/>
    </row>
    <row r="71" spans="7:8" x14ac:dyDescent="0.2">
      <c r="G71" s="11"/>
      <c r="H71" s="11"/>
    </row>
    <row r="72" spans="7:8" x14ac:dyDescent="0.2">
      <c r="G72" s="11"/>
      <c r="H72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K15" sqref="K15"/>
    </sheetView>
  </sheetViews>
  <sheetFormatPr baseColWidth="10" defaultRowHeight="12.75" x14ac:dyDescent="0.2"/>
  <cols>
    <col min="1" max="1" width="14.5703125" style="17" customWidth="1"/>
    <col min="2" max="2" width="11.42578125" style="17"/>
    <col min="3" max="3" width="20.85546875" style="17" customWidth="1"/>
    <col min="4" max="4" width="17.85546875" style="17" customWidth="1"/>
    <col min="5" max="5" width="34.28515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8" x14ac:dyDescent="0.2">
      <c r="E1" s="1"/>
    </row>
    <row r="2" spans="1:8" x14ac:dyDescent="0.2">
      <c r="A2" s="35" t="s">
        <v>0</v>
      </c>
      <c r="B2" s="36"/>
      <c r="C2" s="36"/>
      <c r="D2" s="36"/>
      <c r="E2" s="36"/>
      <c r="F2" s="37"/>
    </row>
    <row r="3" spans="1:8" x14ac:dyDescent="0.2">
      <c r="A3" s="4"/>
      <c r="B3" s="2"/>
      <c r="C3" s="2"/>
      <c r="D3" s="2"/>
      <c r="E3" s="3"/>
      <c r="F3" s="5"/>
    </row>
    <row r="4" spans="1:8" x14ac:dyDescent="0.2">
      <c r="A4" s="38" t="s">
        <v>42</v>
      </c>
      <c r="B4" s="39"/>
      <c r="C4" s="39"/>
      <c r="D4" s="39"/>
      <c r="E4" s="39"/>
      <c r="F4" s="40"/>
      <c r="G4" s="11"/>
      <c r="H4" s="11"/>
    </row>
    <row r="5" spans="1:8" ht="15.75" x14ac:dyDescent="0.25">
      <c r="A5" s="41" t="s">
        <v>43</v>
      </c>
      <c r="B5" s="42"/>
      <c r="C5" s="42"/>
      <c r="D5" s="42"/>
      <c r="E5" s="42"/>
      <c r="F5" s="43"/>
      <c r="G5" s="11"/>
      <c r="H5" s="11"/>
    </row>
    <row r="6" spans="1:8" x14ac:dyDescent="0.2">
      <c r="A6" s="6"/>
      <c r="B6" s="7"/>
      <c r="C6" s="7"/>
      <c r="D6" s="7"/>
      <c r="E6" s="8"/>
      <c r="F6" s="9"/>
      <c r="G6" s="11"/>
      <c r="H6" s="11"/>
    </row>
    <row r="7" spans="1:8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8" x14ac:dyDescent="0.2">
      <c r="A8" s="54" t="s">
        <v>44</v>
      </c>
      <c r="B8" s="45">
        <v>42148</v>
      </c>
      <c r="C8" s="46" t="s">
        <v>45</v>
      </c>
      <c r="D8" s="47">
        <v>355853</v>
      </c>
      <c r="E8" s="20" t="s">
        <v>4</v>
      </c>
      <c r="F8" s="21">
        <v>182980</v>
      </c>
      <c r="G8" s="27"/>
      <c r="H8" s="11"/>
    </row>
    <row r="9" spans="1:8" x14ac:dyDescent="0.2">
      <c r="A9" s="54" t="s">
        <v>44</v>
      </c>
      <c r="B9" s="45">
        <v>42176</v>
      </c>
      <c r="C9" s="46" t="s">
        <v>1</v>
      </c>
      <c r="D9" s="47">
        <v>366023</v>
      </c>
      <c r="E9" s="20" t="s">
        <v>4</v>
      </c>
      <c r="F9" s="21">
        <v>108483</v>
      </c>
      <c r="G9" s="27"/>
      <c r="H9" s="11"/>
    </row>
    <row r="10" spans="1:8" x14ac:dyDescent="0.2">
      <c r="A10" s="55"/>
      <c r="B10" s="50"/>
      <c r="C10" s="51"/>
      <c r="D10" s="52"/>
      <c r="E10" s="53"/>
      <c r="F10" s="26"/>
      <c r="G10" s="27"/>
      <c r="H10" s="11"/>
    </row>
    <row r="11" spans="1:8" x14ac:dyDescent="0.2">
      <c r="A11" s="54" t="s">
        <v>46</v>
      </c>
      <c r="B11" s="45">
        <v>42241</v>
      </c>
      <c r="C11" s="46" t="s">
        <v>1</v>
      </c>
      <c r="D11" s="47">
        <v>27498</v>
      </c>
      <c r="E11" s="69" t="s">
        <v>47</v>
      </c>
      <c r="F11" s="21">
        <v>21500</v>
      </c>
      <c r="G11" s="27"/>
      <c r="H11" s="11"/>
    </row>
    <row r="12" spans="1:8" x14ac:dyDescent="0.2">
      <c r="A12" s="54"/>
      <c r="B12" s="45"/>
      <c r="C12" s="46"/>
      <c r="D12" s="47"/>
      <c r="E12" s="69" t="s">
        <v>48</v>
      </c>
      <c r="F12" s="21"/>
      <c r="G12" s="27"/>
      <c r="H12" s="11"/>
    </row>
    <row r="13" spans="1:8" x14ac:dyDescent="0.2">
      <c r="A13" s="54"/>
      <c r="B13" s="45"/>
      <c r="C13" s="46"/>
      <c r="D13" s="47"/>
      <c r="E13" s="70" t="s">
        <v>49</v>
      </c>
      <c r="F13" s="21"/>
      <c r="G13" s="27"/>
      <c r="H13" s="11"/>
    </row>
    <row r="14" spans="1:8" x14ac:dyDescent="0.2">
      <c r="A14" s="54" t="s">
        <v>46</v>
      </c>
      <c r="B14" s="45">
        <v>42241</v>
      </c>
      <c r="C14" s="46" t="s">
        <v>1</v>
      </c>
      <c r="D14" s="47">
        <v>27499</v>
      </c>
      <c r="E14" s="76" t="s">
        <v>47</v>
      </c>
      <c r="F14" s="21">
        <v>21500</v>
      </c>
      <c r="G14" s="27"/>
      <c r="H14" s="11"/>
    </row>
    <row r="15" spans="1:8" x14ac:dyDescent="0.2">
      <c r="A15" s="54"/>
      <c r="B15" s="45"/>
      <c r="C15" s="46"/>
      <c r="D15" s="47"/>
      <c r="E15" s="76" t="s">
        <v>50</v>
      </c>
      <c r="F15" s="21"/>
      <c r="G15" s="27"/>
      <c r="H15" s="11"/>
    </row>
    <row r="16" spans="1:8" x14ac:dyDescent="0.2">
      <c r="A16" s="54"/>
      <c r="B16" s="45"/>
      <c r="C16" s="46"/>
      <c r="D16" s="47"/>
      <c r="E16" s="77" t="s">
        <v>51</v>
      </c>
      <c r="F16" s="21"/>
      <c r="G16" s="27"/>
      <c r="H16" s="11"/>
    </row>
    <row r="17" spans="1:10" x14ac:dyDescent="0.2">
      <c r="A17" s="55"/>
      <c r="B17" s="50"/>
      <c r="C17" s="51"/>
      <c r="D17" s="52"/>
      <c r="E17" s="53"/>
      <c r="F17" s="26"/>
      <c r="G17" s="27"/>
      <c r="H17" s="11"/>
    </row>
    <row r="18" spans="1:10" x14ac:dyDescent="0.2">
      <c r="A18" s="22" t="s">
        <v>52</v>
      </c>
      <c r="B18" s="18">
        <v>42079</v>
      </c>
      <c r="C18" s="19" t="s">
        <v>1</v>
      </c>
      <c r="D18" s="20">
        <v>84721</v>
      </c>
      <c r="E18" s="19" t="s">
        <v>26</v>
      </c>
      <c r="F18" s="21">
        <v>35900</v>
      </c>
      <c r="G18" s="27"/>
      <c r="H18" s="11"/>
    </row>
    <row r="19" spans="1:10" x14ac:dyDescent="0.2">
      <c r="A19" s="22" t="s">
        <v>52</v>
      </c>
      <c r="B19" s="18">
        <v>42079</v>
      </c>
      <c r="C19" s="19" t="s">
        <v>1</v>
      </c>
      <c r="D19" s="20">
        <v>84813</v>
      </c>
      <c r="E19" s="19" t="s">
        <v>26</v>
      </c>
      <c r="F19" s="21">
        <v>41785</v>
      </c>
      <c r="G19" s="27"/>
      <c r="H19" s="11"/>
    </row>
    <row r="20" spans="1:10" x14ac:dyDescent="0.2">
      <c r="A20" s="22" t="s">
        <v>52</v>
      </c>
      <c r="B20" s="18">
        <v>42079</v>
      </c>
      <c r="C20" s="19" t="s">
        <v>1</v>
      </c>
      <c r="D20" s="20">
        <v>84816</v>
      </c>
      <c r="E20" s="19" t="s">
        <v>26</v>
      </c>
      <c r="F20" s="21">
        <v>41785</v>
      </c>
      <c r="G20" s="27"/>
      <c r="H20" s="11"/>
    </row>
    <row r="21" spans="1:10" x14ac:dyDescent="0.2">
      <c r="A21" s="23"/>
      <c r="B21" s="58"/>
      <c r="C21" s="32"/>
      <c r="D21" s="25"/>
      <c r="E21" s="32"/>
      <c r="F21" s="26"/>
      <c r="G21" s="27"/>
      <c r="H21" s="11"/>
    </row>
    <row r="22" spans="1:10" s="11" customFormat="1" x14ac:dyDescent="0.2">
      <c r="A22" s="22" t="s">
        <v>28</v>
      </c>
      <c r="B22" s="18">
        <v>42169</v>
      </c>
      <c r="C22" s="19" t="s">
        <v>53</v>
      </c>
      <c r="D22" s="20">
        <v>1660</v>
      </c>
      <c r="E22" s="78" t="s">
        <v>29</v>
      </c>
      <c r="F22" s="21">
        <v>2010002</v>
      </c>
      <c r="J22" s="79"/>
    </row>
    <row r="23" spans="1:10" s="11" customFormat="1" x14ac:dyDescent="0.2">
      <c r="A23" s="22"/>
      <c r="B23" s="18"/>
      <c r="C23" s="19"/>
      <c r="D23" s="20"/>
      <c r="E23" s="78" t="s">
        <v>54</v>
      </c>
      <c r="F23" s="80"/>
    </row>
    <row r="24" spans="1:10" s="11" customFormat="1" x14ac:dyDescent="0.2">
      <c r="A24" s="22"/>
      <c r="B24" s="18"/>
      <c r="C24" s="19"/>
      <c r="D24" s="20"/>
      <c r="E24" s="81" t="s">
        <v>55</v>
      </c>
      <c r="F24" s="80"/>
    </row>
    <row r="25" spans="1:10" s="11" customFormat="1" x14ac:dyDescent="0.2">
      <c r="A25" s="23"/>
      <c r="B25" s="24"/>
      <c r="C25" s="25"/>
      <c r="D25" s="25"/>
      <c r="E25" s="25"/>
      <c r="F25" s="26"/>
    </row>
    <row r="26" spans="1:10" s="11" customFormat="1" x14ac:dyDescent="0.2">
      <c r="A26" s="22" t="s">
        <v>14</v>
      </c>
      <c r="B26" s="18">
        <v>41483</v>
      </c>
      <c r="C26" s="19" t="s">
        <v>11</v>
      </c>
      <c r="D26" s="20">
        <v>250044</v>
      </c>
      <c r="E26" s="20" t="s">
        <v>4</v>
      </c>
      <c r="F26" s="21">
        <v>46635</v>
      </c>
    </row>
    <row r="27" spans="1:10" s="11" customFormat="1" x14ac:dyDescent="0.2">
      <c r="A27" s="22" t="s">
        <v>14</v>
      </c>
      <c r="B27" s="18">
        <v>41483</v>
      </c>
      <c r="C27" s="19" t="s">
        <v>11</v>
      </c>
      <c r="D27" s="66">
        <v>193351</v>
      </c>
      <c r="E27" s="20" t="s">
        <v>4</v>
      </c>
      <c r="F27" s="68">
        <v>63066</v>
      </c>
    </row>
    <row r="28" spans="1:10" s="11" customFormat="1" x14ac:dyDescent="0.2">
      <c r="A28" s="22" t="s">
        <v>14</v>
      </c>
      <c r="B28" s="18">
        <v>41483</v>
      </c>
      <c r="C28" s="19" t="s">
        <v>11</v>
      </c>
      <c r="D28" s="66">
        <v>201847</v>
      </c>
      <c r="E28" s="20" t="s">
        <v>4</v>
      </c>
      <c r="F28" s="68">
        <v>90645</v>
      </c>
    </row>
    <row r="29" spans="1:10" s="11" customFormat="1" x14ac:dyDescent="0.2">
      <c r="A29" s="22" t="s">
        <v>14</v>
      </c>
      <c r="B29" s="65">
        <v>40748</v>
      </c>
      <c r="C29" s="19" t="s">
        <v>11</v>
      </c>
      <c r="D29" s="66">
        <v>41908</v>
      </c>
      <c r="E29" s="20" t="s">
        <v>4</v>
      </c>
      <c r="F29" s="68">
        <v>25000</v>
      </c>
    </row>
    <row r="30" spans="1:10" s="11" customFormat="1" x14ac:dyDescent="0.2">
      <c r="A30" s="59"/>
      <c r="B30" s="60"/>
      <c r="C30" s="61"/>
      <c r="D30" s="62"/>
      <c r="E30" s="62"/>
      <c r="F30" s="63"/>
    </row>
    <row r="31" spans="1:10" s="11" customFormat="1" x14ac:dyDescent="0.2">
      <c r="A31" s="64" t="s">
        <v>34</v>
      </c>
      <c r="B31" s="65">
        <v>41382</v>
      </c>
      <c r="C31" s="67" t="s">
        <v>56</v>
      </c>
      <c r="D31" s="66">
        <v>65182</v>
      </c>
      <c r="E31" s="19" t="s">
        <v>26</v>
      </c>
      <c r="F31" s="68">
        <v>81446</v>
      </c>
    </row>
    <row r="32" spans="1:10" s="11" customFormat="1" x14ac:dyDescent="0.2">
      <c r="A32" s="64" t="s">
        <v>34</v>
      </c>
      <c r="B32" s="65">
        <v>41929</v>
      </c>
      <c r="C32" s="67" t="s">
        <v>1</v>
      </c>
      <c r="D32" s="66">
        <v>84224</v>
      </c>
      <c r="E32" s="19" t="s">
        <v>26</v>
      </c>
      <c r="F32" s="68">
        <v>124852</v>
      </c>
    </row>
    <row r="33" spans="1:8" s="11" customFormat="1" x14ac:dyDescent="0.2">
      <c r="A33" s="64" t="s">
        <v>34</v>
      </c>
      <c r="B33" s="65">
        <v>41445</v>
      </c>
      <c r="C33" s="67" t="s">
        <v>11</v>
      </c>
      <c r="D33" s="66">
        <v>65192</v>
      </c>
      <c r="E33" s="19" t="s">
        <v>26</v>
      </c>
      <c r="F33" s="68">
        <v>85788</v>
      </c>
      <c r="H33" s="27"/>
    </row>
    <row r="34" spans="1:8" s="11" customFormat="1" x14ac:dyDescent="0.2">
      <c r="A34" s="64" t="s">
        <v>34</v>
      </c>
      <c r="B34" s="65">
        <v>42362</v>
      </c>
      <c r="C34" s="67" t="s">
        <v>1</v>
      </c>
      <c r="D34" s="66">
        <v>93006</v>
      </c>
      <c r="E34" s="19" t="s">
        <v>26</v>
      </c>
      <c r="F34" s="68">
        <v>344447</v>
      </c>
    </row>
    <row r="35" spans="1:8" s="11" customFormat="1" x14ac:dyDescent="0.2">
      <c r="A35" s="64" t="s">
        <v>34</v>
      </c>
      <c r="B35" s="65">
        <v>42362</v>
      </c>
      <c r="C35" s="67" t="s">
        <v>1</v>
      </c>
      <c r="D35" s="66">
        <v>93430</v>
      </c>
      <c r="E35" s="19" t="s">
        <v>26</v>
      </c>
      <c r="F35" s="68">
        <v>41500</v>
      </c>
    </row>
    <row r="36" spans="1:8" s="11" customFormat="1" x14ac:dyDescent="0.2">
      <c r="A36" s="64" t="s">
        <v>34</v>
      </c>
      <c r="B36" s="65">
        <v>42362</v>
      </c>
      <c r="C36" s="67" t="s">
        <v>1</v>
      </c>
      <c r="D36" s="66">
        <v>92999</v>
      </c>
      <c r="E36" s="19" t="s">
        <v>26</v>
      </c>
      <c r="F36" s="68">
        <v>38627</v>
      </c>
      <c r="H36" s="27"/>
    </row>
    <row r="37" spans="1:8" x14ac:dyDescent="0.2">
      <c r="A37" s="15"/>
      <c r="B37" s="13"/>
      <c r="C37" s="12"/>
      <c r="D37" s="12"/>
      <c r="E37" s="12"/>
      <c r="F37" s="14"/>
      <c r="G37" s="11"/>
      <c r="H37" s="27"/>
    </row>
    <row r="38" spans="1:8" ht="29.25" customHeight="1" x14ac:dyDescent="0.2">
      <c r="A38" s="16"/>
      <c r="B38" s="29" t="s">
        <v>2</v>
      </c>
      <c r="C38" s="29"/>
      <c r="D38" s="29"/>
      <c r="E38" s="30"/>
      <c r="F38" s="31">
        <f>SUM(F8:F37)</f>
        <v>3405941</v>
      </c>
      <c r="G38" s="11"/>
      <c r="H38" s="34"/>
    </row>
    <row r="39" spans="1:8" x14ac:dyDescent="0.2">
      <c r="G39" s="11"/>
      <c r="H39" s="11"/>
    </row>
    <row r="40" spans="1:8" x14ac:dyDescent="0.2">
      <c r="G40" s="27"/>
      <c r="H40" s="11"/>
    </row>
    <row r="41" spans="1:8" x14ac:dyDescent="0.2">
      <c r="F41" s="33"/>
      <c r="G41" s="11"/>
      <c r="H41" s="11"/>
    </row>
    <row r="42" spans="1:8" x14ac:dyDescent="0.2">
      <c r="G42" s="11"/>
      <c r="H42" s="11"/>
    </row>
    <row r="43" spans="1:8" x14ac:dyDescent="0.2">
      <c r="G43" s="11"/>
      <c r="H43" s="11"/>
    </row>
    <row r="44" spans="1:8" x14ac:dyDescent="0.2">
      <c r="G44" s="11"/>
      <c r="H44" s="11"/>
    </row>
    <row r="45" spans="1:8" x14ac:dyDescent="0.2">
      <c r="G45" s="11"/>
      <c r="H45" s="11"/>
    </row>
    <row r="46" spans="1:8" x14ac:dyDescent="0.2">
      <c r="G46" s="11"/>
      <c r="H46" s="11"/>
    </row>
    <row r="47" spans="1:8" x14ac:dyDescent="0.2">
      <c r="G47" s="11"/>
      <c r="H47" s="11"/>
    </row>
    <row r="48" spans="1:8" x14ac:dyDescent="0.2">
      <c r="G48" s="11"/>
      <c r="H48" s="11"/>
    </row>
    <row r="49" spans="7:8" x14ac:dyDescent="0.2">
      <c r="G49" s="11"/>
      <c r="H49" s="11"/>
    </row>
    <row r="50" spans="7:8" x14ac:dyDescent="0.2">
      <c r="G50" s="11"/>
      <c r="H50" s="11"/>
    </row>
    <row r="51" spans="7:8" x14ac:dyDescent="0.2">
      <c r="G51" s="11"/>
      <c r="H51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C57" sqref="C57"/>
    </sheetView>
  </sheetViews>
  <sheetFormatPr baseColWidth="10" defaultRowHeight="12.75" x14ac:dyDescent="0.2"/>
  <cols>
    <col min="1" max="1" width="14.5703125" style="17" customWidth="1"/>
    <col min="2" max="2" width="11.42578125" style="17"/>
    <col min="3" max="3" width="22.5703125" style="17" customWidth="1"/>
    <col min="4" max="4" width="17.85546875" style="17" customWidth="1"/>
    <col min="5" max="5" width="34.28515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8" x14ac:dyDescent="0.2">
      <c r="E1" s="1"/>
    </row>
    <row r="2" spans="1:8" x14ac:dyDescent="0.2">
      <c r="A2" s="35" t="s">
        <v>0</v>
      </c>
      <c r="B2" s="36"/>
      <c r="C2" s="36"/>
      <c r="D2" s="36"/>
      <c r="E2" s="36"/>
      <c r="F2" s="37"/>
    </row>
    <row r="3" spans="1:8" x14ac:dyDescent="0.2">
      <c r="A3" s="4"/>
      <c r="B3" s="2"/>
      <c r="C3" s="2"/>
      <c r="D3" s="2"/>
      <c r="E3" s="3"/>
      <c r="F3" s="5"/>
    </row>
    <row r="4" spans="1:8" x14ac:dyDescent="0.2">
      <c r="A4" s="38" t="s">
        <v>57</v>
      </c>
      <c r="B4" s="39"/>
      <c r="C4" s="39"/>
      <c r="D4" s="39"/>
      <c r="E4" s="39"/>
      <c r="F4" s="40"/>
      <c r="G4" s="11"/>
      <c r="H4" s="11"/>
    </row>
    <row r="5" spans="1:8" ht="15.75" x14ac:dyDescent="0.25">
      <c r="A5" s="41" t="s">
        <v>58</v>
      </c>
      <c r="B5" s="42"/>
      <c r="C5" s="42"/>
      <c r="D5" s="42"/>
      <c r="E5" s="42"/>
      <c r="F5" s="43"/>
      <c r="G5" s="11"/>
      <c r="H5" s="11"/>
    </row>
    <row r="6" spans="1:8" x14ac:dyDescent="0.2">
      <c r="A6" s="6"/>
      <c r="B6" s="7"/>
      <c r="C6" s="7"/>
      <c r="D6" s="7"/>
      <c r="E6" s="8"/>
      <c r="F6" s="9"/>
      <c r="G6" s="11"/>
      <c r="H6" s="11"/>
    </row>
    <row r="7" spans="1:8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8" x14ac:dyDescent="0.2">
      <c r="A8" s="54" t="s">
        <v>44</v>
      </c>
      <c r="B8" s="45">
        <v>42169</v>
      </c>
      <c r="C8" s="46" t="s">
        <v>1</v>
      </c>
      <c r="D8" s="47">
        <v>366021</v>
      </c>
      <c r="E8" s="20" t="s">
        <v>4</v>
      </c>
      <c r="F8" s="21">
        <v>105594</v>
      </c>
      <c r="G8" s="27"/>
      <c r="H8" s="11"/>
    </row>
    <row r="9" spans="1:8" x14ac:dyDescent="0.2">
      <c r="A9" s="54" t="s">
        <v>44</v>
      </c>
      <c r="B9" s="45">
        <v>42270</v>
      </c>
      <c r="C9" s="19" t="s">
        <v>11</v>
      </c>
      <c r="D9" s="47">
        <v>382683</v>
      </c>
      <c r="E9" s="20" t="s">
        <v>4</v>
      </c>
      <c r="F9" s="21">
        <v>811280</v>
      </c>
      <c r="G9" s="27"/>
      <c r="H9" s="11"/>
    </row>
    <row r="10" spans="1:8" x14ac:dyDescent="0.2">
      <c r="A10" s="55"/>
      <c r="B10" s="50"/>
      <c r="C10" s="51"/>
      <c r="D10" s="52"/>
      <c r="E10" s="53"/>
      <c r="F10" s="26"/>
      <c r="G10" s="27"/>
      <c r="H10" s="11"/>
    </row>
    <row r="11" spans="1:8" x14ac:dyDescent="0.2">
      <c r="A11" s="22" t="s">
        <v>3</v>
      </c>
      <c r="B11" s="18">
        <v>42076</v>
      </c>
      <c r="C11" s="19" t="s">
        <v>11</v>
      </c>
      <c r="D11" s="20">
        <v>438386</v>
      </c>
      <c r="E11" s="20" t="s">
        <v>12</v>
      </c>
      <c r="F11" s="21">
        <v>36480</v>
      </c>
      <c r="G11" s="27"/>
      <c r="H11" s="11"/>
    </row>
    <row r="12" spans="1:8" x14ac:dyDescent="0.2">
      <c r="A12" s="23"/>
      <c r="B12" s="24"/>
      <c r="C12" s="32"/>
      <c r="D12" s="25"/>
      <c r="E12" s="25"/>
      <c r="F12" s="26"/>
      <c r="G12" s="27"/>
      <c r="H12" s="11"/>
    </row>
    <row r="13" spans="1:8" x14ac:dyDescent="0.2">
      <c r="A13" s="22" t="s">
        <v>3</v>
      </c>
      <c r="B13" s="18">
        <v>41365</v>
      </c>
      <c r="C13" s="19" t="s">
        <v>59</v>
      </c>
      <c r="D13" s="20">
        <v>73346</v>
      </c>
      <c r="E13" s="19" t="s">
        <v>26</v>
      </c>
      <c r="F13" s="21">
        <v>39874</v>
      </c>
      <c r="G13" s="27"/>
      <c r="H13" s="27"/>
    </row>
    <row r="14" spans="1:8" x14ac:dyDescent="0.2">
      <c r="A14" s="23"/>
      <c r="B14" s="24"/>
      <c r="C14" s="32"/>
      <c r="D14" s="25"/>
      <c r="E14" s="25"/>
      <c r="F14" s="26"/>
      <c r="G14" s="27"/>
      <c r="H14" s="11"/>
    </row>
    <row r="15" spans="1:8" s="11" customFormat="1" x14ac:dyDescent="0.2">
      <c r="A15" s="22" t="s">
        <v>13</v>
      </c>
      <c r="B15" s="18">
        <v>41669</v>
      </c>
      <c r="C15" s="19" t="s">
        <v>1</v>
      </c>
      <c r="D15" s="20">
        <v>316105</v>
      </c>
      <c r="E15" s="20" t="s">
        <v>4</v>
      </c>
      <c r="F15" s="21">
        <v>326187</v>
      </c>
    </row>
    <row r="16" spans="1:8" s="11" customFormat="1" x14ac:dyDescent="0.2">
      <c r="A16" s="22" t="s">
        <v>13</v>
      </c>
      <c r="B16" s="18">
        <v>41669</v>
      </c>
      <c r="C16" s="19" t="s">
        <v>1</v>
      </c>
      <c r="D16" s="20">
        <v>337210</v>
      </c>
      <c r="E16" s="20" t="s">
        <v>4</v>
      </c>
      <c r="F16" s="21">
        <v>262632</v>
      </c>
    </row>
    <row r="17" spans="1:6" s="11" customFormat="1" x14ac:dyDescent="0.2">
      <c r="A17" s="22" t="s">
        <v>13</v>
      </c>
      <c r="B17" s="18">
        <v>41669</v>
      </c>
      <c r="C17" s="19" t="s">
        <v>1</v>
      </c>
      <c r="D17" s="20">
        <v>345531</v>
      </c>
      <c r="E17" s="20" t="s">
        <v>4</v>
      </c>
      <c r="F17" s="21">
        <v>482664</v>
      </c>
    </row>
    <row r="18" spans="1:6" s="11" customFormat="1" x14ac:dyDescent="0.2">
      <c r="A18" s="22" t="s">
        <v>13</v>
      </c>
      <c r="B18" s="18">
        <v>41669</v>
      </c>
      <c r="C18" s="19" t="s">
        <v>1</v>
      </c>
      <c r="D18" s="20">
        <v>355852</v>
      </c>
      <c r="E18" s="20" t="s">
        <v>4</v>
      </c>
      <c r="F18" s="21">
        <v>180296</v>
      </c>
    </row>
    <row r="19" spans="1:6" s="11" customFormat="1" x14ac:dyDescent="0.2">
      <c r="A19" s="22" t="s">
        <v>13</v>
      </c>
      <c r="B19" s="18">
        <v>41669</v>
      </c>
      <c r="C19" s="19" t="s">
        <v>1</v>
      </c>
      <c r="D19" s="20">
        <v>366013</v>
      </c>
      <c r="E19" s="20" t="s">
        <v>4</v>
      </c>
      <c r="F19" s="21">
        <v>235200</v>
      </c>
    </row>
    <row r="20" spans="1:6" s="11" customFormat="1" x14ac:dyDescent="0.2">
      <c r="A20" s="22" t="s">
        <v>13</v>
      </c>
      <c r="B20" s="18">
        <v>41669</v>
      </c>
      <c r="C20" s="19" t="s">
        <v>1</v>
      </c>
      <c r="D20" s="20">
        <v>366577</v>
      </c>
      <c r="E20" s="82" t="s">
        <v>4</v>
      </c>
      <c r="F20" s="21">
        <v>66000</v>
      </c>
    </row>
    <row r="21" spans="1:6" s="11" customFormat="1" x14ac:dyDescent="0.2">
      <c r="A21" s="22"/>
      <c r="B21" s="18"/>
      <c r="C21" s="19"/>
      <c r="D21" s="20"/>
      <c r="E21" s="83" t="s">
        <v>60</v>
      </c>
      <c r="F21" s="21"/>
    </row>
    <row r="22" spans="1:6" s="11" customFormat="1" x14ac:dyDescent="0.2">
      <c r="A22" s="22"/>
      <c r="B22" s="18"/>
      <c r="C22" s="19"/>
      <c r="D22" s="20"/>
      <c r="E22" s="84" t="s">
        <v>61</v>
      </c>
      <c r="F22" s="21"/>
    </row>
    <row r="23" spans="1:6" s="11" customFormat="1" x14ac:dyDescent="0.2">
      <c r="A23" s="22" t="s">
        <v>13</v>
      </c>
      <c r="B23" s="18">
        <v>41669</v>
      </c>
      <c r="C23" s="19" t="s">
        <v>1</v>
      </c>
      <c r="D23" s="20">
        <v>375871</v>
      </c>
      <c r="E23" s="20" t="s">
        <v>4</v>
      </c>
      <c r="F23" s="21">
        <v>66000</v>
      </c>
    </row>
    <row r="24" spans="1:6" s="11" customFormat="1" x14ac:dyDescent="0.2">
      <c r="A24" s="22" t="s">
        <v>13</v>
      </c>
      <c r="B24" s="18">
        <v>41669</v>
      </c>
      <c r="C24" s="19" t="s">
        <v>1</v>
      </c>
      <c r="D24" s="20">
        <v>382679</v>
      </c>
      <c r="E24" s="85" t="s">
        <v>4</v>
      </c>
      <c r="F24" s="21">
        <v>136470</v>
      </c>
    </row>
    <row r="25" spans="1:6" s="11" customFormat="1" x14ac:dyDescent="0.2">
      <c r="A25" s="22"/>
      <c r="B25" s="18"/>
      <c r="C25" s="19"/>
      <c r="D25" s="20"/>
      <c r="E25" s="76" t="s">
        <v>62</v>
      </c>
      <c r="F25" s="21"/>
    </row>
    <row r="26" spans="1:6" s="11" customFormat="1" x14ac:dyDescent="0.2">
      <c r="A26" s="22"/>
      <c r="B26" s="18"/>
      <c r="C26" s="19"/>
      <c r="D26" s="20"/>
      <c r="E26" s="77" t="s">
        <v>63</v>
      </c>
      <c r="F26" s="21"/>
    </row>
    <row r="27" spans="1:6" s="11" customFormat="1" x14ac:dyDescent="0.2">
      <c r="A27" s="22" t="s">
        <v>13</v>
      </c>
      <c r="B27" s="18">
        <v>41669</v>
      </c>
      <c r="C27" s="19" t="s">
        <v>1</v>
      </c>
      <c r="D27" s="20">
        <v>407356</v>
      </c>
      <c r="E27" s="86" t="s">
        <v>4</v>
      </c>
      <c r="F27" s="21">
        <v>66000</v>
      </c>
    </row>
    <row r="28" spans="1:6" s="11" customFormat="1" x14ac:dyDescent="0.2">
      <c r="A28" s="22"/>
      <c r="B28" s="18"/>
      <c r="C28" s="19"/>
      <c r="D28" s="20"/>
      <c r="E28" s="74" t="s">
        <v>64</v>
      </c>
      <c r="F28" s="21"/>
    </row>
    <row r="29" spans="1:6" s="11" customFormat="1" x14ac:dyDescent="0.2">
      <c r="A29" s="22"/>
      <c r="B29" s="18"/>
      <c r="C29" s="19"/>
      <c r="D29" s="20"/>
      <c r="E29" s="75" t="s">
        <v>65</v>
      </c>
      <c r="F29" s="21"/>
    </row>
    <row r="30" spans="1:6" s="11" customFormat="1" x14ac:dyDescent="0.2">
      <c r="A30" s="23"/>
      <c r="B30" s="24"/>
      <c r="C30" s="25"/>
      <c r="D30" s="25"/>
      <c r="E30" s="25"/>
      <c r="F30" s="26"/>
    </row>
    <row r="31" spans="1:6" s="11" customFormat="1" x14ac:dyDescent="0.2">
      <c r="A31" s="22" t="s">
        <v>28</v>
      </c>
      <c r="B31" s="18">
        <v>42288</v>
      </c>
      <c r="C31" s="19" t="s">
        <v>66</v>
      </c>
      <c r="D31" s="20">
        <v>1897</v>
      </c>
      <c r="E31" s="19" t="s">
        <v>29</v>
      </c>
      <c r="F31" s="21">
        <v>38667</v>
      </c>
    </row>
    <row r="32" spans="1:6" s="11" customFormat="1" x14ac:dyDescent="0.2">
      <c r="A32" s="23"/>
      <c r="B32" s="24"/>
      <c r="C32" s="25"/>
      <c r="D32" s="25"/>
      <c r="E32" s="25"/>
      <c r="F32" s="26"/>
    </row>
    <row r="33" spans="1:8" s="11" customFormat="1" x14ac:dyDescent="0.2">
      <c r="A33" s="22" t="s">
        <v>14</v>
      </c>
      <c r="B33" s="18">
        <v>41833</v>
      </c>
      <c r="C33" s="19" t="s">
        <v>11</v>
      </c>
      <c r="D33" s="20">
        <v>281024</v>
      </c>
      <c r="E33" s="20" t="s">
        <v>4</v>
      </c>
      <c r="F33" s="21">
        <v>172561</v>
      </c>
    </row>
    <row r="34" spans="1:8" s="11" customFormat="1" x14ac:dyDescent="0.2">
      <c r="A34" s="22" t="s">
        <v>14</v>
      </c>
      <c r="B34" s="18">
        <v>41703</v>
      </c>
      <c r="C34" s="19" t="s">
        <v>66</v>
      </c>
      <c r="D34" s="66">
        <v>250515</v>
      </c>
      <c r="E34" s="20" t="s">
        <v>4</v>
      </c>
      <c r="F34" s="68">
        <v>209963</v>
      </c>
    </row>
    <row r="35" spans="1:8" s="11" customFormat="1" x14ac:dyDescent="0.2">
      <c r="A35" s="22" t="s">
        <v>14</v>
      </c>
      <c r="B35" s="18">
        <v>41703</v>
      </c>
      <c r="C35" s="19" t="s">
        <v>66</v>
      </c>
      <c r="D35" s="66">
        <v>271532</v>
      </c>
      <c r="E35" s="20" t="s">
        <v>4</v>
      </c>
      <c r="F35" s="68">
        <v>29986</v>
      </c>
    </row>
    <row r="36" spans="1:8" s="11" customFormat="1" x14ac:dyDescent="0.2">
      <c r="A36" s="22" t="s">
        <v>14</v>
      </c>
      <c r="B36" s="18">
        <v>41961</v>
      </c>
      <c r="C36" s="19" t="s">
        <v>1</v>
      </c>
      <c r="D36" s="66">
        <v>315727</v>
      </c>
      <c r="E36" s="20" t="s">
        <v>4</v>
      </c>
      <c r="F36" s="68">
        <v>148767</v>
      </c>
    </row>
    <row r="37" spans="1:8" s="11" customFormat="1" x14ac:dyDescent="0.2">
      <c r="A37" s="22" t="s">
        <v>14</v>
      </c>
      <c r="B37" s="18">
        <v>41961</v>
      </c>
      <c r="C37" s="19" t="s">
        <v>1</v>
      </c>
      <c r="D37" s="66">
        <v>323623</v>
      </c>
      <c r="E37" s="87" t="s">
        <v>4</v>
      </c>
      <c r="F37" s="68">
        <v>159540</v>
      </c>
    </row>
    <row r="38" spans="1:8" s="11" customFormat="1" x14ac:dyDescent="0.2">
      <c r="A38" s="22"/>
      <c r="B38" s="18"/>
      <c r="C38" s="19"/>
      <c r="D38" s="66"/>
      <c r="E38" s="78" t="s">
        <v>67</v>
      </c>
      <c r="F38" s="68"/>
    </row>
    <row r="39" spans="1:8" s="11" customFormat="1" x14ac:dyDescent="0.2">
      <c r="A39" s="22"/>
      <c r="B39" s="18"/>
      <c r="C39" s="19"/>
      <c r="D39" s="66"/>
      <c r="E39" s="81" t="s">
        <v>68</v>
      </c>
      <c r="F39" s="68"/>
    </row>
    <row r="40" spans="1:8" s="11" customFormat="1" x14ac:dyDescent="0.2">
      <c r="A40" s="22" t="s">
        <v>14</v>
      </c>
      <c r="B40" s="18">
        <v>41961</v>
      </c>
      <c r="C40" s="19" t="s">
        <v>1</v>
      </c>
      <c r="D40" s="66">
        <v>324050</v>
      </c>
      <c r="E40" s="88" t="s">
        <v>4</v>
      </c>
      <c r="F40" s="68">
        <v>194820</v>
      </c>
    </row>
    <row r="41" spans="1:8" s="11" customFormat="1" x14ac:dyDescent="0.2">
      <c r="A41" s="22"/>
      <c r="B41" s="18"/>
      <c r="C41" s="19"/>
      <c r="D41" s="66"/>
      <c r="E41" s="89" t="s">
        <v>69</v>
      </c>
      <c r="F41" s="68"/>
    </row>
    <row r="42" spans="1:8" s="11" customFormat="1" x14ac:dyDescent="0.2">
      <c r="A42" s="22"/>
      <c r="B42" s="18"/>
      <c r="C42" s="19"/>
      <c r="D42" s="66"/>
      <c r="E42" s="90" t="s">
        <v>70</v>
      </c>
      <c r="F42" s="68"/>
    </row>
    <row r="43" spans="1:8" s="11" customFormat="1" x14ac:dyDescent="0.2">
      <c r="A43" s="22" t="s">
        <v>14</v>
      </c>
      <c r="B43" s="18">
        <v>41961</v>
      </c>
      <c r="C43" s="19" t="s">
        <v>1</v>
      </c>
      <c r="D43" s="66">
        <v>337200</v>
      </c>
      <c r="E43" s="20" t="s">
        <v>4</v>
      </c>
      <c r="F43" s="68">
        <v>38098</v>
      </c>
    </row>
    <row r="44" spans="1:8" s="11" customFormat="1" x14ac:dyDescent="0.2">
      <c r="A44" s="22" t="s">
        <v>14</v>
      </c>
      <c r="B44" s="18">
        <v>41996</v>
      </c>
      <c r="C44" s="19" t="s">
        <v>1</v>
      </c>
      <c r="D44" s="66">
        <v>341646</v>
      </c>
      <c r="E44" s="20" t="s">
        <v>4</v>
      </c>
      <c r="F44" s="68">
        <v>12993395</v>
      </c>
    </row>
    <row r="45" spans="1:8" x14ac:dyDescent="0.2">
      <c r="A45" s="15"/>
      <c r="B45" s="13"/>
      <c r="C45" s="12"/>
      <c r="D45" s="12"/>
      <c r="E45" s="12"/>
      <c r="F45" s="14"/>
      <c r="G45" s="11"/>
      <c r="H45" s="27"/>
    </row>
    <row r="46" spans="1:8" ht="29.25" customHeight="1" x14ac:dyDescent="0.2">
      <c r="A46" s="16"/>
      <c r="B46" s="29" t="s">
        <v>2</v>
      </c>
      <c r="C46" s="29"/>
      <c r="D46" s="29"/>
      <c r="E46" s="30"/>
      <c r="F46" s="31">
        <f>SUM(F8:F45)</f>
        <v>16800474</v>
      </c>
      <c r="G46" s="11"/>
      <c r="H46" s="34"/>
    </row>
    <row r="47" spans="1:8" x14ac:dyDescent="0.2">
      <c r="G47" s="11"/>
      <c r="H47" s="11"/>
    </row>
    <row r="48" spans="1:8" x14ac:dyDescent="0.2">
      <c r="G48" s="27"/>
      <c r="H48" s="11"/>
    </row>
    <row r="49" spans="1:8" x14ac:dyDescent="0.2">
      <c r="A49" s="17" t="s">
        <v>71</v>
      </c>
      <c r="F49" s="33"/>
      <c r="G49" s="11"/>
      <c r="H49" s="11"/>
    </row>
    <row r="50" spans="1:8" x14ac:dyDescent="0.2">
      <c r="G50" s="11"/>
      <c r="H50" s="11"/>
    </row>
    <row r="51" spans="1:8" x14ac:dyDescent="0.2">
      <c r="G51" s="11"/>
      <c r="H51" s="11"/>
    </row>
    <row r="52" spans="1:8" x14ac:dyDescent="0.2">
      <c r="G52" s="11"/>
      <c r="H52" s="11"/>
    </row>
    <row r="53" spans="1:8" x14ac:dyDescent="0.2">
      <c r="G53" s="11"/>
      <c r="H53" s="11"/>
    </row>
    <row r="54" spans="1:8" x14ac:dyDescent="0.2">
      <c r="G54" s="11"/>
      <c r="H54" s="11"/>
    </row>
    <row r="55" spans="1:8" x14ac:dyDescent="0.2">
      <c r="G55" s="11"/>
      <c r="H55" s="11"/>
    </row>
    <row r="56" spans="1:8" x14ac:dyDescent="0.2">
      <c r="G56" s="11"/>
      <c r="H56" s="11"/>
    </row>
    <row r="57" spans="1:8" x14ac:dyDescent="0.2">
      <c r="G57" s="11"/>
      <c r="H57" s="11"/>
    </row>
    <row r="58" spans="1:8" x14ac:dyDescent="0.2">
      <c r="G58" s="11"/>
      <c r="H58" s="11"/>
    </row>
    <row r="59" spans="1:8" x14ac:dyDescent="0.2">
      <c r="G59" s="11"/>
      <c r="H59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F30" sqref="F30"/>
    </sheetView>
  </sheetViews>
  <sheetFormatPr baseColWidth="10" defaultRowHeight="12.75" x14ac:dyDescent="0.2"/>
  <cols>
    <col min="1" max="1" width="14.5703125" style="17" customWidth="1"/>
    <col min="2" max="2" width="11.42578125" style="17"/>
    <col min="3" max="3" width="22.5703125" style="17" customWidth="1"/>
    <col min="4" max="4" width="17.85546875" style="17" customWidth="1"/>
    <col min="5" max="5" width="34.28515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8" x14ac:dyDescent="0.2">
      <c r="E1" s="1"/>
    </row>
    <row r="2" spans="1:8" x14ac:dyDescent="0.2">
      <c r="A2" s="35" t="s">
        <v>0</v>
      </c>
      <c r="B2" s="36"/>
      <c r="C2" s="36"/>
      <c r="D2" s="36"/>
      <c r="E2" s="36"/>
      <c r="F2" s="37"/>
    </row>
    <row r="3" spans="1:8" x14ac:dyDescent="0.2">
      <c r="A3" s="4"/>
      <c r="B3" s="2"/>
      <c r="C3" s="2"/>
      <c r="D3" s="2"/>
      <c r="E3" s="3"/>
      <c r="F3" s="5"/>
    </row>
    <row r="4" spans="1:8" x14ac:dyDescent="0.2">
      <c r="A4" s="38" t="s">
        <v>72</v>
      </c>
      <c r="B4" s="39"/>
      <c r="C4" s="39"/>
      <c r="D4" s="39"/>
      <c r="E4" s="39"/>
      <c r="F4" s="40"/>
      <c r="G4" s="11"/>
      <c r="H4" s="11"/>
    </row>
    <row r="5" spans="1:8" ht="15.75" x14ac:dyDescent="0.25">
      <c r="A5" s="41" t="s">
        <v>73</v>
      </c>
      <c r="B5" s="42"/>
      <c r="C5" s="42"/>
      <c r="D5" s="42"/>
      <c r="E5" s="42"/>
      <c r="F5" s="43"/>
      <c r="G5" s="11"/>
      <c r="H5" s="11"/>
    </row>
    <row r="6" spans="1:8" x14ac:dyDescent="0.2">
      <c r="A6" s="6"/>
      <c r="B6" s="7"/>
      <c r="C6" s="7"/>
      <c r="D6" s="7"/>
      <c r="E6" s="8"/>
      <c r="F6" s="9"/>
      <c r="G6" s="11"/>
      <c r="H6" s="11"/>
    </row>
    <row r="7" spans="1:8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8" x14ac:dyDescent="0.2">
      <c r="A8" s="22" t="s">
        <v>3</v>
      </c>
      <c r="B8" s="18">
        <v>42157</v>
      </c>
      <c r="C8" s="19" t="s">
        <v>1</v>
      </c>
      <c r="D8" s="20">
        <v>91984</v>
      </c>
      <c r="E8" s="19" t="s">
        <v>26</v>
      </c>
      <c r="F8" s="21">
        <v>46811</v>
      </c>
      <c r="G8" s="27"/>
      <c r="H8" s="11"/>
    </row>
    <row r="9" spans="1:8" x14ac:dyDescent="0.2">
      <c r="A9" s="22" t="s">
        <v>3</v>
      </c>
      <c r="B9" s="18">
        <v>42157</v>
      </c>
      <c r="C9" s="19" t="s">
        <v>1</v>
      </c>
      <c r="D9" s="20">
        <v>91986</v>
      </c>
      <c r="E9" s="19" t="s">
        <v>26</v>
      </c>
      <c r="F9" s="21">
        <v>64926</v>
      </c>
      <c r="G9" s="27"/>
      <c r="H9" s="11"/>
    </row>
    <row r="10" spans="1:8" x14ac:dyDescent="0.2">
      <c r="A10" s="22" t="s">
        <v>3</v>
      </c>
      <c r="B10" s="18">
        <v>42156</v>
      </c>
      <c r="C10" s="19" t="s">
        <v>56</v>
      </c>
      <c r="D10" s="20">
        <v>91983</v>
      </c>
      <c r="E10" s="19" t="s">
        <v>26</v>
      </c>
      <c r="F10" s="21">
        <v>86766</v>
      </c>
      <c r="G10" s="27"/>
      <c r="H10" s="11"/>
    </row>
    <row r="11" spans="1:8" x14ac:dyDescent="0.2">
      <c r="A11" s="23"/>
      <c r="B11" s="24"/>
      <c r="C11" s="32"/>
      <c r="D11" s="25"/>
      <c r="E11" s="25"/>
      <c r="F11" s="26"/>
      <c r="G11" s="27"/>
      <c r="H11" s="11"/>
    </row>
    <row r="12" spans="1:8" x14ac:dyDescent="0.2">
      <c r="A12" s="22" t="s">
        <v>3</v>
      </c>
      <c r="B12" s="18">
        <v>41959</v>
      </c>
      <c r="C12" s="19" t="s">
        <v>11</v>
      </c>
      <c r="D12" s="20">
        <v>432630</v>
      </c>
      <c r="E12" s="20" t="s">
        <v>12</v>
      </c>
      <c r="F12" s="21">
        <v>275946</v>
      </c>
      <c r="G12" s="27"/>
      <c r="H12" s="27"/>
    </row>
    <row r="13" spans="1:8" x14ac:dyDescent="0.2">
      <c r="A13" s="22" t="s">
        <v>3</v>
      </c>
      <c r="B13" s="18">
        <v>42071</v>
      </c>
      <c r="C13" s="19" t="s">
        <v>11</v>
      </c>
      <c r="D13" s="20">
        <v>438384</v>
      </c>
      <c r="E13" s="20" t="s">
        <v>12</v>
      </c>
      <c r="F13" s="21">
        <v>294413</v>
      </c>
      <c r="G13" s="27"/>
      <c r="H13" s="27"/>
    </row>
    <row r="14" spans="1:8" x14ac:dyDescent="0.2">
      <c r="A14" s="22" t="s">
        <v>3</v>
      </c>
      <c r="B14" s="18">
        <v>42157</v>
      </c>
      <c r="C14" s="19" t="s">
        <v>74</v>
      </c>
      <c r="D14" s="20">
        <v>442971</v>
      </c>
      <c r="E14" s="89" t="s">
        <v>12</v>
      </c>
      <c r="F14" s="21">
        <v>181120</v>
      </c>
      <c r="G14" s="27"/>
      <c r="H14" s="27"/>
    </row>
    <row r="15" spans="1:8" x14ac:dyDescent="0.2">
      <c r="A15" s="22"/>
      <c r="B15" s="18"/>
      <c r="C15" s="19"/>
      <c r="D15" s="20"/>
      <c r="E15" s="89" t="s">
        <v>75</v>
      </c>
      <c r="F15" s="21"/>
      <c r="G15" s="27"/>
      <c r="H15" s="27"/>
    </row>
    <row r="16" spans="1:8" x14ac:dyDescent="0.2">
      <c r="A16" s="22"/>
      <c r="B16" s="18"/>
      <c r="C16" s="19"/>
      <c r="D16" s="20"/>
      <c r="E16" s="90" t="s">
        <v>76</v>
      </c>
      <c r="F16" s="21"/>
      <c r="G16" s="27"/>
      <c r="H16" s="27"/>
    </row>
    <row r="17" spans="1:8" x14ac:dyDescent="0.2">
      <c r="A17" s="22" t="s">
        <v>3</v>
      </c>
      <c r="B17" s="18">
        <v>42112</v>
      </c>
      <c r="C17" s="19" t="s">
        <v>1</v>
      </c>
      <c r="D17" s="20">
        <v>441151</v>
      </c>
      <c r="E17" s="91" t="s">
        <v>12</v>
      </c>
      <c r="F17" s="21">
        <v>43655</v>
      </c>
      <c r="G17" s="27"/>
      <c r="H17" s="27"/>
    </row>
    <row r="18" spans="1:8" x14ac:dyDescent="0.2">
      <c r="A18" s="23"/>
      <c r="B18" s="24"/>
      <c r="C18" s="32"/>
      <c r="D18" s="25"/>
      <c r="E18" s="25"/>
      <c r="F18" s="26"/>
      <c r="G18" s="27"/>
      <c r="H18" s="11"/>
    </row>
    <row r="19" spans="1:8" s="11" customFormat="1" x14ac:dyDescent="0.2">
      <c r="A19" s="22" t="s">
        <v>13</v>
      </c>
      <c r="B19" s="18">
        <v>42261</v>
      </c>
      <c r="C19" s="19" t="s">
        <v>1</v>
      </c>
      <c r="D19" s="20">
        <v>3909</v>
      </c>
      <c r="E19" s="19" t="s">
        <v>15</v>
      </c>
      <c r="F19" s="21">
        <v>58474</v>
      </c>
    </row>
    <row r="20" spans="1:8" s="11" customFormat="1" x14ac:dyDescent="0.2">
      <c r="A20" s="22" t="s">
        <v>13</v>
      </c>
      <c r="B20" s="18">
        <v>42261</v>
      </c>
      <c r="C20" s="19" t="s">
        <v>1</v>
      </c>
      <c r="D20" s="20">
        <v>3910</v>
      </c>
      <c r="E20" s="19" t="s">
        <v>15</v>
      </c>
      <c r="F20" s="21">
        <v>47134</v>
      </c>
    </row>
    <row r="21" spans="1:8" s="11" customFormat="1" x14ac:dyDescent="0.2">
      <c r="A21" s="22" t="s">
        <v>13</v>
      </c>
      <c r="B21" s="18">
        <v>42261</v>
      </c>
      <c r="C21" s="19" t="s">
        <v>1</v>
      </c>
      <c r="D21" s="20">
        <v>3906</v>
      </c>
      <c r="E21" s="19" t="s">
        <v>15</v>
      </c>
      <c r="F21" s="21">
        <v>197053</v>
      </c>
    </row>
    <row r="22" spans="1:8" s="11" customFormat="1" x14ac:dyDescent="0.2">
      <c r="A22" s="23"/>
      <c r="B22" s="24"/>
      <c r="C22" s="32"/>
      <c r="D22" s="25"/>
      <c r="E22" s="32"/>
      <c r="F22" s="26"/>
    </row>
    <row r="23" spans="1:8" s="11" customFormat="1" x14ac:dyDescent="0.2">
      <c r="A23" s="22" t="s">
        <v>13</v>
      </c>
      <c r="B23" s="18">
        <v>42261</v>
      </c>
      <c r="C23" s="19" t="s">
        <v>1</v>
      </c>
      <c r="D23" s="20">
        <v>403687</v>
      </c>
      <c r="E23" s="19" t="s">
        <v>4</v>
      </c>
      <c r="F23" s="21">
        <v>48040</v>
      </c>
    </row>
    <row r="24" spans="1:8" s="11" customFormat="1" x14ac:dyDescent="0.2">
      <c r="A24" s="23"/>
      <c r="B24" s="24"/>
      <c r="C24" s="25"/>
      <c r="D24" s="25"/>
      <c r="E24" s="25"/>
      <c r="F24" s="26"/>
    </row>
    <row r="25" spans="1:8" s="11" customFormat="1" x14ac:dyDescent="0.2">
      <c r="A25" s="22" t="s">
        <v>77</v>
      </c>
      <c r="B25" s="18">
        <v>42061</v>
      </c>
      <c r="C25" s="19" t="s">
        <v>1</v>
      </c>
      <c r="D25" s="66">
        <v>8783</v>
      </c>
      <c r="E25" s="19" t="s">
        <v>78</v>
      </c>
      <c r="F25" s="68">
        <v>680000</v>
      </c>
    </row>
    <row r="26" spans="1:8" s="11" customFormat="1" x14ac:dyDescent="0.2">
      <c r="A26" s="59"/>
      <c r="B26" s="60"/>
      <c r="C26" s="61"/>
      <c r="D26" s="62"/>
      <c r="E26" s="62"/>
      <c r="F26" s="63"/>
    </row>
    <row r="27" spans="1:8" s="11" customFormat="1" x14ac:dyDescent="0.2">
      <c r="A27" s="64" t="s">
        <v>34</v>
      </c>
      <c r="B27" s="65">
        <v>42362</v>
      </c>
      <c r="C27" s="67" t="s">
        <v>1</v>
      </c>
      <c r="D27" s="66">
        <v>93435</v>
      </c>
      <c r="E27" s="19" t="s">
        <v>26</v>
      </c>
      <c r="F27" s="68">
        <v>24500</v>
      </c>
    </row>
    <row r="28" spans="1:8" s="11" customFormat="1" x14ac:dyDescent="0.2">
      <c r="A28" s="64" t="s">
        <v>34</v>
      </c>
      <c r="B28" s="65">
        <v>42362</v>
      </c>
      <c r="C28" s="67" t="s">
        <v>1</v>
      </c>
      <c r="D28" s="66">
        <v>93438</v>
      </c>
      <c r="E28" s="19" t="s">
        <v>26</v>
      </c>
      <c r="F28" s="68">
        <v>41373</v>
      </c>
    </row>
    <row r="29" spans="1:8" x14ac:dyDescent="0.2">
      <c r="A29" s="15"/>
      <c r="B29" s="13"/>
      <c r="C29" s="12"/>
      <c r="D29" s="12"/>
      <c r="E29" s="12"/>
      <c r="F29" s="14"/>
      <c r="G29" s="11"/>
      <c r="H29" s="27"/>
    </row>
    <row r="30" spans="1:8" ht="29.25" customHeight="1" x14ac:dyDescent="0.2">
      <c r="A30" s="16"/>
      <c r="B30" s="92" t="s">
        <v>2</v>
      </c>
      <c r="C30" s="92"/>
      <c r="D30" s="92"/>
      <c r="E30" s="93"/>
      <c r="F30" s="94">
        <f>SUM(F8:F29)</f>
        <v>2090211</v>
      </c>
      <c r="G30" s="11"/>
      <c r="H30" s="34"/>
    </row>
    <row r="31" spans="1:8" x14ac:dyDescent="0.2">
      <c r="G31" s="11"/>
      <c r="H31" s="11"/>
    </row>
    <row r="32" spans="1:8" x14ac:dyDescent="0.2">
      <c r="G32" s="27"/>
      <c r="H32" s="11"/>
    </row>
    <row r="33" spans="6:8" x14ac:dyDescent="0.2">
      <c r="F33" s="33"/>
      <c r="G33" s="11"/>
      <c r="H33" s="11"/>
    </row>
    <row r="34" spans="6:8" x14ac:dyDescent="0.2">
      <c r="G34" s="11"/>
      <c r="H34" s="11"/>
    </row>
    <row r="35" spans="6:8" x14ac:dyDescent="0.2">
      <c r="G35" s="11"/>
      <c r="H35" s="11"/>
    </row>
    <row r="36" spans="6:8" x14ac:dyDescent="0.2">
      <c r="G36" s="11"/>
      <c r="H36" s="11"/>
    </row>
    <row r="37" spans="6:8" x14ac:dyDescent="0.2">
      <c r="G37" s="11"/>
      <c r="H37" s="11"/>
    </row>
    <row r="38" spans="6:8" x14ac:dyDescent="0.2">
      <c r="G38" s="11"/>
      <c r="H38" s="11"/>
    </row>
    <row r="39" spans="6:8" x14ac:dyDescent="0.2">
      <c r="G39" s="11"/>
      <c r="H39" s="11"/>
    </row>
    <row r="40" spans="6:8" x14ac:dyDescent="0.2">
      <c r="G40" s="11"/>
      <c r="H40" s="11"/>
    </row>
    <row r="41" spans="6:8" x14ac:dyDescent="0.2">
      <c r="G41" s="11"/>
      <c r="H41" s="11"/>
    </row>
    <row r="42" spans="6:8" x14ac:dyDescent="0.2">
      <c r="G42" s="11"/>
      <c r="H42" s="11"/>
    </row>
    <row r="43" spans="6:8" x14ac:dyDescent="0.2">
      <c r="G43" s="11"/>
      <c r="H43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24" sqref="D24"/>
    </sheetView>
  </sheetViews>
  <sheetFormatPr baseColWidth="10" defaultRowHeight="12.75" x14ac:dyDescent="0.2"/>
  <cols>
    <col min="1" max="1" width="14.5703125" style="17" customWidth="1"/>
    <col min="2" max="2" width="11.42578125" style="17"/>
    <col min="3" max="3" width="22.5703125" style="17" customWidth="1"/>
    <col min="4" max="4" width="17.85546875" style="17" customWidth="1"/>
    <col min="5" max="5" width="34.28515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0" x14ac:dyDescent="0.2">
      <c r="E1" s="1"/>
    </row>
    <row r="2" spans="1:10" x14ac:dyDescent="0.2">
      <c r="A2" s="35" t="s">
        <v>0</v>
      </c>
      <c r="B2" s="36"/>
      <c r="C2" s="36"/>
      <c r="D2" s="36"/>
      <c r="E2" s="36"/>
      <c r="F2" s="37"/>
    </row>
    <row r="3" spans="1:10" x14ac:dyDescent="0.2">
      <c r="A3" s="4"/>
      <c r="B3" s="2"/>
      <c r="C3" s="2"/>
      <c r="D3" s="2"/>
      <c r="E3" s="3"/>
      <c r="F3" s="5"/>
    </row>
    <row r="4" spans="1:10" x14ac:dyDescent="0.2">
      <c r="A4" s="38" t="s">
        <v>79</v>
      </c>
      <c r="B4" s="39"/>
      <c r="C4" s="39"/>
      <c r="D4" s="39"/>
      <c r="E4" s="39"/>
      <c r="F4" s="40"/>
      <c r="G4" s="11"/>
      <c r="H4" s="11"/>
    </row>
    <row r="5" spans="1:10" ht="15.75" x14ac:dyDescent="0.25">
      <c r="A5" s="41" t="s">
        <v>80</v>
      </c>
      <c r="B5" s="42"/>
      <c r="C5" s="42"/>
      <c r="D5" s="42"/>
      <c r="E5" s="42"/>
      <c r="F5" s="43"/>
      <c r="G5" s="11"/>
      <c r="H5" s="11"/>
      <c r="I5" s="11"/>
      <c r="J5" s="11"/>
    </row>
    <row r="6" spans="1:10" x14ac:dyDescent="0.2">
      <c r="A6" s="6"/>
      <c r="B6" s="7"/>
      <c r="C6" s="7"/>
      <c r="D6" s="7"/>
      <c r="E6" s="8"/>
      <c r="F6" s="9"/>
      <c r="G6" s="11"/>
      <c r="H6" s="11"/>
    </row>
    <row r="7" spans="1:10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0" x14ac:dyDescent="0.2">
      <c r="A8" s="22" t="s">
        <v>44</v>
      </c>
      <c r="B8" s="18">
        <v>42246</v>
      </c>
      <c r="C8" s="19" t="s">
        <v>56</v>
      </c>
      <c r="D8" s="20">
        <v>382686</v>
      </c>
      <c r="E8" s="19" t="s">
        <v>4</v>
      </c>
      <c r="F8" s="21">
        <v>198896</v>
      </c>
      <c r="G8" s="27"/>
      <c r="H8" s="11"/>
    </row>
    <row r="9" spans="1:10" x14ac:dyDescent="0.2">
      <c r="A9" s="23"/>
      <c r="B9" s="24"/>
      <c r="C9" s="32"/>
      <c r="D9" s="25"/>
      <c r="E9" s="32"/>
      <c r="F9" s="26"/>
      <c r="G9" s="27"/>
      <c r="H9" s="11"/>
    </row>
    <row r="10" spans="1:10" x14ac:dyDescent="0.2">
      <c r="A10" s="22" t="s">
        <v>81</v>
      </c>
      <c r="B10" s="18">
        <v>42152</v>
      </c>
      <c r="C10" s="19" t="s">
        <v>1</v>
      </c>
      <c r="D10" s="20">
        <v>91951</v>
      </c>
      <c r="E10" s="95" t="s">
        <v>26</v>
      </c>
      <c r="F10" s="21">
        <v>30010</v>
      </c>
      <c r="G10" s="27"/>
      <c r="H10" s="11"/>
      <c r="I10" s="11"/>
      <c r="J10" s="11"/>
    </row>
    <row r="11" spans="1:10" x14ac:dyDescent="0.2">
      <c r="A11" s="22"/>
      <c r="B11" s="18"/>
      <c r="C11" s="19"/>
      <c r="D11" s="20"/>
      <c r="E11" s="95" t="s">
        <v>82</v>
      </c>
      <c r="F11" s="21"/>
      <c r="G11" s="27"/>
      <c r="H11" s="11"/>
      <c r="I11" s="11"/>
      <c r="J11" s="11"/>
    </row>
    <row r="12" spans="1:10" x14ac:dyDescent="0.2">
      <c r="A12" s="22"/>
      <c r="B12" s="18"/>
      <c r="C12" s="19"/>
      <c r="D12" s="20"/>
      <c r="E12" s="96" t="s">
        <v>83</v>
      </c>
      <c r="F12" s="21"/>
      <c r="G12" s="27"/>
      <c r="H12" s="11"/>
      <c r="I12" s="11"/>
      <c r="J12" s="11"/>
    </row>
    <row r="13" spans="1:10" x14ac:dyDescent="0.2">
      <c r="A13" s="22" t="s">
        <v>81</v>
      </c>
      <c r="B13" s="18">
        <v>42152</v>
      </c>
      <c r="C13" s="19" t="s">
        <v>1</v>
      </c>
      <c r="D13" s="20">
        <v>94860</v>
      </c>
      <c r="E13" s="97" t="s">
        <v>26</v>
      </c>
      <c r="F13" s="21">
        <v>88762</v>
      </c>
      <c r="G13" s="27"/>
      <c r="H13" s="11"/>
      <c r="I13" s="11"/>
      <c r="J13" s="11"/>
    </row>
    <row r="14" spans="1:10" x14ac:dyDescent="0.2">
      <c r="A14" s="22"/>
      <c r="B14" s="18"/>
      <c r="C14" s="19"/>
      <c r="D14" s="20"/>
      <c r="E14" s="97" t="s">
        <v>84</v>
      </c>
      <c r="F14" s="21"/>
      <c r="G14" s="27"/>
      <c r="H14" s="11"/>
      <c r="I14" s="11"/>
      <c r="J14" s="11"/>
    </row>
    <row r="15" spans="1:10" x14ac:dyDescent="0.2">
      <c r="A15" s="22"/>
      <c r="B15" s="18"/>
      <c r="C15" s="19"/>
      <c r="D15" s="20"/>
      <c r="E15" s="98" t="s">
        <v>85</v>
      </c>
      <c r="F15" s="21"/>
      <c r="G15" s="27"/>
      <c r="H15" s="11"/>
      <c r="I15" s="11"/>
      <c r="J15" s="11"/>
    </row>
    <row r="16" spans="1:10" x14ac:dyDescent="0.2">
      <c r="A16" s="23"/>
      <c r="B16" s="24"/>
      <c r="C16" s="32"/>
      <c r="D16" s="25"/>
      <c r="E16" s="99"/>
      <c r="F16" s="26"/>
      <c r="G16" s="27"/>
      <c r="H16" s="11"/>
      <c r="I16" s="11"/>
      <c r="J16" s="11"/>
    </row>
    <row r="17" spans="1:10" x14ac:dyDescent="0.2">
      <c r="A17" s="22" t="s">
        <v>81</v>
      </c>
      <c r="B17" s="18">
        <v>41694</v>
      </c>
      <c r="C17" s="19" t="s">
        <v>86</v>
      </c>
      <c r="D17" s="20">
        <v>16173</v>
      </c>
      <c r="E17" s="100" t="s">
        <v>22</v>
      </c>
      <c r="F17" s="21">
        <v>1955841</v>
      </c>
      <c r="G17" s="27"/>
      <c r="H17" s="11"/>
      <c r="I17" s="11"/>
      <c r="J17" s="11"/>
    </row>
    <row r="18" spans="1:10" x14ac:dyDescent="0.2">
      <c r="A18" s="22"/>
      <c r="B18" s="18"/>
      <c r="C18" s="19"/>
      <c r="D18" s="20"/>
      <c r="E18" s="100" t="s">
        <v>87</v>
      </c>
      <c r="F18" s="21"/>
      <c r="G18" s="27"/>
      <c r="H18" s="11"/>
      <c r="I18" s="11"/>
      <c r="J18" s="11"/>
    </row>
    <row r="19" spans="1:10" x14ac:dyDescent="0.2">
      <c r="A19" s="22"/>
      <c r="B19" s="18"/>
      <c r="C19" s="19"/>
      <c r="D19" s="20"/>
      <c r="E19" s="101" t="s">
        <v>88</v>
      </c>
      <c r="F19" s="21"/>
      <c r="G19" s="27"/>
      <c r="H19" s="11"/>
      <c r="I19" s="11"/>
      <c r="J19" s="11"/>
    </row>
    <row r="20" spans="1:10" x14ac:dyDescent="0.2">
      <c r="A20" s="23"/>
      <c r="B20" s="24"/>
      <c r="C20" s="32"/>
      <c r="D20" s="25"/>
      <c r="E20" s="32"/>
      <c r="F20" s="26"/>
      <c r="G20" s="27"/>
      <c r="H20" s="11"/>
    </row>
    <row r="21" spans="1:10" x14ac:dyDescent="0.2">
      <c r="A21" s="22" t="s">
        <v>89</v>
      </c>
      <c r="B21" s="18">
        <v>42363</v>
      </c>
      <c r="C21" s="19" t="s">
        <v>1</v>
      </c>
      <c r="D21" s="20">
        <v>407352</v>
      </c>
      <c r="E21" s="19" t="s">
        <v>4</v>
      </c>
      <c r="F21" s="21">
        <v>92807</v>
      </c>
      <c r="G21" s="27"/>
      <c r="H21" s="11"/>
    </row>
    <row r="22" spans="1:10" x14ac:dyDescent="0.2">
      <c r="A22" s="23"/>
      <c r="B22" s="24"/>
      <c r="C22" s="32"/>
      <c r="D22" s="25"/>
      <c r="E22" s="32"/>
      <c r="F22" s="26"/>
      <c r="G22" s="27"/>
      <c r="H22" s="11"/>
    </row>
    <row r="23" spans="1:10" x14ac:dyDescent="0.2">
      <c r="A23" s="22" t="s">
        <v>3</v>
      </c>
      <c r="B23" s="18">
        <v>42190</v>
      </c>
      <c r="C23" s="19" t="s">
        <v>1</v>
      </c>
      <c r="D23" s="20">
        <v>95517</v>
      </c>
      <c r="E23" s="19" t="s">
        <v>26</v>
      </c>
      <c r="F23" s="21">
        <v>174345</v>
      </c>
      <c r="G23" s="27"/>
      <c r="H23" s="11"/>
    </row>
    <row r="24" spans="1:10" x14ac:dyDescent="0.2">
      <c r="A24" s="22" t="s">
        <v>3</v>
      </c>
      <c r="B24" s="18">
        <v>42063</v>
      </c>
      <c r="C24" s="19" t="s">
        <v>90</v>
      </c>
      <c r="D24" s="20">
        <v>95515</v>
      </c>
      <c r="E24" s="19" t="s">
        <v>26</v>
      </c>
      <c r="F24" s="21">
        <v>83844</v>
      </c>
      <c r="G24" s="27"/>
      <c r="H24" s="11"/>
    </row>
    <row r="25" spans="1:10" x14ac:dyDescent="0.2">
      <c r="A25" s="23"/>
      <c r="B25" s="24"/>
      <c r="C25" s="32"/>
      <c r="D25" s="25"/>
      <c r="E25" s="25"/>
      <c r="F25" s="26"/>
      <c r="G25" s="27"/>
      <c r="H25" s="11"/>
    </row>
    <row r="26" spans="1:10" s="11" customFormat="1" x14ac:dyDescent="0.2">
      <c r="A26" s="22" t="s">
        <v>13</v>
      </c>
      <c r="B26" s="18">
        <v>42261</v>
      </c>
      <c r="C26" s="19" t="s">
        <v>1</v>
      </c>
      <c r="D26" s="20">
        <v>403638</v>
      </c>
      <c r="E26" s="19" t="s">
        <v>4</v>
      </c>
      <c r="F26" s="21">
        <v>83950</v>
      </c>
    </row>
    <row r="27" spans="1:10" s="11" customFormat="1" x14ac:dyDescent="0.2">
      <c r="A27" s="23"/>
      <c r="B27" s="24"/>
      <c r="C27" s="32"/>
      <c r="D27" s="25"/>
      <c r="E27" s="32"/>
      <c r="F27" s="26"/>
    </row>
    <row r="28" spans="1:10" s="11" customFormat="1" x14ac:dyDescent="0.2">
      <c r="A28" s="22" t="s">
        <v>13</v>
      </c>
      <c r="B28" s="18">
        <v>42261</v>
      </c>
      <c r="C28" s="19" t="s">
        <v>1</v>
      </c>
      <c r="D28" s="20">
        <v>3912</v>
      </c>
      <c r="E28" s="19" t="s">
        <v>15</v>
      </c>
      <c r="F28" s="21">
        <v>84652</v>
      </c>
    </row>
    <row r="29" spans="1:10" s="11" customFormat="1" x14ac:dyDescent="0.2">
      <c r="A29" s="23"/>
      <c r="B29" s="24"/>
      <c r="C29" s="25"/>
      <c r="D29" s="25"/>
      <c r="E29" s="25"/>
      <c r="F29" s="26"/>
    </row>
    <row r="30" spans="1:10" s="11" customFormat="1" x14ac:dyDescent="0.2">
      <c r="A30" s="22" t="s">
        <v>14</v>
      </c>
      <c r="B30" s="18">
        <v>42292</v>
      </c>
      <c r="C30" s="19" t="s">
        <v>1</v>
      </c>
      <c r="D30" s="66">
        <v>315743</v>
      </c>
      <c r="E30" s="19" t="s">
        <v>4</v>
      </c>
      <c r="F30" s="68">
        <v>1319183</v>
      </c>
    </row>
    <row r="31" spans="1:10" s="11" customFormat="1" x14ac:dyDescent="0.2">
      <c r="A31" s="22" t="s">
        <v>14</v>
      </c>
      <c r="B31" s="18">
        <v>42292</v>
      </c>
      <c r="C31" s="19" t="s">
        <v>1</v>
      </c>
      <c r="D31" s="66">
        <v>315736</v>
      </c>
      <c r="E31" s="102" t="s">
        <v>4</v>
      </c>
      <c r="F31" s="68">
        <v>66000</v>
      </c>
    </row>
    <row r="32" spans="1:10" s="11" customFormat="1" x14ac:dyDescent="0.2">
      <c r="A32" s="22"/>
      <c r="B32" s="18"/>
      <c r="C32" s="20"/>
      <c r="D32" s="66"/>
      <c r="E32" s="102" t="s">
        <v>91</v>
      </c>
      <c r="F32" s="68"/>
    </row>
    <row r="33" spans="1:8" s="11" customFormat="1" x14ac:dyDescent="0.2">
      <c r="A33" s="22"/>
      <c r="B33" s="18"/>
      <c r="C33" s="20"/>
      <c r="D33" s="66"/>
      <c r="E33" s="103" t="s">
        <v>92</v>
      </c>
      <c r="F33" s="68"/>
    </row>
    <row r="34" spans="1:8" s="11" customFormat="1" x14ac:dyDescent="0.2">
      <c r="A34" s="22" t="s">
        <v>14</v>
      </c>
      <c r="B34" s="18">
        <v>42359</v>
      </c>
      <c r="C34" s="19" t="s">
        <v>56</v>
      </c>
      <c r="D34" s="66">
        <v>400180</v>
      </c>
      <c r="E34" s="19" t="s">
        <v>4</v>
      </c>
      <c r="F34" s="68">
        <v>45000</v>
      </c>
    </row>
    <row r="35" spans="1:8" s="11" customFormat="1" x14ac:dyDescent="0.2">
      <c r="A35" s="22" t="s">
        <v>14</v>
      </c>
      <c r="B35" s="18">
        <v>42172</v>
      </c>
      <c r="C35" s="19" t="s">
        <v>74</v>
      </c>
      <c r="D35" s="66">
        <v>366018</v>
      </c>
      <c r="E35" s="19" t="s">
        <v>4</v>
      </c>
      <c r="F35" s="68">
        <v>102936</v>
      </c>
    </row>
    <row r="36" spans="1:8" s="11" customFormat="1" x14ac:dyDescent="0.2">
      <c r="A36" s="22" t="s">
        <v>14</v>
      </c>
      <c r="B36" s="18">
        <v>42358</v>
      </c>
      <c r="C36" s="19" t="s">
        <v>1</v>
      </c>
      <c r="D36" s="66">
        <v>400178</v>
      </c>
      <c r="E36" s="19" t="s">
        <v>4</v>
      </c>
      <c r="F36" s="68">
        <v>45000</v>
      </c>
    </row>
    <row r="37" spans="1:8" s="11" customFormat="1" x14ac:dyDescent="0.2">
      <c r="A37" s="23"/>
      <c r="B37" s="24"/>
      <c r="C37" s="25"/>
      <c r="D37" s="62"/>
      <c r="E37" s="25"/>
      <c r="F37" s="63"/>
    </row>
    <row r="38" spans="1:8" s="11" customFormat="1" x14ac:dyDescent="0.2">
      <c r="A38" s="22" t="s">
        <v>30</v>
      </c>
      <c r="B38" s="18">
        <v>42144</v>
      </c>
      <c r="C38" s="19" t="s">
        <v>93</v>
      </c>
      <c r="D38" s="66">
        <v>89539</v>
      </c>
      <c r="E38" s="19" t="s">
        <v>94</v>
      </c>
      <c r="F38" s="68">
        <v>88430</v>
      </c>
    </row>
    <row r="39" spans="1:8" s="11" customFormat="1" x14ac:dyDescent="0.2">
      <c r="A39" s="64" t="s">
        <v>30</v>
      </c>
      <c r="B39" s="65">
        <v>42239</v>
      </c>
      <c r="C39" s="67" t="s">
        <v>95</v>
      </c>
      <c r="D39" s="66">
        <v>89540</v>
      </c>
      <c r="E39" s="67" t="s">
        <v>94</v>
      </c>
      <c r="F39" s="68">
        <v>43500</v>
      </c>
    </row>
    <row r="40" spans="1:8" s="11" customFormat="1" x14ac:dyDescent="0.2">
      <c r="A40" s="59"/>
      <c r="B40" s="60"/>
      <c r="C40" s="61"/>
      <c r="D40" s="62"/>
      <c r="E40" s="62"/>
      <c r="F40" s="63"/>
    </row>
    <row r="41" spans="1:8" s="11" customFormat="1" x14ac:dyDescent="0.2">
      <c r="A41" s="64" t="s">
        <v>34</v>
      </c>
      <c r="B41" s="65">
        <v>42076</v>
      </c>
      <c r="C41" s="67" t="s">
        <v>1</v>
      </c>
      <c r="D41" s="66">
        <v>84716</v>
      </c>
      <c r="E41" s="72" t="s">
        <v>26</v>
      </c>
      <c r="F41" s="68">
        <v>85699</v>
      </c>
    </row>
    <row r="42" spans="1:8" s="11" customFormat="1" x14ac:dyDescent="0.2">
      <c r="A42" s="64"/>
      <c r="B42" s="65"/>
      <c r="C42" s="67"/>
      <c r="D42" s="66"/>
      <c r="E42" s="72" t="s">
        <v>96</v>
      </c>
      <c r="F42" s="68"/>
    </row>
    <row r="43" spans="1:8" s="11" customFormat="1" x14ac:dyDescent="0.2">
      <c r="A43" s="64"/>
      <c r="B43" s="65"/>
      <c r="C43" s="67"/>
      <c r="D43" s="66"/>
      <c r="E43" s="72" t="s">
        <v>97</v>
      </c>
      <c r="F43" s="68"/>
    </row>
    <row r="44" spans="1:8" s="11" customFormat="1" x14ac:dyDescent="0.2">
      <c r="A44" s="64"/>
      <c r="B44" s="65"/>
      <c r="C44" s="67"/>
      <c r="D44" s="66"/>
      <c r="E44" s="73" t="s">
        <v>98</v>
      </c>
      <c r="F44" s="68"/>
    </row>
    <row r="45" spans="1:8" x14ac:dyDescent="0.2">
      <c r="A45" s="15"/>
      <c r="B45" s="13"/>
      <c r="C45" s="12"/>
      <c r="D45" s="12"/>
      <c r="E45" s="12"/>
      <c r="F45" s="14"/>
      <c r="G45" s="11"/>
      <c r="H45" s="27"/>
    </row>
    <row r="46" spans="1:8" ht="29.25" customHeight="1" x14ac:dyDescent="0.2">
      <c r="A46" s="16"/>
      <c r="B46" s="92" t="s">
        <v>2</v>
      </c>
      <c r="C46" s="92"/>
      <c r="D46" s="92"/>
      <c r="E46" s="93"/>
      <c r="F46" s="94">
        <f>SUM(F8:F45)</f>
        <v>4588855</v>
      </c>
      <c r="G46" s="11"/>
      <c r="H46" s="34"/>
    </row>
    <row r="47" spans="1:8" x14ac:dyDescent="0.2">
      <c r="G47" s="11"/>
      <c r="H47" s="11"/>
    </row>
    <row r="48" spans="1:8" x14ac:dyDescent="0.2">
      <c r="G48" s="27"/>
      <c r="H48" s="11"/>
    </row>
    <row r="49" spans="6:8" x14ac:dyDescent="0.2">
      <c r="F49" s="33"/>
      <c r="G49" s="11"/>
      <c r="H49" s="11"/>
    </row>
    <row r="50" spans="6:8" x14ac:dyDescent="0.2">
      <c r="G50" s="11"/>
      <c r="H50" s="11"/>
    </row>
    <row r="51" spans="6:8" x14ac:dyDescent="0.2">
      <c r="G51" s="11"/>
      <c r="H51" s="11"/>
    </row>
    <row r="52" spans="6:8" x14ac:dyDescent="0.2">
      <c r="G52" s="11"/>
      <c r="H52" s="11"/>
    </row>
    <row r="53" spans="6:8" x14ac:dyDescent="0.2">
      <c r="G53" s="11"/>
      <c r="H53" s="11"/>
    </row>
    <row r="54" spans="6:8" x14ac:dyDescent="0.2">
      <c r="G54" s="11"/>
      <c r="H54" s="11"/>
    </row>
    <row r="55" spans="6:8" x14ac:dyDescent="0.2">
      <c r="G55" s="11"/>
      <c r="H55" s="11"/>
    </row>
    <row r="56" spans="6:8" x14ac:dyDescent="0.2">
      <c r="G56" s="11"/>
      <c r="H56" s="11"/>
    </row>
    <row r="57" spans="6:8" x14ac:dyDescent="0.2">
      <c r="G57" s="11"/>
      <c r="H57" s="11"/>
    </row>
    <row r="58" spans="6:8" x14ac:dyDescent="0.2">
      <c r="G58" s="11"/>
      <c r="H58" s="11"/>
    </row>
    <row r="59" spans="6:8" x14ac:dyDescent="0.2">
      <c r="G59" s="11"/>
      <c r="H59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K21" sqref="K21"/>
    </sheetView>
  </sheetViews>
  <sheetFormatPr baseColWidth="10" defaultRowHeight="12.75" x14ac:dyDescent="0.2"/>
  <cols>
    <col min="1" max="1" width="14.5703125" style="17" customWidth="1"/>
    <col min="2" max="2" width="11.42578125" style="17"/>
    <col min="3" max="3" width="22.5703125" style="17" customWidth="1"/>
    <col min="4" max="4" width="17.85546875" style="17" customWidth="1"/>
    <col min="5" max="5" width="34.285156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0" x14ac:dyDescent="0.2">
      <c r="E1" s="1"/>
    </row>
    <row r="2" spans="1:10" x14ac:dyDescent="0.2">
      <c r="A2" s="35" t="s">
        <v>0</v>
      </c>
      <c r="B2" s="36"/>
      <c r="C2" s="36"/>
      <c r="D2" s="36"/>
      <c r="E2" s="36"/>
      <c r="F2" s="37"/>
    </row>
    <row r="3" spans="1:10" x14ac:dyDescent="0.2">
      <c r="A3" s="4"/>
      <c r="B3" s="2"/>
      <c r="C3" s="2"/>
      <c r="D3" s="2"/>
      <c r="E3" s="3"/>
      <c r="F3" s="5"/>
      <c r="H3" s="11"/>
      <c r="I3" s="11"/>
    </row>
    <row r="4" spans="1:10" x14ac:dyDescent="0.2">
      <c r="A4" s="38" t="s">
        <v>99</v>
      </c>
      <c r="B4" s="39"/>
      <c r="C4" s="39"/>
      <c r="D4" s="39"/>
      <c r="E4" s="39"/>
      <c r="F4" s="40"/>
      <c r="G4" s="11"/>
      <c r="H4" s="11"/>
      <c r="I4" s="11"/>
    </row>
    <row r="5" spans="1:10" ht="15.75" x14ac:dyDescent="0.25">
      <c r="A5" s="41" t="s">
        <v>100</v>
      </c>
      <c r="B5" s="42"/>
      <c r="C5" s="42"/>
      <c r="D5" s="42"/>
      <c r="E5" s="42"/>
      <c r="F5" s="43"/>
      <c r="G5" s="11"/>
      <c r="H5" s="11"/>
      <c r="I5" s="11"/>
      <c r="J5" s="11"/>
    </row>
    <row r="6" spans="1:10" x14ac:dyDescent="0.2">
      <c r="A6" s="6"/>
      <c r="B6" s="7"/>
      <c r="C6" s="7"/>
      <c r="D6" s="7"/>
      <c r="E6" s="8"/>
      <c r="F6" s="9"/>
      <c r="G6" s="11"/>
      <c r="H6" s="11"/>
    </row>
    <row r="7" spans="1:10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0" x14ac:dyDescent="0.2">
      <c r="A8" s="22" t="s">
        <v>44</v>
      </c>
      <c r="B8" s="18">
        <v>41720</v>
      </c>
      <c r="C8" s="19" t="s">
        <v>1</v>
      </c>
      <c r="D8" s="20">
        <v>250514</v>
      </c>
      <c r="E8" s="19" t="s">
        <v>4</v>
      </c>
      <c r="F8" s="21">
        <v>183190</v>
      </c>
      <c r="G8" s="27"/>
      <c r="H8" s="11"/>
    </row>
    <row r="9" spans="1:10" x14ac:dyDescent="0.2">
      <c r="A9" s="23"/>
      <c r="B9" s="24"/>
      <c r="C9" s="32"/>
      <c r="D9" s="25"/>
      <c r="E9" s="32"/>
      <c r="F9" s="26"/>
      <c r="G9" s="27"/>
      <c r="H9" s="11"/>
    </row>
    <row r="10" spans="1:10" x14ac:dyDescent="0.2">
      <c r="A10" s="22" t="s">
        <v>3</v>
      </c>
      <c r="B10" s="18">
        <v>42268</v>
      </c>
      <c r="C10" s="19" t="s">
        <v>101</v>
      </c>
      <c r="D10" s="20">
        <v>95521</v>
      </c>
      <c r="E10" s="19" t="s">
        <v>26</v>
      </c>
      <c r="F10" s="21">
        <v>74279</v>
      </c>
      <c r="G10" s="27"/>
      <c r="H10" s="11"/>
    </row>
    <row r="11" spans="1:10" x14ac:dyDescent="0.2">
      <c r="A11" s="22" t="s">
        <v>3</v>
      </c>
      <c r="B11" s="18">
        <v>42342</v>
      </c>
      <c r="C11" s="19" t="s">
        <v>1</v>
      </c>
      <c r="D11" s="20">
        <v>95524</v>
      </c>
      <c r="E11" s="19" t="s">
        <v>26</v>
      </c>
      <c r="F11" s="21">
        <v>114747</v>
      </c>
      <c r="G11" s="27"/>
      <c r="H11" s="11"/>
    </row>
    <row r="12" spans="1:10" x14ac:dyDescent="0.2">
      <c r="A12" s="23"/>
      <c r="B12" s="24"/>
      <c r="C12" s="32"/>
      <c r="D12" s="25"/>
      <c r="E12" s="25"/>
      <c r="F12" s="26"/>
      <c r="G12" s="27"/>
      <c r="H12" s="11"/>
    </row>
    <row r="13" spans="1:10" s="11" customFormat="1" x14ac:dyDescent="0.2">
      <c r="A13" s="22" t="s">
        <v>13</v>
      </c>
      <c r="B13" s="18">
        <v>42261</v>
      </c>
      <c r="C13" s="19" t="s">
        <v>1</v>
      </c>
      <c r="D13" s="20">
        <v>3908</v>
      </c>
      <c r="E13" s="19" t="s">
        <v>15</v>
      </c>
      <c r="F13" s="21">
        <v>93535</v>
      </c>
    </row>
    <row r="14" spans="1:10" s="11" customFormat="1" x14ac:dyDescent="0.2">
      <c r="A14" s="23"/>
      <c r="B14" s="24"/>
      <c r="C14" s="25"/>
      <c r="D14" s="25"/>
      <c r="E14" s="25"/>
      <c r="F14" s="26"/>
    </row>
    <row r="15" spans="1:10" s="11" customFormat="1" x14ac:dyDescent="0.2">
      <c r="A15" s="22" t="s">
        <v>14</v>
      </c>
      <c r="B15" s="18">
        <v>41373</v>
      </c>
      <c r="C15" s="19" t="s">
        <v>11</v>
      </c>
      <c r="D15" s="66">
        <v>171317</v>
      </c>
      <c r="E15" s="102" t="s">
        <v>4</v>
      </c>
      <c r="F15" s="68">
        <v>13911</v>
      </c>
    </row>
    <row r="16" spans="1:10" s="11" customFormat="1" x14ac:dyDescent="0.2">
      <c r="A16" s="22"/>
      <c r="B16" s="18"/>
      <c r="C16" s="20"/>
      <c r="D16" s="66"/>
      <c r="E16" s="102" t="s">
        <v>102</v>
      </c>
      <c r="F16" s="68"/>
    </row>
    <row r="17" spans="1:8" s="11" customFormat="1" x14ac:dyDescent="0.2">
      <c r="A17" s="22"/>
      <c r="B17" s="18"/>
      <c r="C17" s="20"/>
      <c r="D17" s="66"/>
      <c r="E17" s="103" t="s">
        <v>103</v>
      </c>
      <c r="F17" s="68"/>
    </row>
    <row r="18" spans="1:8" s="11" customFormat="1" x14ac:dyDescent="0.2">
      <c r="A18" s="22" t="s">
        <v>14</v>
      </c>
      <c r="B18" s="18">
        <v>41373</v>
      </c>
      <c r="C18" s="19" t="s">
        <v>11</v>
      </c>
      <c r="D18" s="66">
        <v>182679</v>
      </c>
      <c r="E18" s="19" t="s">
        <v>4</v>
      </c>
      <c r="F18" s="68">
        <v>1975502</v>
      </c>
    </row>
    <row r="19" spans="1:8" s="11" customFormat="1" x14ac:dyDescent="0.2">
      <c r="A19" s="22" t="s">
        <v>14</v>
      </c>
      <c r="B19" s="18">
        <v>41373</v>
      </c>
      <c r="C19" s="19" t="s">
        <v>11</v>
      </c>
      <c r="D19" s="66">
        <v>171507</v>
      </c>
      <c r="E19" s="19" t="s">
        <v>4</v>
      </c>
      <c r="F19" s="68">
        <v>26030</v>
      </c>
    </row>
    <row r="20" spans="1:8" s="11" customFormat="1" x14ac:dyDescent="0.2">
      <c r="A20" s="22" t="s">
        <v>14</v>
      </c>
      <c r="B20" s="18">
        <v>41373</v>
      </c>
      <c r="C20" s="19" t="s">
        <v>11</v>
      </c>
      <c r="D20" s="66">
        <v>171946</v>
      </c>
      <c r="E20" s="72" t="s">
        <v>4</v>
      </c>
      <c r="F20" s="68">
        <v>53728</v>
      </c>
    </row>
    <row r="21" spans="1:8" s="11" customFormat="1" x14ac:dyDescent="0.2">
      <c r="A21" s="64"/>
      <c r="B21" s="65"/>
      <c r="C21" s="67"/>
      <c r="D21" s="66"/>
      <c r="E21" s="72" t="s">
        <v>104</v>
      </c>
      <c r="F21" s="68"/>
    </row>
    <row r="22" spans="1:8" s="11" customFormat="1" x14ac:dyDescent="0.2">
      <c r="A22" s="64"/>
      <c r="B22" s="65"/>
      <c r="C22" s="67"/>
      <c r="D22" s="66"/>
      <c r="E22" s="72" t="s">
        <v>105</v>
      </c>
      <c r="F22" s="68"/>
    </row>
    <row r="23" spans="1:8" x14ac:dyDescent="0.2">
      <c r="A23" s="15"/>
      <c r="B23" s="13"/>
      <c r="C23" s="12"/>
      <c r="D23" s="12"/>
      <c r="E23" s="12"/>
      <c r="F23" s="14"/>
      <c r="G23" s="11"/>
      <c r="H23" s="27"/>
    </row>
    <row r="24" spans="1:8" ht="29.25" customHeight="1" x14ac:dyDescent="0.2">
      <c r="A24" s="16"/>
      <c r="B24" s="92" t="s">
        <v>2</v>
      </c>
      <c r="C24" s="92"/>
      <c r="D24" s="92"/>
      <c r="E24" s="93"/>
      <c r="F24" s="94">
        <f>SUM(F8:F23)</f>
        <v>2534922</v>
      </c>
      <c r="G24" s="11"/>
      <c r="H24" s="34"/>
    </row>
    <row r="25" spans="1:8" x14ac:dyDescent="0.2">
      <c r="G25" s="11"/>
      <c r="H25" s="11"/>
    </row>
    <row r="26" spans="1:8" x14ac:dyDescent="0.2">
      <c r="G26" s="27"/>
      <c r="H26" s="11"/>
    </row>
    <row r="27" spans="1:8" x14ac:dyDescent="0.2">
      <c r="F27" s="33"/>
      <c r="G27" s="11"/>
      <c r="H27" s="11"/>
    </row>
    <row r="28" spans="1:8" x14ac:dyDescent="0.2">
      <c r="G28" s="11"/>
      <c r="H28" s="11"/>
    </row>
    <row r="29" spans="1:8" x14ac:dyDescent="0.2">
      <c r="G29" s="11"/>
      <c r="H29" s="11"/>
    </row>
    <row r="30" spans="1:8" x14ac:dyDescent="0.2">
      <c r="G30" s="11"/>
      <c r="H30" s="11"/>
    </row>
    <row r="31" spans="1:8" x14ac:dyDescent="0.2">
      <c r="G31" s="11"/>
      <c r="H31" s="11"/>
    </row>
    <row r="32" spans="1:8" x14ac:dyDescent="0.2">
      <c r="G32" s="11"/>
      <c r="H32" s="11"/>
    </row>
    <row r="33" spans="7:8" x14ac:dyDescent="0.2">
      <c r="G33" s="11"/>
      <c r="H33" s="11"/>
    </row>
    <row r="34" spans="7:8" x14ac:dyDescent="0.2">
      <c r="G34" s="11"/>
      <c r="H34" s="11"/>
    </row>
    <row r="35" spans="7:8" x14ac:dyDescent="0.2">
      <c r="G35" s="11"/>
      <c r="H35" s="11"/>
    </row>
    <row r="36" spans="7:8" x14ac:dyDescent="0.2">
      <c r="G36" s="11"/>
      <c r="H36" s="11"/>
    </row>
    <row r="37" spans="7:8" x14ac:dyDescent="0.2">
      <c r="G37" s="11"/>
      <c r="H37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I19" sqref="I19"/>
    </sheetView>
  </sheetViews>
  <sheetFormatPr baseColWidth="10" defaultRowHeight="12.75" x14ac:dyDescent="0.2"/>
  <cols>
    <col min="1" max="1" width="16.85546875" style="17" customWidth="1"/>
    <col min="2" max="2" width="11.42578125" style="17"/>
    <col min="3" max="3" width="22.5703125" style="17" customWidth="1"/>
    <col min="4" max="4" width="17.85546875" style="17" customWidth="1"/>
    <col min="5" max="5" width="35.57031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0" x14ac:dyDescent="0.2">
      <c r="E1" s="1"/>
    </row>
    <row r="2" spans="1:10" x14ac:dyDescent="0.2">
      <c r="A2" s="35" t="s">
        <v>0</v>
      </c>
      <c r="B2" s="36"/>
      <c r="C2" s="36"/>
      <c r="D2" s="36"/>
      <c r="E2" s="36"/>
      <c r="F2" s="37"/>
    </row>
    <row r="3" spans="1:10" x14ac:dyDescent="0.2">
      <c r="A3" s="4"/>
      <c r="B3" s="2"/>
      <c r="C3" s="2"/>
      <c r="D3" s="2"/>
      <c r="E3" s="3"/>
      <c r="F3" s="5"/>
      <c r="G3" s="11"/>
      <c r="H3" s="11"/>
      <c r="I3" s="11"/>
    </row>
    <row r="4" spans="1:10" x14ac:dyDescent="0.2">
      <c r="A4" s="38" t="s">
        <v>106</v>
      </c>
      <c r="B4" s="39"/>
      <c r="C4" s="39"/>
      <c r="D4" s="39"/>
      <c r="E4" s="39"/>
      <c r="F4" s="40"/>
      <c r="G4" s="11"/>
      <c r="H4" s="11"/>
      <c r="I4" s="11"/>
    </row>
    <row r="5" spans="1:10" ht="15.75" x14ac:dyDescent="0.25">
      <c r="A5" s="41" t="s">
        <v>107</v>
      </c>
      <c r="B5" s="42"/>
      <c r="C5" s="42"/>
      <c r="D5" s="42"/>
      <c r="E5" s="42"/>
      <c r="F5" s="43"/>
      <c r="G5" s="11"/>
      <c r="H5" s="11"/>
      <c r="I5" s="11"/>
      <c r="J5" s="11"/>
    </row>
    <row r="6" spans="1:10" x14ac:dyDescent="0.2">
      <c r="A6" s="6"/>
      <c r="B6" s="7"/>
      <c r="C6" s="7"/>
      <c r="D6" s="7"/>
      <c r="E6" s="8"/>
      <c r="F6" s="9"/>
      <c r="G6" s="11"/>
      <c r="H6" s="11"/>
    </row>
    <row r="7" spans="1:10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0" x14ac:dyDescent="0.2">
      <c r="A8" s="54" t="s">
        <v>21</v>
      </c>
      <c r="B8" s="45">
        <v>32032</v>
      </c>
      <c r="C8" s="46" t="s">
        <v>1</v>
      </c>
      <c r="D8" s="47">
        <v>1762</v>
      </c>
      <c r="E8" s="48" t="s">
        <v>23</v>
      </c>
      <c r="F8" s="21">
        <v>1259760</v>
      </c>
      <c r="G8" s="27"/>
      <c r="H8" s="11"/>
    </row>
    <row r="9" spans="1:10" x14ac:dyDescent="0.2">
      <c r="A9" s="55"/>
      <c r="B9" s="50"/>
      <c r="C9" s="51"/>
      <c r="D9" s="52"/>
      <c r="E9" s="53"/>
      <c r="F9" s="26"/>
      <c r="G9" s="27"/>
      <c r="H9" s="11"/>
    </row>
    <row r="10" spans="1:10" x14ac:dyDescent="0.2">
      <c r="A10" s="54" t="s">
        <v>21</v>
      </c>
      <c r="B10" s="45">
        <v>32032</v>
      </c>
      <c r="C10" s="46" t="s">
        <v>1</v>
      </c>
      <c r="D10" s="56">
        <v>45405</v>
      </c>
      <c r="E10" s="104" t="s">
        <v>108</v>
      </c>
      <c r="F10" s="21">
        <v>173420</v>
      </c>
      <c r="G10" s="27"/>
      <c r="H10" s="11"/>
    </row>
    <row r="11" spans="1:10" x14ac:dyDescent="0.2">
      <c r="A11" s="105"/>
      <c r="B11" s="45"/>
      <c r="C11" s="46"/>
      <c r="D11" s="56"/>
      <c r="E11" s="102" t="s">
        <v>109</v>
      </c>
      <c r="F11" s="21"/>
      <c r="G11" s="27"/>
      <c r="H11" s="11"/>
    </row>
    <row r="12" spans="1:10" x14ac:dyDescent="0.2">
      <c r="A12" s="22"/>
      <c r="B12" s="18"/>
      <c r="C12" s="19"/>
      <c r="D12" s="20"/>
      <c r="E12" s="103" t="s">
        <v>110</v>
      </c>
      <c r="F12" s="21"/>
      <c r="G12" s="27"/>
      <c r="H12" s="11"/>
    </row>
    <row r="13" spans="1:10" x14ac:dyDescent="0.2">
      <c r="A13" s="23"/>
      <c r="B13" s="24"/>
      <c r="C13" s="32"/>
      <c r="D13" s="25"/>
      <c r="E13" s="32"/>
      <c r="F13" s="26"/>
      <c r="G13" s="27"/>
      <c r="H13" s="11"/>
    </row>
    <row r="14" spans="1:10" x14ac:dyDescent="0.2">
      <c r="A14" s="22" t="s">
        <v>89</v>
      </c>
      <c r="B14" s="18">
        <v>42330</v>
      </c>
      <c r="C14" s="19" t="s">
        <v>1</v>
      </c>
      <c r="D14" s="20">
        <v>399837</v>
      </c>
      <c r="E14" s="19" t="s">
        <v>4</v>
      </c>
      <c r="F14" s="21">
        <v>140524</v>
      </c>
      <c r="G14" s="27"/>
      <c r="H14" s="11"/>
    </row>
    <row r="15" spans="1:10" x14ac:dyDescent="0.2">
      <c r="A15" s="23"/>
      <c r="B15" s="24"/>
      <c r="C15" s="32"/>
      <c r="D15" s="25"/>
      <c r="E15" s="32"/>
      <c r="F15" s="26"/>
      <c r="G15" s="27"/>
      <c r="H15" s="11"/>
    </row>
    <row r="16" spans="1:10" x14ac:dyDescent="0.2">
      <c r="A16" s="22" t="s">
        <v>111</v>
      </c>
      <c r="B16" s="18">
        <v>42353</v>
      </c>
      <c r="C16" s="19" t="s">
        <v>1</v>
      </c>
      <c r="D16" s="20">
        <v>96004</v>
      </c>
      <c r="E16" s="19" t="s">
        <v>26</v>
      </c>
      <c r="F16" s="21">
        <v>74439</v>
      </c>
      <c r="G16" s="27"/>
      <c r="H16" s="11"/>
    </row>
    <row r="17" spans="1:8" x14ac:dyDescent="0.2">
      <c r="A17" s="23"/>
      <c r="B17" s="24"/>
      <c r="C17" s="32"/>
      <c r="D17" s="25"/>
      <c r="E17" s="32"/>
      <c r="F17" s="26"/>
      <c r="G17" s="27"/>
      <c r="H17" s="11"/>
    </row>
    <row r="18" spans="1:8" x14ac:dyDescent="0.2">
      <c r="A18" s="22" t="s">
        <v>3</v>
      </c>
      <c r="B18" s="18">
        <v>42270</v>
      </c>
      <c r="C18" s="19" t="s">
        <v>1</v>
      </c>
      <c r="D18" s="20">
        <v>95523</v>
      </c>
      <c r="E18" s="78" t="s">
        <v>26</v>
      </c>
      <c r="F18" s="21">
        <v>164556</v>
      </c>
      <c r="G18" s="27"/>
      <c r="H18" s="11"/>
    </row>
    <row r="19" spans="1:8" x14ac:dyDescent="0.2">
      <c r="A19" s="22"/>
      <c r="B19" s="18"/>
      <c r="C19" s="19"/>
      <c r="D19" s="20"/>
      <c r="E19" s="78" t="s">
        <v>112</v>
      </c>
      <c r="F19" s="21"/>
      <c r="G19" s="27"/>
      <c r="H19" s="11"/>
    </row>
    <row r="20" spans="1:8" x14ac:dyDescent="0.2">
      <c r="A20" s="22"/>
      <c r="B20" s="18"/>
      <c r="C20" s="19"/>
      <c r="D20" s="20"/>
      <c r="E20" s="78" t="s">
        <v>113</v>
      </c>
      <c r="F20" s="21"/>
      <c r="G20" s="27"/>
      <c r="H20" s="11"/>
    </row>
    <row r="21" spans="1:8" x14ac:dyDescent="0.2">
      <c r="A21" s="22" t="s">
        <v>3</v>
      </c>
      <c r="B21" s="18">
        <v>42338</v>
      </c>
      <c r="C21" s="19" t="s">
        <v>1</v>
      </c>
      <c r="D21" s="20">
        <v>95525</v>
      </c>
      <c r="E21" s="19" t="s">
        <v>26</v>
      </c>
      <c r="F21" s="21">
        <v>73490</v>
      </c>
      <c r="G21" s="27"/>
      <c r="H21" s="11"/>
    </row>
    <row r="22" spans="1:8" x14ac:dyDescent="0.2">
      <c r="A22" s="23"/>
      <c r="B22" s="24"/>
      <c r="C22" s="32"/>
      <c r="D22" s="25"/>
      <c r="E22" s="25"/>
      <c r="F22" s="26"/>
      <c r="G22" s="27"/>
      <c r="H22" s="11"/>
    </row>
    <row r="23" spans="1:8" s="11" customFormat="1" x14ac:dyDescent="0.2">
      <c r="A23" s="22" t="s">
        <v>28</v>
      </c>
      <c r="B23" s="18">
        <v>42498</v>
      </c>
      <c r="C23" s="67" t="s">
        <v>1</v>
      </c>
      <c r="D23" s="66">
        <v>2846</v>
      </c>
      <c r="E23" s="19" t="s">
        <v>29</v>
      </c>
      <c r="F23" s="68">
        <v>27500</v>
      </c>
    </row>
    <row r="24" spans="1:8" s="11" customFormat="1" x14ac:dyDescent="0.2">
      <c r="A24" s="22" t="s">
        <v>28</v>
      </c>
      <c r="B24" s="18">
        <v>42350</v>
      </c>
      <c r="C24" s="67" t="s">
        <v>1</v>
      </c>
      <c r="D24" s="66">
        <v>2200</v>
      </c>
      <c r="E24" s="19" t="s">
        <v>29</v>
      </c>
      <c r="F24" s="68">
        <v>23600</v>
      </c>
    </row>
    <row r="25" spans="1:8" s="11" customFormat="1" x14ac:dyDescent="0.2">
      <c r="A25" s="23"/>
      <c r="B25" s="24"/>
      <c r="C25" s="25"/>
      <c r="D25" s="62"/>
      <c r="E25" s="25"/>
      <c r="F25" s="63"/>
    </row>
    <row r="26" spans="1:8" s="11" customFormat="1" x14ac:dyDescent="0.2">
      <c r="A26" s="22" t="s">
        <v>30</v>
      </c>
      <c r="B26" s="18">
        <v>42184</v>
      </c>
      <c r="C26" s="20" t="s">
        <v>1</v>
      </c>
      <c r="D26" s="66">
        <v>89538</v>
      </c>
      <c r="E26" s="67" t="s">
        <v>31</v>
      </c>
      <c r="F26" s="68">
        <v>29400</v>
      </c>
    </row>
    <row r="27" spans="1:8" s="11" customFormat="1" x14ac:dyDescent="0.2">
      <c r="A27" s="23"/>
      <c r="B27" s="24"/>
      <c r="C27" s="25"/>
      <c r="D27" s="62"/>
      <c r="E27" s="61"/>
      <c r="F27" s="63"/>
    </row>
    <row r="28" spans="1:8" s="11" customFormat="1" x14ac:dyDescent="0.2">
      <c r="A28" s="22" t="s">
        <v>30</v>
      </c>
      <c r="B28" s="18">
        <v>41664</v>
      </c>
      <c r="C28" s="19" t="s">
        <v>11</v>
      </c>
      <c r="D28" s="66">
        <v>66003</v>
      </c>
      <c r="E28" s="72" t="s">
        <v>26</v>
      </c>
      <c r="F28" s="68">
        <v>90000</v>
      </c>
    </row>
    <row r="29" spans="1:8" s="11" customFormat="1" x14ac:dyDescent="0.2">
      <c r="A29" s="22"/>
      <c r="B29" s="18"/>
      <c r="C29" s="19"/>
      <c r="D29" s="66"/>
      <c r="E29" s="72" t="s">
        <v>32</v>
      </c>
      <c r="F29" s="68"/>
    </row>
    <row r="30" spans="1:8" s="11" customFormat="1" x14ac:dyDescent="0.2">
      <c r="A30" s="22"/>
      <c r="B30" s="18"/>
      <c r="C30" s="19"/>
      <c r="D30" s="66"/>
      <c r="E30" s="72" t="s">
        <v>114</v>
      </c>
      <c r="F30" s="68"/>
    </row>
    <row r="31" spans="1:8" s="11" customFormat="1" x14ac:dyDescent="0.2">
      <c r="A31" s="59"/>
      <c r="B31" s="60"/>
      <c r="C31" s="61"/>
      <c r="D31" s="62"/>
      <c r="E31" s="32"/>
      <c r="F31" s="63"/>
    </row>
    <row r="32" spans="1:8" s="11" customFormat="1" x14ac:dyDescent="0.2">
      <c r="A32" s="64" t="s">
        <v>34</v>
      </c>
      <c r="B32" s="65">
        <v>42076</v>
      </c>
      <c r="C32" s="67" t="s">
        <v>1</v>
      </c>
      <c r="D32" s="66">
        <v>91851</v>
      </c>
      <c r="E32" s="19" t="s">
        <v>26</v>
      </c>
      <c r="F32" s="68">
        <v>32272</v>
      </c>
    </row>
    <row r="33" spans="1:8" s="11" customFormat="1" x14ac:dyDescent="0.2">
      <c r="A33" s="64" t="s">
        <v>34</v>
      </c>
      <c r="B33" s="65">
        <v>42076</v>
      </c>
      <c r="C33" s="67" t="s">
        <v>1</v>
      </c>
      <c r="D33" s="66">
        <v>90868</v>
      </c>
      <c r="E33" s="19" t="s">
        <v>26</v>
      </c>
      <c r="F33" s="68">
        <v>25000</v>
      </c>
    </row>
    <row r="34" spans="1:8" s="11" customFormat="1" x14ac:dyDescent="0.2">
      <c r="A34" s="64" t="s">
        <v>34</v>
      </c>
      <c r="B34" s="65">
        <v>42076</v>
      </c>
      <c r="C34" s="67" t="s">
        <v>1</v>
      </c>
      <c r="D34" s="66">
        <v>92225</v>
      </c>
      <c r="E34" s="19" t="s">
        <v>26</v>
      </c>
      <c r="F34" s="68">
        <v>431118</v>
      </c>
    </row>
    <row r="35" spans="1:8" s="11" customFormat="1" x14ac:dyDescent="0.2">
      <c r="A35" s="64" t="s">
        <v>34</v>
      </c>
      <c r="B35" s="65">
        <v>42076</v>
      </c>
      <c r="C35" s="67" t="s">
        <v>1</v>
      </c>
      <c r="D35" s="66">
        <v>90867</v>
      </c>
      <c r="E35" s="19" t="s">
        <v>26</v>
      </c>
      <c r="F35" s="68">
        <v>25000</v>
      </c>
    </row>
    <row r="36" spans="1:8" s="11" customFormat="1" x14ac:dyDescent="0.2">
      <c r="A36" s="64" t="s">
        <v>34</v>
      </c>
      <c r="B36" s="65">
        <v>42076</v>
      </c>
      <c r="C36" s="67" t="s">
        <v>1</v>
      </c>
      <c r="D36" s="66">
        <v>84720</v>
      </c>
      <c r="E36" s="19" t="s">
        <v>26</v>
      </c>
      <c r="F36" s="68">
        <v>157005</v>
      </c>
    </row>
    <row r="37" spans="1:8" s="11" customFormat="1" x14ac:dyDescent="0.2">
      <c r="A37" s="64" t="s">
        <v>34</v>
      </c>
      <c r="B37" s="65">
        <v>42076</v>
      </c>
      <c r="C37" s="67" t="s">
        <v>1</v>
      </c>
      <c r="D37" s="66">
        <v>84815</v>
      </c>
      <c r="E37" s="19" t="s">
        <v>26</v>
      </c>
      <c r="F37" s="68">
        <v>139804</v>
      </c>
    </row>
    <row r="38" spans="1:8" s="11" customFormat="1" x14ac:dyDescent="0.2">
      <c r="A38" s="64" t="s">
        <v>34</v>
      </c>
      <c r="B38" s="65">
        <v>42076</v>
      </c>
      <c r="C38" s="67" t="s">
        <v>1</v>
      </c>
      <c r="D38" s="66">
        <v>85005</v>
      </c>
      <c r="E38" s="19" t="s">
        <v>26</v>
      </c>
      <c r="F38" s="68">
        <v>26881</v>
      </c>
    </row>
    <row r="39" spans="1:8" s="11" customFormat="1" x14ac:dyDescent="0.2">
      <c r="A39" s="64" t="s">
        <v>34</v>
      </c>
      <c r="B39" s="65">
        <v>42076</v>
      </c>
      <c r="C39" s="67" t="s">
        <v>1</v>
      </c>
      <c r="D39" s="66">
        <v>85157</v>
      </c>
      <c r="E39" s="19" t="s">
        <v>26</v>
      </c>
      <c r="F39" s="68">
        <v>1768483</v>
      </c>
    </row>
    <row r="40" spans="1:8" s="11" customFormat="1" x14ac:dyDescent="0.2">
      <c r="A40" s="64" t="s">
        <v>34</v>
      </c>
      <c r="B40" s="65">
        <v>41737</v>
      </c>
      <c r="C40" s="67" t="s">
        <v>1</v>
      </c>
      <c r="D40" s="66">
        <v>84225</v>
      </c>
      <c r="E40" s="19" t="s">
        <v>26</v>
      </c>
      <c r="F40" s="68">
        <v>407614</v>
      </c>
    </row>
    <row r="41" spans="1:8" s="11" customFormat="1" x14ac:dyDescent="0.2">
      <c r="A41" s="64" t="s">
        <v>34</v>
      </c>
      <c r="B41" s="65">
        <v>41737</v>
      </c>
      <c r="C41" s="67" t="s">
        <v>1</v>
      </c>
      <c r="D41" s="66">
        <v>65977</v>
      </c>
      <c r="E41" s="106" t="s">
        <v>26</v>
      </c>
      <c r="F41" s="68">
        <v>2399613</v>
      </c>
    </row>
    <row r="42" spans="1:8" s="11" customFormat="1" x14ac:dyDescent="0.2">
      <c r="A42" s="64"/>
      <c r="B42" s="65"/>
      <c r="C42" s="67"/>
      <c r="D42" s="66"/>
      <c r="E42" s="106" t="s">
        <v>115</v>
      </c>
      <c r="F42" s="68"/>
    </row>
    <row r="43" spans="1:8" s="11" customFormat="1" x14ac:dyDescent="0.2">
      <c r="A43" s="64"/>
      <c r="B43" s="65"/>
      <c r="C43" s="67"/>
      <c r="D43" s="66"/>
      <c r="E43" s="106" t="s">
        <v>116</v>
      </c>
      <c r="F43" s="68"/>
    </row>
    <row r="44" spans="1:8" s="11" customFormat="1" x14ac:dyDescent="0.2">
      <c r="A44" s="64" t="s">
        <v>34</v>
      </c>
      <c r="B44" s="65">
        <v>41737</v>
      </c>
      <c r="C44" s="67" t="s">
        <v>1</v>
      </c>
      <c r="D44" s="66">
        <v>66089</v>
      </c>
      <c r="E44" s="19" t="s">
        <v>26</v>
      </c>
      <c r="F44" s="68">
        <v>152208</v>
      </c>
    </row>
    <row r="45" spans="1:8" x14ac:dyDescent="0.2">
      <c r="A45" s="15"/>
      <c r="B45" s="13"/>
      <c r="C45" s="12"/>
      <c r="D45" s="12"/>
      <c r="E45" s="12"/>
      <c r="F45" s="14"/>
      <c r="G45" s="11"/>
      <c r="H45" s="27"/>
    </row>
    <row r="46" spans="1:8" ht="29.25" customHeight="1" x14ac:dyDescent="0.2">
      <c r="A46" s="16"/>
      <c r="B46" s="92" t="s">
        <v>2</v>
      </c>
      <c r="C46" s="92"/>
      <c r="D46" s="92"/>
      <c r="E46" s="93"/>
      <c r="F46" s="94">
        <f>SUM(F8:F45)</f>
        <v>7621687</v>
      </c>
      <c r="G46" s="11"/>
      <c r="H46" s="34"/>
    </row>
    <row r="47" spans="1:8" x14ac:dyDescent="0.2">
      <c r="G47" s="11"/>
      <c r="H47" s="11"/>
    </row>
    <row r="48" spans="1:8" x14ac:dyDescent="0.2">
      <c r="G48" s="27"/>
      <c r="H48" s="11"/>
    </row>
    <row r="49" spans="6:8" x14ac:dyDescent="0.2">
      <c r="F49" s="33"/>
      <c r="G49" s="11"/>
      <c r="H49" s="11"/>
    </row>
    <row r="50" spans="6:8" x14ac:dyDescent="0.2">
      <c r="G50" s="11"/>
      <c r="H50" s="11"/>
    </row>
    <row r="51" spans="6:8" x14ac:dyDescent="0.2">
      <c r="G51" s="11"/>
      <c r="H51" s="11"/>
    </row>
    <row r="52" spans="6:8" x14ac:dyDescent="0.2">
      <c r="G52" s="11"/>
      <c r="H52" s="11"/>
    </row>
    <row r="53" spans="6:8" x14ac:dyDescent="0.2">
      <c r="G53" s="11"/>
      <c r="H53" s="11"/>
    </row>
    <row r="54" spans="6:8" x14ac:dyDescent="0.2">
      <c r="G54" s="11"/>
      <c r="H54" s="11"/>
    </row>
    <row r="55" spans="6:8" x14ac:dyDescent="0.2">
      <c r="G55" s="11"/>
      <c r="H55" s="11"/>
    </row>
    <row r="56" spans="6:8" x14ac:dyDescent="0.2">
      <c r="G56" s="11"/>
      <c r="H56" s="11"/>
    </row>
    <row r="57" spans="6:8" x14ac:dyDescent="0.2">
      <c r="G57" s="11"/>
      <c r="H57" s="11"/>
    </row>
    <row r="58" spans="6:8" x14ac:dyDescent="0.2">
      <c r="G58" s="11"/>
      <c r="H58" s="11"/>
    </row>
    <row r="59" spans="6:8" x14ac:dyDescent="0.2">
      <c r="G59" s="11"/>
      <c r="H59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L21" sqref="L21"/>
    </sheetView>
  </sheetViews>
  <sheetFormatPr baseColWidth="10" defaultRowHeight="12.75" x14ac:dyDescent="0.2"/>
  <cols>
    <col min="1" max="1" width="16.85546875" style="17" customWidth="1"/>
    <col min="2" max="2" width="11.42578125" style="17"/>
    <col min="3" max="3" width="22.5703125" style="17" customWidth="1"/>
    <col min="4" max="4" width="17.85546875" style="17" customWidth="1"/>
    <col min="5" max="5" width="35.5703125" style="17" customWidth="1"/>
    <col min="6" max="6" width="17.85546875" style="17" customWidth="1"/>
    <col min="7" max="7" width="11.42578125" style="17"/>
    <col min="8" max="8" width="11.7109375" style="17" bestFit="1" customWidth="1"/>
    <col min="9" max="16384" width="11.42578125" style="17"/>
  </cols>
  <sheetData>
    <row r="1" spans="1:10" x14ac:dyDescent="0.2">
      <c r="E1" s="1"/>
    </row>
    <row r="2" spans="1:10" x14ac:dyDescent="0.2">
      <c r="A2" s="35" t="s">
        <v>0</v>
      </c>
      <c r="B2" s="36"/>
      <c r="C2" s="36"/>
      <c r="D2" s="36"/>
      <c r="E2" s="36"/>
      <c r="F2" s="37"/>
    </row>
    <row r="3" spans="1:10" x14ac:dyDescent="0.2">
      <c r="A3" s="4"/>
      <c r="B3" s="2"/>
      <c r="C3" s="2"/>
      <c r="D3" s="2"/>
      <c r="E3" s="3"/>
      <c r="F3" s="5"/>
      <c r="G3" s="11"/>
      <c r="H3" s="11"/>
      <c r="I3" s="11"/>
    </row>
    <row r="4" spans="1:10" x14ac:dyDescent="0.2">
      <c r="A4" s="38" t="s">
        <v>117</v>
      </c>
      <c r="B4" s="39"/>
      <c r="C4" s="39"/>
      <c r="D4" s="39"/>
      <c r="E4" s="39"/>
      <c r="F4" s="40"/>
      <c r="G4" s="11"/>
      <c r="H4" s="11"/>
      <c r="I4" s="11"/>
    </row>
    <row r="5" spans="1:10" ht="15.75" x14ac:dyDescent="0.25">
      <c r="A5" s="41" t="s">
        <v>118</v>
      </c>
      <c r="B5" s="42"/>
      <c r="C5" s="42"/>
      <c r="D5" s="42"/>
      <c r="E5" s="42"/>
      <c r="F5" s="43"/>
      <c r="G5" s="11"/>
      <c r="H5" s="11"/>
      <c r="I5" s="11"/>
      <c r="J5" s="11"/>
    </row>
    <row r="6" spans="1:10" x14ac:dyDescent="0.2">
      <c r="A6" s="6"/>
      <c r="B6" s="7"/>
      <c r="C6" s="7"/>
      <c r="D6" s="7"/>
      <c r="E6" s="8"/>
      <c r="F6" s="9"/>
      <c r="G6" s="11"/>
      <c r="H6" s="11"/>
      <c r="I6" s="11"/>
      <c r="J6" s="11"/>
    </row>
    <row r="7" spans="1:10" ht="50.25" customHeight="1" x14ac:dyDescent="0.2">
      <c r="A7" s="28" t="s">
        <v>5</v>
      </c>
      <c r="B7" s="28" t="s">
        <v>6</v>
      </c>
      <c r="C7" s="28" t="s">
        <v>7</v>
      </c>
      <c r="D7" s="10" t="s">
        <v>8</v>
      </c>
      <c r="E7" s="10" t="s">
        <v>9</v>
      </c>
      <c r="F7" s="10" t="s">
        <v>10</v>
      </c>
      <c r="G7" s="11"/>
      <c r="H7" s="11"/>
    </row>
    <row r="8" spans="1:10" x14ac:dyDescent="0.2">
      <c r="A8" s="22" t="s">
        <v>119</v>
      </c>
      <c r="B8" s="107">
        <v>42366</v>
      </c>
      <c r="C8" s="19" t="s">
        <v>1</v>
      </c>
      <c r="D8" s="20">
        <v>8226</v>
      </c>
      <c r="E8" s="19" t="s">
        <v>120</v>
      </c>
      <c r="F8" s="21">
        <v>393130</v>
      </c>
      <c r="G8" s="27"/>
      <c r="H8" s="11"/>
    </row>
    <row r="9" spans="1:10" x14ac:dyDescent="0.2">
      <c r="A9" s="23"/>
      <c r="B9" s="108"/>
      <c r="C9" s="32"/>
      <c r="D9" s="25"/>
      <c r="E9" s="32"/>
      <c r="F9" s="26"/>
      <c r="G9" s="27"/>
      <c r="H9" s="11"/>
    </row>
    <row r="10" spans="1:10" x14ac:dyDescent="0.2">
      <c r="A10" s="22" t="s">
        <v>3</v>
      </c>
      <c r="B10" s="107">
        <v>42342</v>
      </c>
      <c r="C10" s="19" t="s">
        <v>1</v>
      </c>
      <c r="D10" s="20">
        <v>95526</v>
      </c>
      <c r="E10" s="95" t="s">
        <v>26</v>
      </c>
      <c r="F10" s="21">
        <v>82188</v>
      </c>
      <c r="G10" s="27"/>
      <c r="H10" s="11"/>
    </row>
    <row r="11" spans="1:10" x14ac:dyDescent="0.2">
      <c r="A11" s="22"/>
      <c r="B11" s="107"/>
      <c r="C11" s="19"/>
      <c r="D11" s="20"/>
      <c r="E11" s="95" t="s">
        <v>121</v>
      </c>
      <c r="F11" s="21"/>
      <c r="G11" s="27"/>
      <c r="H11" s="11"/>
    </row>
    <row r="12" spans="1:10" x14ac:dyDescent="0.2">
      <c r="A12" s="22"/>
      <c r="B12" s="107"/>
      <c r="C12" s="19"/>
      <c r="D12" s="20"/>
      <c r="E12" s="95" t="s">
        <v>122</v>
      </c>
      <c r="F12" s="21"/>
      <c r="G12" s="27"/>
      <c r="H12" s="11"/>
    </row>
    <row r="13" spans="1:10" x14ac:dyDescent="0.2">
      <c r="A13" s="22" t="s">
        <v>3</v>
      </c>
      <c r="B13" s="107">
        <v>42329</v>
      </c>
      <c r="C13" s="19" t="s">
        <v>11</v>
      </c>
      <c r="D13" s="20">
        <v>96537</v>
      </c>
      <c r="E13" s="19" t="s">
        <v>26</v>
      </c>
      <c r="F13" s="21">
        <v>277281</v>
      </c>
      <c r="G13" s="27"/>
      <c r="H13" s="11"/>
    </row>
    <row r="14" spans="1:10" x14ac:dyDescent="0.2">
      <c r="A14" s="23"/>
      <c r="B14" s="108"/>
      <c r="C14" s="32"/>
      <c r="D14" s="25"/>
      <c r="E14" s="25"/>
      <c r="F14" s="26"/>
      <c r="G14" s="27"/>
      <c r="H14" s="11"/>
    </row>
    <row r="15" spans="1:10" s="11" customFormat="1" x14ac:dyDescent="0.2">
      <c r="A15" s="22" t="s">
        <v>28</v>
      </c>
      <c r="B15" s="107">
        <v>42169</v>
      </c>
      <c r="C15" s="67" t="s">
        <v>53</v>
      </c>
      <c r="D15" s="66">
        <v>1660</v>
      </c>
      <c r="E15" s="102" t="s">
        <v>29</v>
      </c>
      <c r="F15" s="68">
        <v>92106</v>
      </c>
    </row>
    <row r="16" spans="1:10" s="11" customFormat="1" x14ac:dyDescent="0.2">
      <c r="A16" s="22"/>
      <c r="B16" s="107"/>
      <c r="C16" s="67"/>
      <c r="D16" s="66"/>
      <c r="E16" s="102" t="s">
        <v>54</v>
      </c>
      <c r="F16" s="68"/>
    </row>
    <row r="17" spans="1:8" s="11" customFormat="1" x14ac:dyDescent="0.2">
      <c r="A17" s="22"/>
      <c r="B17" s="107"/>
      <c r="C17" s="67"/>
      <c r="D17" s="66"/>
      <c r="E17" s="102" t="s">
        <v>123</v>
      </c>
      <c r="F17" s="68"/>
    </row>
    <row r="18" spans="1:8" s="11" customFormat="1" x14ac:dyDescent="0.2">
      <c r="A18" s="23"/>
      <c r="B18" s="108"/>
      <c r="C18" s="25"/>
      <c r="D18" s="62"/>
      <c r="E18" s="25"/>
      <c r="F18" s="63"/>
    </row>
    <row r="19" spans="1:8" s="11" customFormat="1" x14ac:dyDescent="0.2">
      <c r="A19" s="22" t="s">
        <v>14</v>
      </c>
      <c r="B19" s="107">
        <v>42386</v>
      </c>
      <c r="C19" s="20" t="s">
        <v>1</v>
      </c>
      <c r="D19" s="66">
        <v>18247</v>
      </c>
      <c r="E19" s="67" t="s">
        <v>124</v>
      </c>
      <c r="F19" s="68">
        <v>108249</v>
      </c>
    </row>
    <row r="20" spans="1:8" s="11" customFormat="1" x14ac:dyDescent="0.2">
      <c r="A20" s="23"/>
      <c r="B20" s="108"/>
      <c r="C20" s="25"/>
      <c r="D20" s="62"/>
      <c r="E20" s="61"/>
      <c r="F20" s="63"/>
    </row>
    <row r="21" spans="1:8" s="11" customFormat="1" x14ac:dyDescent="0.2">
      <c r="A21" s="64" t="s">
        <v>34</v>
      </c>
      <c r="B21" s="109">
        <v>41717</v>
      </c>
      <c r="C21" s="67" t="s">
        <v>125</v>
      </c>
      <c r="D21" s="66">
        <v>66093</v>
      </c>
      <c r="E21" s="19" t="s">
        <v>26</v>
      </c>
      <c r="F21" s="68">
        <v>18000</v>
      </c>
    </row>
    <row r="22" spans="1:8" s="11" customFormat="1" x14ac:dyDescent="0.2">
      <c r="A22" s="64" t="s">
        <v>34</v>
      </c>
      <c r="B22" s="109">
        <v>41717</v>
      </c>
      <c r="C22" s="67" t="s">
        <v>125</v>
      </c>
      <c r="D22" s="66">
        <v>84221</v>
      </c>
      <c r="E22" s="19" t="s">
        <v>26</v>
      </c>
      <c r="F22" s="68">
        <v>180028</v>
      </c>
    </row>
    <row r="23" spans="1:8" x14ac:dyDescent="0.2">
      <c r="A23" s="15"/>
      <c r="B23" s="13"/>
      <c r="C23" s="12"/>
      <c r="D23" s="12"/>
      <c r="E23" s="12"/>
      <c r="F23" s="14"/>
      <c r="G23" s="11"/>
      <c r="H23" s="27"/>
    </row>
    <row r="24" spans="1:8" ht="29.25" customHeight="1" x14ac:dyDescent="0.2">
      <c r="A24" s="16"/>
      <c r="B24" s="92" t="s">
        <v>2</v>
      </c>
      <c r="C24" s="92"/>
      <c r="D24" s="92"/>
      <c r="E24" s="93"/>
      <c r="F24" s="94">
        <f>SUM(F8:F23)</f>
        <v>1150982</v>
      </c>
      <c r="G24" s="11"/>
      <c r="H24" s="34"/>
    </row>
    <row r="25" spans="1:8" x14ac:dyDescent="0.2">
      <c r="G25" s="11"/>
      <c r="H25" s="11"/>
    </row>
    <row r="26" spans="1:8" x14ac:dyDescent="0.2">
      <c r="G26" s="27"/>
      <c r="H26" s="11"/>
    </row>
    <row r="27" spans="1:8" x14ac:dyDescent="0.2">
      <c r="F27" s="33"/>
      <c r="G27" s="11"/>
      <c r="H27" s="11"/>
    </row>
    <row r="28" spans="1:8" x14ac:dyDescent="0.2">
      <c r="G28" s="11"/>
      <c r="H28" s="11"/>
    </row>
    <row r="29" spans="1:8" x14ac:dyDescent="0.2">
      <c r="G29" s="11"/>
      <c r="H29" s="11"/>
    </row>
    <row r="30" spans="1:8" x14ac:dyDescent="0.2">
      <c r="G30" s="11"/>
      <c r="H30" s="11"/>
    </row>
    <row r="31" spans="1:8" x14ac:dyDescent="0.2">
      <c r="G31" s="11"/>
      <c r="H31" s="11"/>
    </row>
    <row r="32" spans="1:8" x14ac:dyDescent="0.2">
      <c r="G32" s="11"/>
      <c r="H32" s="11"/>
    </row>
    <row r="33" spans="7:8" x14ac:dyDescent="0.2">
      <c r="G33" s="11"/>
      <c r="H33" s="11"/>
    </row>
    <row r="34" spans="7:8" x14ac:dyDescent="0.2">
      <c r="G34" s="11"/>
      <c r="H34" s="11"/>
    </row>
    <row r="35" spans="7:8" x14ac:dyDescent="0.2">
      <c r="G35" s="11"/>
      <c r="H35" s="11"/>
    </row>
    <row r="36" spans="7:8" x14ac:dyDescent="0.2">
      <c r="G36" s="11"/>
      <c r="H36" s="11"/>
    </row>
    <row r="37" spans="7:8" x14ac:dyDescent="0.2">
      <c r="G37" s="11"/>
      <c r="H37" s="11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aaalvara</dc:creator>
  <cp:lastModifiedBy>Ferrada Guzmán Constanza Mackarena</cp:lastModifiedBy>
  <cp:lastPrinted>2015-10-06T19:08:34Z</cp:lastPrinted>
  <dcterms:created xsi:type="dcterms:W3CDTF">2010-02-05T19:17:55Z</dcterms:created>
  <dcterms:modified xsi:type="dcterms:W3CDTF">2017-10-16T19:46:01Z</dcterms:modified>
</cp:coreProperties>
</file>