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/>
  </bookViews>
  <sheets>
    <sheet name="Coloc Agosto" sheetId="82" r:id="rId1"/>
    <sheet name="Aumentos de Capital Vigentes" sheetId="92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5" i="82" l="1"/>
</calcChain>
</file>

<file path=xl/sharedStrings.xml><?xml version="1.0" encoding="utf-8"?>
<sst xmlns="http://schemas.openxmlformats.org/spreadsheetml/2006/main" count="111" uniqueCount="100">
  <si>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</si>
  <si>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</si>
  <si>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</si>
  <si>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</si>
  <si>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</si>
  <si>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</si>
  <si>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</si>
  <si>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</si>
  <si>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</si>
  <si>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</si>
  <si>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</si>
  <si>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</si>
  <si>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</si>
  <si>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</si>
  <si>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</si>
  <si>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</si>
  <si>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</si>
  <si>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</si>
  <si>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</si>
  <si>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</si>
  <si>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</si>
  <si>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</si>
  <si>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</si>
  <si>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</si>
  <si>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</si>
  <si>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</si>
  <si>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</si>
  <si>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</si>
  <si>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</si>
  <si>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</si>
  <si>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</si>
  <si>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</si>
  <si>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</si>
  <si>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</si>
  <si>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</si>
  <si>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</si>
  <si>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</si>
  <si>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</si>
  <si>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</si>
  <si>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</si>
  <si>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US$1.000.000.000</t>
  </si>
  <si>
    <t>US$117.111.572</t>
  </si>
  <si>
    <t xml:space="preserve">Costa Verde Aeronáutica S.A. </t>
  </si>
  <si>
    <t>Molibdenos y Metales S.A. (3)</t>
  </si>
  <si>
    <t>(5): Mercado Emergente.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</si>
  <si>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</si>
  <si>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</si>
  <si>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</si>
  <si>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</si>
  <si>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</si>
  <si>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</si>
  <si>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</si>
  <si>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</si>
  <si>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</si>
  <si>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</si>
  <si>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</si>
  <si>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</si>
  <si>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Old Grangonian Club S.A.</t>
  </si>
  <si>
    <t>Empresas Sutil S.A.(4)(5)</t>
  </si>
  <si>
    <t>Empresas Lipigas S.A.(4)</t>
  </si>
  <si>
    <t>FUSIONES 2016</t>
  </si>
  <si>
    <t>Cruzados S.A.D.P. (Serie A)</t>
  </si>
  <si>
    <t>US$60.000.000</t>
  </si>
  <si>
    <t>APERTURAS BURSÁTILES AÑO 2016</t>
  </si>
  <si>
    <t>Club Deportivo Palestino SADP</t>
  </si>
  <si>
    <t>Sociedad Anónima Inmobiliaria Sport Francais (Serie A)</t>
  </si>
  <si>
    <t>Sociedad Anónima Inmobiliaria Sport Francais (Serie B)</t>
  </si>
  <si>
    <t>Termas de Puyehue S.A.</t>
  </si>
  <si>
    <t>Sociedad de Recreación El Arrayán S.A.</t>
  </si>
  <si>
    <t>LATAM Airlines Group S.A.(2)(6)</t>
  </si>
  <si>
    <t>(6):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</si>
  <si>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Cencosud S.A. (2)(7)</t>
  </si>
  <si>
    <t>(7):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</si>
  <si>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LATAM Airlines Group S.A.(2)(8)</t>
  </si>
  <si>
    <t>(8): Del total de acciones registradas, 1.500.0000 serán destinadas a un plan de compensación para ejecutivos y trabajadores de LATAM AIRLINES GROUP S.A., las que tienen un plazo de colocación de 5 años a contar del 11 de junio de 2013.</t>
  </si>
  <si>
    <t>Parque Arauco S.A.(2)(9)</t>
  </si>
  <si>
    <t>(9):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</si>
  <si>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La Polar S.A.(10)</t>
  </si>
  <si>
    <t>(10): Emisión de acciones efectuada para respaldar Bonos Convertibles Serie H, emitidos por EMPRESAS LA POLAR S.A.</t>
  </si>
  <si>
    <t>Parque Arauco S.A. (11)</t>
  </si>
  <si>
    <t>(11): Del total de acciones registradas, 7.800.000.- serán destinadas a un plan de compensación para trabajadores de PARQUE ARAUCO S.A., las que tienen un plazo de colocación de 5 años a contar del 19 de noviembre de 2015.</t>
  </si>
  <si>
    <t>Telefónica Chile S.A.</t>
  </si>
  <si>
    <t>Telefónica Larga Distancia S.A.</t>
  </si>
  <si>
    <t>1,3170666 acciones Serie A de Telefónica Chile S.A. por cada acción de Telefónica Larga Distancia S.A.</t>
  </si>
  <si>
    <t>(N25): Aumento de capital destinado a materializar la fusión con Telefónica Larga Distancia S.A.</t>
  </si>
  <si>
    <t>(12): Del total de acciones registradas, 1.500.000.- serán destinadas a un plan de compensación para trabajadores de EMPRESA NACIONAL DE TELECOMUNICACIONES S.A., las que tienen un plazo de colocación de 5 años a contar del 28 de abril de 2016.</t>
  </si>
  <si>
    <t>Empresa Nacional de Telecomunicaciones S.A. (3)(12)</t>
  </si>
  <si>
    <t>Almendral S.A.</t>
  </si>
  <si>
    <t>Empresa Nacional de Telecomunicaciones S.A.</t>
  </si>
  <si>
    <t>Empresas La Polar S.A.</t>
  </si>
  <si>
    <t>Administradora de Fondos de Pensiones Planvital S.A.</t>
  </si>
  <si>
    <t>SMU S.A.</t>
  </si>
  <si>
    <t>Almendral S.A.(3)</t>
  </si>
  <si>
    <t>Azul Azul S.A.(Serie B) (3)</t>
  </si>
  <si>
    <t>Agosto de 2016</t>
  </si>
  <si>
    <t>colocadas a Agosto 2016</t>
  </si>
  <si>
    <t>Parque Arauco S.A.</t>
  </si>
  <si>
    <t>Club Deportivo Palestino SADP (2)</t>
  </si>
  <si>
    <t>(2) La sociedad dentro del mes de agosto regularizó su información, señalando que los meses de abril y julio del presente año se colocacaron 1.377.991 y 9.000 acciones respectivamente.</t>
  </si>
  <si>
    <t>Azul Azul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</si>
</sst>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25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10" fontId="10" fillId="0" borderId="0" xfId="10" applyNumberFormat="1" applyFont="1" applyFill="1" applyBorder="1" applyAlignment="1">
      <alignment horizontal="left"/>
    </xf>
    <xf numFmtId="3" fontId="11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11" applyFont="1" applyFill="1" applyBorder="1" applyAlignment="1">
      <alignment vertical="top" wrapText="1"/>
    </xf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13" fillId="0" borderId="0" xfId="0" applyNumberFormat="1" applyFont="1" applyFill="1"/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2" fillId="0" borderId="0" xfId="13" applyFont="1" applyFill="1" applyBorder="1" applyAlignment="1">
      <alignment horizontal="left"/>
    </xf>
    <xf numFmtId="0" fontId="12" fillId="0" borderId="0" xfId="12" applyFont="1" applyFill="1" applyBorder="1" applyAlignment="1">
      <alignment horizontal="justify" vertical="top" wrapText="1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C15" sqref="C15"/>
    </sheetView>
  </sheetViews>
  <sheetFormatPr baseColWidth="10" defaultRowHeight="12" x14ac:dyDescent="0.2"/>
  <cols>
    <col min="1" max="1" width="45.5703125" style="46" customWidth="1"/>
    <col min="2" max="2" width="18" style="58" customWidth="1"/>
    <col min="3" max="3" width="15.5703125" style="58" customWidth="1"/>
    <col min="4" max="4" width="13.28515625" style="46" customWidth="1"/>
    <col min="5" max="5" width="16.28515625" style="46" bestFit="1" customWidth="1"/>
    <col min="6" max="6" width="12.5703125" style="46" bestFit="1" customWidth="1"/>
    <col min="7" max="16384" width="11.42578125" style="46"/>
  </cols>
  <sheetData>
    <row r="1" spans="1:11" x14ac:dyDescent="0.2">
      <c r="A1" s="57" t="s">
        <v>2</v>
      </c>
    </row>
    <row r="2" spans="1:11" x14ac:dyDescent="0.2">
      <c r="A2" s="59" t="s">
        <v>94</v>
      </c>
      <c r="F2" s="44"/>
      <c r="G2" s="44"/>
      <c r="H2" s="44"/>
      <c r="I2" s="44"/>
      <c r="J2" s="44"/>
      <c r="K2" s="44"/>
    </row>
    <row r="3" spans="1:11" ht="12.75" thickBot="1" x14ac:dyDescent="0.25">
      <c r="F3" s="44"/>
      <c r="G3" s="44"/>
      <c r="H3" s="44"/>
      <c r="I3" s="111"/>
      <c r="J3" s="111"/>
      <c r="K3" s="44"/>
    </row>
    <row r="4" spans="1:11" s="57" customFormat="1" ht="17.25" customHeight="1" thickBot="1" x14ac:dyDescent="0.25">
      <c r="A4" s="95" t="s">
        <v>4</v>
      </c>
      <c r="B4" s="96" t="s">
        <v>0</v>
      </c>
      <c r="C4" s="97" t="s">
        <v>1</v>
      </c>
      <c r="D4" s="60"/>
      <c r="F4" s="61"/>
      <c r="G4" s="62"/>
      <c r="H4" s="41"/>
      <c r="I4" s="41"/>
      <c r="J4" s="63"/>
      <c r="K4" s="62"/>
    </row>
    <row r="5" spans="1:11" s="57" customFormat="1" ht="8.25" customHeight="1" x14ac:dyDescent="0.2">
      <c r="A5" s="90"/>
      <c r="B5" s="91"/>
      <c r="C5" s="92"/>
      <c r="D5" s="60"/>
      <c r="F5" s="61"/>
      <c r="G5" s="62"/>
      <c r="H5" s="41"/>
      <c r="I5" s="41"/>
      <c r="J5" s="63"/>
      <c r="K5" s="62"/>
    </row>
    <row r="6" spans="1:11" s="57" customFormat="1" x14ac:dyDescent="0.2">
      <c r="A6" s="54" t="s">
        <v>96</v>
      </c>
      <c r="B6" s="55">
        <v>4062380</v>
      </c>
      <c r="C6" s="56">
        <v>4058474</v>
      </c>
      <c r="D6" s="60"/>
      <c r="F6" s="61"/>
      <c r="G6" s="62"/>
      <c r="H6" s="41"/>
      <c r="I6" s="41"/>
      <c r="J6" s="63"/>
      <c r="K6" s="62"/>
    </row>
    <row r="7" spans="1:11" s="57" customFormat="1" x14ac:dyDescent="0.2">
      <c r="A7" s="54" t="s">
        <v>50</v>
      </c>
      <c r="B7" s="55">
        <v>338</v>
      </c>
      <c r="C7" s="56">
        <v>2704</v>
      </c>
      <c r="D7" s="60"/>
      <c r="F7" s="61"/>
      <c r="G7" s="62"/>
      <c r="H7" s="41"/>
      <c r="I7" s="41"/>
      <c r="J7" s="63"/>
      <c r="K7" s="62"/>
    </row>
    <row r="8" spans="1:11" s="57" customFormat="1" x14ac:dyDescent="0.2">
      <c r="A8" s="89" t="s">
        <v>89</v>
      </c>
      <c r="B8" s="55">
        <v>370927</v>
      </c>
      <c r="C8" s="56">
        <v>30390</v>
      </c>
      <c r="D8" s="60"/>
      <c r="F8" s="61"/>
      <c r="G8" s="62"/>
      <c r="H8" s="41"/>
      <c r="I8" s="41"/>
      <c r="J8" s="63"/>
      <c r="K8" s="62"/>
    </row>
    <row r="9" spans="1:11" s="57" customFormat="1" x14ac:dyDescent="0.2">
      <c r="A9" s="89" t="s">
        <v>97</v>
      </c>
      <c r="B9" s="55">
        <v>7000</v>
      </c>
      <c r="C9" s="56">
        <v>7000</v>
      </c>
      <c r="D9" s="60"/>
      <c r="E9" s="98"/>
      <c r="F9" s="61"/>
      <c r="G9" s="62"/>
      <c r="H9" s="41"/>
      <c r="I9" s="41"/>
      <c r="J9" s="63"/>
      <c r="K9" s="62"/>
    </row>
    <row r="10" spans="1:11" s="57" customFormat="1" x14ac:dyDescent="0.2">
      <c r="A10" s="89" t="s">
        <v>65</v>
      </c>
      <c r="B10" s="55">
        <v>22</v>
      </c>
      <c r="C10" s="56">
        <v>56336</v>
      </c>
      <c r="D10" s="60"/>
      <c r="F10" s="41"/>
      <c r="G10" s="62"/>
      <c r="H10" s="41"/>
      <c r="I10" s="41"/>
      <c r="J10" s="63"/>
      <c r="K10" s="62"/>
    </row>
    <row r="11" spans="1:11" s="57" customFormat="1" x14ac:dyDescent="0.2">
      <c r="A11" s="89" t="s">
        <v>88</v>
      </c>
      <c r="B11" s="55">
        <v>1157190</v>
      </c>
      <c r="C11" s="56">
        <v>6287748</v>
      </c>
      <c r="D11" s="60"/>
      <c r="F11" s="41"/>
      <c r="G11" s="62"/>
      <c r="H11" s="41"/>
      <c r="I11" s="41"/>
      <c r="J11" s="63"/>
      <c r="K11" s="62"/>
    </row>
    <row r="12" spans="1:11" s="57" customFormat="1" x14ac:dyDescent="0.2">
      <c r="A12" s="89" t="s">
        <v>87</v>
      </c>
      <c r="B12" s="55">
        <v>1240521399</v>
      </c>
      <c r="C12" s="56">
        <v>45403083</v>
      </c>
      <c r="D12" s="60"/>
      <c r="E12" s="98"/>
      <c r="F12" s="61"/>
      <c r="G12" s="62"/>
      <c r="H12" s="41"/>
      <c r="I12" s="41"/>
      <c r="J12" s="63"/>
      <c r="K12" s="62"/>
    </row>
    <row r="13" spans="1:11" s="57" customFormat="1" x14ac:dyDescent="0.2">
      <c r="A13" s="89" t="s">
        <v>99</v>
      </c>
      <c r="B13" s="55">
        <v>3822580</v>
      </c>
      <c r="C13" s="56">
        <v>3227022</v>
      </c>
      <c r="D13" s="60"/>
      <c r="E13" s="98"/>
      <c r="F13" s="61"/>
      <c r="G13" s="62"/>
      <c r="H13" s="41"/>
      <c r="I13" s="41"/>
      <c r="J13" s="63"/>
      <c r="K13" s="62"/>
    </row>
    <row r="14" spans="1:11" s="67" customFormat="1" ht="8.25" customHeight="1" thickBot="1" x14ac:dyDescent="0.25">
      <c r="A14" s="64"/>
      <c r="B14" s="65"/>
      <c r="C14" s="66"/>
    </row>
    <row r="15" spans="1:11" ht="12.75" thickBot="1" x14ac:dyDescent="0.25">
      <c r="A15" s="68" t="s">
        <v>38</v>
      </c>
      <c r="B15" s="69"/>
      <c r="C15" s="70">
        <f>SUM(C6:C13)</f>
        <v>59072757</v>
      </c>
      <c r="F15" s="44"/>
      <c r="G15" s="44"/>
      <c r="H15" s="44"/>
      <c r="I15" s="44"/>
      <c r="J15" s="44"/>
      <c r="K15" s="44"/>
    </row>
    <row r="16" spans="1:11" x14ac:dyDescent="0.2">
      <c r="A16" s="44"/>
      <c r="B16" s="71"/>
      <c r="C16" s="71"/>
      <c r="F16" s="44"/>
      <c r="G16" s="44"/>
      <c r="H16" s="44"/>
      <c r="I16" s="44"/>
      <c r="J16" s="44"/>
      <c r="K16" s="44"/>
    </row>
    <row r="17" spans="1:11" x14ac:dyDescent="0.2">
      <c r="A17" s="72" t="s">
        <v>32</v>
      </c>
      <c r="E17" s="58"/>
      <c r="F17" s="44"/>
      <c r="G17" s="44"/>
      <c r="H17" s="73"/>
      <c r="I17" s="44"/>
      <c r="J17" s="44"/>
      <c r="K17" s="44"/>
    </row>
    <row r="18" spans="1:11" x14ac:dyDescent="0.2">
      <c r="A18" s="74" t="s">
        <v>3</v>
      </c>
      <c r="F18" s="44"/>
      <c r="G18" s="44"/>
      <c r="H18" s="44"/>
      <c r="I18" s="44"/>
      <c r="J18" s="44"/>
      <c r="K18" s="44"/>
    </row>
    <row r="19" spans="1:11" ht="7.5" customHeight="1" x14ac:dyDescent="0.2">
      <c r="B19" s="46"/>
      <c r="C19" s="46"/>
      <c r="F19" s="44"/>
      <c r="G19" s="44"/>
      <c r="H19" s="44"/>
      <c r="I19" s="44"/>
      <c r="J19" s="44"/>
      <c r="K19" s="44"/>
    </row>
    <row r="20" spans="1:11" ht="23.25" customHeight="1" x14ac:dyDescent="0.2">
      <c r="A20" s="112" t="s">
        <v>98</v>
      </c>
      <c r="B20" s="112"/>
      <c r="C20" s="112"/>
      <c r="G20" s="44"/>
      <c r="H20" s="44"/>
      <c r="I20" s="44"/>
    </row>
    <row r="21" spans="1:11" x14ac:dyDescent="0.2">
      <c r="B21" s="46"/>
      <c r="C21" s="46"/>
    </row>
    <row r="22" spans="1:11" x14ac:dyDescent="0.2">
      <c r="B22" s="46"/>
      <c r="C22" s="46"/>
    </row>
    <row r="23" spans="1:11" x14ac:dyDescent="0.2">
      <c r="B23" s="46"/>
    </row>
    <row r="24" spans="1:11" x14ac:dyDescent="0.2">
      <c r="B24" s="46"/>
      <c r="C24" s="46"/>
    </row>
    <row r="25" spans="1:11" x14ac:dyDescent="0.2">
      <c r="B25" s="46"/>
      <c r="C25" s="46"/>
    </row>
    <row r="26" spans="1:11" x14ac:dyDescent="0.2">
      <c r="B26" s="46"/>
      <c r="C26" s="46"/>
    </row>
    <row r="27" spans="1:11" x14ac:dyDescent="0.2">
      <c r="B27" s="46"/>
      <c r="C27" s="46"/>
    </row>
  </sheetData>
  <mergeCells count="2">
    <mergeCell ref="I3:J3"/>
    <mergeCell ref="A20:C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pane ySplit="4" topLeftCell="A32" activePane="bottomLeft" state="frozen"/>
      <selection pane="bottomLeft" activeCell="A63" sqref="A63"/>
    </sheetView>
  </sheetViews>
  <sheetFormatPr baseColWidth="10" defaultRowHeight="12" x14ac:dyDescent="0.2"/>
  <cols>
    <col min="1" max="1" width="64.7109375" style="20" customWidth="1"/>
    <col min="2" max="2" width="6.5703125" style="20" customWidth="1"/>
    <col min="3" max="3" width="10.42578125" style="81" customWidth="1"/>
    <col min="4" max="4" width="12" style="81" customWidth="1"/>
    <col min="5" max="5" width="16.42578125" style="30" customWidth="1"/>
    <col min="6" max="6" width="12.5703125" style="30" customWidth="1"/>
    <col min="7" max="7" width="7.85546875" style="24" customWidth="1"/>
    <col min="8" max="8" width="18.42578125" style="24" bestFit="1" customWidth="1"/>
    <col min="9" max="9" width="11.28515625" style="20" customWidth="1"/>
    <col min="10" max="16384" width="11.42578125" style="20"/>
  </cols>
  <sheetData>
    <row r="1" spans="1:8" x14ac:dyDescent="0.2">
      <c r="A1" s="16" t="s">
        <v>6</v>
      </c>
      <c r="B1" s="16"/>
      <c r="C1" s="75"/>
      <c r="D1" s="75"/>
      <c r="E1" s="17"/>
      <c r="F1" s="17"/>
      <c r="G1" s="18"/>
      <c r="H1" s="19"/>
    </row>
    <row r="2" spans="1:8" s="21" customFormat="1" x14ac:dyDescent="0.2">
      <c r="A2" s="21" t="s">
        <v>7</v>
      </c>
      <c r="C2" s="76"/>
      <c r="D2" s="76"/>
      <c r="E2" s="22"/>
      <c r="F2" s="22"/>
      <c r="G2" s="23"/>
      <c r="H2" s="24"/>
    </row>
    <row r="3" spans="1:8" s="21" customFormat="1" ht="12.75" customHeight="1" x14ac:dyDescent="0.2">
      <c r="A3" s="114" t="s">
        <v>4</v>
      </c>
      <c r="B3" s="99"/>
      <c r="C3" s="100" t="s">
        <v>5</v>
      </c>
      <c r="D3" s="101" t="s">
        <v>5</v>
      </c>
      <c r="E3" s="102" t="s">
        <v>8</v>
      </c>
      <c r="F3" s="103" t="s">
        <v>9</v>
      </c>
      <c r="G3" s="104" t="s">
        <v>10</v>
      </c>
      <c r="H3" s="104" t="s">
        <v>49</v>
      </c>
    </row>
    <row r="4" spans="1:8" s="21" customFormat="1" x14ac:dyDescent="0.2">
      <c r="A4" s="115"/>
      <c r="B4" s="105" t="s">
        <v>11</v>
      </c>
      <c r="C4" s="106" t="s">
        <v>12</v>
      </c>
      <c r="D4" s="107" t="s">
        <v>13</v>
      </c>
      <c r="E4" s="108" t="s">
        <v>14</v>
      </c>
      <c r="F4" s="109" t="s">
        <v>15</v>
      </c>
      <c r="G4" s="110" t="s">
        <v>16</v>
      </c>
      <c r="H4" s="110" t="s">
        <v>95</v>
      </c>
    </row>
    <row r="5" spans="1:8" ht="6" customHeight="1" x14ac:dyDescent="0.2">
      <c r="A5" s="25"/>
      <c r="C5" s="77"/>
      <c r="D5" s="77"/>
      <c r="E5" s="26"/>
      <c r="F5" s="26"/>
      <c r="G5" s="27"/>
      <c r="H5" s="27"/>
    </row>
    <row r="6" spans="1:8" ht="12.75" customHeight="1" x14ac:dyDescent="0.2">
      <c r="A6" s="31" t="s">
        <v>69</v>
      </c>
      <c r="B6" s="20">
        <v>955</v>
      </c>
      <c r="C6" s="78">
        <v>41016</v>
      </c>
      <c r="D6" s="78" t="s">
        <v>35</v>
      </c>
      <c r="E6" s="28" t="s">
        <v>36</v>
      </c>
      <c r="F6" s="28">
        <v>147355882</v>
      </c>
      <c r="G6" s="29">
        <v>0.96742579980621335</v>
      </c>
      <c r="H6" s="28">
        <v>142555882</v>
      </c>
    </row>
    <row r="7" spans="1:8" x14ac:dyDescent="0.2">
      <c r="A7" s="31" t="s">
        <v>71</v>
      </c>
      <c r="B7" s="20">
        <v>970</v>
      </c>
      <c r="C7" s="78">
        <v>41309</v>
      </c>
      <c r="D7" s="78">
        <v>42328</v>
      </c>
      <c r="E7" s="28">
        <v>835000000000</v>
      </c>
      <c r="F7" s="28">
        <v>332987717</v>
      </c>
      <c r="G7" s="29">
        <v>0.90018394282092995</v>
      </c>
      <c r="H7" s="28">
        <v>299750196</v>
      </c>
    </row>
    <row r="8" spans="1:8" x14ac:dyDescent="0.2">
      <c r="A8" s="31" t="s">
        <v>73</v>
      </c>
      <c r="B8" s="20">
        <v>987</v>
      </c>
      <c r="C8" s="78">
        <v>41589</v>
      </c>
      <c r="D8" s="78">
        <v>42532</v>
      </c>
      <c r="E8" s="28" t="s">
        <v>40</v>
      </c>
      <c r="F8" s="28">
        <v>63500000</v>
      </c>
      <c r="G8" s="29">
        <v>0.97653987401574804</v>
      </c>
      <c r="H8" s="28">
        <v>62010282</v>
      </c>
    </row>
    <row r="9" spans="1:8" x14ac:dyDescent="0.2">
      <c r="A9" s="31" t="s">
        <v>43</v>
      </c>
      <c r="B9" s="20">
        <v>989</v>
      </c>
      <c r="C9" s="78">
        <v>41596</v>
      </c>
      <c r="D9" s="78">
        <v>42610</v>
      </c>
      <c r="E9" s="28" t="s">
        <v>41</v>
      </c>
      <c r="F9" s="28">
        <v>6888916</v>
      </c>
      <c r="G9" s="29">
        <v>0.85473824909463259</v>
      </c>
      <c r="H9" s="28">
        <v>5888220</v>
      </c>
    </row>
    <row r="10" spans="1:8" x14ac:dyDescent="0.2">
      <c r="A10" s="31"/>
      <c r="B10" s="20" t="s">
        <v>34</v>
      </c>
      <c r="C10" s="78"/>
      <c r="D10" s="78"/>
      <c r="E10" s="28"/>
      <c r="F10" s="28">
        <v>5888916</v>
      </c>
      <c r="G10" s="29">
        <v>0.99988181186486613</v>
      </c>
      <c r="H10" s="28">
        <v>5888220</v>
      </c>
    </row>
    <row r="11" spans="1:8" x14ac:dyDescent="0.2">
      <c r="A11" s="31" t="s">
        <v>75</v>
      </c>
      <c r="B11" s="20">
        <v>994</v>
      </c>
      <c r="C11" s="78">
        <v>41677</v>
      </c>
      <c r="D11" s="78">
        <v>42666</v>
      </c>
      <c r="E11" s="28">
        <v>115000000000</v>
      </c>
      <c r="F11" s="28">
        <v>127777777</v>
      </c>
      <c r="G11" s="29">
        <v>0.93179254480221552</v>
      </c>
      <c r="H11" s="28">
        <v>119062380</v>
      </c>
    </row>
    <row r="12" spans="1:8" x14ac:dyDescent="0.2">
      <c r="A12" s="31" t="s">
        <v>46</v>
      </c>
      <c r="B12" s="20">
        <v>1000</v>
      </c>
      <c r="C12" s="78">
        <v>41719</v>
      </c>
      <c r="D12" s="78">
        <v>42646</v>
      </c>
      <c r="E12" s="28" t="s">
        <v>45</v>
      </c>
      <c r="F12" s="28">
        <v>729040097</v>
      </c>
      <c r="G12" s="29">
        <v>0.45350023868440259</v>
      </c>
      <c r="H12" s="28">
        <v>330619858</v>
      </c>
    </row>
    <row r="13" spans="1:8" x14ac:dyDescent="0.2">
      <c r="A13" s="31"/>
      <c r="B13" s="20" t="s">
        <v>34</v>
      </c>
      <c r="C13" s="78"/>
      <c r="D13" s="78"/>
      <c r="E13" s="28"/>
      <c r="F13" s="28">
        <v>335229412</v>
      </c>
      <c r="G13" s="29">
        <v>0.98624955378318657</v>
      </c>
      <c r="H13" s="28">
        <v>330619858</v>
      </c>
    </row>
    <row r="14" spans="1:8" x14ac:dyDescent="0.2">
      <c r="A14" s="31" t="s">
        <v>47</v>
      </c>
      <c r="B14" s="20">
        <v>1004</v>
      </c>
      <c r="C14" s="78">
        <v>41873</v>
      </c>
      <c r="D14" s="78">
        <v>42723</v>
      </c>
      <c r="E14" s="28">
        <v>4755917671</v>
      </c>
      <c r="F14" s="28">
        <v>10212115</v>
      </c>
      <c r="G14" s="29">
        <v>0.99088367101232211</v>
      </c>
      <c r="H14" s="28">
        <v>10119018</v>
      </c>
    </row>
    <row r="15" spans="1:8" x14ac:dyDescent="0.2">
      <c r="A15" s="31" t="s">
        <v>53</v>
      </c>
      <c r="B15" s="20">
        <v>1006</v>
      </c>
      <c r="C15" s="78">
        <v>41899</v>
      </c>
      <c r="D15" s="78">
        <v>42841</v>
      </c>
      <c r="E15" s="28" t="s">
        <v>48</v>
      </c>
      <c r="F15" s="28">
        <v>461850000</v>
      </c>
      <c r="G15" s="29">
        <v>0.65313413445924007</v>
      </c>
      <c r="H15" s="28">
        <v>301650000</v>
      </c>
    </row>
    <row r="16" spans="1:8" x14ac:dyDescent="0.2">
      <c r="A16" s="31"/>
      <c r="B16" s="79" t="s">
        <v>34</v>
      </c>
      <c r="C16" s="80"/>
      <c r="D16" s="80"/>
      <c r="E16" s="32"/>
      <c r="F16" s="28">
        <v>301650000</v>
      </c>
      <c r="G16" s="29">
        <v>1</v>
      </c>
      <c r="H16" s="28">
        <v>301650000</v>
      </c>
    </row>
    <row r="17" spans="1:8" x14ac:dyDescent="0.2">
      <c r="A17" s="31" t="s">
        <v>50</v>
      </c>
      <c r="B17" s="20">
        <v>1008</v>
      </c>
      <c r="C17" s="78">
        <v>41953</v>
      </c>
      <c r="D17" s="78">
        <v>42879</v>
      </c>
      <c r="E17" s="28">
        <v>350000000</v>
      </c>
      <c r="F17" s="28">
        <v>43750</v>
      </c>
      <c r="G17" s="29">
        <v>0.71492571428571428</v>
      </c>
      <c r="H17" s="28">
        <v>31278</v>
      </c>
    </row>
    <row r="18" spans="1:8" x14ac:dyDescent="0.2">
      <c r="A18" s="31" t="s">
        <v>51</v>
      </c>
      <c r="B18" s="20">
        <v>1010</v>
      </c>
      <c r="C18" s="78">
        <v>41969</v>
      </c>
      <c r="D18" s="78">
        <v>42969</v>
      </c>
      <c r="E18" s="28" t="s">
        <v>52</v>
      </c>
      <c r="F18" s="28">
        <v>11680000000</v>
      </c>
      <c r="G18" s="29">
        <v>0.99691780830479448</v>
      </c>
      <c r="H18" s="28">
        <v>11644000001</v>
      </c>
    </row>
    <row r="19" spans="1:8" x14ac:dyDescent="0.2">
      <c r="A19" s="33" t="s">
        <v>77</v>
      </c>
      <c r="B19" s="79">
        <v>1012</v>
      </c>
      <c r="C19" s="80">
        <v>41992</v>
      </c>
      <c r="D19" s="80">
        <v>43137</v>
      </c>
      <c r="E19" s="32">
        <v>163633000000</v>
      </c>
      <c r="F19" s="28">
        <v>1997235044</v>
      </c>
      <c r="G19" s="29">
        <v>0.46003130565938538</v>
      </c>
      <c r="H19" s="28">
        <v>918790645</v>
      </c>
    </row>
    <row r="20" spans="1:8" x14ac:dyDescent="0.2">
      <c r="A20" s="33" t="s">
        <v>42</v>
      </c>
      <c r="B20" s="79">
        <v>1018</v>
      </c>
      <c r="C20" s="80">
        <v>42062</v>
      </c>
      <c r="D20" s="78">
        <v>43095</v>
      </c>
      <c r="E20" s="32">
        <v>120000000000</v>
      </c>
      <c r="F20" s="28">
        <v>220000000</v>
      </c>
      <c r="G20" s="29">
        <v>0.57625268181818179</v>
      </c>
      <c r="H20" s="28">
        <v>126775590</v>
      </c>
    </row>
    <row r="21" spans="1:8" x14ac:dyDescent="0.2">
      <c r="A21" s="33" t="s">
        <v>54</v>
      </c>
      <c r="B21" s="79">
        <v>1021</v>
      </c>
      <c r="C21" s="80">
        <v>42132</v>
      </c>
      <c r="D21" s="78">
        <v>43065</v>
      </c>
      <c r="E21" s="32">
        <v>19547196299</v>
      </c>
      <c r="F21" s="28">
        <v>15609535</v>
      </c>
      <c r="G21" s="29">
        <v>0</v>
      </c>
      <c r="H21" s="28">
        <v>0</v>
      </c>
    </row>
    <row r="22" spans="1:8" x14ac:dyDescent="0.2">
      <c r="A22" s="33" t="s">
        <v>56</v>
      </c>
      <c r="B22" s="79">
        <v>1024</v>
      </c>
      <c r="C22" s="80">
        <v>42270</v>
      </c>
      <c r="D22" s="78">
        <v>43002</v>
      </c>
      <c r="E22" s="32">
        <v>4350000000</v>
      </c>
      <c r="F22" s="28">
        <v>100000</v>
      </c>
      <c r="G22" s="29">
        <v>0.58694000000000002</v>
      </c>
      <c r="H22" s="28">
        <v>58694</v>
      </c>
    </row>
    <row r="23" spans="1:8" x14ac:dyDescent="0.2">
      <c r="A23" s="33" t="s">
        <v>58</v>
      </c>
      <c r="B23" s="79">
        <v>1026</v>
      </c>
      <c r="C23" s="80">
        <v>42293</v>
      </c>
      <c r="D23" s="78">
        <v>42811</v>
      </c>
      <c r="E23" s="32">
        <v>12505241656</v>
      </c>
      <c r="F23" s="28">
        <v>181714286</v>
      </c>
      <c r="G23" s="29">
        <v>0</v>
      </c>
      <c r="H23" s="28">
        <v>0</v>
      </c>
    </row>
    <row r="24" spans="1:8" x14ac:dyDescent="0.2">
      <c r="A24" s="33" t="s">
        <v>59</v>
      </c>
      <c r="B24" s="79">
        <v>1027</v>
      </c>
      <c r="C24" s="80">
        <v>42298</v>
      </c>
      <c r="D24" s="78">
        <v>43310</v>
      </c>
      <c r="E24" s="32">
        <v>63096955000</v>
      </c>
      <c r="F24" s="28">
        <v>12619391</v>
      </c>
      <c r="G24" s="29">
        <v>0</v>
      </c>
      <c r="H24" s="28">
        <v>0</v>
      </c>
    </row>
    <row r="25" spans="1:8" x14ac:dyDescent="0.2">
      <c r="A25" s="33" t="s">
        <v>57</v>
      </c>
      <c r="B25" s="79">
        <v>1028</v>
      </c>
      <c r="C25" s="80">
        <v>42307</v>
      </c>
      <c r="D25" s="78">
        <v>42659</v>
      </c>
      <c r="E25" s="32">
        <v>344855303</v>
      </c>
      <c r="F25" s="28">
        <v>46646</v>
      </c>
      <c r="G25" s="29">
        <v>0.78328259657848476</v>
      </c>
      <c r="H25" s="28">
        <v>36537</v>
      </c>
    </row>
    <row r="26" spans="1:8" x14ac:dyDescent="0.2">
      <c r="A26" s="33" t="s">
        <v>61</v>
      </c>
      <c r="B26" s="79">
        <v>1029</v>
      </c>
      <c r="C26" s="80">
        <v>42314</v>
      </c>
      <c r="D26" s="78">
        <v>43296</v>
      </c>
      <c r="E26" s="32">
        <v>6000000000</v>
      </c>
      <c r="F26" s="28">
        <v>35087720</v>
      </c>
      <c r="G26" s="29">
        <v>0.46817564663648709</v>
      </c>
      <c r="H26" s="28">
        <v>16427216</v>
      </c>
    </row>
    <row r="27" spans="1:8" x14ac:dyDescent="0.2">
      <c r="A27" s="33" t="s">
        <v>55</v>
      </c>
      <c r="B27" s="79">
        <v>1031</v>
      </c>
      <c r="C27" s="80">
        <v>42383</v>
      </c>
      <c r="D27" s="78">
        <v>43437</v>
      </c>
      <c r="E27" s="32" t="s">
        <v>62</v>
      </c>
      <c r="F27" s="28">
        <v>3397452229</v>
      </c>
      <c r="G27" s="29">
        <v>0.98330861681705195</v>
      </c>
      <c r="H27" s="28">
        <v>3340744052</v>
      </c>
    </row>
    <row r="28" spans="1:8" x14ac:dyDescent="0.2">
      <c r="A28" s="33" t="s">
        <v>64</v>
      </c>
      <c r="B28" s="79">
        <v>1032</v>
      </c>
      <c r="C28" s="80">
        <v>42405</v>
      </c>
      <c r="D28" s="78">
        <v>43253</v>
      </c>
      <c r="E28" s="32">
        <v>3000000000</v>
      </c>
      <c r="F28" s="28">
        <v>3000000</v>
      </c>
      <c r="G28" s="29">
        <v>0.46466366666666664</v>
      </c>
      <c r="H28" s="28">
        <v>1393991</v>
      </c>
    </row>
    <row r="29" spans="1:8" x14ac:dyDescent="0.2">
      <c r="A29" s="33" t="s">
        <v>79</v>
      </c>
      <c r="B29" s="79">
        <v>1033</v>
      </c>
      <c r="C29" s="80">
        <v>42410</v>
      </c>
      <c r="D29" s="78">
        <v>43423</v>
      </c>
      <c r="E29" s="32">
        <v>78000000000</v>
      </c>
      <c r="F29" s="28">
        <v>78000000</v>
      </c>
      <c r="G29" s="29">
        <v>0.9</v>
      </c>
      <c r="H29" s="28">
        <v>70200000</v>
      </c>
    </row>
    <row r="30" spans="1:8" x14ac:dyDescent="0.2">
      <c r="A30" s="33" t="s">
        <v>65</v>
      </c>
      <c r="B30" s="79">
        <v>1034</v>
      </c>
      <c r="C30" s="80">
        <v>42457</v>
      </c>
      <c r="D30" s="78">
        <v>43428</v>
      </c>
      <c r="E30" s="32">
        <v>3000000000</v>
      </c>
      <c r="F30" s="32">
        <v>800</v>
      </c>
      <c r="G30" s="29">
        <v>0.1875</v>
      </c>
      <c r="H30" s="28">
        <v>150</v>
      </c>
    </row>
    <row r="31" spans="1:8" x14ac:dyDescent="0.2">
      <c r="A31" s="33" t="s">
        <v>66</v>
      </c>
      <c r="B31" s="79"/>
      <c r="C31" s="80"/>
      <c r="D31" s="78"/>
      <c r="E31" s="32"/>
      <c r="F31" s="32">
        <v>400</v>
      </c>
      <c r="G31" s="29">
        <v>1</v>
      </c>
      <c r="H31" s="28">
        <v>400</v>
      </c>
    </row>
    <row r="32" spans="1:8" x14ac:dyDescent="0.2">
      <c r="A32" s="33" t="s">
        <v>67</v>
      </c>
      <c r="B32" s="79">
        <v>1035</v>
      </c>
      <c r="C32" s="80">
        <v>42475</v>
      </c>
      <c r="D32" s="78">
        <v>43416</v>
      </c>
      <c r="E32" s="32">
        <v>13249816434</v>
      </c>
      <c r="F32" s="28">
        <v>13249816434</v>
      </c>
      <c r="G32" s="29">
        <v>0.95240042017626647</v>
      </c>
      <c r="H32" s="28">
        <v>12619130739</v>
      </c>
    </row>
    <row r="33" spans="1:13" x14ac:dyDescent="0.2">
      <c r="A33" s="33" t="s">
        <v>68</v>
      </c>
      <c r="B33" s="79">
        <v>1036</v>
      </c>
      <c r="C33" s="80">
        <v>42515</v>
      </c>
      <c r="D33" s="78">
        <v>42759</v>
      </c>
      <c r="E33" s="32">
        <v>100934400</v>
      </c>
      <c r="F33" s="28">
        <v>72096</v>
      </c>
      <c r="G33" s="29">
        <v>0.71694684864624947</v>
      </c>
      <c r="H33" s="28">
        <v>51689</v>
      </c>
    </row>
    <row r="34" spans="1:13" x14ac:dyDescent="0.2">
      <c r="A34" s="33" t="s">
        <v>86</v>
      </c>
      <c r="B34" s="79">
        <v>1037</v>
      </c>
      <c r="C34" s="80">
        <v>42537</v>
      </c>
      <c r="D34" s="78">
        <v>43583</v>
      </c>
      <c r="E34" s="32">
        <v>357500000000</v>
      </c>
      <c r="F34" s="28">
        <v>71500000</v>
      </c>
      <c r="G34" s="29">
        <v>0.91599186013986011</v>
      </c>
      <c r="H34" s="28">
        <v>65493418</v>
      </c>
    </row>
    <row r="35" spans="1:13" x14ac:dyDescent="0.2">
      <c r="A35" s="33"/>
      <c r="B35" s="79" t="s">
        <v>34</v>
      </c>
      <c r="C35" s="80"/>
      <c r="D35" s="78"/>
      <c r="E35" s="32"/>
      <c r="F35" s="28">
        <v>64814815</v>
      </c>
      <c r="G35" s="29">
        <v>0.98761367275170719</v>
      </c>
      <c r="H35" s="28">
        <v>65493418</v>
      </c>
    </row>
    <row r="36" spans="1:13" x14ac:dyDescent="0.2">
      <c r="A36" s="33" t="s">
        <v>92</v>
      </c>
      <c r="B36" s="79">
        <v>1039</v>
      </c>
      <c r="C36" s="80">
        <v>42555</v>
      </c>
      <c r="D36" s="78">
        <v>43605</v>
      </c>
      <c r="E36" s="32">
        <v>175000000000</v>
      </c>
      <c r="F36" s="28">
        <v>4700000000</v>
      </c>
      <c r="G36" s="29">
        <v>0.95185502510638298</v>
      </c>
      <c r="H36" s="28">
        <v>4473718618</v>
      </c>
    </row>
    <row r="37" spans="1:13" x14ac:dyDescent="0.2">
      <c r="A37" s="33"/>
      <c r="B37" s="79" t="s">
        <v>34</v>
      </c>
      <c r="C37" s="80"/>
      <c r="D37" s="78"/>
      <c r="E37" s="32"/>
      <c r="F37" s="28">
        <v>4481000000</v>
      </c>
      <c r="G37" s="29">
        <v>0.99837505422896677</v>
      </c>
      <c r="H37" s="28">
        <v>4473718618</v>
      </c>
    </row>
    <row r="38" spans="1:13" x14ac:dyDescent="0.2">
      <c r="A38" s="33" t="s">
        <v>90</v>
      </c>
      <c r="B38" s="79">
        <v>1040</v>
      </c>
      <c r="C38" s="80">
        <v>42558</v>
      </c>
      <c r="D38" s="78">
        <v>43220</v>
      </c>
      <c r="E38" s="32">
        <v>1257464766</v>
      </c>
      <c r="F38" s="28">
        <v>65414595</v>
      </c>
      <c r="G38" s="29">
        <v>0</v>
      </c>
      <c r="H38" s="28">
        <v>0</v>
      </c>
    </row>
    <row r="39" spans="1:13" x14ac:dyDescent="0.2">
      <c r="A39" s="33" t="s">
        <v>93</v>
      </c>
      <c r="B39" s="79">
        <v>1041</v>
      </c>
      <c r="C39" s="80">
        <v>42573</v>
      </c>
      <c r="D39" s="78">
        <v>43637</v>
      </c>
      <c r="E39" s="32">
        <v>7300297125</v>
      </c>
      <c r="F39" s="28">
        <v>8848845</v>
      </c>
      <c r="G39" s="29">
        <v>0.43198632137866583</v>
      </c>
      <c r="H39" s="28">
        <v>3822580</v>
      </c>
    </row>
    <row r="40" spans="1:13" x14ac:dyDescent="0.2">
      <c r="A40" s="33"/>
      <c r="B40" s="79" t="s">
        <v>34</v>
      </c>
      <c r="C40" s="80"/>
      <c r="D40" s="78"/>
      <c r="E40" s="32"/>
      <c r="F40" s="28">
        <v>4424423</v>
      </c>
      <c r="G40" s="29">
        <v>0.86397254512057275</v>
      </c>
      <c r="H40" s="28">
        <v>3822580</v>
      </c>
    </row>
    <row r="41" spans="1:13" x14ac:dyDescent="0.2">
      <c r="A41" s="33" t="s">
        <v>91</v>
      </c>
      <c r="B41" s="79">
        <v>1042</v>
      </c>
      <c r="C41" s="80">
        <v>42580</v>
      </c>
      <c r="D41" s="78">
        <v>43464</v>
      </c>
      <c r="E41" s="32">
        <v>230000000000</v>
      </c>
      <c r="F41" s="28">
        <v>2486486486</v>
      </c>
      <c r="G41" s="29">
        <v>0</v>
      </c>
      <c r="H41" s="28">
        <v>0</v>
      </c>
    </row>
    <row r="42" spans="1:13" ht="6" customHeight="1" x14ac:dyDescent="0.2">
      <c r="A42" s="82"/>
      <c r="B42" s="83"/>
      <c r="C42" s="84"/>
      <c r="D42" s="85"/>
      <c r="E42" s="86"/>
      <c r="F42" s="87"/>
      <c r="G42" s="88"/>
      <c r="H42" s="87"/>
    </row>
    <row r="44" spans="1:13" s="40" customFormat="1" x14ac:dyDescent="0.2">
      <c r="A44" s="34" t="s">
        <v>39</v>
      </c>
      <c r="B44" s="53"/>
      <c r="C44" s="50"/>
      <c r="D44" s="50"/>
      <c r="E44" s="36"/>
      <c r="F44" s="37" t="s">
        <v>17</v>
      </c>
      <c r="G44" s="38"/>
      <c r="H44" s="39"/>
      <c r="I44" s="20"/>
      <c r="J44" s="41"/>
      <c r="K44" s="42"/>
      <c r="L44" s="41"/>
      <c r="M44" s="41"/>
    </row>
    <row r="45" spans="1:13" s="40" customFormat="1" x14ac:dyDescent="0.2">
      <c r="A45" s="35" t="s">
        <v>18</v>
      </c>
      <c r="B45" s="53"/>
      <c r="C45" s="50"/>
      <c r="D45" s="50"/>
      <c r="E45" s="36"/>
      <c r="F45" s="37"/>
      <c r="G45" s="38"/>
      <c r="H45" s="39"/>
      <c r="J45" s="41"/>
      <c r="K45" s="42"/>
      <c r="L45" s="41"/>
      <c r="M45" s="41"/>
    </row>
    <row r="46" spans="1:13" s="40" customFormat="1" x14ac:dyDescent="0.2">
      <c r="A46" s="116" t="s">
        <v>33</v>
      </c>
      <c r="B46" s="116"/>
      <c r="C46" s="116"/>
      <c r="D46" s="116"/>
      <c r="E46" s="116"/>
      <c r="F46" s="116"/>
      <c r="G46" s="116"/>
      <c r="H46" s="116"/>
      <c r="I46" s="43"/>
      <c r="J46" s="41"/>
      <c r="K46" s="42"/>
      <c r="L46" s="41"/>
      <c r="M46" s="41"/>
    </row>
    <row r="47" spans="1:13" s="40" customFormat="1" ht="12" customHeight="1" x14ac:dyDescent="0.2">
      <c r="A47" s="35" t="s">
        <v>37</v>
      </c>
      <c r="B47" s="53"/>
      <c r="C47" s="50"/>
      <c r="D47" s="50"/>
      <c r="E47" s="36"/>
      <c r="F47" s="37"/>
      <c r="G47" s="38"/>
      <c r="H47" s="39"/>
      <c r="J47" s="41"/>
      <c r="K47" s="42"/>
      <c r="L47" s="41"/>
      <c r="M47" s="41"/>
    </row>
    <row r="48" spans="1:13" s="40" customFormat="1" x14ac:dyDescent="0.2">
      <c r="A48" s="35" t="s">
        <v>44</v>
      </c>
      <c r="B48" s="53"/>
      <c r="C48" s="50"/>
      <c r="D48" s="50"/>
      <c r="E48" s="36"/>
      <c r="F48" s="37"/>
      <c r="G48" s="38"/>
      <c r="H48" s="39"/>
      <c r="J48" s="41"/>
      <c r="K48" s="42"/>
      <c r="L48" s="41"/>
      <c r="M48" s="41"/>
    </row>
    <row r="49" spans="1:11" s="46" customFormat="1" ht="12.75" customHeight="1" x14ac:dyDescent="0.2">
      <c r="A49" s="117" t="s">
        <v>70</v>
      </c>
      <c r="B49" s="117"/>
      <c r="C49" s="117"/>
      <c r="D49" s="117"/>
      <c r="E49" s="117"/>
      <c r="F49" s="117"/>
      <c r="G49" s="117"/>
      <c r="H49" s="117"/>
      <c r="I49" s="45"/>
      <c r="J49" s="45"/>
      <c r="K49" s="45"/>
    </row>
    <row r="50" spans="1:11" s="46" customFormat="1" x14ac:dyDescent="0.2">
      <c r="A50" s="117"/>
      <c r="B50" s="117"/>
      <c r="C50" s="117"/>
      <c r="D50" s="117"/>
      <c r="E50" s="117"/>
      <c r="F50" s="117"/>
      <c r="G50" s="117"/>
      <c r="H50" s="117"/>
      <c r="I50" s="45"/>
      <c r="J50" s="45"/>
      <c r="K50" s="45"/>
    </row>
    <row r="51" spans="1:11" s="46" customFormat="1" ht="12" customHeight="1" x14ac:dyDescent="0.2">
      <c r="A51" s="117"/>
      <c r="B51" s="117"/>
      <c r="C51" s="117"/>
      <c r="D51" s="117"/>
      <c r="E51" s="117"/>
      <c r="F51" s="117"/>
      <c r="G51" s="117"/>
      <c r="H51" s="117"/>
      <c r="I51" s="45"/>
      <c r="J51" s="45"/>
      <c r="K51" s="45"/>
    </row>
    <row r="52" spans="1:11" s="46" customFormat="1" x14ac:dyDescent="0.2">
      <c r="A52" s="117"/>
      <c r="B52" s="117"/>
      <c r="C52" s="117"/>
      <c r="D52" s="117"/>
      <c r="E52" s="117"/>
      <c r="F52" s="117"/>
      <c r="G52" s="117"/>
      <c r="H52" s="117"/>
      <c r="I52" s="45"/>
      <c r="J52" s="45"/>
      <c r="K52" s="45"/>
    </row>
    <row r="53" spans="1:11" s="46" customFormat="1" ht="12.75" customHeight="1" x14ac:dyDescent="0.2">
      <c r="A53" s="118" t="s">
        <v>72</v>
      </c>
      <c r="B53" s="118"/>
      <c r="C53" s="118"/>
      <c r="D53" s="118"/>
      <c r="E53" s="118"/>
      <c r="F53" s="118"/>
      <c r="G53" s="118"/>
      <c r="H53" s="118"/>
      <c r="I53" s="44"/>
    </row>
    <row r="54" spans="1:11" s="46" customFormat="1" ht="12" customHeight="1" x14ac:dyDescent="0.2">
      <c r="A54" s="118"/>
      <c r="B54" s="118"/>
      <c r="C54" s="118"/>
      <c r="D54" s="118"/>
      <c r="E54" s="118"/>
      <c r="F54" s="118"/>
      <c r="G54" s="118"/>
      <c r="H54" s="118"/>
      <c r="I54" s="44"/>
    </row>
    <row r="55" spans="1:11" s="46" customFormat="1" ht="24" customHeight="1" x14ac:dyDescent="0.2">
      <c r="A55" s="119" t="s">
        <v>74</v>
      </c>
      <c r="B55" s="119"/>
      <c r="C55" s="119"/>
      <c r="D55" s="119"/>
      <c r="E55" s="119"/>
      <c r="F55" s="119"/>
      <c r="G55" s="119"/>
      <c r="H55" s="119"/>
      <c r="I55" s="44"/>
    </row>
    <row r="56" spans="1:11" s="46" customFormat="1" ht="12" customHeight="1" x14ac:dyDescent="0.2">
      <c r="A56" s="119" t="s">
        <v>76</v>
      </c>
      <c r="B56" s="119"/>
      <c r="C56" s="119"/>
      <c r="D56" s="119"/>
      <c r="E56" s="119"/>
      <c r="F56" s="119"/>
      <c r="G56" s="119"/>
      <c r="H56" s="119"/>
      <c r="I56" s="44"/>
    </row>
    <row r="57" spans="1:11" s="46" customFormat="1" x14ac:dyDescent="0.2">
      <c r="A57" s="119"/>
      <c r="B57" s="119"/>
      <c r="C57" s="119"/>
      <c r="D57" s="119"/>
      <c r="E57" s="119"/>
      <c r="F57" s="119"/>
      <c r="G57" s="119"/>
      <c r="H57" s="119"/>
      <c r="I57" s="44"/>
    </row>
    <row r="58" spans="1:11" x14ac:dyDescent="0.2">
      <c r="A58" s="20" t="s">
        <v>78</v>
      </c>
      <c r="B58" s="52"/>
      <c r="C58" s="51"/>
      <c r="D58" s="51"/>
      <c r="F58" s="47"/>
      <c r="G58" s="48"/>
      <c r="H58" s="49"/>
    </row>
    <row r="59" spans="1:11" x14ac:dyDescent="0.2">
      <c r="A59" s="113" t="s">
        <v>80</v>
      </c>
      <c r="B59" s="113"/>
      <c r="C59" s="113"/>
      <c r="D59" s="113"/>
      <c r="E59" s="113"/>
      <c r="F59" s="113"/>
      <c r="G59" s="113"/>
      <c r="H59" s="113"/>
    </row>
    <row r="60" spans="1:11" x14ac:dyDescent="0.2">
      <c r="A60" s="113"/>
      <c r="B60" s="113"/>
      <c r="C60" s="113"/>
      <c r="D60" s="113"/>
      <c r="E60" s="113"/>
      <c r="F60" s="113"/>
      <c r="G60" s="113"/>
      <c r="H60" s="113"/>
      <c r="J60" s="24"/>
    </row>
    <row r="61" spans="1:11" x14ac:dyDescent="0.2">
      <c r="A61" s="113" t="s">
        <v>85</v>
      </c>
      <c r="B61" s="113"/>
      <c r="C61" s="113"/>
      <c r="D61" s="113"/>
      <c r="E61" s="113"/>
      <c r="F61" s="113"/>
      <c r="G61" s="113"/>
      <c r="H61" s="113"/>
    </row>
    <row r="62" spans="1:11" x14ac:dyDescent="0.2">
      <c r="A62" s="113" t="s">
        <v>84</v>
      </c>
      <c r="B62" s="113"/>
      <c r="C62" s="113"/>
      <c r="D62" s="113"/>
      <c r="E62" s="113"/>
      <c r="F62" s="113"/>
      <c r="G62" s="113"/>
      <c r="H62" s="113"/>
    </row>
  </sheetData>
  <mergeCells count="8">
    <mergeCell ref="A59:H60"/>
    <mergeCell ref="A61:H62"/>
    <mergeCell ref="A3:A4"/>
    <mergeCell ref="A46:H46"/>
    <mergeCell ref="A49:H52"/>
    <mergeCell ref="A53:H54"/>
    <mergeCell ref="A55:H55"/>
    <mergeCell ref="A56:H5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C34" sqref="C34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63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20" t="s">
        <v>29</v>
      </c>
      <c r="F4" s="120"/>
      <c r="G4" s="120"/>
      <c r="H4" s="2" t="s">
        <v>30</v>
      </c>
      <c r="I4" s="2" t="s">
        <v>31</v>
      </c>
    </row>
    <row r="5" spans="2:9" ht="38.25" customHeight="1" x14ac:dyDescent="0.2">
      <c r="B5" s="10"/>
      <c r="C5" s="10"/>
      <c r="D5" s="10"/>
      <c r="E5" s="11"/>
      <c r="F5" s="12"/>
      <c r="G5" s="13"/>
      <c r="H5" s="14"/>
      <c r="I5" s="10"/>
    </row>
    <row r="6" spans="2:9" ht="13.5" customHeight="1" x14ac:dyDescent="0.2">
      <c r="B6" s="121"/>
      <c r="C6" s="121"/>
      <c r="D6" s="121"/>
      <c r="E6" s="121"/>
      <c r="F6" s="121"/>
      <c r="G6" s="121"/>
      <c r="H6" s="121"/>
      <c r="I6" s="121"/>
    </row>
    <row r="7" spans="2:9" ht="12.75" customHeight="1" x14ac:dyDescent="0.2">
      <c r="B7" s="122"/>
      <c r="C7" s="122"/>
      <c r="D7" s="122"/>
      <c r="E7" s="122"/>
      <c r="F7" s="122"/>
      <c r="G7" s="122"/>
      <c r="H7" s="122"/>
      <c r="I7" s="122"/>
    </row>
    <row r="8" spans="2:9" x14ac:dyDescent="0.2">
      <c r="B8" s="15"/>
      <c r="C8" s="15"/>
      <c r="D8" s="15"/>
      <c r="E8" s="15"/>
      <c r="F8" s="15"/>
      <c r="G8" s="15"/>
      <c r="H8" s="15"/>
      <c r="I8" s="15"/>
    </row>
    <row r="9" spans="2:9" x14ac:dyDescent="0.2">
      <c r="B9" s="15"/>
      <c r="C9" s="15"/>
      <c r="D9" s="15"/>
      <c r="E9" s="15"/>
      <c r="F9" s="15"/>
      <c r="G9" s="15"/>
      <c r="H9" s="15"/>
      <c r="I9" s="15"/>
    </row>
    <row r="10" spans="2:9" x14ac:dyDescent="0.2">
      <c r="B10" s="15"/>
      <c r="C10" s="15"/>
      <c r="D10" s="15"/>
      <c r="E10" s="15"/>
      <c r="F10" s="15"/>
      <c r="G10" s="15"/>
      <c r="H10" s="15"/>
      <c r="I10" s="15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F19" sqref="F19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23" t="s">
        <v>60</v>
      </c>
      <c r="C2" s="123"/>
      <c r="D2" s="123"/>
      <c r="E2" s="123"/>
      <c r="F2" s="123"/>
      <c r="G2" s="123"/>
      <c r="H2" s="123"/>
      <c r="I2" s="123"/>
    </row>
    <row r="3" spans="1:29" x14ac:dyDescent="0.2">
      <c r="B3" s="124"/>
      <c r="C3" s="124"/>
      <c r="D3" s="124"/>
      <c r="E3" s="124"/>
      <c r="F3" s="124"/>
      <c r="G3" s="124"/>
      <c r="H3" s="124"/>
      <c r="I3" s="124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1038</v>
      </c>
      <c r="C5" s="93">
        <v>42543</v>
      </c>
      <c r="D5" s="6" t="s">
        <v>81</v>
      </c>
      <c r="E5" s="6" t="s">
        <v>82</v>
      </c>
      <c r="F5" s="93">
        <v>42490</v>
      </c>
      <c r="G5" s="94" t="s">
        <v>83</v>
      </c>
      <c r="H5" s="93">
        <v>42536</v>
      </c>
      <c r="I5" s="6" t="s">
        <v>81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Agosto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Marín Dupré Francisco</cp:lastModifiedBy>
  <cp:lastPrinted>2016-08-16T14:29:12Z</cp:lastPrinted>
  <dcterms:created xsi:type="dcterms:W3CDTF">1999-07-16T15:49:48Z</dcterms:created>
  <dcterms:modified xsi:type="dcterms:W3CDTF">2016-09-16T14:58:08Z</dcterms:modified>
</cp:coreProperties>
</file>