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/>
  </bookViews>
  <sheets>
    <sheet name="Coloc Abril" sheetId="82" r:id="rId1"/>
    <sheet name="Aumentos de Capital Vigentes" sheetId="89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0" i="82" l="1"/>
</calcChain>
</file>

<file path=xl/sharedStrings.xml><?xml version="1.0" encoding="utf-8"?>
<sst xmlns="http://schemas.openxmlformats.org/spreadsheetml/2006/main" count="99" uniqueCount="90">
  <si>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</si>
  <si>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</si>
  <si>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</si>
  <si>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</si>
  <si>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</si>
  <si>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</si>
  <si>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</si>
  <si>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</si>
  <si>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</si>
  <si>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</si>
  <si>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</si>
  <si>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</si>
  <si>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</si>
  <si>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</si>
  <si>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</si>
  <si>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</si>
  <si>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</si>
  <si>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</si>
  <si>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</si>
  <si>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</si>
  <si>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</si>
  <si>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</si>
  <si>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</si>
  <si>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</si>
  <si>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</si>
  <si>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</si>
  <si>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</si>
  <si>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</si>
  <si>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</si>
  <si>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</si>
  <si>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</si>
  <si>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</si>
  <si>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</si>
  <si>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</si>
  <si>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</si>
  <si>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</si>
  <si>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</si>
  <si>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</si>
  <si>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</si>
  <si>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</si>
  <si>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Grupo Security S.A.</t>
  </si>
  <si>
    <t>Quiñenco S.A. (3)</t>
  </si>
  <si>
    <t>US$1.000.000.000</t>
  </si>
  <si>
    <t>US$117.111.572</t>
  </si>
  <si>
    <t xml:space="preserve">Costa Verde Aeronáutica S.A. </t>
  </si>
  <si>
    <t>Molibdenos y Metales S.A. (3)</t>
  </si>
  <si>
    <t>(5): Mercado Emergente.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</si>
  <si>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</si>
  <si>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</si>
  <si>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</si>
  <si>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</si>
  <si>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</si>
  <si>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</si>
  <si>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</si>
  <si>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</si>
  <si>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</si>
  <si>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</si>
  <si>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</si>
  <si>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</si>
  <si>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Old Grangonian Club S.A.</t>
  </si>
  <si>
    <t>Empresas Sutil S.A.(4)(5)</t>
  </si>
  <si>
    <t>Empresas Lipigas S.A.(4)</t>
  </si>
  <si>
    <t>Empresas La Polar S.A.</t>
  </si>
  <si>
    <t>FUSIONES 2016</t>
  </si>
  <si>
    <t>Cruzados S.A.D.P. (Serie A)</t>
  </si>
  <si>
    <t>US$60.000.000</t>
  </si>
  <si>
    <t>APERTURAS BURSÁTILES AÑO 2016</t>
  </si>
  <si>
    <t>Club Deportivo Palestino SADP</t>
  </si>
  <si>
    <t>colocadas 2012</t>
  </si>
  <si>
    <t>Sociedad Anónima Inmobiliaria Sport Francais (Serie A)</t>
  </si>
  <si>
    <t>Sociedad Anónima Inmobiliaria Sport Francais (Serie B)</t>
  </si>
  <si>
    <t>Abril de 2016</t>
  </si>
  <si>
    <t>Termas de Puyehue S.A.</t>
  </si>
  <si>
    <t>colocadas a Abril 2016</t>
  </si>
  <si>
    <t>(6): Del total de acciones registradas, 10.000.000.- serán destinadas a un plan de compensación para trabajadores de PARQUE ARAUCO S.A., las que tienen un plazo de colocación de 5 años a contar del 7 de abril de 2011.</t>
  </si>
  <si>
    <t>(7):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</si>
  <si>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(8): Del total de acciones registradas, hasta 27.000.000.- serán destinadas a un plan de compensación para ejecutivos y trabajadores de CENCOSUD S.A., las que tienen un plazo de colocación de 5 años a contar del 29 de abril de 2011.</t>
  </si>
  <si>
    <t>(9):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</si>
  <si>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(10): Del total de acciones registradas, 1.500.0000 serán destinadas a un plan de compensación para ejecutivos y trabajadores de LATAM AIRLINES GROUP S.A., las que tienen un plazo de colocación de 5 años a contar del 11 de junio de 2013.</t>
  </si>
  <si>
    <t>(11):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</si>
  <si>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(12): Emisión de acciones efectuada para respaldar Bonos Convertibles Serie H, emitidos por EMPRESAS LA POLAR S.A.</t>
  </si>
  <si>
    <t>(13): Del total de acciones registradas, 7.800.000.- serán destinadas a un plan de compensación para trabajadores de PARQUE ARAUCO S.A., las que tienen un plazo de colocación de 5 años a contar del 19 de noviembre de 2015.</t>
  </si>
  <si>
    <t>Parque Arauco S.A.(2)(6)</t>
  </si>
  <si>
    <t>LATAM Airlines Group S.A.(2)(7)</t>
  </si>
  <si>
    <t>Cencosud S.A. (2)(8)</t>
  </si>
  <si>
    <t>Cencosud S.A. (2)(9)</t>
  </si>
  <si>
    <t>LATAM Airlines Group S.A.(2)(10)</t>
  </si>
  <si>
    <t>Parque Arauco S.A.(2)(11)</t>
  </si>
  <si>
    <t>Empresas La Polar S.A.(12)</t>
  </si>
  <si>
    <t>Parque Arauco S.A. 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</si>
</sst>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00000000000"/>
    <numFmt numFmtId="165" formatCode="_-* #,##0_-;\-* #,##0_-;_-* &quot;-&quot;??_-;_-@_-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28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10" fontId="10" fillId="0" borderId="0" xfId="10" applyNumberFormat="1" applyFont="1" applyFill="1" applyBorder="1" applyAlignment="1">
      <alignment horizontal="left"/>
    </xf>
    <xf numFmtId="3" fontId="11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11" applyFont="1" applyFill="1" applyBorder="1" applyAlignment="1">
      <alignment vertical="top" wrapText="1"/>
    </xf>
    <xf numFmtId="0" fontId="10" fillId="0" borderId="0" xfId="0" applyFont="1" applyFill="1"/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10" fontId="11" fillId="4" borderId="6" xfId="0" applyNumberFormat="1" applyFont="1" applyFill="1" applyBorder="1" applyAlignment="1">
      <alignment horizontal="left"/>
    </xf>
    <xf numFmtId="10" fontId="11" fillId="4" borderId="8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165" fontId="12" fillId="0" borderId="7" xfId="1" applyNumberFormat="1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11" fillId="0" borderId="20" xfId="0" applyFont="1" applyFill="1" applyBorder="1" applyAlignment="1"/>
    <xf numFmtId="3" fontId="11" fillId="0" borderId="21" xfId="0" applyNumberFormat="1" applyFont="1" applyFill="1" applyBorder="1" applyAlignment="1">
      <alignment horizontal="right"/>
    </xf>
    <xf numFmtId="3" fontId="11" fillId="0" borderId="22" xfId="0" applyNumberFormat="1" applyFont="1" applyFill="1" applyBorder="1" applyAlignment="1">
      <alignment horizontal="righ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Border="1" applyAlignment="1">
      <alignment horizontal="justify" vertical="top" wrapText="1"/>
    </xf>
    <xf numFmtId="0" fontId="12" fillId="0" borderId="0" xfId="12" applyFont="1" applyFill="1" applyBorder="1" applyAlignment="1">
      <alignment horizontal="justify" vertical="top" wrapText="1"/>
    </xf>
    <xf numFmtId="0" fontId="12" fillId="0" borderId="0" xfId="13" applyFont="1" applyFill="1" applyBorder="1" applyAlignment="1">
      <alignment horizontal="justify" wrapText="1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0" sqref="C10"/>
    </sheetView>
  </sheetViews>
  <sheetFormatPr baseColWidth="10" defaultRowHeight="12" x14ac:dyDescent="0.2"/>
  <cols>
    <col min="1" max="1" width="35.5703125" style="47" customWidth="1"/>
    <col min="2" max="2" width="18" style="61" customWidth="1"/>
    <col min="3" max="3" width="15.5703125" style="61" customWidth="1"/>
    <col min="4" max="4" width="13.28515625" style="47" customWidth="1"/>
    <col min="5" max="5" width="16.28515625" style="47" bestFit="1" customWidth="1"/>
    <col min="6" max="16384" width="11.42578125" style="47"/>
  </cols>
  <sheetData>
    <row r="1" spans="1:11" x14ac:dyDescent="0.2">
      <c r="A1" s="60" t="s">
        <v>2</v>
      </c>
    </row>
    <row r="2" spans="1:11" x14ac:dyDescent="0.2">
      <c r="A2" s="62" t="s">
        <v>71</v>
      </c>
      <c r="F2" s="45"/>
      <c r="G2" s="45"/>
      <c r="H2" s="45"/>
      <c r="I2" s="45"/>
      <c r="J2" s="45"/>
      <c r="K2" s="45"/>
    </row>
    <row r="3" spans="1:11" ht="12.75" thickBot="1" x14ac:dyDescent="0.25">
      <c r="F3" s="45"/>
      <c r="G3" s="45"/>
      <c r="H3" s="45"/>
      <c r="I3" s="115"/>
      <c r="J3" s="115"/>
      <c r="K3" s="45"/>
    </row>
    <row r="4" spans="1:11" s="60" customFormat="1" ht="17.25" customHeight="1" thickBot="1" x14ac:dyDescent="0.25">
      <c r="A4" s="95" t="s">
        <v>4</v>
      </c>
      <c r="B4" s="96" t="s">
        <v>0</v>
      </c>
      <c r="C4" s="97" t="s">
        <v>1</v>
      </c>
      <c r="D4" s="63"/>
      <c r="F4" s="64"/>
      <c r="G4" s="65"/>
      <c r="H4" s="42"/>
      <c r="I4" s="42"/>
      <c r="J4" s="66"/>
      <c r="K4" s="65"/>
    </row>
    <row r="5" spans="1:11" s="60" customFormat="1" ht="8.25" customHeight="1" x14ac:dyDescent="0.2">
      <c r="A5" s="112"/>
      <c r="B5" s="113"/>
      <c r="C5" s="114"/>
      <c r="D5" s="63"/>
      <c r="F5" s="64"/>
      <c r="G5" s="65"/>
      <c r="H5" s="42"/>
      <c r="I5" s="42"/>
      <c r="J5" s="66"/>
      <c r="K5" s="65"/>
    </row>
    <row r="6" spans="1:11" s="60" customFormat="1" x14ac:dyDescent="0.2">
      <c r="A6" s="57" t="s">
        <v>52</v>
      </c>
      <c r="B6" s="58">
        <v>980</v>
      </c>
      <c r="C6" s="59">
        <v>7840</v>
      </c>
      <c r="D6" s="63"/>
      <c r="F6" s="64"/>
      <c r="G6" s="65"/>
      <c r="H6" s="42"/>
      <c r="I6" s="42"/>
      <c r="J6" s="66"/>
      <c r="K6" s="65"/>
    </row>
    <row r="7" spans="1:11" s="60" customFormat="1" x14ac:dyDescent="0.2">
      <c r="A7" s="94" t="s">
        <v>62</v>
      </c>
      <c r="B7" s="58">
        <v>41266177</v>
      </c>
      <c r="C7" s="59">
        <v>3380928</v>
      </c>
      <c r="D7" s="63"/>
      <c r="F7" s="64"/>
      <c r="G7" s="65"/>
      <c r="H7" s="42"/>
      <c r="I7" s="42"/>
      <c r="J7" s="66"/>
      <c r="K7" s="65"/>
    </row>
    <row r="8" spans="1:11" s="60" customFormat="1" x14ac:dyDescent="0.2">
      <c r="A8" s="94" t="s">
        <v>58</v>
      </c>
      <c r="B8" s="58">
        <v>22223</v>
      </c>
      <c r="C8" s="59">
        <v>966701</v>
      </c>
      <c r="D8" s="63"/>
      <c r="F8" s="64"/>
      <c r="G8" s="65"/>
      <c r="H8" s="42"/>
      <c r="I8" s="42"/>
      <c r="J8" s="66"/>
      <c r="K8" s="65"/>
    </row>
    <row r="9" spans="1:11" s="70" customFormat="1" ht="8.25" customHeight="1" thickBot="1" x14ac:dyDescent="0.25">
      <c r="A9" s="67"/>
      <c r="B9" s="68"/>
      <c r="C9" s="69"/>
    </row>
    <row r="10" spans="1:11" ht="12.75" thickBot="1" x14ac:dyDescent="0.25">
      <c r="A10" s="71" t="s">
        <v>38</v>
      </c>
      <c r="B10" s="72"/>
      <c r="C10" s="73">
        <f>SUM(C6:C8)</f>
        <v>4355469</v>
      </c>
      <c r="F10" s="45"/>
      <c r="G10" s="45"/>
      <c r="H10" s="45"/>
      <c r="I10" s="45"/>
      <c r="J10" s="45"/>
      <c r="K10" s="45"/>
    </row>
    <row r="11" spans="1:11" x14ac:dyDescent="0.2">
      <c r="A11" s="45"/>
      <c r="B11" s="74"/>
      <c r="C11" s="74"/>
      <c r="F11" s="45"/>
      <c r="G11" s="45"/>
      <c r="H11" s="45"/>
      <c r="I11" s="45"/>
      <c r="J11" s="45"/>
      <c r="K11" s="45"/>
    </row>
    <row r="12" spans="1:11" x14ac:dyDescent="0.2">
      <c r="A12" s="75" t="s">
        <v>32</v>
      </c>
      <c r="E12" s="61"/>
      <c r="F12" s="45"/>
      <c r="G12" s="45"/>
      <c r="H12" s="76"/>
      <c r="I12" s="45"/>
      <c r="J12" s="45"/>
      <c r="K12" s="45"/>
    </row>
    <row r="13" spans="1:11" x14ac:dyDescent="0.2">
      <c r="A13" s="77" t="s">
        <v>3</v>
      </c>
      <c r="F13" s="45"/>
      <c r="G13" s="45"/>
      <c r="H13" s="45"/>
      <c r="I13" s="45"/>
      <c r="J13" s="45"/>
      <c r="K13" s="45"/>
    </row>
    <row r="14" spans="1:11" x14ac:dyDescent="0.2">
      <c r="B14" s="47"/>
      <c r="C14" s="47"/>
      <c r="F14" s="45"/>
      <c r="G14" s="45"/>
      <c r="H14" s="45"/>
      <c r="I14" s="45"/>
      <c r="J14" s="45"/>
      <c r="K14" s="45"/>
    </row>
    <row r="15" spans="1:11" x14ac:dyDescent="0.2">
      <c r="B15" s="47"/>
      <c r="C15" s="47"/>
      <c r="G15" s="45"/>
      <c r="H15" s="45"/>
      <c r="I15" s="45"/>
    </row>
    <row r="16" spans="1:11" x14ac:dyDescent="0.2">
      <c r="B16" s="47"/>
      <c r="C16" s="47"/>
    </row>
    <row r="17" spans="2:3" x14ac:dyDescent="0.2">
      <c r="B17" s="47"/>
      <c r="C17" s="47"/>
    </row>
    <row r="18" spans="2:3" x14ac:dyDescent="0.2">
      <c r="B18" s="47"/>
    </row>
    <row r="19" spans="2:3" x14ac:dyDescent="0.2">
      <c r="B19" s="47"/>
      <c r="C19" s="47"/>
    </row>
    <row r="20" spans="2:3" x14ac:dyDescent="0.2">
      <c r="B20" s="47"/>
      <c r="C20" s="47"/>
    </row>
    <row r="21" spans="2:3" x14ac:dyDescent="0.2">
      <c r="B21" s="47"/>
      <c r="C21" s="47"/>
    </row>
    <row r="22" spans="2:3" x14ac:dyDescent="0.2">
      <c r="B22" s="47"/>
      <c r="C22" s="47"/>
    </row>
  </sheetData>
  <mergeCells count="1"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workbookViewId="0">
      <selection activeCell="C18" sqref="C18"/>
    </sheetView>
  </sheetViews>
  <sheetFormatPr baseColWidth="10" defaultRowHeight="12" x14ac:dyDescent="0.2"/>
  <cols>
    <col min="1" max="1" width="64.7109375" style="21" customWidth="1"/>
    <col min="2" max="2" width="6.5703125" style="21" customWidth="1"/>
    <col min="3" max="3" width="10.42578125" style="84" customWidth="1"/>
    <col min="4" max="4" width="12" style="84" customWidth="1"/>
    <col min="5" max="5" width="16.42578125" style="31" customWidth="1"/>
    <col min="6" max="6" width="12.5703125" style="31" customWidth="1"/>
    <col min="7" max="7" width="7.85546875" style="25" customWidth="1"/>
    <col min="8" max="8" width="18" style="25" bestFit="1" customWidth="1"/>
    <col min="9" max="9" width="11.28515625" style="21" customWidth="1"/>
    <col min="10" max="10" width="12.85546875" style="25" hidden="1" customWidth="1"/>
    <col min="11" max="16384" width="11.42578125" style="21"/>
  </cols>
  <sheetData>
    <row r="1" spans="1:10" x14ac:dyDescent="0.2">
      <c r="A1" s="17" t="s">
        <v>6</v>
      </c>
      <c r="B1" s="17"/>
      <c r="C1" s="78"/>
      <c r="D1" s="78"/>
      <c r="E1" s="18"/>
      <c r="F1" s="18"/>
      <c r="G1" s="19"/>
      <c r="H1" s="20"/>
      <c r="J1" s="19"/>
    </row>
    <row r="2" spans="1:10" s="22" customFormat="1" x14ac:dyDescent="0.2">
      <c r="A2" s="22" t="s">
        <v>7</v>
      </c>
      <c r="C2" s="79"/>
      <c r="D2" s="79"/>
      <c r="E2" s="23"/>
      <c r="F2" s="23"/>
      <c r="G2" s="24"/>
      <c r="H2" s="25"/>
      <c r="J2" s="24"/>
    </row>
    <row r="3" spans="1:10" s="22" customFormat="1" x14ac:dyDescent="0.2">
      <c r="A3" s="100"/>
      <c r="B3" s="100"/>
      <c r="C3" s="101" t="s">
        <v>5</v>
      </c>
      <c r="D3" s="102" t="s">
        <v>5</v>
      </c>
      <c r="E3" s="103" t="s">
        <v>8</v>
      </c>
      <c r="F3" s="104" t="s">
        <v>9</v>
      </c>
      <c r="G3" s="105" t="s">
        <v>10</v>
      </c>
      <c r="H3" s="105" t="s">
        <v>51</v>
      </c>
      <c r="J3" s="92" t="s">
        <v>51</v>
      </c>
    </row>
    <row r="4" spans="1:10" s="22" customFormat="1" x14ac:dyDescent="0.2">
      <c r="A4" s="99" t="s">
        <v>4</v>
      </c>
      <c r="B4" s="106" t="s">
        <v>11</v>
      </c>
      <c r="C4" s="107" t="s">
        <v>12</v>
      </c>
      <c r="D4" s="108" t="s">
        <v>13</v>
      </c>
      <c r="E4" s="109" t="s">
        <v>14</v>
      </c>
      <c r="F4" s="110" t="s">
        <v>15</v>
      </c>
      <c r="G4" s="111" t="s">
        <v>16</v>
      </c>
      <c r="H4" s="111" t="s">
        <v>73</v>
      </c>
      <c r="J4" s="93" t="s">
        <v>68</v>
      </c>
    </row>
    <row r="5" spans="1:10" x14ac:dyDescent="0.2">
      <c r="A5" s="26"/>
      <c r="C5" s="80"/>
      <c r="D5" s="80"/>
      <c r="E5" s="27"/>
      <c r="F5" s="27"/>
      <c r="G5" s="28"/>
      <c r="H5" s="28"/>
      <c r="J5" s="28"/>
    </row>
    <row r="6" spans="1:10" ht="12.75" customHeight="1" x14ac:dyDescent="0.2">
      <c r="A6" s="32" t="s">
        <v>82</v>
      </c>
      <c r="B6" s="21">
        <v>933</v>
      </c>
      <c r="C6" s="81">
        <v>40749</v>
      </c>
      <c r="D6" s="81">
        <v>41736</v>
      </c>
      <c r="E6" s="29">
        <v>110000000000</v>
      </c>
      <c r="F6" s="29">
        <v>100000000</v>
      </c>
      <c r="G6" s="30">
        <v>0.94967615999999999</v>
      </c>
      <c r="H6" s="29">
        <v>94967616</v>
      </c>
      <c r="J6" s="98">
        <v>90000000</v>
      </c>
    </row>
    <row r="7" spans="1:10" ht="12.75" customHeight="1" x14ac:dyDescent="0.2">
      <c r="A7" s="32" t="s">
        <v>83</v>
      </c>
      <c r="B7" s="21">
        <v>955</v>
      </c>
      <c r="C7" s="81">
        <v>41016</v>
      </c>
      <c r="D7" s="81" t="s">
        <v>35</v>
      </c>
      <c r="E7" s="29" t="s">
        <v>36</v>
      </c>
      <c r="F7" s="29">
        <v>147355882</v>
      </c>
      <c r="G7" s="30">
        <v>0.96742579980621335</v>
      </c>
      <c r="H7" s="29">
        <v>142555882</v>
      </c>
      <c r="J7" s="98">
        <v>138107994</v>
      </c>
    </row>
    <row r="8" spans="1:10" ht="12.75" customHeight="1" x14ac:dyDescent="0.2">
      <c r="A8" s="32" t="s">
        <v>84</v>
      </c>
      <c r="B8" s="21">
        <v>960</v>
      </c>
      <c r="C8" s="81">
        <v>41073</v>
      </c>
      <c r="D8" s="81">
        <v>41758</v>
      </c>
      <c r="E8" s="29">
        <v>960000000000</v>
      </c>
      <c r="F8" s="29">
        <v>270000000</v>
      </c>
      <c r="G8" s="30">
        <v>0.9508728111111111</v>
      </c>
      <c r="H8" s="29">
        <v>256735659</v>
      </c>
      <c r="J8" s="98">
        <v>243000000</v>
      </c>
    </row>
    <row r="9" spans="1:10" x14ac:dyDescent="0.2">
      <c r="A9" s="32" t="s">
        <v>85</v>
      </c>
      <c r="B9" s="21">
        <v>970</v>
      </c>
      <c r="C9" s="81">
        <v>41309</v>
      </c>
      <c r="D9" s="81">
        <v>42328</v>
      </c>
      <c r="E9" s="29">
        <v>835000000000</v>
      </c>
      <c r="F9" s="29">
        <v>332987717</v>
      </c>
      <c r="G9" s="30">
        <v>0.90000000210217967</v>
      </c>
      <c r="H9" s="29">
        <v>299688946</v>
      </c>
      <c r="J9" s="98"/>
    </row>
    <row r="10" spans="1:10" x14ac:dyDescent="0.2">
      <c r="A10" s="32" t="s">
        <v>40</v>
      </c>
      <c r="B10" s="21">
        <v>977</v>
      </c>
      <c r="C10" s="81">
        <v>41439</v>
      </c>
      <c r="D10" s="81">
        <v>42468</v>
      </c>
      <c r="E10" s="29">
        <v>75548279000</v>
      </c>
      <c r="F10" s="29">
        <v>377741395</v>
      </c>
      <c r="G10" s="30">
        <v>0.99566791455302373</v>
      </c>
      <c r="H10" s="29">
        <v>376104987</v>
      </c>
      <c r="J10" s="98"/>
    </row>
    <row r="11" spans="1:10" x14ac:dyDescent="0.2">
      <c r="A11" s="32" t="s">
        <v>41</v>
      </c>
      <c r="B11" s="21">
        <v>984</v>
      </c>
      <c r="C11" s="81">
        <v>41543</v>
      </c>
      <c r="D11" s="81">
        <v>42580</v>
      </c>
      <c r="E11" s="29">
        <v>350000000000</v>
      </c>
      <c r="F11" s="29">
        <v>350000000</v>
      </c>
      <c r="G11" s="30">
        <v>0.9090909085714286</v>
      </c>
      <c r="H11" s="29">
        <v>318181818</v>
      </c>
      <c r="J11" s="98"/>
    </row>
    <row r="12" spans="1:10" x14ac:dyDescent="0.2">
      <c r="A12" s="32"/>
      <c r="B12" s="21" t="s">
        <v>34</v>
      </c>
      <c r="C12" s="81"/>
      <c r="D12" s="81"/>
      <c r="E12" s="29"/>
      <c r="F12" s="29">
        <v>318181818</v>
      </c>
      <c r="G12" s="30">
        <v>1</v>
      </c>
      <c r="H12" s="29">
        <v>318181818</v>
      </c>
      <c r="J12" s="98"/>
    </row>
    <row r="13" spans="1:10" x14ac:dyDescent="0.2">
      <c r="A13" s="32" t="s">
        <v>86</v>
      </c>
      <c r="B13" s="21">
        <v>987</v>
      </c>
      <c r="C13" s="81">
        <v>41589</v>
      </c>
      <c r="D13" s="81">
        <v>42532</v>
      </c>
      <c r="E13" s="29" t="s">
        <v>42</v>
      </c>
      <c r="F13" s="29">
        <v>63500000</v>
      </c>
      <c r="G13" s="30">
        <v>0.97653987401574804</v>
      </c>
      <c r="H13" s="29">
        <v>62010282</v>
      </c>
      <c r="J13" s="98"/>
    </row>
    <row r="14" spans="1:10" x14ac:dyDescent="0.2">
      <c r="A14" s="32" t="s">
        <v>45</v>
      </c>
      <c r="B14" s="21">
        <v>989</v>
      </c>
      <c r="C14" s="81">
        <v>41596</v>
      </c>
      <c r="D14" s="81">
        <v>42610</v>
      </c>
      <c r="E14" s="29" t="s">
        <v>43</v>
      </c>
      <c r="F14" s="29">
        <v>6888916</v>
      </c>
      <c r="G14" s="30">
        <v>0.85473824909463259</v>
      </c>
      <c r="H14" s="29">
        <v>5888220</v>
      </c>
      <c r="J14" s="98"/>
    </row>
    <row r="15" spans="1:10" x14ac:dyDescent="0.2">
      <c r="A15" s="32"/>
      <c r="B15" s="21" t="s">
        <v>34</v>
      </c>
      <c r="C15" s="81"/>
      <c r="D15" s="81"/>
      <c r="E15" s="29"/>
      <c r="F15" s="29">
        <v>5888916</v>
      </c>
      <c r="G15" s="30">
        <v>0.99988181186486613</v>
      </c>
      <c r="H15" s="29">
        <v>5888220</v>
      </c>
      <c r="J15" s="98"/>
    </row>
    <row r="16" spans="1:10" x14ac:dyDescent="0.2">
      <c r="A16" s="32" t="s">
        <v>87</v>
      </c>
      <c r="B16" s="21">
        <v>994</v>
      </c>
      <c r="C16" s="81">
        <v>41677</v>
      </c>
      <c r="D16" s="81">
        <v>42666</v>
      </c>
      <c r="E16" s="29">
        <v>115000000000</v>
      </c>
      <c r="F16" s="29">
        <v>127777777</v>
      </c>
      <c r="G16" s="30">
        <v>0.90000000547826087</v>
      </c>
      <c r="H16" s="29">
        <v>115000000</v>
      </c>
      <c r="J16" s="98"/>
    </row>
    <row r="17" spans="1:10" x14ac:dyDescent="0.2">
      <c r="A17" s="32" t="s">
        <v>48</v>
      </c>
      <c r="B17" s="21">
        <v>1000</v>
      </c>
      <c r="C17" s="81">
        <v>41719</v>
      </c>
      <c r="D17" s="81">
        <v>42646</v>
      </c>
      <c r="E17" s="29" t="s">
        <v>47</v>
      </c>
      <c r="F17" s="29">
        <v>729040097</v>
      </c>
      <c r="G17" s="30">
        <v>0.45350023868440259</v>
      </c>
      <c r="H17" s="29">
        <v>330619858</v>
      </c>
      <c r="J17" s="98"/>
    </row>
    <row r="18" spans="1:10" x14ac:dyDescent="0.2">
      <c r="A18" s="32"/>
      <c r="B18" s="21" t="s">
        <v>34</v>
      </c>
      <c r="C18" s="81"/>
      <c r="D18" s="81"/>
      <c r="E18" s="29"/>
      <c r="F18" s="29">
        <v>335229412</v>
      </c>
      <c r="G18" s="30">
        <v>0.98624955378318657</v>
      </c>
      <c r="H18" s="29">
        <v>330619858</v>
      </c>
      <c r="J18" s="98"/>
    </row>
    <row r="19" spans="1:10" x14ac:dyDescent="0.2">
      <c r="A19" s="32" t="s">
        <v>49</v>
      </c>
      <c r="B19" s="21">
        <v>1004</v>
      </c>
      <c r="C19" s="81">
        <v>41873</v>
      </c>
      <c r="D19" s="81">
        <v>42723</v>
      </c>
      <c r="E19" s="29">
        <v>4755917671</v>
      </c>
      <c r="F19" s="29">
        <v>10212115</v>
      </c>
      <c r="G19" s="30">
        <v>0.99088367101232211</v>
      </c>
      <c r="H19" s="29">
        <v>10119018</v>
      </c>
      <c r="J19" s="98"/>
    </row>
    <row r="20" spans="1:10" x14ac:dyDescent="0.2">
      <c r="A20" s="32" t="s">
        <v>55</v>
      </c>
      <c r="B20" s="21">
        <v>1006</v>
      </c>
      <c r="C20" s="81">
        <v>41899</v>
      </c>
      <c r="D20" s="81">
        <v>42841</v>
      </c>
      <c r="E20" s="29" t="s">
        <v>50</v>
      </c>
      <c r="F20" s="29">
        <v>461850000</v>
      </c>
      <c r="G20" s="30">
        <v>0.65313413445924007</v>
      </c>
      <c r="H20" s="29">
        <v>301650000</v>
      </c>
      <c r="J20" s="98"/>
    </row>
    <row r="21" spans="1:10" x14ac:dyDescent="0.2">
      <c r="A21" s="32"/>
      <c r="B21" s="82" t="s">
        <v>34</v>
      </c>
      <c r="C21" s="83"/>
      <c r="D21" s="83"/>
      <c r="E21" s="33"/>
      <c r="F21" s="29">
        <v>301650000</v>
      </c>
      <c r="G21" s="30">
        <v>1</v>
      </c>
      <c r="H21" s="29">
        <v>301650000</v>
      </c>
      <c r="J21" s="98"/>
    </row>
    <row r="22" spans="1:10" x14ac:dyDescent="0.2">
      <c r="A22" s="32" t="s">
        <v>52</v>
      </c>
      <c r="B22" s="21">
        <v>1008</v>
      </c>
      <c r="C22" s="81">
        <v>41953</v>
      </c>
      <c r="D22" s="81">
        <v>42879</v>
      </c>
      <c r="E22" s="29">
        <v>350000000</v>
      </c>
      <c r="F22" s="29">
        <v>43750</v>
      </c>
      <c r="G22" s="30">
        <v>0.67737142857142862</v>
      </c>
      <c r="H22" s="29">
        <v>29635</v>
      </c>
      <c r="J22" s="98"/>
    </row>
    <row r="23" spans="1:10" x14ac:dyDescent="0.2">
      <c r="A23" s="32" t="s">
        <v>53</v>
      </c>
      <c r="B23" s="21">
        <v>1010</v>
      </c>
      <c r="C23" s="81">
        <v>41969</v>
      </c>
      <c r="D23" s="81">
        <v>42969</v>
      </c>
      <c r="E23" s="29" t="s">
        <v>54</v>
      </c>
      <c r="F23" s="29">
        <v>11680000000</v>
      </c>
      <c r="G23" s="30">
        <v>0.99691780830479448</v>
      </c>
      <c r="H23" s="29">
        <v>11644000001</v>
      </c>
      <c r="J23" s="98"/>
    </row>
    <row r="24" spans="1:10" x14ac:dyDescent="0.2">
      <c r="A24" s="34" t="s">
        <v>88</v>
      </c>
      <c r="B24" s="82">
        <v>1012</v>
      </c>
      <c r="C24" s="83">
        <v>41992</v>
      </c>
      <c r="D24" s="83">
        <v>43137</v>
      </c>
      <c r="E24" s="33">
        <v>163633000000</v>
      </c>
      <c r="F24" s="29">
        <v>1997235044</v>
      </c>
      <c r="G24" s="30">
        <v>0.45903701507452621</v>
      </c>
      <c r="H24" s="29">
        <v>916804813</v>
      </c>
      <c r="J24" s="98"/>
    </row>
    <row r="25" spans="1:10" x14ac:dyDescent="0.2">
      <c r="A25" s="34" t="s">
        <v>44</v>
      </c>
      <c r="B25" s="82">
        <v>1018</v>
      </c>
      <c r="C25" s="83">
        <v>42062</v>
      </c>
      <c r="D25" s="81">
        <v>43095</v>
      </c>
      <c r="E25" s="33">
        <v>120000000000</v>
      </c>
      <c r="F25" s="29">
        <v>220000000</v>
      </c>
      <c r="G25" s="30">
        <v>0.57625268181818179</v>
      </c>
      <c r="H25" s="29">
        <v>126775590</v>
      </c>
      <c r="J25" s="98"/>
    </row>
    <row r="26" spans="1:10" x14ac:dyDescent="0.2">
      <c r="A26" s="34" t="s">
        <v>56</v>
      </c>
      <c r="B26" s="82">
        <v>1021</v>
      </c>
      <c r="C26" s="83">
        <v>42132</v>
      </c>
      <c r="D26" s="81">
        <v>43065</v>
      </c>
      <c r="E26" s="33">
        <v>19547196299</v>
      </c>
      <c r="F26" s="29">
        <v>15609535</v>
      </c>
      <c r="G26" s="30">
        <v>0</v>
      </c>
      <c r="H26" s="29">
        <v>0</v>
      </c>
      <c r="J26" s="98"/>
    </row>
    <row r="27" spans="1:10" x14ac:dyDescent="0.2">
      <c r="A27" s="34" t="s">
        <v>58</v>
      </c>
      <c r="B27" s="82">
        <v>1024</v>
      </c>
      <c r="C27" s="83">
        <v>42270</v>
      </c>
      <c r="D27" s="81">
        <v>43002</v>
      </c>
      <c r="E27" s="33">
        <v>4350000000</v>
      </c>
      <c r="F27" s="29">
        <v>100000</v>
      </c>
      <c r="G27" s="30">
        <v>0.55034000000000005</v>
      </c>
      <c r="H27" s="29">
        <v>55034</v>
      </c>
      <c r="J27" s="98"/>
    </row>
    <row r="28" spans="1:10" x14ac:dyDescent="0.2">
      <c r="A28" s="34" t="s">
        <v>60</v>
      </c>
      <c r="B28" s="82">
        <v>1026</v>
      </c>
      <c r="C28" s="83">
        <v>42293</v>
      </c>
      <c r="D28" s="81">
        <v>42811</v>
      </c>
      <c r="E28" s="33">
        <v>12505241656</v>
      </c>
      <c r="F28" s="29">
        <v>181714286</v>
      </c>
      <c r="G28" s="30">
        <v>0</v>
      </c>
      <c r="H28" s="29">
        <v>0</v>
      </c>
      <c r="J28" s="98"/>
    </row>
    <row r="29" spans="1:10" x14ac:dyDescent="0.2">
      <c r="A29" s="34" t="s">
        <v>61</v>
      </c>
      <c r="B29" s="82">
        <v>1027</v>
      </c>
      <c r="C29" s="83">
        <v>42298</v>
      </c>
      <c r="D29" s="81">
        <v>43310</v>
      </c>
      <c r="E29" s="33">
        <v>63096955000</v>
      </c>
      <c r="F29" s="29">
        <v>12619391</v>
      </c>
      <c r="G29" s="30">
        <v>0</v>
      </c>
      <c r="H29" s="29">
        <v>0</v>
      </c>
      <c r="J29" s="98"/>
    </row>
    <row r="30" spans="1:10" x14ac:dyDescent="0.2">
      <c r="A30" s="34" t="s">
        <v>59</v>
      </c>
      <c r="B30" s="82">
        <v>1028</v>
      </c>
      <c r="C30" s="83">
        <v>42307</v>
      </c>
      <c r="D30" s="81">
        <v>42659</v>
      </c>
      <c r="E30" s="33">
        <v>344855303</v>
      </c>
      <c r="F30" s="29">
        <v>46646</v>
      </c>
      <c r="G30" s="30">
        <v>0.78328259657848476</v>
      </c>
      <c r="H30" s="29">
        <v>36537</v>
      </c>
      <c r="J30" s="98"/>
    </row>
    <row r="31" spans="1:10" x14ac:dyDescent="0.2">
      <c r="A31" s="34" t="s">
        <v>64</v>
      </c>
      <c r="B31" s="82">
        <v>1029</v>
      </c>
      <c r="C31" s="83">
        <v>42314</v>
      </c>
      <c r="D31" s="81">
        <v>43296</v>
      </c>
      <c r="E31" s="33">
        <v>6000000000</v>
      </c>
      <c r="F31" s="29">
        <v>35087720</v>
      </c>
      <c r="G31" s="30">
        <v>0.46817564663648709</v>
      </c>
      <c r="H31" s="29">
        <v>16427216</v>
      </c>
      <c r="J31" s="98"/>
    </row>
    <row r="32" spans="1:10" x14ac:dyDescent="0.2">
      <c r="A32" s="34" t="s">
        <v>57</v>
      </c>
      <c r="B32" s="82">
        <v>1031</v>
      </c>
      <c r="C32" s="83">
        <v>42383</v>
      </c>
      <c r="D32" s="81">
        <v>43437</v>
      </c>
      <c r="E32" s="33" t="s">
        <v>65</v>
      </c>
      <c r="F32" s="29">
        <v>3397452229</v>
      </c>
      <c r="G32" s="30">
        <v>0.98330861681705195</v>
      </c>
      <c r="H32" s="29">
        <v>3340744052</v>
      </c>
      <c r="J32" s="98"/>
    </row>
    <row r="33" spans="1:13" x14ac:dyDescent="0.2">
      <c r="A33" s="34" t="s">
        <v>67</v>
      </c>
      <c r="B33" s="82">
        <v>1032</v>
      </c>
      <c r="C33" s="83">
        <v>42405</v>
      </c>
      <c r="D33" s="81">
        <v>43253</v>
      </c>
      <c r="E33" s="33">
        <v>3000000000</v>
      </c>
      <c r="F33" s="29">
        <v>3000000</v>
      </c>
      <c r="G33" s="30">
        <v>0</v>
      </c>
      <c r="H33" s="29">
        <v>0</v>
      </c>
      <c r="J33" s="98"/>
    </row>
    <row r="34" spans="1:13" x14ac:dyDescent="0.2">
      <c r="A34" s="34" t="s">
        <v>89</v>
      </c>
      <c r="B34" s="82">
        <v>1033</v>
      </c>
      <c r="C34" s="83">
        <v>42410</v>
      </c>
      <c r="D34" s="81">
        <v>43423</v>
      </c>
      <c r="E34" s="33">
        <v>78000000000</v>
      </c>
      <c r="F34" s="29">
        <v>78000000</v>
      </c>
      <c r="G34" s="30">
        <v>0.9</v>
      </c>
      <c r="H34" s="29">
        <v>70200000</v>
      </c>
      <c r="J34" s="98"/>
    </row>
    <row r="35" spans="1:13" x14ac:dyDescent="0.2">
      <c r="A35" s="34" t="s">
        <v>69</v>
      </c>
      <c r="B35" s="82">
        <v>1034</v>
      </c>
      <c r="C35" s="83">
        <v>42457</v>
      </c>
      <c r="D35" s="81">
        <v>43428</v>
      </c>
      <c r="E35" s="33">
        <v>3000000000</v>
      </c>
      <c r="F35" s="33">
        <v>800</v>
      </c>
      <c r="G35" s="30">
        <v>0</v>
      </c>
      <c r="H35" s="29">
        <v>0</v>
      </c>
      <c r="J35" s="98"/>
    </row>
    <row r="36" spans="1:13" x14ac:dyDescent="0.2">
      <c r="A36" s="34" t="s">
        <v>70</v>
      </c>
      <c r="B36" s="82"/>
      <c r="C36" s="83"/>
      <c r="D36" s="81"/>
      <c r="E36" s="33"/>
      <c r="F36" s="33">
        <v>400</v>
      </c>
      <c r="G36" s="30">
        <v>0</v>
      </c>
      <c r="H36" s="29">
        <v>0</v>
      </c>
      <c r="J36" s="98"/>
    </row>
    <row r="37" spans="1:13" x14ac:dyDescent="0.2">
      <c r="A37" s="34" t="s">
        <v>72</v>
      </c>
      <c r="B37" s="82">
        <v>1035</v>
      </c>
      <c r="C37" s="83">
        <v>42475</v>
      </c>
      <c r="D37" s="81">
        <v>43416</v>
      </c>
      <c r="E37" s="33">
        <v>13249816434</v>
      </c>
      <c r="F37" s="33">
        <v>13249816434</v>
      </c>
      <c r="G37" s="30">
        <v>0</v>
      </c>
      <c r="H37" s="29">
        <v>0</v>
      </c>
      <c r="J37" s="98"/>
    </row>
    <row r="38" spans="1:13" ht="8.25" customHeight="1" x14ac:dyDescent="0.2">
      <c r="A38" s="85"/>
      <c r="B38" s="86"/>
      <c r="C38" s="87"/>
      <c r="D38" s="88"/>
      <c r="E38" s="89"/>
      <c r="F38" s="90"/>
      <c r="G38" s="91"/>
      <c r="H38" s="90"/>
      <c r="J38" s="98"/>
    </row>
    <row r="39" spans="1:13" ht="6.75" customHeight="1" x14ac:dyDescent="0.2"/>
    <row r="40" spans="1:13" s="41" customFormat="1" x14ac:dyDescent="0.2">
      <c r="A40" s="35" t="s">
        <v>39</v>
      </c>
      <c r="B40" s="56"/>
      <c r="C40" s="53"/>
      <c r="D40" s="53"/>
      <c r="E40" s="37"/>
      <c r="F40" s="38" t="s">
        <v>17</v>
      </c>
      <c r="G40" s="39"/>
      <c r="H40" s="40"/>
      <c r="I40" s="21"/>
      <c r="J40" s="42"/>
      <c r="K40" s="43"/>
      <c r="L40" s="42"/>
      <c r="M40" s="42"/>
    </row>
    <row r="41" spans="1:13" s="41" customFormat="1" x14ac:dyDescent="0.2">
      <c r="A41" s="36" t="s">
        <v>18</v>
      </c>
      <c r="B41" s="56"/>
      <c r="C41" s="53"/>
      <c r="D41" s="53"/>
      <c r="E41" s="37"/>
      <c r="F41" s="38"/>
      <c r="G41" s="39"/>
      <c r="H41" s="40"/>
      <c r="J41" s="42"/>
      <c r="K41" s="43"/>
      <c r="L41" s="42"/>
      <c r="M41" s="42"/>
    </row>
    <row r="42" spans="1:13" s="41" customFormat="1" x14ac:dyDescent="0.2">
      <c r="A42" s="117" t="s">
        <v>33</v>
      </c>
      <c r="B42" s="117"/>
      <c r="C42" s="117"/>
      <c r="D42" s="117"/>
      <c r="E42" s="117"/>
      <c r="F42" s="117"/>
      <c r="G42" s="117"/>
      <c r="H42" s="117"/>
      <c r="I42" s="44"/>
      <c r="J42" s="42"/>
      <c r="K42" s="43"/>
      <c r="L42" s="42"/>
      <c r="M42" s="42"/>
    </row>
    <row r="43" spans="1:13" s="41" customFormat="1" ht="12" customHeight="1" x14ac:dyDescent="0.2">
      <c r="A43" s="36" t="s">
        <v>37</v>
      </c>
      <c r="B43" s="56"/>
      <c r="C43" s="53"/>
      <c r="D43" s="53"/>
      <c r="E43" s="37"/>
      <c r="F43" s="38"/>
      <c r="G43" s="39"/>
      <c r="H43" s="40"/>
      <c r="J43" s="42"/>
      <c r="K43" s="43"/>
      <c r="L43" s="42"/>
      <c r="M43" s="42"/>
    </row>
    <row r="44" spans="1:13" s="41" customFormat="1" x14ac:dyDescent="0.2">
      <c r="A44" s="36" t="s">
        <v>46</v>
      </c>
      <c r="B44" s="56"/>
      <c r="C44" s="53"/>
      <c r="D44" s="53"/>
      <c r="E44" s="37"/>
      <c r="F44" s="38"/>
      <c r="G44" s="39"/>
      <c r="H44" s="40"/>
      <c r="J44" s="42"/>
      <c r="K44" s="43"/>
      <c r="L44" s="42"/>
      <c r="M44" s="42"/>
    </row>
    <row r="45" spans="1:13" s="41" customFormat="1" ht="12" customHeight="1" x14ac:dyDescent="0.2">
      <c r="A45" s="118" t="s">
        <v>74</v>
      </c>
      <c r="B45" s="118"/>
      <c r="C45" s="118"/>
      <c r="D45" s="118"/>
      <c r="E45" s="118"/>
      <c r="F45" s="118"/>
      <c r="G45" s="118"/>
      <c r="H45" s="118"/>
    </row>
    <row r="46" spans="1:13" s="41" customFormat="1" x14ac:dyDescent="0.2">
      <c r="A46" s="118"/>
      <c r="B46" s="118"/>
      <c r="C46" s="118"/>
      <c r="D46" s="118"/>
      <c r="E46" s="118"/>
      <c r="F46" s="118"/>
      <c r="G46" s="118"/>
      <c r="H46" s="118"/>
    </row>
    <row r="47" spans="1:13" s="47" customFormat="1" ht="12.75" customHeight="1" x14ac:dyDescent="0.2">
      <c r="A47" s="119" t="s">
        <v>75</v>
      </c>
      <c r="B47" s="119"/>
      <c r="C47" s="119"/>
      <c r="D47" s="119"/>
      <c r="E47" s="119"/>
      <c r="F47" s="119"/>
      <c r="G47" s="119"/>
      <c r="H47" s="119"/>
      <c r="I47" s="46"/>
      <c r="J47" s="46"/>
      <c r="K47" s="46"/>
    </row>
    <row r="48" spans="1:13" s="47" customFormat="1" x14ac:dyDescent="0.2">
      <c r="A48" s="119"/>
      <c r="B48" s="119"/>
      <c r="C48" s="119"/>
      <c r="D48" s="119"/>
      <c r="E48" s="119"/>
      <c r="F48" s="119"/>
      <c r="G48" s="119"/>
      <c r="H48" s="119"/>
      <c r="I48" s="46"/>
      <c r="J48" s="46"/>
      <c r="K48" s="46"/>
    </row>
    <row r="49" spans="1:11" s="47" customFormat="1" ht="12" customHeight="1" x14ac:dyDescent="0.2">
      <c r="A49" s="119"/>
      <c r="B49" s="119"/>
      <c r="C49" s="119"/>
      <c r="D49" s="119"/>
      <c r="E49" s="119"/>
      <c r="F49" s="119"/>
      <c r="G49" s="119"/>
      <c r="H49" s="119"/>
      <c r="I49" s="46"/>
      <c r="J49" s="46"/>
      <c r="K49" s="46"/>
    </row>
    <row r="50" spans="1:11" s="47" customFormat="1" x14ac:dyDescent="0.2">
      <c r="A50" s="119"/>
      <c r="B50" s="119"/>
      <c r="C50" s="119"/>
      <c r="D50" s="119"/>
      <c r="E50" s="119"/>
      <c r="F50" s="119"/>
      <c r="G50" s="119"/>
      <c r="H50" s="119"/>
      <c r="I50" s="46"/>
      <c r="J50" s="46"/>
      <c r="K50" s="46"/>
    </row>
    <row r="51" spans="1:11" s="47" customFormat="1" ht="12.75" customHeight="1" x14ac:dyDescent="0.2">
      <c r="A51" s="120" t="s">
        <v>76</v>
      </c>
      <c r="B51" s="120"/>
      <c r="C51" s="120"/>
      <c r="D51" s="120"/>
      <c r="E51" s="120"/>
      <c r="F51" s="120"/>
      <c r="G51" s="120"/>
      <c r="H51" s="120"/>
      <c r="I51" s="46"/>
      <c r="J51" s="46"/>
      <c r="K51" s="46"/>
    </row>
    <row r="52" spans="1:11" s="49" customFormat="1" ht="12.75" customHeight="1" x14ac:dyDescent="0.2">
      <c r="A52" s="120"/>
      <c r="B52" s="120"/>
      <c r="C52" s="120"/>
      <c r="D52" s="120"/>
      <c r="E52" s="120"/>
      <c r="F52" s="120"/>
      <c r="G52" s="120"/>
      <c r="H52" s="120"/>
      <c r="I52" s="48"/>
    </row>
    <row r="53" spans="1:11" s="47" customFormat="1" ht="12.75" customHeight="1" x14ac:dyDescent="0.2">
      <c r="A53" s="121" t="s">
        <v>77</v>
      </c>
      <c r="B53" s="121"/>
      <c r="C53" s="121"/>
      <c r="D53" s="121"/>
      <c r="E53" s="121"/>
      <c r="F53" s="121"/>
      <c r="G53" s="121"/>
      <c r="H53" s="121"/>
      <c r="I53" s="45"/>
    </row>
    <row r="54" spans="1:11" s="47" customFormat="1" ht="12" customHeight="1" x14ac:dyDescent="0.2">
      <c r="A54" s="121"/>
      <c r="B54" s="121"/>
      <c r="C54" s="121"/>
      <c r="D54" s="121"/>
      <c r="E54" s="121"/>
      <c r="F54" s="121"/>
      <c r="G54" s="121"/>
      <c r="H54" s="121"/>
      <c r="I54" s="45"/>
    </row>
    <row r="55" spans="1:11" s="47" customFormat="1" ht="24" customHeight="1" x14ac:dyDescent="0.2">
      <c r="A55" s="122" t="s">
        <v>78</v>
      </c>
      <c r="B55" s="122"/>
      <c r="C55" s="122"/>
      <c r="D55" s="122"/>
      <c r="E55" s="122"/>
      <c r="F55" s="122"/>
      <c r="G55" s="122"/>
      <c r="H55" s="122"/>
      <c r="I55" s="45"/>
    </row>
    <row r="56" spans="1:11" s="47" customFormat="1" ht="12" customHeight="1" x14ac:dyDescent="0.2">
      <c r="A56" s="122" t="s">
        <v>79</v>
      </c>
      <c r="B56" s="122"/>
      <c r="C56" s="122"/>
      <c r="D56" s="122"/>
      <c r="E56" s="122"/>
      <c r="F56" s="122"/>
      <c r="G56" s="122"/>
      <c r="H56" s="122"/>
      <c r="I56" s="45"/>
    </row>
    <row r="57" spans="1:11" s="47" customFormat="1" x14ac:dyDescent="0.2">
      <c r="A57" s="122"/>
      <c r="B57" s="122"/>
      <c r="C57" s="122"/>
      <c r="D57" s="122"/>
      <c r="E57" s="122"/>
      <c r="F57" s="122"/>
      <c r="G57" s="122"/>
      <c r="H57" s="122"/>
      <c r="I57" s="45"/>
    </row>
    <row r="58" spans="1:11" x14ac:dyDescent="0.2">
      <c r="A58" s="21" t="s">
        <v>80</v>
      </c>
      <c r="B58" s="55"/>
      <c r="C58" s="54"/>
      <c r="D58" s="54"/>
      <c r="F58" s="50"/>
      <c r="G58" s="51"/>
      <c r="H58" s="52"/>
      <c r="J58" s="21"/>
    </row>
    <row r="59" spans="1:11" x14ac:dyDescent="0.2">
      <c r="A59" s="116" t="s">
        <v>81</v>
      </c>
      <c r="B59" s="116"/>
      <c r="C59" s="116"/>
      <c r="D59" s="116"/>
      <c r="E59" s="116"/>
      <c r="F59" s="116"/>
      <c r="G59" s="116"/>
      <c r="H59" s="116"/>
      <c r="J59" s="21"/>
    </row>
    <row r="60" spans="1:11" x14ac:dyDescent="0.2">
      <c r="A60" s="116"/>
      <c r="B60" s="116"/>
      <c r="C60" s="116"/>
      <c r="D60" s="116"/>
      <c r="E60" s="116"/>
      <c r="F60" s="116"/>
      <c r="G60" s="116"/>
      <c r="H60" s="116"/>
    </row>
  </sheetData>
  <mergeCells count="8">
    <mergeCell ref="A59:H60"/>
    <mergeCell ref="A42:H42"/>
    <mergeCell ref="A45:H46"/>
    <mergeCell ref="A47:H50"/>
    <mergeCell ref="A51:H52"/>
    <mergeCell ref="A53:H54"/>
    <mergeCell ref="A55:H55"/>
    <mergeCell ref="A56:H57"/>
  </mergeCells>
  <pageMargins left="0.70866141732283472" right="0.70866141732283472" top="0.74803149606299213" bottom="0.74803149606299213" header="0.31496062992125984" footer="0.31496062992125984"/>
  <pageSetup paperSize="9" scale="9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15" sqref="B15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10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10" customWidth="1"/>
    <col min="9" max="9" width="12.5703125" style="3" bestFit="1" customWidth="1"/>
    <col min="10" max="16384" width="11.42578125" style="3"/>
  </cols>
  <sheetData>
    <row r="2" spans="2:9" ht="18.75" x14ac:dyDescent="0.3">
      <c r="B2" s="8" t="s">
        <v>66</v>
      </c>
      <c r="C2" s="9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23" t="s">
        <v>29</v>
      </c>
      <c r="F4" s="123"/>
      <c r="G4" s="123"/>
      <c r="H4" s="2" t="s">
        <v>30</v>
      </c>
      <c r="I4" s="2" t="s">
        <v>31</v>
      </c>
    </row>
    <row r="5" spans="2:9" ht="38.25" customHeight="1" x14ac:dyDescent="0.2">
      <c r="B5" s="11"/>
      <c r="C5" s="11"/>
      <c r="D5" s="11"/>
      <c r="E5" s="12"/>
      <c r="F5" s="13"/>
      <c r="G5" s="14"/>
      <c r="H5" s="15"/>
      <c r="I5" s="11"/>
    </row>
    <row r="6" spans="2:9" ht="13.5" customHeight="1" x14ac:dyDescent="0.2">
      <c r="B6" s="124"/>
      <c r="C6" s="124"/>
      <c r="D6" s="124"/>
      <c r="E6" s="124"/>
      <c r="F6" s="124"/>
      <c r="G6" s="124"/>
      <c r="H6" s="124"/>
      <c r="I6" s="124"/>
    </row>
    <row r="7" spans="2:9" ht="12.75" customHeight="1" x14ac:dyDescent="0.2">
      <c r="B7" s="125"/>
      <c r="C7" s="125"/>
      <c r="D7" s="125"/>
      <c r="E7" s="125"/>
      <c r="F7" s="125"/>
      <c r="G7" s="125"/>
      <c r="H7" s="125"/>
      <c r="I7" s="125"/>
    </row>
    <row r="8" spans="2:9" x14ac:dyDescent="0.2">
      <c r="B8" s="16"/>
      <c r="C8" s="16"/>
      <c r="D8" s="16"/>
      <c r="E8" s="16"/>
      <c r="F8" s="16"/>
      <c r="G8" s="16"/>
      <c r="H8" s="16"/>
      <c r="I8" s="16"/>
    </row>
    <row r="9" spans="2:9" x14ac:dyDescent="0.2">
      <c r="B9" s="16"/>
      <c r="C9" s="16"/>
      <c r="D9" s="16"/>
      <c r="E9" s="16"/>
      <c r="F9" s="16"/>
      <c r="G9" s="16"/>
      <c r="H9" s="16"/>
      <c r="I9" s="16"/>
    </row>
    <row r="10" spans="2:9" x14ac:dyDescent="0.2">
      <c r="B10" s="16"/>
      <c r="C10" s="16"/>
      <c r="D10" s="16"/>
      <c r="E10" s="16"/>
      <c r="F10" s="16"/>
      <c r="G10" s="16"/>
      <c r="H10" s="16"/>
      <c r="I10" s="16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E33" sqref="E33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9.8554687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26" t="s">
        <v>63</v>
      </c>
      <c r="C2" s="126"/>
      <c r="D2" s="126"/>
      <c r="E2" s="126"/>
      <c r="F2" s="126"/>
      <c r="G2" s="126"/>
      <c r="H2" s="126"/>
      <c r="I2" s="126"/>
    </row>
    <row r="3" spans="1:29" x14ac:dyDescent="0.2">
      <c r="B3" s="127"/>
      <c r="C3" s="127"/>
      <c r="D3" s="127"/>
      <c r="E3" s="127"/>
      <c r="F3" s="127"/>
      <c r="G3" s="127"/>
      <c r="H3" s="127"/>
      <c r="I3" s="127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/>
      <c r="C5" s="6"/>
      <c r="D5" s="6"/>
      <c r="E5" s="6"/>
      <c r="F5" s="6"/>
      <c r="G5" s="7"/>
      <c r="H5" s="6"/>
      <c r="I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Abril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Arriaza Barriga Sebastián</cp:lastModifiedBy>
  <cp:lastPrinted>2016-04-14T14:02:17Z</cp:lastPrinted>
  <dcterms:created xsi:type="dcterms:W3CDTF">1999-07-16T15:49:48Z</dcterms:created>
  <dcterms:modified xsi:type="dcterms:W3CDTF">2016-05-27T14:26:20Z</dcterms:modified>
</cp:coreProperties>
</file>