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1"/>
  </bookViews>
  <sheets>
    <sheet name="Ene" sheetId="1" r:id="rId1"/>
    <sheet name="Feb" sheetId="2" r:id="rId2"/>
    <sheet name="Mar" sheetId="3" r:id="rId3"/>
    <sheet name="Abr" sheetId="4" r:id="rId4"/>
    <sheet name="May" sheetId="7" r:id="rId5"/>
    <sheet name="Jun" sheetId="5" r:id="rId6"/>
    <sheet name="Jul" sheetId="6" r:id="rId7"/>
    <sheet name="Ago" sheetId="8" r:id="rId8"/>
    <sheet name="Sept" sheetId="9" r:id="rId9"/>
    <sheet name="Oct" sheetId="10" r:id="rId10"/>
    <sheet name="Nov" sheetId="11" r:id="rId11"/>
    <sheet name="Dic" sheetId="12" r:id="rId12"/>
  </sheets>
  <calcPr calcId="145621"/>
</workbook>
</file>

<file path=xl/calcChain.xml><?xml version="1.0" encoding="utf-8"?>
<calcChain xmlns="http://schemas.openxmlformats.org/spreadsheetml/2006/main">
  <c r="C14" i="12" l="1"/>
  <c r="C14" i="11"/>
  <c r="C11" i="10"/>
  <c r="C15" i="9"/>
  <c r="C18" i="8"/>
  <c r="C13" i="6"/>
  <c r="C11" i="7"/>
  <c r="C12" i="5"/>
  <c r="C11" i="4"/>
  <c r="C8" i="3"/>
  <c r="C8" i="2"/>
  <c r="C10" i="1"/>
</calcChain>
</file>

<file path=xl/sharedStrings.xml><?xml version="1.0" encoding="utf-8"?>
<sst xmlns="http://schemas.openxmlformats.org/spreadsheetml/2006/main" count="1146" uniqueCount="226">
  <si>
    <t>COLOCACIONES DE ACCIONES DE PAGO (1)</t>
  </si>
  <si>
    <t>Enero de 2007</t>
  </si>
  <si>
    <t>Sociedad Emisora</t>
  </si>
  <si>
    <t>Nº de acciones</t>
  </si>
  <si>
    <t>Miles de $</t>
  </si>
  <si>
    <t>Empresa Nacional del Carbón S.A.</t>
  </si>
  <si>
    <t>Enaex S.A.</t>
  </si>
  <si>
    <t>Parque Arauco S.A.</t>
  </si>
  <si>
    <t xml:space="preserve">(1) Emisiones  pendientes efectivamente suscritas y pagadas en el mes,  informadas por las </t>
  </si>
  <si>
    <t>sociedades a la Superintendencia de Valores y Seguros.</t>
  </si>
  <si>
    <t>COLOCACIONES  DE  ACCIONES  DE  PAGO  INFORMADAS  A  LA  SVS (1)</t>
  </si>
  <si>
    <t>EMISIONES VIGENTES</t>
  </si>
  <si>
    <t>Fecha</t>
  </si>
  <si>
    <t>Monto emisión</t>
  </si>
  <si>
    <t>Nº acciones</t>
  </si>
  <si>
    <t>% de acc.</t>
  </si>
  <si>
    <t>Total acciones</t>
  </si>
  <si>
    <t>Nº</t>
  </si>
  <si>
    <t>Inscripción</t>
  </si>
  <si>
    <t>Vencimiento</t>
  </si>
  <si>
    <t>($)</t>
  </si>
  <si>
    <t>emitidas</t>
  </si>
  <si>
    <t>colocadas</t>
  </si>
  <si>
    <t>colocadas a Enero 2007</t>
  </si>
  <si>
    <t>Madeco S.A.(2)</t>
  </si>
  <si>
    <t>Cencosud S.A.</t>
  </si>
  <si>
    <t>Bicecorp S.A.</t>
  </si>
  <si>
    <t>Clínica Las Condes S.A.</t>
  </si>
  <si>
    <t>The Grange School S.A. (Serie B)</t>
  </si>
  <si>
    <t>Grupo Security S.A.</t>
  </si>
  <si>
    <t>CEM  S.A.</t>
  </si>
  <si>
    <t>Envases del Pacífico S.A.</t>
  </si>
  <si>
    <t>Almendral S.A.</t>
  </si>
  <si>
    <t>Viña Tarapacá Ex Zabala</t>
  </si>
  <si>
    <t>Compañías Cic S.A.</t>
  </si>
  <si>
    <t>Laboratorios Andrómaco S.A.</t>
  </si>
  <si>
    <t>S.A.C.I. Falabella (2)(3)</t>
  </si>
  <si>
    <t>Empresa Nacional del  Carbón  S.A.</t>
  </si>
  <si>
    <t>Viña San Pedro S.A.(2)</t>
  </si>
  <si>
    <t>Viña San Pedro S.A.(2)(4)</t>
  </si>
  <si>
    <t>Madeco S.A.</t>
  </si>
  <si>
    <t>Quintec S.A.</t>
  </si>
  <si>
    <t>Union El Golf S.A.</t>
  </si>
  <si>
    <t>Jugos Concentrados S.A.</t>
  </si>
  <si>
    <t>Masisa S.A.</t>
  </si>
  <si>
    <t>US$150.000.000</t>
  </si>
  <si>
    <t>Inmobiliaria y Promotora Unión Española S.A.(Serie A)</t>
  </si>
  <si>
    <t>Quintec S.A.(2)</t>
  </si>
  <si>
    <t>Administradora de Fondos de Pensiones Planvital S.A.(5)</t>
  </si>
  <si>
    <t>Sociedad Anónima de Deportes Cachagua</t>
  </si>
  <si>
    <t>Quilicura S.A.(6)</t>
  </si>
  <si>
    <t>Sonda S.A.(2)</t>
  </si>
  <si>
    <t>Cintac S.A.</t>
  </si>
  <si>
    <t>Parque Arauco S.A.(7)</t>
  </si>
  <si>
    <t>(1):  Información que se obtiene del envío por parte de las sociedades de la Circular N°931.</t>
  </si>
  <si>
    <t xml:space="preserve"> </t>
  </si>
  <si>
    <t>(2): Destinado a Planes de Compensación para los trabajadores.</t>
  </si>
  <si>
    <t>(3):  Del total de las 16.698.803 acciones emitidas, 1.669.880 acciones serán destinadas a planes de compensación a los trabajadores, las que tienen un plazo de colocación de 5 años a partir del 26 de abril de 2005.</t>
  </si>
  <si>
    <t>(4):  Las acciones no suscritas durante el período de oferta preferente de este aumento de capital, podrán ser destinadas a planes de compensación de trabajadores de Viña San Pedro S.A. y sus filiales, teniendo un plazo de colocación de 5 años a contar del 7 de julio de 2005.</t>
  </si>
  <si>
    <t>(5):  Las acciones no suscritas durante el período de oferta preferente, quedarán sin efecto. No serán colocacdas entre terceros.</t>
  </si>
  <si>
    <t>(6): En la JEA se aprobó un aumento de capital que consideraba 2.003.677 acciones de pago. A estas acciones se sumaron 361 acciones, inscritas en el Regsitro de Valores bajo el N°724, de fecha 1 de octubre de 2004, que no han sido colocadas.</t>
  </si>
  <si>
    <t>(7): De las 155.000.000 acciones inscritas,  7.750.000 acciones, serán destinadas a un plan de compensación para trabajadores de la empresa., las que tendrán un plazo de suscripción y pago de 5 años contados desde el 13 de octubre de 2005.</t>
  </si>
  <si>
    <t>Febrero de 2007</t>
  </si>
  <si>
    <t>colocadas a Febrero 2007</t>
  </si>
  <si>
    <t>Quintec S.A.(Modificado)</t>
  </si>
  <si>
    <t>Estadio Español de Concepción S.A.</t>
  </si>
  <si>
    <t>Marzo de 2007</t>
  </si>
  <si>
    <t>colocadas a Marzo 2007</t>
  </si>
  <si>
    <t>Madeco S.A.(10)</t>
  </si>
  <si>
    <t>Quilicura S.A.(6)(11)</t>
  </si>
  <si>
    <t>Parque Arauco S.A.(2)(7)</t>
  </si>
  <si>
    <t>Empresas La Polar S.A.(2)(8)</t>
  </si>
  <si>
    <t>Transchile Charrúa Transmisión S.A.(9)</t>
  </si>
  <si>
    <t>Regularización</t>
  </si>
  <si>
    <t>(5):  Las acciones no suscritas durante el período de oferta preferente, quedarán sin efecto. No serán colocadas entre terceros.</t>
  </si>
  <si>
    <t>(8): De las 15.876.681 acciones inscritas, 1.587.668 acciones, serán destinadas a planes de compensación para trabajadores de la empresa y sus filiales, las que tendrán un plazo de suscripción y pago de 5 años contados desde el 16 de noviembre de 2006.</t>
  </si>
  <si>
    <t xml:space="preserve">(9): Las totalidad de las acciones fueron suscritas por los 2 únicos accionistas de la sociedad. Esta sociedad NO cotiza sus valores en bolsa de valores. </t>
  </si>
  <si>
    <t>(10): Madeco S.A., no informó oportunamente acerca de la suscripción y pago de la totalidad de las acciones de este aumento de capital, ocurrida en el mes de mayo de 2006.</t>
  </si>
  <si>
    <t>(11): Quilicura S.A., no informó oportunamente acerca de la suscripción y pago de la totalidad de las acciones de este aumento de capital, ocurrida en el mes de octubre de 2006.</t>
  </si>
  <si>
    <t>Abril de 2007</t>
  </si>
  <si>
    <t>Empresas La Polar S.A.</t>
  </si>
  <si>
    <t>Viña San Pedro S.A.</t>
  </si>
  <si>
    <t>colocadas a Abril 2007</t>
  </si>
  <si>
    <t>Parque Arauco S.A.(2)(6)</t>
  </si>
  <si>
    <t>Empresas La Polar S.A.(2)(7)</t>
  </si>
  <si>
    <t>Schwager Energy S.A.(8)</t>
  </si>
  <si>
    <t>Lan Airlines S.A.(2)(9)</t>
  </si>
  <si>
    <t>US$319.571.919</t>
  </si>
  <si>
    <t>(6): De las 155.000.000 acciones inscritas,  7.750.000 acciones, serán destinadas a un plan de compensación para trabajadores de la empresa., las que tendrán un plazo de suscripción y pago de 5 años contados desde el 13 de octubre de 2005.</t>
  </si>
  <si>
    <t>(7): De las 15.876.681 acciones inscritas, 1.587.668 acciones, serán destinadas a planes de compensación para trabajadores de la empresa y sus filiales, las que tendrán un plazo de suscripción y pago de 5 años contados desde el 16 de noviembre de 2006.</t>
  </si>
  <si>
    <t>(8): Parte del aumento de capital, es decir, $1.030.000.000.- de los $4.636.000.000.- se suscribirá y pagará, en parte con la capitalización de deudas de 3 accionistas mayoritarios- María Elena de Inversiones S.A., Inversiones Abacanto S.A. e Inversiones Gama S.A.</t>
  </si>
  <si>
    <t>(9):  De las 22.090.910 acciones inscritas,  2.209.091 acciones, serán destinadas a un plan de compensación para trabajadores de la sociedad y de sus filiales, las que tendrán un plazo de suscripción y pago de 5 años contados desde el 5 de abril de 2007.</t>
  </si>
  <si>
    <t>Junio de 2007</t>
  </si>
  <si>
    <t>Lan Airlines S.A.</t>
  </si>
  <si>
    <t>Schwager Energy S.A.</t>
  </si>
  <si>
    <t>SIPSA Sociedad Anónima</t>
  </si>
  <si>
    <t>colocadas a Junio 2007</t>
  </si>
  <si>
    <t>Parque Arauco S.A.(2)(5)</t>
  </si>
  <si>
    <t>Empresas La Polar S.A.(2)(6)</t>
  </si>
  <si>
    <t>Schwager Energy S.A.(7)</t>
  </si>
  <si>
    <t>Lan Airlines S.A.(2)(8)</t>
  </si>
  <si>
    <t>Sipsa Sociedad Anónima</t>
  </si>
  <si>
    <t>Multiexport Foods S.A.(9)</t>
  </si>
  <si>
    <t>US$17.814.984</t>
  </si>
  <si>
    <t>CGE Distribución S.A.(10)</t>
  </si>
  <si>
    <t>Fusión</t>
  </si>
  <si>
    <t>Carbonífera Victoria de Lebu S.A.</t>
  </si>
  <si>
    <t>(5): De las 155.000.000 acciones inscritas,  7.750.000 acciones, serán destinadas a un plan de compensación para trabajadores de la empresa., las que tendrán un plazo de suscripción y pago de 5 años contados desde el 13 de octubre de 2005.</t>
  </si>
  <si>
    <t>(6): De las 15.876.681 acciones inscritas, 1.587.668 acciones, serán destinadas a planes de compensación para trabajadores de la empresa y sus filiales, las que tendrán un plazo de suscripción y pago de 5 años contados desde el 16 de noviembre de 2006.</t>
  </si>
  <si>
    <t>(7): Parte del aumento de capital, es decir, $1.030.000.000.- de los $4.636.000.000.- se suscribirá y pagará, en parte con la capitalización de deudas de 3 accionistas mayoritarios- María Elena de Inversiones S.A., Inversiones Abacanto S.A. e Inversiones Gama S.A.</t>
  </si>
  <si>
    <t>(8):  De las 22.090.910 acciones inscritas,  2.209.091 acciones, serán destinadas a un plan de compensación para trabajadores de la sociedad y de sus filiales, las que tendrán un plazo de suscripción y pago de 5 años contados desde el 5 de abril de 2007.</t>
  </si>
  <si>
    <t>(9):  Corresponderá a la apertura bursátil de la Compañía.</t>
  </si>
  <si>
    <t>(10): Aumento de Capital destinado a la fusión por absorción de CGE  Distribución VII S.A., realizada por CGE Distribución S.A..</t>
  </si>
  <si>
    <t>FUSIONES 2007</t>
  </si>
  <si>
    <t>Inscripción N°</t>
  </si>
  <si>
    <t xml:space="preserve">Sociedad que inscribe el Aumento de Capital </t>
  </si>
  <si>
    <t>Sociedad con la que se Fusiona</t>
  </si>
  <si>
    <t>Fecha a partir de la cual la Fusión tiene Efecto</t>
  </si>
  <si>
    <t>Relación de Canje</t>
  </si>
  <si>
    <t>Fecha Inicio Canje</t>
  </si>
  <si>
    <t>Sociedad Continuadora</t>
  </si>
  <si>
    <t>CGE Distribución S.A.</t>
  </si>
  <si>
    <t>CGE Distribución VII S.A.</t>
  </si>
  <si>
    <t xml:space="preserve">0,071795 acciones de CGE Distribución S.A. por cada acción de CGE Distribución VII S.A. </t>
  </si>
  <si>
    <t>El canje de las acciones se efectuará en la forma y oportunidad que determine el directorio.</t>
  </si>
  <si>
    <t>Mayo de 2007</t>
  </si>
  <si>
    <t>colocadas a Mayo 2007</t>
  </si>
  <si>
    <t>Julio de 2007</t>
  </si>
  <si>
    <t>Infodema S.A.</t>
  </si>
  <si>
    <t>Multiexport Foods S.A.</t>
  </si>
  <si>
    <t>Quiñenco S.A.</t>
  </si>
  <si>
    <t>Rebrisa S.A. (Serie A)</t>
  </si>
  <si>
    <t>colocadas a Julio 2007</t>
  </si>
  <si>
    <t>Rebrisa S.A.(Serie A)</t>
  </si>
  <si>
    <t>Rebrisa S.A.(Serie B)</t>
  </si>
  <si>
    <t>Infodema S.A. (11)</t>
  </si>
  <si>
    <t>S.A.C.I. Falabella (2)(12)</t>
  </si>
  <si>
    <t>Norte Grande S.A.</t>
  </si>
  <si>
    <t>Término de Opción Preferente</t>
  </si>
  <si>
    <t>Sociedad de Inversiones Oro Blanco S.A.</t>
  </si>
  <si>
    <t>Sociedad de Inversiones Pampa Calichera S.A.(Serie A)</t>
  </si>
  <si>
    <t>Sociedad de Inversiones Pampa Calichera S.A.(Serie B)</t>
  </si>
  <si>
    <t>(11):  La emisión corresponde a un remanenete de aumento de capital acordado en JEA del 17.12.04; inscrito bajo el número 743 de fecha 20.05.2005</t>
  </si>
  <si>
    <t>(12): Del total de las 20.236.133 acciones emitidas, 2.023.613 acciones serán destinadas a planes de compensación a los trabajadores, las que tienen un plazo de colocación de 5 años a partir del 24 de abril de 2007.</t>
  </si>
  <si>
    <t>Aperturas Bursátiles Año 2007</t>
  </si>
  <si>
    <t xml:space="preserve">Sociedad </t>
  </si>
  <si>
    <t xml:space="preserve">N° acciones </t>
  </si>
  <si>
    <t>Serie</t>
  </si>
  <si>
    <t xml:space="preserve">Precio de colocación </t>
  </si>
  <si>
    <t>Monto Recaudado ( en M$)</t>
  </si>
  <si>
    <t>Mes colocación</t>
  </si>
  <si>
    <t>Unica</t>
  </si>
  <si>
    <t>$</t>
  </si>
  <si>
    <t>por acción</t>
  </si>
  <si>
    <t xml:space="preserve">Julio </t>
  </si>
  <si>
    <t>Agosto de 2007</t>
  </si>
  <si>
    <t>Rebrisa S.A. (Serie B)</t>
  </si>
  <si>
    <t>S.A.C.I. Falabella</t>
  </si>
  <si>
    <t>colocadas a Agosto 2007</t>
  </si>
  <si>
    <t>CGE Distribución S.A.(9)</t>
  </si>
  <si>
    <t>Infodema S.A. (10)</t>
  </si>
  <si>
    <t>S.A.C.I. Falabella (2)(11)</t>
  </si>
  <si>
    <t>Norte Grande S.A.(12)</t>
  </si>
  <si>
    <t>Sociedad de Inversiones Oro Blanco S.A.(12)</t>
  </si>
  <si>
    <t>Sociedad de Inversiones Pampa Calichera S.A.(Serie A)(12)</t>
  </si>
  <si>
    <t>Sociedad de Inversiones Pampa Calichera S.A.(Serie B)(12)</t>
  </si>
  <si>
    <t>Sociedad de Inversiones Norte Sur S.A.(13)</t>
  </si>
  <si>
    <t>Empresas Aquachile S.A.(14)</t>
  </si>
  <si>
    <t>US$ 300.000.000</t>
  </si>
  <si>
    <t>Socovesa S.A.(14)</t>
  </si>
  <si>
    <t>(9): Aumento de Capital destinado a la fusión por absorción de CGE  Distribución VII S.A., realizada por CGE Distribución S.A..(canje a partir del 25 de julio de 2007)</t>
  </si>
  <si>
    <t>(10):  La emisión corresponde a un remanenete de aumento de capital acordado en JEA del 17.12.04; inscrito bajo el número 743 de fecha 20.05.2005</t>
  </si>
  <si>
    <t>(11): Del total de las 20.236.133 acciones emitidas, 2.023.613 acciones serán destinadas a planes de compensación a los trabajadores, las que tienen un plazo de colocación de 5 años a partir del 24 de abril de 2007.</t>
  </si>
  <si>
    <t>(12): El Período de Opción Preferente concluyó con fecha 31 de agosto de 2007.</t>
  </si>
  <si>
    <t>(13):  Corresponde a una emisión de acciones liberadas de pago.</t>
  </si>
  <si>
    <t>(14):  Corresponderá a la apertura bursátil de la Compañía.</t>
  </si>
  <si>
    <t>25 de julio de 2007</t>
  </si>
  <si>
    <t>Septiembre de 2007</t>
  </si>
  <si>
    <t xml:space="preserve">Sociedad Anónima de Deportes Cachagua </t>
  </si>
  <si>
    <t>colocadas a Septiembre 2007</t>
  </si>
  <si>
    <t>Empresas Aquachile S.A.(12)</t>
  </si>
  <si>
    <t>Socovesa S.A.(12)</t>
  </si>
  <si>
    <t>Paz Corp S.A. (2)(13)</t>
  </si>
  <si>
    <t>Tricolor S.A.(14)</t>
  </si>
  <si>
    <t>(12):  Corresponderá a la apertura bursátil de la Compañía.</t>
  </si>
  <si>
    <t>(13): De las 31.000.000 acciones inscritas, 1.750.000 acciones, serán destinadas a un plan de compensación para trabajadores de la sociedad y de sus filiales, las que tendrán un plazo de suscripción y pago de 5 años contados desde el 10 de julio de 2007.</t>
  </si>
  <si>
    <t>(14): Aumento de Capital destinado a la fusión por absorción de Industrias Tricolor S.A., realizada por Tricolor S.A.(plazo inicio canje, 180 días a contar del 24 de septiembre de 2007)</t>
  </si>
  <si>
    <t>Tricolor S.A.</t>
  </si>
  <si>
    <t>Industrias Tricolor S.A.</t>
  </si>
  <si>
    <t xml:space="preserve">0,995215963438209 acciones de Tricolor S.A. por cada acción de Industrias Tricolor S.A.. </t>
  </si>
  <si>
    <t>Dentro de 180 días a contar del 24-09-2007</t>
  </si>
  <si>
    <t>Octubre de 2007</t>
  </si>
  <si>
    <t>Paz Corp S.A.</t>
  </si>
  <si>
    <t>Socovesa S.A.</t>
  </si>
  <si>
    <t>colocadas a Octubre 2007</t>
  </si>
  <si>
    <t>S.A.C.I. Falabella (2)(9)</t>
  </si>
  <si>
    <t>Empresas Aquachile S.A.(10)</t>
  </si>
  <si>
    <t>Socovesa S.A.(10)</t>
  </si>
  <si>
    <t>Paz Corp S.A. (2)(11)</t>
  </si>
  <si>
    <t>Tricolor S.A.(12)</t>
  </si>
  <si>
    <t>Coagra S.A.</t>
  </si>
  <si>
    <t>Compañía General de Electricidad S.A.</t>
  </si>
  <si>
    <t>(9): Del total de las 20.236.133 acciones emitidas, 2.023.613 acciones serán destinadas a planes de compensación a los trabajadores, las que tienen un plazo de colocación de 5 años a partir del 24 de abril de 2007.</t>
  </si>
  <si>
    <t>(10):  Corresponderá a la apertura bursátil de la Compañía.</t>
  </si>
  <si>
    <t>(11): De las 31.000.000 acciones inscritas, 1.750.000 acciones, serán destinadas a un plan de compensación para trabajadores de la sociedad y de sus filiales, las que tendrán un plazo de suscripción y pago de 5 años contados desde el 10 de julio de 2007.</t>
  </si>
  <si>
    <t>(12): Aumento de Capital destinado a la fusión por absorción de Industrias Tricolor S.A., realizada por Tricolor S.A.(inicio canje:29 de noviembre de 2007)</t>
  </si>
  <si>
    <t>29 de noviembre de 2007</t>
  </si>
  <si>
    <t>Octubre</t>
  </si>
  <si>
    <t>Noviembre de 2007</t>
  </si>
  <si>
    <t>colocadas a Noviembre 2007</t>
  </si>
  <si>
    <t>Sociedad de Inversiones Campos Chilenos S.A.</t>
  </si>
  <si>
    <t>Fábrica de Papeles Carrascal S.A.(13)</t>
  </si>
  <si>
    <t>AES Gener S.A.</t>
  </si>
  <si>
    <t xml:space="preserve">Ripley Corp S.A. </t>
  </si>
  <si>
    <t>(13): Del total de acciones emitidas 36..371, se pagarán mediante la capitalización de aportes. Estas acciones podrán ser suscritas hasta el 28 de enero de 2008.</t>
  </si>
  <si>
    <t>Diciembre de 2007</t>
  </si>
  <si>
    <t>Ripley Corp S.A.</t>
  </si>
  <si>
    <t>colocadas a Diciembre 2007</t>
  </si>
  <si>
    <t>Empresas La Polar S.A.(2)(69</t>
  </si>
  <si>
    <t>Administradora de Fondos de Pensiones Planvital S.A.</t>
  </si>
  <si>
    <t>Salfacorp S.A.(14)</t>
  </si>
  <si>
    <t>(14): Aumento de Capital destinado a la fusión por absorción de Aconcagua S.A., realizada por Salfacorp S.A.(inicio canje:3 de enero de 2008)</t>
  </si>
  <si>
    <t>Salfacorp S.A.</t>
  </si>
  <si>
    <t>Aconcagua S.A.</t>
  </si>
  <si>
    <t xml:space="preserve">2,69115626 acciones de Salfacorp S.A. por cada acción de Aconcagua S.A.. </t>
  </si>
  <si>
    <t>3 de enero de 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</si>
</sst>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10" x14ac:knownFonts="1">
    <font>
      <sz val="11"/>
      <color theme="1"/>
      <name val="Calibri"/>
      <family val="2"/>
      <scheme val="minor"/>
    </font>
    <font>
      <b/>
      <sz val="10"/>
      <name val="MS Sans Serif"/>
      <family val="2"/>
    </font>
    <font>
      <sz val="10"/>
      <name val="MS Sans Serif"/>
      <family val="2"/>
    </font>
    <font>
      <b/>
      <u/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</font>
    <font>
      <sz val="10"/>
      <name val="Arial"/>
    </font>
    <font>
      <b/>
      <sz val="10"/>
      <name val="MS Sans Serif"/>
    </font>
    <font>
      <sz val="10"/>
      <color rgb="FFFF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333333"/>
        <bgColor rgb="FF000000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Fill="1" applyBorder="1"/>
    <xf numFmtId="3" fontId="2" fillId="0" borderId="0" xfId="0" applyNumberFormat="1" applyFont="1" applyFill="1" applyBorder="1"/>
    <xf numFmtId="0" fontId="2" fillId="0" borderId="0" xfId="0" applyFont="1" applyFill="1" applyBorder="1"/>
    <xf numFmtId="17" fontId="1" fillId="0" borderId="0" xfId="0" applyNumberFormat="1" applyFont="1" applyFill="1" applyBorder="1" applyAlignment="1">
      <alignment horizontal="left"/>
    </xf>
    <xf numFmtId="0" fontId="1" fillId="2" borderId="1" xfId="0" applyFont="1" applyFill="1" applyBorder="1" applyAlignment="1"/>
    <xf numFmtId="3" fontId="1" fillId="2" borderId="2" xfId="0" applyNumberFormat="1" applyFont="1" applyFill="1" applyBorder="1"/>
    <xf numFmtId="3" fontId="1" fillId="2" borderId="3" xfId="0" applyNumberFormat="1" applyFont="1" applyFill="1" applyBorder="1"/>
    <xf numFmtId="0" fontId="3" fillId="0" borderId="0" xfId="0" applyFont="1" applyFill="1" applyBorder="1"/>
    <xf numFmtId="0" fontId="2" fillId="0" borderId="4" xfId="0" applyFont="1" applyFill="1" applyBorder="1"/>
    <xf numFmtId="3" fontId="2" fillId="0" borderId="5" xfId="0" applyNumberFormat="1" applyFont="1" applyFill="1" applyBorder="1"/>
    <xf numFmtId="0" fontId="2" fillId="0" borderId="1" xfId="0" applyFont="1" applyFill="1" applyBorder="1"/>
    <xf numFmtId="3" fontId="2" fillId="0" borderId="2" xfId="0" applyNumberFormat="1" applyFont="1" applyFill="1" applyBorder="1"/>
    <xf numFmtId="3" fontId="2" fillId="0" borderId="3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quotePrefix="1" applyFont="1" applyFill="1" applyBorder="1" applyAlignment="1">
      <alignment horizontal="left"/>
    </xf>
    <xf numFmtId="0" fontId="4" fillId="0" borderId="0" xfId="0" quotePrefix="1" applyFont="1" applyFill="1" applyBorder="1" applyAlignment="1">
      <alignment horizontal="left"/>
    </xf>
    <xf numFmtId="15" fontId="4" fillId="0" borderId="0" xfId="0" quotePrefix="1" applyNumberFormat="1" applyFont="1" applyFill="1" applyBorder="1" applyAlignment="1">
      <alignment horizontal="left"/>
    </xf>
    <xf numFmtId="3" fontId="4" fillId="0" borderId="0" xfId="0" quotePrefix="1" applyNumberFormat="1" applyFont="1" applyFill="1" applyBorder="1" applyAlignment="1">
      <alignment horizontal="left"/>
    </xf>
    <xf numFmtId="10" fontId="4" fillId="0" borderId="0" xfId="0" quotePrefix="1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5" fontId="4" fillId="0" borderId="0" xfId="0" applyNumberFormat="1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left"/>
    </xf>
    <xf numFmtId="10" fontId="4" fillId="0" borderId="0" xfId="0" applyNumberFormat="1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15" fontId="4" fillId="2" borderId="6" xfId="0" applyNumberFormat="1" applyFont="1" applyFill="1" applyBorder="1" applyAlignment="1">
      <alignment horizontal="left"/>
    </xf>
    <xf numFmtId="15" fontId="4" fillId="2" borderId="7" xfId="0" applyNumberFormat="1" applyFont="1" applyFill="1" applyBorder="1" applyAlignment="1">
      <alignment horizontal="left"/>
    </xf>
    <xf numFmtId="3" fontId="4" fillId="2" borderId="6" xfId="0" applyNumberFormat="1" applyFont="1" applyFill="1" applyBorder="1" applyAlignment="1">
      <alignment horizontal="left"/>
    </xf>
    <xf numFmtId="10" fontId="4" fillId="2" borderId="6" xfId="0" applyNumberFormat="1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15" fontId="4" fillId="2" borderId="8" xfId="0" applyNumberFormat="1" applyFont="1" applyFill="1" applyBorder="1" applyAlignment="1">
      <alignment horizontal="left"/>
    </xf>
    <xf numFmtId="15" fontId="4" fillId="2" borderId="9" xfId="0" applyNumberFormat="1" applyFont="1" applyFill="1" applyBorder="1" applyAlignment="1">
      <alignment horizontal="left"/>
    </xf>
    <xf numFmtId="3" fontId="4" fillId="2" borderId="8" xfId="0" applyNumberFormat="1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left"/>
    </xf>
    <xf numFmtId="10" fontId="4" fillId="2" borderId="8" xfId="0" applyNumberFormat="1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15" fontId="5" fillId="0" borderId="6" xfId="0" applyNumberFormat="1" applyFont="1" applyFill="1" applyBorder="1" applyAlignment="1">
      <alignment horizontal="left"/>
    </xf>
    <xf numFmtId="3" fontId="5" fillId="0" borderId="6" xfId="0" applyNumberFormat="1" applyFont="1" applyFill="1" applyBorder="1" applyAlignment="1">
      <alignment horizontal="left"/>
    </xf>
    <xf numFmtId="10" fontId="5" fillId="0" borderId="6" xfId="0" applyNumberFormat="1" applyFont="1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15" fontId="5" fillId="0" borderId="10" xfId="0" applyNumberFormat="1" applyFont="1" applyFill="1" applyBorder="1" applyAlignment="1">
      <alignment horizontal="left"/>
    </xf>
    <xf numFmtId="3" fontId="5" fillId="0" borderId="10" xfId="0" applyNumberFormat="1" applyFont="1" applyFill="1" applyBorder="1" applyAlignment="1">
      <alignment horizontal="left"/>
    </xf>
    <xf numFmtId="10" fontId="5" fillId="0" borderId="10" xfId="0" applyNumberFormat="1" applyFont="1" applyFill="1" applyBorder="1" applyAlignment="1">
      <alignment horizontal="left"/>
    </xf>
    <xf numFmtId="164" fontId="5" fillId="0" borderId="10" xfId="0" applyNumberFormat="1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left"/>
    </xf>
    <xf numFmtId="15" fontId="5" fillId="0" borderId="8" xfId="0" applyNumberFormat="1" applyFont="1" applyFill="1" applyBorder="1" applyAlignment="1">
      <alignment horizontal="left"/>
    </xf>
    <xf numFmtId="3" fontId="5" fillId="0" borderId="8" xfId="0" applyNumberFormat="1" applyFont="1" applyFill="1" applyBorder="1" applyAlignment="1">
      <alignment horizontal="left"/>
    </xf>
    <xf numFmtId="10" fontId="5" fillId="0" borderId="8" xfId="0" applyNumberFormat="1" applyFont="1" applyFill="1" applyBorder="1" applyAlignment="1">
      <alignment horizontal="left"/>
    </xf>
    <xf numFmtId="15" fontId="5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left"/>
    </xf>
    <xf numFmtId="10" fontId="5" fillId="0" borderId="0" xfId="0" applyNumberFormat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left"/>
    </xf>
    <xf numFmtId="15" fontId="7" fillId="0" borderId="0" xfId="0" applyNumberFormat="1" applyFont="1" applyFill="1" applyBorder="1" applyAlignment="1">
      <alignment horizontal="left"/>
    </xf>
    <xf numFmtId="3" fontId="7" fillId="0" borderId="0" xfId="0" applyNumberFormat="1" applyFont="1" applyFill="1" applyBorder="1" applyAlignment="1">
      <alignment horizontal="left"/>
    </xf>
    <xf numFmtId="10" fontId="7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8" fillId="0" borderId="0" xfId="0" quotePrefix="1" applyFont="1" applyFill="1" applyBorder="1" applyAlignment="1">
      <alignment horizontal="left"/>
    </xf>
    <xf numFmtId="15" fontId="8" fillId="0" borderId="0" xfId="0" quotePrefix="1" applyNumberFormat="1" applyFont="1" applyFill="1" applyBorder="1" applyAlignment="1">
      <alignment horizontal="left"/>
    </xf>
    <xf numFmtId="3" fontId="8" fillId="0" borderId="0" xfId="0" quotePrefix="1" applyNumberFormat="1" applyFont="1" applyFill="1" applyBorder="1" applyAlignment="1">
      <alignment horizontal="left"/>
    </xf>
    <xf numFmtId="10" fontId="8" fillId="0" borderId="0" xfId="0" quotePrefix="1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5" fontId="8" fillId="0" borderId="0" xfId="0" applyNumberFormat="1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horizontal="left"/>
    </xf>
    <xf numFmtId="10" fontId="8" fillId="0" borderId="0" xfId="0" applyNumberFormat="1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15" fontId="7" fillId="0" borderId="6" xfId="0" applyNumberFormat="1" applyFont="1" applyFill="1" applyBorder="1" applyAlignment="1">
      <alignment horizontal="left"/>
    </xf>
    <xf numFmtId="3" fontId="7" fillId="0" borderId="6" xfId="0" applyNumberFormat="1" applyFont="1" applyFill="1" applyBorder="1" applyAlignment="1">
      <alignment horizontal="left"/>
    </xf>
    <xf numFmtId="10" fontId="7" fillId="0" borderId="6" xfId="0" applyNumberFormat="1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15" fontId="2" fillId="0" borderId="10" xfId="0" applyNumberFormat="1" applyFont="1" applyFill="1" applyBorder="1" applyAlignment="1">
      <alignment horizontal="left"/>
    </xf>
    <xf numFmtId="3" fontId="2" fillId="0" borderId="10" xfId="0" applyNumberFormat="1" applyFont="1" applyFill="1" applyBorder="1" applyAlignment="1">
      <alignment horizontal="left"/>
    </xf>
    <xf numFmtId="10" fontId="7" fillId="0" borderId="10" xfId="0" applyNumberFormat="1" applyFont="1" applyFill="1" applyBorder="1" applyAlignment="1">
      <alignment horizontal="left"/>
    </xf>
    <xf numFmtId="164" fontId="2" fillId="0" borderId="10" xfId="0" applyNumberFormat="1" applyFont="1" applyFill="1" applyBorder="1" applyAlignment="1">
      <alignment horizontal="left"/>
    </xf>
    <xf numFmtId="0" fontId="2" fillId="0" borderId="10" xfId="0" applyFont="1" applyFill="1" applyBorder="1" applyAlignment="1">
      <alignment horizontal="left" vertical="top" wrapText="1"/>
    </xf>
    <xf numFmtId="10" fontId="2" fillId="0" borderId="10" xfId="0" applyNumberFormat="1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/>
    </xf>
    <xf numFmtId="15" fontId="2" fillId="0" borderId="8" xfId="0" applyNumberFormat="1" applyFont="1" applyFill="1" applyBorder="1" applyAlignment="1">
      <alignment horizontal="left"/>
    </xf>
    <xf numFmtId="3" fontId="2" fillId="0" borderId="8" xfId="0" applyNumberFormat="1" applyFont="1" applyFill="1" applyBorder="1" applyAlignment="1">
      <alignment horizontal="left"/>
    </xf>
    <xf numFmtId="10" fontId="2" fillId="0" borderId="8" xfId="0" applyNumberFormat="1" applyFont="1" applyFill="1" applyBorder="1" applyAlignment="1">
      <alignment horizontal="left"/>
    </xf>
    <xf numFmtId="15" fontId="1" fillId="0" borderId="8" xfId="0" applyNumberFormat="1" applyFont="1" applyFill="1" applyBorder="1" applyAlignment="1">
      <alignment horizontal="left"/>
    </xf>
    <xf numFmtId="15" fontId="1" fillId="0" borderId="1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1" fillId="2" borderId="12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14" fontId="6" fillId="0" borderId="12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top" wrapText="1"/>
    </xf>
    <xf numFmtId="14" fontId="6" fillId="0" borderId="12" xfId="0" applyNumberFormat="1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/>
    </xf>
    <xf numFmtId="15" fontId="7" fillId="0" borderId="13" xfId="0" applyNumberFormat="1" applyFont="1" applyFill="1" applyBorder="1" applyAlignment="1">
      <alignment horizontal="left"/>
    </xf>
    <xf numFmtId="3" fontId="7" fillId="0" borderId="13" xfId="0" applyNumberFormat="1" applyFont="1" applyFill="1" applyBorder="1" applyAlignment="1">
      <alignment horizontal="left"/>
    </xf>
    <xf numFmtId="10" fontId="7" fillId="0" borderId="13" xfId="0" applyNumberFormat="1" applyFont="1" applyFill="1" applyBorder="1" applyAlignment="1">
      <alignment horizontal="left"/>
    </xf>
    <xf numFmtId="15" fontId="2" fillId="0" borderId="10" xfId="0" applyNumberFormat="1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/>
    </xf>
    <xf numFmtId="3" fontId="6" fillId="0" borderId="0" xfId="0" applyNumberFormat="1" applyFont="1" applyFill="1" applyBorder="1"/>
    <xf numFmtId="3" fontId="1" fillId="2" borderId="12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/>
    </xf>
    <xf numFmtId="3" fontId="6" fillId="0" borderId="12" xfId="0" applyNumberFormat="1" applyFont="1" applyFill="1" applyBorder="1"/>
    <xf numFmtId="0" fontId="6" fillId="0" borderId="14" xfId="0" applyFont="1" applyFill="1" applyBorder="1"/>
    <xf numFmtId="0" fontId="6" fillId="0" borderId="15" xfId="0" applyFont="1" applyFill="1" applyBorder="1"/>
    <xf numFmtId="0" fontId="6" fillId="0" borderId="16" xfId="0" applyFont="1" applyFill="1" applyBorder="1"/>
    <xf numFmtId="3" fontId="6" fillId="0" borderId="15" xfId="0" applyNumberFormat="1" applyFont="1" applyFill="1" applyBorder="1"/>
    <xf numFmtId="17" fontId="6" fillId="0" borderId="12" xfId="0" applyNumberFormat="1" applyFont="1" applyFill="1" applyBorder="1" applyAlignment="1">
      <alignment horizontal="center"/>
    </xf>
    <xf numFmtId="15" fontId="1" fillId="3" borderId="10" xfId="0" applyNumberFormat="1" applyFont="1" applyFill="1" applyBorder="1" applyAlignment="1">
      <alignment horizontal="left"/>
    </xf>
    <xf numFmtId="15" fontId="2" fillId="0" borderId="0" xfId="0" applyNumberFormat="1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left"/>
    </xf>
    <xf numFmtId="10" fontId="2" fillId="0" borderId="0" xfId="0" applyNumberFormat="1" applyFont="1" applyFill="1" applyBorder="1" applyAlignment="1">
      <alignment horizontal="left"/>
    </xf>
    <xf numFmtId="3" fontId="6" fillId="0" borderId="14" xfId="0" applyNumberFormat="1" applyFont="1" applyFill="1" applyBorder="1"/>
    <xf numFmtId="0" fontId="1" fillId="4" borderId="0" xfId="0" applyFont="1" applyFill="1" applyBorder="1"/>
    <xf numFmtId="0" fontId="6" fillId="4" borderId="0" xfId="0" applyFont="1" applyFill="1" applyBorder="1"/>
    <xf numFmtId="0" fontId="6" fillId="4" borderId="0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 vertical="center" wrapText="1"/>
    </xf>
    <xf numFmtId="14" fontId="6" fillId="4" borderId="12" xfId="0" applyNumberFormat="1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left" vertical="top" wrapText="1"/>
    </xf>
    <xf numFmtId="14" fontId="6" fillId="4" borderId="12" xfId="0" applyNumberFormat="1" applyFont="1" applyFill="1" applyBorder="1" applyAlignment="1">
      <alignment horizontal="left" vertical="center" wrapText="1"/>
    </xf>
    <xf numFmtId="3" fontId="6" fillId="4" borderId="0" xfId="0" applyNumberFormat="1" applyFont="1" applyFill="1" applyBorder="1"/>
    <xf numFmtId="0" fontId="6" fillId="4" borderId="12" xfId="0" applyFont="1" applyFill="1" applyBorder="1" applyAlignment="1">
      <alignment horizontal="center"/>
    </xf>
    <xf numFmtId="3" fontId="6" fillId="4" borderId="12" xfId="0" applyNumberFormat="1" applyFont="1" applyFill="1" applyBorder="1"/>
    <xf numFmtId="0" fontId="6" fillId="4" borderId="14" xfId="0" applyFont="1" applyFill="1" applyBorder="1"/>
    <xf numFmtId="0" fontId="6" fillId="4" borderId="15" xfId="0" applyFont="1" applyFill="1" applyBorder="1"/>
    <xf numFmtId="0" fontId="6" fillId="4" borderId="16" xfId="0" applyFont="1" applyFill="1" applyBorder="1"/>
    <xf numFmtId="3" fontId="6" fillId="4" borderId="15" xfId="0" applyNumberFormat="1" applyFont="1" applyFill="1" applyBorder="1"/>
    <xf numFmtId="17" fontId="6" fillId="4" borderId="12" xfId="0" applyNumberFormat="1" applyFont="1" applyFill="1" applyBorder="1" applyAlignment="1">
      <alignment horizontal="center"/>
    </xf>
    <xf numFmtId="3" fontId="6" fillId="4" borderId="14" xfId="0" applyNumberFormat="1" applyFont="1" applyFill="1" applyBorder="1"/>
    <xf numFmtId="0" fontId="2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workbookViewId="0">
      <selection activeCell="A18" sqref="A18"/>
    </sheetView>
  </sheetViews>
  <sheetFormatPr baseColWidth="10" defaultRowHeight="12.75" x14ac:dyDescent="0.2"/>
  <cols>
    <col min="1" max="1" width="50.5703125" style="3" customWidth="1"/>
    <col min="2" max="2" width="17" style="2" bestFit="1" customWidth="1"/>
    <col min="3" max="3" width="14.5703125" style="2" customWidth="1"/>
    <col min="4" max="4" width="13.28515625" style="3" customWidth="1"/>
    <col min="5" max="6" width="14.7109375" style="3" bestFit="1" customWidth="1"/>
    <col min="7" max="7" width="10.140625" style="3" bestFit="1" customWidth="1"/>
    <col min="8" max="8" width="22.5703125" style="3" bestFit="1" customWidth="1"/>
    <col min="9" max="256" width="11.42578125" style="3"/>
    <col min="257" max="257" width="50.5703125" style="3" customWidth="1"/>
    <col min="258" max="258" width="17" style="3" bestFit="1" customWidth="1"/>
    <col min="259" max="259" width="14.5703125" style="3" customWidth="1"/>
    <col min="260" max="260" width="13.28515625" style="3" customWidth="1"/>
    <col min="261" max="512" width="11.42578125" style="3"/>
    <col min="513" max="513" width="50.5703125" style="3" customWidth="1"/>
    <col min="514" max="514" width="17" style="3" bestFit="1" customWidth="1"/>
    <col min="515" max="515" width="14.5703125" style="3" customWidth="1"/>
    <col min="516" max="516" width="13.28515625" style="3" customWidth="1"/>
    <col min="517" max="768" width="11.42578125" style="3"/>
    <col min="769" max="769" width="50.5703125" style="3" customWidth="1"/>
    <col min="770" max="770" width="17" style="3" bestFit="1" customWidth="1"/>
    <col min="771" max="771" width="14.5703125" style="3" customWidth="1"/>
    <col min="772" max="772" width="13.28515625" style="3" customWidth="1"/>
    <col min="773" max="1024" width="11.42578125" style="3"/>
    <col min="1025" max="1025" width="50.5703125" style="3" customWidth="1"/>
    <col min="1026" max="1026" width="17" style="3" bestFit="1" customWidth="1"/>
    <col min="1027" max="1027" width="14.5703125" style="3" customWidth="1"/>
    <col min="1028" max="1028" width="13.28515625" style="3" customWidth="1"/>
    <col min="1029" max="1280" width="11.42578125" style="3"/>
    <col min="1281" max="1281" width="50.5703125" style="3" customWidth="1"/>
    <col min="1282" max="1282" width="17" style="3" bestFit="1" customWidth="1"/>
    <col min="1283" max="1283" width="14.5703125" style="3" customWidth="1"/>
    <col min="1284" max="1284" width="13.28515625" style="3" customWidth="1"/>
    <col min="1285" max="1536" width="11.42578125" style="3"/>
    <col min="1537" max="1537" width="50.5703125" style="3" customWidth="1"/>
    <col min="1538" max="1538" width="17" style="3" bestFit="1" customWidth="1"/>
    <col min="1539" max="1539" width="14.5703125" style="3" customWidth="1"/>
    <col min="1540" max="1540" width="13.28515625" style="3" customWidth="1"/>
    <col min="1541" max="1792" width="11.42578125" style="3"/>
    <col min="1793" max="1793" width="50.5703125" style="3" customWidth="1"/>
    <col min="1794" max="1794" width="17" style="3" bestFit="1" customWidth="1"/>
    <col min="1795" max="1795" width="14.5703125" style="3" customWidth="1"/>
    <col min="1796" max="1796" width="13.28515625" style="3" customWidth="1"/>
    <col min="1797" max="2048" width="11.42578125" style="3"/>
    <col min="2049" max="2049" width="50.5703125" style="3" customWidth="1"/>
    <col min="2050" max="2050" width="17" style="3" bestFit="1" customWidth="1"/>
    <col min="2051" max="2051" width="14.5703125" style="3" customWidth="1"/>
    <col min="2052" max="2052" width="13.28515625" style="3" customWidth="1"/>
    <col min="2053" max="2304" width="11.42578125" style="3"/>
    <col min="2305" max="2305" width="50.5703125" style="3" customWidth="1"/>
    <col min="2306" max="2306" width="17" style="3" bestFit="1" customWidth="1"/>
    <col min="2307" max="2307" width="14.5703125" style="3" customWidth="1"/>
    <col min="2308" max="2308" width="13.28515625" style="3" customWidth="1"/>
    <col min="2309" max="2560" width="11.42578125" style="3"/>
    <col min="2561" max="2561" width="50.5703125" style="3" customWidth="1"/>
    <col min="2562" max="2562" width="17" style="3" bestFit="1" customWidth="1"/>
    <col min="2563" max="2563" width="14.5703125" style="3" customWidth="1"/>
    <col min="2564" max="2564" width="13.28515625" style="3" customWidth="1"/>
    <col min="2565" max="2816" width="11.42578125" style="3"/>
    <col min="2817" max="2817" width="50.5703125" style="3" customWidth="1"/>
    <col min="2818" max="2818" width="17" style="3" bestFit="1" customWidth="1"/>
    <col min="2819" max="2819" width="14.5703125" style="3" customWidth="1"/>
    <col min="2820" max="2820" width="13.28515625" style="3" customWidth="1"/>
    <col min="2821" max="3072" width="11.42578125" style="3"/>
    <col min="3073" max="3073" width="50.5703125" style="3" customWidth="1"/>
    <col min="3074" max="3074" width="17" style="3" bestFit="1" customWidth="1"/>
    <col min="3075" max="3075" width="14.5703125" style="3" customWidth="1"/>
    <col min="3076" max="3076" width="13.28515625" style="3" customWidth="1"/>
    <col min="3077" max="3328" width="11.42578125" style="3"/>
    <col min="3329" max="3329" width="50.5703125" style="3" customWidth="1"/>
    <col min="3330" max="3330" width="17" style="3" bestFit="1" customWidth="1"/>
    <col min="3331" max="3331" width="14.5703125" style="3" customWidth="1"/>
    <col min="3332" max="3332" width="13.28515625" style="3" customWidth="1"/>
    <col min="3333" max="3584" width="11.42578125" style="3"/>
    <col min="3585" max="3585" width="50.5703125" style="3" customWidth="1"/>
    <col min="3586" max="3586" width="17" style="3" bestFit="1" customWidth="1"/>
    <col min="3587" max="3587" width="14.5703125" style="3" customWidth="1"/>
    <col min="3588" max="3588" width="13.28515625" style="3" customWidth="1"/>
    <col min="3589" max="3840" width="11.42578125" style="3"/>
    <col min="3841" max="3841" width="50.5703125" style="3" customWidth="1"/>
    <col min="3842" max="3842" width="17" style="3" bestFit="1" customWidth="1"/>
    <col min="3843" max="3843" width="14.5703125" style="3" customWidth="1"/>
    <col min="3844" max="3844" width="13.28515625" style="3" customWidth="1"/>
    <col min="3845" max="4096" width="11.42578125" style="3"/>
    <col min="4097" max="4097" width="50.5703125" style="3" customWidth="1"/>
    <col min="4098" max="4098" width="17" style="3" bestFit="1" customWidth="1"/>
    <col min="4099" max="4099" width="14.5703125" style="3" customWidth="1"/>
    <col min="4100" max="4100" width="13.28515625" style="3" customWidth="1"/>
    <col min="4101" max="4352" width="11.42578125" style="3"/>
    <col min="4353" max="4353" width="50.5703125" style="3" customWidth="1"/>
    <col min="4354" max="4354" width="17" style="3" bestFit="1" customWidth="1"/>
    <col min="4355" max="4355" width="14.5703125" style="3" customWidth="1"/>
    <col min="4356" max="4356" width="13.28515625" style="3" customWidth="1"/>
    <col min="4357" max="4608" width="11.42578125" style="3"/>
    <col min="4609" max="4609" width="50.5703125" style="3" customWidth="1"/>
    <col min="4610" max="4610" width="17" style="3" bestFit="1" customWidth="1"/>
    <col min="4611" max="4611" width="14.5703125" style="3" customWidth="1"/>
    <col min="4612" max="4612" width="13.28515625" style="3" customWidth="1"/>
    <col min="4613" max="4864" width="11.42578125" style="3"/>
    <col min="4865" max="4865" width="50.5703125" style="3" customWidth="1"/>
    <col min="4866" max="4866" width="17" style="3" bestFit="1" customWidth="1"/>
    <col min="4867" max="4867" width="14.5703125" style="3" customWidth="1"/>
    <col min="4868" max="4868" width="13.28515625" style="3" customWidth="1"/>
    <col min="4869" max="5120" width="11.42578125" style="3"/>
    <col min="5121" max="5121" width="50.5703125" style="3" customWidth="1"/>
    <col min="5122" max="5122" width="17" style="3" bestFit="1" customWidth="1"/>
    <col min="5123" max="5123" width="14.5703125" style="3" customWidth="1"/>
    <col min="5124" max="5124" width="13.28515625" style="3" customWidth="1"/>
    <col min="5125" max="5376" width="11.42578125" style="3"/>
    <col min="5377" max="5377" width="50.5703125" style="3" customWidth="1"/>
    <col min="5378" max="5378" width="17" style="3" bestFit="1" customWidth="1"/>
    <col min="5379" max="5379" width="14.5703125" style="3" customWidth="1"/>
    <col min="5380" max="5380" width="13.28515625" style="3" customWidth="1"/>
    <col min="5381" max="5632" width="11.42578125" style="3"/>
    <col min="5633" max="5633" width="50.5703125" style="3" customWidth="1"/>
    <col min="5634" max="5634" width="17" style="3" bestFit="1" customWidth="1"/>
    <col min="5635" max="5635" width="14.5703125" style="3" customWidth="1"/>
    <col min="5636" max="5636" width="13.28515625" style="3" customWidth="1"/>
    <col min="5637" max="5888" width="11.42578125" style="3"/>
    <col min="5889" max="5889" width="50.5703125" style="3" customWidth="1"/>
    <col min="5890" max="5890" width="17" style="3" bestFit="1" customWidth="1"/>
    <col min="5891" max="5891" width="14.5703125" style="3" customWidth="1"/>
    <col min="5892" max="5892" width="13.28515625" style="3" customWidth="1"/>
    <col min="5893" max="6144" width="11.42578125" style="3"/>
    <col min="6145" max="6145" width="50.5703125" style="3" customWidth="1"/>
    <col min="6146" max="6146" width="17" style="3" bestFit="1" customWidth="1"/>
    <col min="6147" max="6147" width="14.5703125" style="3" customWidth="1"/>
    <col min="6148" max="6148" width="13.28515625" style="3" customWidth="1"/>
    <col min="6149" max="6400" width="11.42578125" style="3"/>
    <col min="6401" max="6401" width="50.5703125" style="3" customWidth="1"/>
    <col min="6402" max="6402" width="17" style="3" bestFit="1" customWidth="1"/>
    <col min="6403" max="6403" width="14.5703125" style="3" customWidth="1"/>
    <col min="6404" max="6404" width="13.28515625" style="3" customWidth="1"/>
    <col min="6405" max="6656" width="11.42578125" style="3"/>
    <col min="6657" max="6657" width="50.5703125" style="3" customWidth="1"/>
    <col min="6658" max="6658" width="17" style="3" bestFit="1" customWidth="1"/>
    <col min="6659" max="6659" width="14.5703125" style="3" customWidth="1"/>
    <col min="6660" max="6660" width="13.28515625" style="3" customWidth="1"/>
    <col min="6661" max="6912" width="11.42578125" style="3"/>
    <col min="6913" max="6913" width="50.5703125" style="3" customWidth="1"/>
    <col min="6914" max="6914" width="17" style="3" bestFit="1" customWidth="1"/>
    <col min="6915" max="6915" width="14.5703125" style="3" customWidth="1"/>
    <col min="6916" max="6916" width="13.28515625" style="3" customWidth="1"/>
    <col min="6917" max="7168" width="11.42578125" style="3"/>
    <col min="7169" max="7169" width="50.5703125" style="3" customWidth="1"/>
    <col min="7170" max="7170" width="17" style="3" bestFit="1" customWidth="1"/>
    <col min="7171" max="7171" width="14.5703125" style="3" customWidth="1"/>
    <col min="7172" max="7172" width="13.28515625" style="3" customWidth="1"/>
    <col min="7173" max="7424" width="11.42578125" style="3"/>
    <col min="7425" max="7425" width="50.5703125" style="3" customWidth="1"/>
    <col min="7426" max="7426" width="17" style="3" bestFit="1" customWidth="1"/>
    <col min="7427" max="7427" width="14.5703125" style="3" customWidth="1"/>
    <col min="7428" max="7428" width="13.28515625" style="3" customWidth="1"/>
    <col min="7429" max="7680" width="11.42578125" style="3"/>
    <col min="7681" max="7681" width="50.5703125" style="3" customWidth="1"/>
    <col min="7682" max="7682" width="17" style="3" bestFit="1" customWidth="1"/>
    <col min="7683" max="7683" width="14.5703125" style="3" customWidth="1"/>
    <col min="7684" max="7684" width="13.28515625" style="3" customWidth="1"/>
    <col min="7685" max="7936" width="11.42578125" style="3"/>
    <col min="7937" max="7937" width="50.5703125" style="3" customWidth="1"/>
    <col min="7938" max="7938" width="17" style="3" bestFit="1" customWidth="1"/>
    <col min="7939" max="7939" width="14.5703125" style="3" customWidth="1"/>
    <col min="7940" max="7940" width="13.28515625" style="3" customWidth="1"/>
    <col min="7941" max="8192" width="11.42578125" style="3"/>
    <col min="8193" max="8193" width="50.5703125" style="3" customWidth="1"/>
    <col min="8194" max="8194" width="17" style="3" bestFit="1" customWidth="1"/>
    <col min="8195" max="8195" width="14.5703125" style="3" customWidth="1"/>
    <col min="8196" max="8196" width="13.28515625" style="3" customWidth="1"/>
    <col min="8197" max="8448" width="11.42578125" style="3"/>
    <col min="8449" max="8449" width="50.5703125" style="3" customWidth="1"/>
    <col min="8450" max="8450" width="17" style="3" bestFit="1" customWidth="1"/>
    <col min="8451" max="8451" width="14.5703125" style="3" customWidth="1"/>
    <col min="8452" max="8452" width="13.28515625" style="3" customWidth="1"/>
    <col min="8453" max="8704" width="11.42578125" style="3"/>
    <col min="8705" max="8705" width="50.5703125" style="3" customWidth="1"/>
    <col min="8706" max="8706" width="17" style="3" bestFit="1" customWidth="1"/>
    <col min="8707" max="8707" width="14.5703125" style="3" customWidth="1"/>
    <col min="8708" max="8708" width="13.28515625" style="3" customWidth="1"/>
    <col min="8709" max="8960" width="11.42578125" style="3"/>
    <col min="8961" max="8961" width="50.5703125" style="3" customWidth="1"/>
    <col min="8962" max="8962" width="17" style="3" bestFit="1" customWidth="1"/>
    <col min="8963" max="8963" width="14.5703125" style="3" customWidth="1"/>
    <col min="8964" max="8964" width="13.28515625" style="3" customWidth="1"/>
    <col min="8965" max="9216" width="11.42578125" style="3"/>
    <col min="9217" max="9217" width="50.5703125" style="3" customWidth="1"/>
    <col min="9218" max="9218" width="17" style="3" bestFit="1" customWidth="1"/>
    <col min="9219" max="9219" width="14.5703125" style="3" customWidth="1"/>
    <col min="9220" max="9220" width="13.28515625" style="3" customWidth="1"/>
    <col min="9221" max="9472" width="11.42578125" style="3"/>
    <col min="9473" max="9473" width="50.5703125" style="3" customWidth="1"/>
    <col min="9474" max="9474" width="17" style="3" bestFit="1" customWidth="1"/>
    <col min="9475" max="9475" width="14.5703125" style="3" customWidth="1"/>
    <col min="9476" max="9476" width="13.28515625" style="3" customWidth="1"/>
    <col min="9477" max="9728" width="11.42578125" style="3"/>
    <col min="9729" max="9729" width="50.5703125" style="3" customWidth="1"/>
    <col min="9730" max="9730" width="17" style="3" bestFit="1" customWidth="1"/>
    <col min="9731" max="9731" width="14.5703125" style="3" customWidth="1"/>
    <col min="9732" max="9732" width="13.28515625" style="3" customWidth="1"/>
    <col min="9733" max="9984" width="11.42578125" style="3"/>
    <col min="9985" max="9985" width="50.5703125" style="3" customWidth="1"/>
    <col min="9986" max="9986" width="17" style="3" bestFit="1" customWidth="1"/>
    <col min="9987" max="9987" width="14.5703125" style="3" customWidth="1"/>
    <col min="9988" max="9988" width="13.28515625" style="3" customWidth="1"/>
    <col min="9989" max="10240" width="11.42578125" style="3"/>
    <col min="10241" max="10241" width="50.5703125" style="3" customWidth="1"/>
    <col min="10242" max="10242" width="17" style="3" bestFit="1" customWidth="1"/>
    <col min="10243" max="10243" width="14.5703125" style="3" customWidth="1"/>
    <col min="10244" max="10244" width="13.28515625" style="3" customWidth="1"/>
    <col min="10245" max="10496" width="11.42578125" style="3"/>
    <col min="10497" max="10497" width="50.5703125" style="3" customWidth="1"/>
    <col min="10498" max="10498" width="17" style="3" bestFit="1" customWidth="1"/>
    <col min="10499" max="10499" width="14.5703125" style="3" customWidth="1"/>
    <col min="10500" max="10500" width="13.28515625" style="3" customWidth="1"/>
    <col min="10501" max="10752" width="11.42578125" style="3"/>
    <col min="10753" max="10753" width="50.5703125" style="3" customWidth="1"/>
    <col min="10754" max="10754" width="17" style="3" bestFit="1" customWidth="1"/>
    <col min="10755" max="10755" width="14.5703125" style="3" customWidth="1"/>
    <col min="10756" max="10756" width="13.28515625" style="3" customWidth="1"/>
    <col min="10757" max="11008" width="11.42578125" style="3"/>
    <col min="11009" max="11009" width="50.5703125" style="3" customWidth="1"/>
    <col min="11010" max="11010" width="17" style="3" bestFit="1" customWidth="1"/>
    <col min="11011" max="11011" width="14.5703125" style="3" customWidth="1"/>
    <col min="11012" max="11012" width="13.28515625" style="3" customWidth="1"/>
    <col min="11013" max="11264" width="11.42578125" style="3"/>
    <col min="11265" max="11265" width="50.5703125" style="3" customWidth="1"/>
    <col min="11266" max="11266" width="17" style="3" bestFit="1" customWidth="1"/>
    <col min="11267" max="11267" width="14.5703125" style="3" customWidth="1"/>
    <col min="11268" max="11268" width="13.28515625" style="3" customWidth="1"/>
    <col min="11269" max="11520" width="11.42578125" style="3"/>
    <col min="11521" max="11521" width="50.5703125" style="3" customWidth="1"/>
    <col min="11522" max="11522" width="17" style="3" bestFit="1" customWidth="1"/>
    <col min="11523" max="11523" width="14.5703125" style="3" customWidth="1"/>
    <col min="11524" max="11524" width="13.28515625" style="3" customWidth="1"/>
    <col min="11525" max="11776" width="11.42578125" style="3"/>
    <col min="11777" max="11777" width="50.5703125" style="3" customWidth="1"/>
    <col min="11778" max="11778" width="17" style="3" bestFit="1" customWidth="1"/>
    <col min="11779" max="11779" width="14.5703125" style="3" customWidth="1"/>
    <col min="11780" max="11780" width="13.28515625" style="3" customWidth="1"/>
    <col min="11781" max="12032" width="11.42578125" style="3"/>
    <col min="12033" max="12033" width="50.5703125" style="3" customWidth="1"/>
    <col min="12034" max="12034" width="17" style="3" bestFit="1" customWidth="1"/>
    <col min="12035" max="12035" width="14.5703125" style="3" customWidth="1"/>
    <col min="12036" max="12036" width="13.28515625" style="3" customWidth="1"/>
    <col min="12037" max="12288" width="11.42578125" style="3"/>
    <col min="12289" max="12289" width="50.5703125" style="3" customWidth="1"/>
    <col min="12290" max="12290" width="17" style="3" bestFit="1" customWidth="1"/>
    <col min="12291" max="12291" width="14.5703125" style="3" customWidth="1"/>
    <col min="12292" max="12292" width="13.28515625" style="3" customWidth="1"/>
    <col min="12293" max="12544" width="11.42578125" style="3"/>
    <col min="12545" max="12545" width="50.5703125" style="3" customWidth="1"/>
    <col min="12546" max="12546" width="17" style="3" bestFit="1" customWidth="1"/>
    <col min="12547" max="12547" width="14.5703125" style="3" customWidth="1"/>
    <col min="12548" max="12548" width="13.28515625" style="3" customWidth="1"/>
    <col min="12549" max="12800" width="11.42578125" style="3"/>
    <col min="12801" max="12801" width="50.5703125" style="3" customWidth="1"/>
    <col min="12802" max="12802" width="17" style="3" bestFit="1" customWidth="1"/>
    <col min="12803" max="12803" width="14.5703125" style="3" customWidth="1"/>
    <col min="12804" max="12804" width="13.28515625" style="3" customWidth="1"/>
    <col min="12805" max="13056" width="11.42578125" style="3"/>
    <col min="13057" max="13057" width="50.5703125" style="3" customWidth="1"/>
    <col min="13058" max="13058" width="17" style="3" bestFit="1" customWidth="1"/>
    <col min="13059" max="13059" width="14.5703125" style="3" customWidth="1"/>
    <col min="13060" max="13060" width="13.28515625" style="3" customWidth="1"/>
    <col min="13061" max="13312" width="11.42578125" style="3"/>
    <col min="13313" max="13313" width="50.5703125" style="3" customWidth="1"/>
    <col min="13314" max="13314" width="17" style="3" bestFit="1" customWidth="1"/>
    <col min="13315" max="13315" width="14.5703125" style="3" customWidth="1"/>
    <col min="13316" max="13316" width="13.28515625" style="3" customWidth="1"/>
    <col min="13317" max="13568" width="11.42578125" style="3"/>
    <col min="13569" max="13569" width="50.5703125" style="3" customWidth="1"/>
    <col min="13570" max="13570" width="17" style="3" bestFit="1" customWidth="1"/>
    <col min="13571" max="13571" width="14.5703125" style="3" customWidth="1"/>
    <col min="13572" max="13572" width="13.28515625" style="3" customWidth="1"/>
    <col min="13573" max="13824" width="11.42578125" style="3"/>
    <col min="13825" max="13825" width="50.5703125" style="3" customWidth="1"/>
    <col min="13826" max="13826" width="17" style="3" bestFit="1" customWidth="1"/>
    <col min="13827" max="13827" width="14.5703125" style="3" customWidth="1"/>
    <col min="13828" max="13828" width="13.28515625" style="3" customWidth="1"/>
    <col min="13829" max="14080" width="11.42578125" style="3"/>
    <col min="14081" max="14081" width="50.5703125" style="3" customWidth="1"/>
    <col min="14082" max="14082" width="17" style="3" bestFit="1" customWidth="1"/>
    <col min="14083" max="14083" width="14.5703125" style="3" customWidth="1"/>
    <col min="14084" max="14084" width="13.28515625" style="3" customWidth="1"/>
    <col min="14085" max="14336" width="11.42578125" style="3"/>
    <col min="14337" max="14337" width="50.5703125" style="3" customWidth="1"/>
    <col min="14338" max="14338" width="17" style="3" bestFit="1" customWidth="1"/>
    <col min="14339" max="14339" width="14.5703125" style="3" customWidth="1"/>
    <col min="14340" max="14340" width="13.28515625" style="3" customWidth="1"/>
    <col min="14341" max="14592" width="11.42578125" style="3"/>
    <col min="14593" max="14593" width="50.5703125" style="3" customWidth="1"/>
    <col min="14594" max="14594" width="17" style="3" bestFit="1" customWidth="1"/>
    <col min="14595" max="14595" width="14.5703125" style="3" customWidth="1"/>
    <col min="14596" max="14596" width="13.28515625" style="3" customWidth="1"/>
    <col min="14597" max="14848" width="11.42578125" style="3"/>
    <col min="14849" max="14849" width="50.5703125" style="3" customWidth="1"/>
    <col min="14850" max="14850" width="17" style="3" bestFit="1" customWidth="1"/>
    <col min="14851" max="14851" width="14.5703125" style="3" customWidth="1"/>
    <col min="14852" max="14852" width="13.28515625" style="3" customWidth="1"/>
    <col min="14853" max="15104" width="11.42578125" style="3"/>
    <col min="15105" max="15105" width="50.5703125" style="3" customWidth="1"/>
    <col min="15106" max="15106" width="17" style="3" bestFit="1" customWidth="1"/>
    <col min="15107" max="15107" width="14.5703125" style="3" customWidth="1"/>
    <col min="15108" max="15108" width="13.28515625" style="3" customWidth="1"/>
    <col min="15109" max="15360" width="11.42578125" style="3"/>
    <col min="15361" max="15361" width="50.5703125" style="3" customWidth="1"/>
    <col min="15362" max="15362" width="17" style="3" bestFit="1" customWidth="1"/>
    <col min="15363" max="15363" width="14.5703125" style="3" customWidth="1"/>
    <col min="15364" max="15364" width="13.28515625" style="3" customWidth="1"/>
    <col min="15365" max="15616" width="11.42578125" style="3"/>
    <col min="15617" max="15617" width="50.5703125" style="3" customWidth="1"/>
    <col min="15618" max="15618" width="17" style="3" bestFit="1" customWidth="1"/>
    <col min="15619" max="15619" width="14.5703125" style="3" customWidth="1"/>
    <col min="15620" max="15620" width="13.28515625" style="3" customWidth="1"/>
    <col min="15621" max="15872" width="11.42578125" style="3"/>
    <col min="15873" max="15873" width="50.5703125" style="3" customWidth="1"/>
    <col min="15874" max="15874" width="17" style="3" bestFit="1" customWidth="1"/>
    <col min="15875" max="15875" width="14.5703125" style="3" customWidth="1"/>
    <col min="15876" max="15876" width="13.28515625" style="3" customWidth="1"/>
    <col min="15877" max="16128" width="11.42578125" style="3"/>
    <col min="16129" max="16129" width="50.5703125" style="3" customWidth="1"/>
    <col min="16130" max="16130" width="17" style="3" bestFit="1" customWidth="1"/>
    <col min="16131" max="16131" width="14.5703125" style="3" customWidth="1"/>
    <col min="16132" max="16132" width="13.28515625" style="3" customWidth="1"/>
    <col min="16133" max="16384" width="11.42578125" style="3"/>
  </cols>
  <sheetData>
    <row r="1" spans="1:4" x14ac:dyDescent="0.2">
      <c r="A1" s="1" t="s">
        <v>0</v>
      </c>
    </row>
    <row r="2" spans="1:4" x14ac:dyDescent="0.2">
      <c r="A2" s="4" t="s">
        <v>1</v>
      </c>
    </row>
    <row r="3" spans="1:4" ht="13.5" thickBot="1" x14ac:dyDescent="0.25"/>
    <row r="4" spans="1:4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4" x14ac:dyDescent="0.2">
      <c r="A5" s="9"/>
      <c r="C5" s="10"/>
    </row>
    <row r="6" spans="1:4" x14ac:dyDescent="0.2">
      <c r="A6" s="9" t="s">
        <v>5</v>
      </c>
      <c r="B6" s="2">
        <v>184977494438</v>
      </c>
      <c r="C6" s="10">
        <v>18497749</v>
      </c>
    </row>
    <row r="7" spans="1:4" x14ac:dyDescent="0.2">
      <c r="A7" s="9" t="s">
        <v>6</v>
      </c>
      <c r="B7" s="2">
        <v>18447</v>
      </c>
      <c r="C7" s="10">
        <v>51652</v>
      </c>
    </row>
    <row r="8" spans="1:4" x14ac:dyDescent="0.2">
      <c r="A8" s="9" t="s">
        <v>7</v>
      </c>
      <c r="B8" s="2">
        <v>2712813</v>
      </c>
      <c r="C8" s="10">
        <v>949485</v>
      </c>
    </row>
    <row r="9" spans="1:4" ht="13.5" thickBot="1" x14ac:dyDescent="0.25">
      <c r="A9" s="9"/>
      <c r="C9" s="10"/>
    </row>
    <row r="10" spans="1:4" ht="13.5" thickBot="1" x14ac:dyDescent="0.25">
      <c r="A10" s="11"/>
      <c r="B10" s="12"/>
      <c r="C10" s="13">
        <f>SUM(C5:C8)</f>
        <v>19498886</v>
      </c>
    </row>
    <row r="12" spans="1:4" x14ac:dyDescent="0.2">
      <c r="A12" s="14" t="s">
        <v>8</v>
      </c>
    </row>
    <row r="13" spans="1:4" x14ac:dyDescent="0.2">
      <c r="A13" s="15" t="s">
        <v>9</v>
      </c>
    </row>
    <row r="14" spans="1:4" x14ac:dyDescent="0.2">
      <c r="A14" s="2"/>
    </row>
    <row r="18" spans="1:10" x14ac:dyDescent="0.2">
      <c r="A18" s="16" t="s">
        <v>10</v>
      </c>
      <c r="B18" s="16"/>
      <c r="C18" s="17"/>
      <c r="D18" s="17"/>
      <c r="E18" s="18"/>
      <c r="F18" s="18"/>
      <c r="G18" s="19"/>
      <c r="H18" s="16"/>
      <c r="I18" s="20"/>
      <c r="J18" s="20"/>
    </row>
    <row r="19" spans="1:10" x14ac:dyDescent="0.2">
      <c r="A19" s="21" t="s">
        <v>11</v>
      </c>
      <c r="B19" s="21"/>
      <c r="C19" s="22"/>
      <c r="D19" s="22"/>
      <c r="E19" s="23"/>
      <c r="F19" s="23"/>
      <c r="G19" s="24"/>
      <c r="H19" s="21"/>
      <c r="I19" s="21"/>
      <c r="J19" s="21"/>
    </row>
    <row r="20" spans="1:10" x14ac:dyDescent="0.2">
      <c r="A20" s="25"/>
      <c r="B20" s="25"/>
      <c r="C20" s="26" t="s">
        <v>12</v>
      </c>
      <c r="D20" s="27" t="s">
        <v>12</v>
      </c>
      <c r="E20" s="28" t="s">
        <v>13</v>
      </c>
      <c r="F20" s="28" t="s">
        <v>14</v>
      </c>
      <c r="G20" s="29" t="s">
        <v>15</v>
      </c>
      <c r="H20" s="25" t="s">
        <v>16</v>
      </c>
      <c r="I20" s="21"/>
      <c r="J20" s="21"/>
    </row>
    <row r="21" spans="1:10" x14ac:dyDescent="0.2">
      <c r="A21" s="30" t="s">
        <v>2</v>
      </c>
      <c r="B21" s="30" t="s">
        <v>17</v>
      </c>
      <c r="C21" s="31" t="s">
        <v>18</v>
      </c>
      <c r="D21" s="32" t="s">
        <v>19</v>
      </c>
      <c r="E21" s="33" t="s">
        <v>20</v>
      </c>
      <c r="F21" s="34" t="s">
        <v>21</v>
      </c>
      <c r="G21" s="35" t="s">
        <v>22</v>
      </c>
      <c r="H21" s="30" t="s">
        <v>23</v>
      </c>
      <c r="I21" s="21"/>
      <c r="J21" s="21"/>
    </row>
    <row r="22" spans="1:10" x14ac:dyDescent="0.2">
      <c r="A22" s="36"/>
      <c r="B22" s="20"/>
      <c r="C22" s="37"/>
      <c r="D22" s="37"/>
      <c r="E22" s="38"/>
      <c r="F22" s="38"/>
      <c r="G22" s="39"/>
      <c r="H22" s="36"/>
      <c r="I22" s="20"/>
      <c r="J22" s="20"/>
    </row>
    <row r="23" spans="1:10" x14ac:dyDescent="0.2">
      <c r="A23" s="40" t="s">
        <v>24</v>
      </c>
      <c r="B23" s="20">
        <v>684</v>
      </c>
      <c r="C23" s="41">
        <v>37735</v>
      </c>
      <c r="D23" s="41">
        <v>39400</v>
      </c>
      <c r="E23" s="42">
        <v>8880012000</v>
      </c>
      <c r="F23" s="42">
        <v>493334000</v>
      </c>
      <c r="G23" s="43">
        <v>0.61246077505300667</v>
      </c>
      <c r="H23" s="42">
        <v>302147724</v>
      </c>
      <c r="I23" s="20"/>
      <c r="J23" s="20"/>
    </row>
    <row r="24" spans="1:10" x14ac:dyDescent="0.2">
      <c r="A24" s="40" t="s">
        <v>25</v>
      </c>
      <c r="B24" s="20">
        <v>712</v>
      </c>
      <c r="C24" s="41">
        <v>38063</v>
      </c>
      <c r="D24" s="41">
        <v>39089</v>
      </c>
      <c r="E24" s="42">
        <v>178060000000</v>
      </c>
      <c r="F24" s="42">
        <v>400000000</v>
      </c>
      <c r="G24" s="43">
        <v>0.94914955000000001</v>
      </c>
      <c r="H24" s="42">
        <v>379659820</v>
      </c>
      <c r="I24" s="20"/>
      <c r="J24" s="20"/>
    </row>
    <row r="25" spans="1:10" x14ac:dyDescent="0.2">
      <c r="A25" s="40" t="s">
        <v>26</v>
      </c>
      <c r="B25" s="20">
        <v>718</v>
      </c>
      <c r="C25" s="41">
        <v>38161</v>
      </c>
      <c r="D25" s="41">
        <v>39230</v>
      </c>
      <c r="E25" s="42">
        <v>60000021000</v>
      </c>
      <c r="F25" s="42">
        <v>20000007</v>
      </c>
      <c r="G25" s="44">
        <v>0.99996775001128746</v>
      </c>
      <c r="H25" s="42">
        <v>19999362</v>
      </c>
      <c r="I25" s="20"/>
      <c r="J25" s="20"/>
    </row>
    <row r="26" spans="1:10" x14ac:dyDescent="0.2">
      <c r="A26" s="40" t="s">
        <v>27</v>
      </c>
      <c r="B26" s="20">
        <v>720</v>
      </c>
      <c r="C26" s="41">
        <v>38195</v>
      </c>
      <c r="D26" s="41">
        <v>39192</v>
      </c>
      <c r="E26" s="42">
        <v>6237165480</v>
      </c>
      <c r="F26" s="42">
        <v>650000</v>
      </c>
      <c r="G26" s="43">
        <v>0.40288769230769228</v>
      </c>
      <c r="H26" s="42">
        <v>261877</v>
      </c>
      <c r="I26" s="20"/>
      <c r="J26" s="20"/>
    </row>
    <row r="27" spans="1:10" x14ac:dyDescent="0.2">
      <c r="A27" s="40" t="s">
        <v>28</v>
      </c>
      <c r="B27" s="20">
        <v>723</v>
      </c>
      <c r="C27" s="41">
        <v>38224</v>
      </c>
      <c r="D27" s="41">
        <v>39199</v>
      </c>
      <c r="E27" s="42">
        <v>1290000000</v>
      </c>
      <c r="F27" s="42">
        <v>5160</v>
      </c>
      <c r="G27" s="43">
        <v>0.33527131782945735</v>
      </c>
      <c r="H27" s="42">
        <v>1730</v>
      </c>
      <c r="I27" s="20"/>
      <c r="J27" s="20"/>
    </row>
    <row r="28" spans="1:10" x14ac:dyDescent="0.2">
      <c r="A28" s="40" t="s">
        <v>29</v>
      </c>
      <c r="B28" s="20">
        <v>725</v>
      </c>
      <c r="C28" s="41">
        <v>38264</v>
      </c>
      <c r="D28" s="41">
        <v>39296</v>
      </c>
      <c r="E28" s="42">
        <v>45000000000</v>
      </c>
      <c r="F28" s="42">
        <v>450000000</v>
      </c>
      <c r="G28" s="43">
        <v>0.99895524666666669</v>
      </c>
      <c r="H28" s="42">
        <v>449529861</v>
      </c>
      <c r="I28" s="20"/>
      <c r="J28" s="20"/>
    </row>
    <row r="29" spans="1:10" x14ac:dyDescent="0.2">
      <c r="A29" s="45" t="s">
        <v>30</v>
      </c>
      <c r="B29" s="20">
        <v>733</v>
      </c>
      <c r="C29" s="41">
        <v>38412</v>
      </c>
      <c r="D29" s="41">
        <v>39408</v>
      </c>
      <c r="E29" s="42">
        <v>6960583516</v>
      </c>
      <c r="F29" s="42">
        <v>72809451</v>
      </c>
      <c r="G29" s="43">
        <v>0.99526908944829151</v>
      </c>
      <c r="H29" s="42">
        <v>72464996</v>
      </c>
      <c r="I29" s="20"/>
      <c r="J29" s="20"/>
    </row>
    <row r="30" spans="1:10" x14ac:dyDescent="0.2">
      <c r="A30" s="45" t="s">
        <v>31</v>
      </c>
      <c r="B30" s="20">
        <v>734</v>
      </c>
      <c r="C30" s="41">
        <v>38414</v>
      </c>
      <c r="D30" s="41">
        <v>39460</v>
      </c>
      <c r="E30" s="42">
        <v>22313119439</v>
      </c>
      <c r="F30" s="42">
        <v>24000000</v>
      </c>
      <c r="G30" s="43">
        <v>0.59703016666666664</v>
      </c>
      <c r="H30" s="42">
        <v>14328724</v>
      </c>
      <c r="I30" s="20"/>
      <c r="J30" s="20"/>
    </row>
    <row r="31" spans="1:10" x14ac:dyDescent="0.2">
      <c r="A31" s="45" t="s">
        <v>32</v>
      </c>
      <c r="B31" s="20">
        <v>736</v>
      </c>
      <c r="C31" s="41">
        <v>38425</v>
      </c>
      <c r="D31" s="41">
        <v>39493</v>
      </c>
      <c r="E31" s="42">
        <v>287500000000</v>
      </c>
      <c r="F31" s="42">
        <v>12500000000</v>
      </c>
      <c r="G31" s="43">
        <v>0.99366491215999997</v>
      </c>
      <c r="H31" s="42">
        <v>12420811402</v>
      </c>
      <c r="I31" s="20"/>
      <c r="J31" s="20"/>
    </row>
    <row r="32" spans="1:10" x14ac:dyDescent="0.2">
      <c r="A32" s="45" t="s">
        <v>25</v>
      </c>
      <c r="B32" s="20">
        <v>737</v>
      </c>
      <c r="C32" s="41">
        <v>38425</v>
      </c>
      <c r="D32" s="41">
        <v>39478</v>
      </c>
      <c r="E32" s="42">
        <v>324793224014</v>
      </c>
      <c r="F32" s="42">
        <v>670340180</v>
      </c>
      <c r="G32" s="43">
        <v>0.46576922332180654</v>
      </c>
      <c r="H32" s="42">
        <v>312223825</v>
      </c>
      <c r="I32" s="20"/>
      <c r="J32" s="20"/>
    </row>
    <row r="33" spans="1:10" x14ac:dyDescent="0.2">
      <c r="A33" s="45" t="s">
        <v>33</v>
      </c>
      <c r="B33" s="20">
        <v>738</v>
      </c>
      <c r="C33" s="41">
        <v>38442</v>
      </c>
      <c r="D33" s="41">
        <v>39509</v>
      </c>
      <c r="E33" s="42">
        <v>6048048370</v>
      </c>
      <c r="F33" s="42">
        <v>700000</v>
      </c>
      <c r="G33" s="43">
        <v>0.38293571428571427</v>
      </c>
      <c r="H33" s="42">
        <v>268055</v>
      </c>
      <c r="I33" s="20"/>
      <c r="J33" s="20"/>
    </row>
    <row r="34" spans="1:10" x14ac:dyDescent="0.2">
      <c r="A34" s="45" t="s">
        <v>34</v>
      </c>
      <c r="B34" s="20">
        <v>740</v>
      </c>
      <c r="C34" s="41">
        <v>38443</v>
      </c>
      <c r="D34" s="41">
        <v>39478</v>
      </c>
      <c r="E34" s="42">
        <v>15000000000</v>
      </c>
      <c r="F34" s="42">
        <v>15000000000</v>
      </c>
      <c r="G34" s="43">
        <v>0.68403918526666663</v>
      </c>
      <c r="H34" s="42">
        <v>10260587779</v>
      </c>
      <c r="I34" s="20"/>
      <c r="J34" s="20"/>
    </row>
    <row r="35" spans="1:10" x14ac:dyDescent="0.2">
      <c r="A35" s="45" t="s">
        <v>35</v>
      </c>
      <c r="B35" s="20">
        <v>749</v>
      </c>
      <c r="C35" s="41">
        <v>38517</v>
      </c>
      <c r="D35" s="41">
        <v>39467</v>
      </c>
      <c r="E35" s="42">
        <v>15772000000</v>
      </c>
      <c r="F35" s="42">
        <v>200000000</v>
      </c>
      <c r="G35" s="43">
        <v>0.19529888000000001</v>
      </c>
      <c r="H35" s="42">
        <v>39059776</v>
      </c>
      <c r="I35" s="20"/>
      <c r="J35" s="20"/>
    </row>
    <row r="36" spans="1:10" x14ac:dyDescent="0.2">
      <c r="A36" s="45" t="s">
        <v>36</v>
      </c>
      <c r="B36" s="20">
        <v>751</v>
      </c>
      <c r="C36" s="41">
        <v>38552</v>
      </c>
      <c r="D36" s="41">
        <v>39564</v>
      </c>
      <c r="E36" s="42">
        <v>2994008421</v>
      </c>
      <c r="F36" s="42">
        <v>16698803</v>
      </c>
      <c r="G36" s="43">
        <v>9.0088912360963835E-2</v>
      </c>
      <c r="H36" s="42">
        <v>1504377</v>
      </c>
      <c r="I36" s="20"/>
      <c r="J36" s="20"/>
    </row>
    <row r="37" spans="1:10" x14ac:dyDescent="0.2">
      <c r="A37" s="45" t="s">
        <v>37</v>
      </c>
      <c r="B37" s="20">
        <v>752</v>
      </c>
      <c r="C37" s="41">
        <v>38553</v>
      </c>
      <c r="D37" s="41">
        <v>39432</v>
      </c>
      <c r="E37" s="42">
        <v>15000000000</v>
      </c>
      <c r="F37" s="42">
        <v>150000000000</v>
      </c>
      <c r="G37" s="43">
        <v>0.99985591267333329</v>
      </c>
      <c r="H37" s="42">
        <v>149978386901</v>
      </c>
      <c r="I37" s="20"/>
      <c r="J37" s="20"/>
    </row>
    <row r="38" spans="1:10" x14ac:dyDescent="0.2">
      <c r="A38" s="45" t="s">
        <v>38</v>
      </c>
      <c r="B38" s="20">
        <v>755</v>
      </c>
      <c r="C38" s="41">
        <v>38621</v>
      </c>
      <c r="D38" s="41">
        <v>40366</v>
      </c>
      <c r="E38" s="42">
        <v>451060974</v>
      </c>
      <c r="F38" s="42">
        <v>72751770</v>
      </c>
      <c r="G38" s="43">
        <v>0</v>
      </c>
      <c r="H38" s="42">
        <v>0</v>
      </c>
      <c r="I38" s="20"/>
      <c r="J38" s="20"/>
    </row>
    <row r="39" spans="1:10" x14ac:dyDescent="0.2">
      <c r="A39" s="45" t="s">
        <v>39</v>
      </c>
      <c r="B39" s="20">
        <v>756</v>
      </c>
      <c r="C39" s="41">
        <v>38621</v>
      </c>
      <c r="D39" s="41">
        <v>39636</v>
      </c>
      <c r="E39" s="42">
        <v>4059548766</v>
      </c>
      <c r="F39" s="42">
        <v>654765930</v>
      </c>
      <c r="G39" s="43">
        <v>6.945727918372295E-2</v>
      </c>
      <c r="H39" s="42">
        <v>45478260</v>
      </c>
      <c r="I39" s="20"/>
      <c r="J39" s="20"/>
    </row>
    <row r="40" spans="1:10" x14ac:dyDescent="0.2">
      <c r="A40" s="45" t="s">
        <v>40</v>
      </c>
      <c r="B40" s="20">
        <v>759</v>
      </c>
      <c r="C40" s="41">
        <v>38642</v>
      </c>
      <c r="D40" s="41">
        <v>39693</v>
      </c>
      <c r="E40" s="42">
        <v>57000000000</v>
      </c>
      <c r="F40" s="42">
        <v>1100000000</v>
      </c>
      <c r="G40" s="43">
        <v>0.82472476545454543</v>
      </c>
      <c r="H40" s="42">
        <v>907197242</v>
      </c>
      <c r="I40" s="20"/>
      <c r="J40" s="20"/>
    </row>
    <row r="41" spans="1:10" x14ac:dyDescent="0.2">
      <c r="A41" s="45" t="s">
        <v>41</v>
      </c>
      <c r="B41" s="20">
        <v>760</v>
      </c>
      <c r="C41" s="41">
        <v>38652</v>
      </c>
      <c r="D41" s="41">
        <v>39682</v>
      </c>
      <c r="E41" s="42">
        <v>6730556821</v>
      </c>
      <c r="F41" s="42">
        <v>80000000</v>
      </c>
      <c r="G41" s="43">
        <v>0.42775716250000001</v>
      </c>
      <c r="H41" s="42">
        <v>34220573</v>
      </c>
      <c r="I41" s="20"/>
      <c r="J41" s="20"/>
    </row>
    <row r="42" spans="1:10" x14ac:dyDescent="0.2">
      <c r="A42" s="45" t="s">
        <v>42</v>
      </c>
      <c r="B42" s="20">
        <v>761</v>
      </c>
      <c r="C42" s="41">
        <v>38653</v>
      </c>
      <c r="D42" s="41">
        <v>39233</v>
      </c>
      <c r="E42" s="42">
        <v>1400000000</v>
      </c>
      <c r="F42" s="42">
        <v>200</v>
      </c>
      <c r="G42" s="43">
        <v>0.47</v>
      </c>
      <c r="H42" s="42">
        <v>94</v>
      </c>
      <c r="I42" s="20"/>
      <c r="J42" s="20"/>
    </row>
    <row r="43" spans="1:10" x14ac:dyDescent="0.2">
      <c r="A43" s="45" t="s">
        <v>43</v>
      </c>
      <c r="B43" s="20">
        <v>762</v>
      </c>
      <c r="C43" s="41">
        <v>38658</v>
      </c>
      <c r="D43" s="41">
        <v>39658</v>
      </c>
      <c r="E43" s="42">
        <v>2813961994</v>
      </c>
      <c r="F43" s="42">
        <v>158000000</v>
      </c>
      <c r="G43" s="43">
        <v>0.93594965189873414</v>
      </c>
      <c r="H43" s="42">
        <v>147880045</v>
      </c>
      <c r="I43" s="20"/>
      <c r="J43" s="20"/>
    </row>
    <row r="44" spans="1:10" x14ac:dyDescent="0.2">
      <c r="A44" s="45" t="s">
        <v>44</v>
      </c>
      <c r="B44" s="20">
        <v>763</v>
      </c>
      <c r="C44" s="41">
        <v>38658</v>
      </c>
      <c r="D44" s="41">
        <v>39689</v>
      </c>
      <c r="E44" s="42" t="s">
        <v>45</v>
      </c>
      <c r="F44" s="42">
        <v>650000000</v>
      </c>
      <c r="G44" s="43">
        <v>0.95769702769230769</v>
      </c>
      <c r="H44" s="42">
        <v>622503068</v>
      </c>
      <c r="I44" s="20"/>
      <c r="J44" s="20"/>
    </row>
    <row r="45" spans="1:10" x14ac:dyDescent="0.2">
      <c r="A45" s="45" t="s">
        <v>46</v>
      </c>
      <c r="B45" s="20">
        <v>769</v>
      </c>
      <c r="C45" s="41">
        <v>38770</v>
      </c>
      <c r="D45" s="41">
        <v>39717</v>
      </c>
      <c r="E45" s="42">
        <v>8466000000</v>
      </c>
      <c r="F45" s="42">
        <v>169320000</v>
      </c>
      <c r="G45" s="43">
        <v>0</v>
      </c>
      <c r="H45" s="42">
        <v>0</v>
      </c>
      <c r="I45" s="20"/>
      <c r="J45" s="20"/>
    </row>
    <row r="46" spans="1:10" x14ac:dyDescent="0.2">
      <c r="A46" s="45" t="s">
        <v>47</v>
      </c>
      <c r="B46" s="20">
        <v>771</v>
      </c>
      <c r="C46" s="41">
        <v>38847</v>
      </c>
      <c r="D46" s="41">
        <v>40412</v>
      </c>
      <c r="E46" s="42">
        <v>420659801</v>
      </c>
      <c r="F46" s="42">
        <v>5000000</v>
      </c>
      <c r="G46" s="43">
        <v>0</v>
      </c>
      <c r="H46" s="42">
        <v>0</v>
      </c>
      <c r="I46" s="20"/>
      <c r="J46" s="20"/>
    </row>
    <row r="47" spans="1:10" x14ac:dyDescent="0.2">
      <c r="A47" s="45" t="s">
        <v>48</v>
      </c>
      <c r="B47" s="20">
        <v>772</v>
      </c>
      <c r="C47" s="41">
        <v>38853</v>
      </c>
      <c r="D47" s="41">
        <v>39797</v>
      </c>
      <c r="E47" s="42">
        <v>3299999994</v>
      </c>
      <c r="F47" s="42">
        <v>244444444</v>
      </c>
      <c r="G47" s="43">
        <v>0.91898482667088155</v>
      </c>
      <c r="H47" s="42">
        <v>224640735</v>
      </c>
      <c r="I47" s="20"/>
      <c r="J47" s="20"/>
    </row>
    <row r="48" spans="1:10" x14ac:dyDescent="0.2">
      <c r="A48" s="45" t="s">
        <v>49</v>
      </c>
      <c r="B48" s="20">
        <v>773</v>
      </c>
      <c r="C48" s="41">
        <v>38869</v>
      </c>
      <c r="D48" s="41">
        <v>39755</v>
      </c>
      <c r="E48" s="42">
        <v>536290800</v>
      </c>
      <c r="F48" s="42">
        <v>1000</v>
      </c>
      <c r="G48" s="43">
        <v>0.51100000000000001</v>
      </c>
      <c r="H48" s="42">
        <v>511</v>
      </c>
      <c r="I48" s="20"/>
      <c r="J48" s="20"/>
    </row>
    <row r="49" spans="1:10" x14ac:dyDescent="0.2">
      <c r="A49" s="40" t="s">
        <v>50</v>
      </c>
      <c r="B49" s="20">
        <v>778</v>
      </c>
      <c r="C49" s="41">
        <v>38937</v>
      </c>
      <c r="D49" s="41">
        <v>39198</v>
      </c>
      <c r="E49" s="42">
        <v>364669214</v>
      </c>
      <c r="F49" s="42">
        <v>2004038</v>
      </c>
      <c r="G49" s="43">
        <v>0.86074465653844889</v>
      </c>
      <c r="H49" s="42">
        <v>1724965</v>
      </c>
      <c r="I49" s="20"/>
      <c r="J49" s="20"/>
    </row>
    <row r="50" spans="1:10" x14ac:dyDescent="0.2">
      <c r="A50" s="40" t="s">
        <v>6</v>
      </c>
      <c r="B50" s="20">
        <v>782</v>
      </c>
      <c r="C50" s="41">
        <v>38981</v>
      </c>
      <c r="D50" s="41">
        <v>39254</v>
      </c>
      <c r="E50" s="42">
        <v>34000000000</v>
      </c>
      <c r="F50" s="42">
        <v>17000000</v>
      </c>
      <c r="G50" s="43">
        <v>1</v>
      </c>
      <c r="H50" s="42">
        <v>17000000</v>
      </c>
      <c r="I50" s="20"/>
      <c r="J50" s="20"/>
    </row>
    <row r="51" spans="1:10" x14ac:dyDescent="0.2">
      <c r="A51" s="40" t="s">
        <v>51</v>
      </c>
      <c r="B51" s="20">
        <v>784</v>
      </c>
      <c r="C51" s="41">
        <v>38993</v>
      </c>
      <c r="D51" s="41">
        <v>39998</v>
      </c>
      <c r="E51" s="42">
        <v>4922296000</v>
      </c>
      <c r="F51" s="42">
        <v>33504000</v>
      </c>
      <c r="G51" s="43">
        <v>0</v>
      </c>
      <c r="H51" s="42">
        <v>0</v>
      </c>
      <c r="I51" s="20"/>
      <c r="J51" s="20"/>
    </row>
    <row r="52" spans="1:10" x14ac:dyDescent="0.2">
      <c r="A52" s="45" t="s">
        <v>48</v>
      </c>
      <c r="B52" s="20">
        <v>785</v>
      </c>
      <c r="C52" s="41">
        <v>39008</v>
      </c>
      <c r="D52" s="41">
        <v>39931</v>
      </c>
      <c r="E52" s="42">
        <v>1282500000</v>
      </c>
      <c r="F52" s="42">
        <v>95000000</v>
      </c>
      <c r="G52" s="43">
        <v>0.9305168421052632</v>
      </c>
      <c r="H52" s="42">
        <v>88399100</v>
      </c>
      <c r="I52" s="20"/>
      <c r="J52" s="20"/>
    </row>
    <row r="53" spans="1:10" x14ac:dyDescent="0.2">
      <c r="A53" s="40" t="s">
        <v>52</v>
      </c>
      <c r="B53" s="20">
        <v>789</v>
      </c>
      <c r="C53" s="41">
        <v>39024</v>
      </c>
      <c r="D53" s="41">
        <v>40055</v>
      </c>
      <c r="E53" s="42">
        <v>18796050000</v>
      </c>
      <c r="F53" s="42">
        <v>89000000</v>
      </c>
      <c r="G53" s="43">
        <v>0.9843907528089888</v>
      </c>
      <c r="H53" s="42">
        <v>87610777</v>
      </c>
      <c r="I53" s="20"/>
      <c r="J53" s="20"/>
    </row>
    <row r="54" spans="1:10" x14ac:dyDescent="0.2">
      <c r="A54" s="40" t="s">
        <v>53</v>
      </c>
      <c r="B54" s="20">
        <v>791</v>
      </c>
      <c r="C54" s="41">
        <v>39037</v>
      </c>
      <c r="D54" s="41">
        <v>39734</v>
      </c>
      <c r="E54" s="42">
        <v>46000000000</v>
      </c>
      <c r="F54" s="42">
        <v>155000000</v>
      </c>
      <c r="G54" s="43">
        <v>0.95</v>
      </c>
      <c r="H54" s="42">
        <v>147250000</v>
      </c>
      <c r="I54" s="20"/>
      <c r="J54" s="20"/>
    </row>
    <row r="55" spans="1:10" x14ac:dyDescent="0.2">
      <c r="A55" s="40" t="s">
        <v>5</v>
      </c>
      <c r="B55" s="20">
        <v>792</v>
      </c>
      <c r="C55" s="41">
        <v>39045</v>
      </c>
      <c r="D55" s="41">
        <v>40050</v>
      </c>
      <c r="E55" s="42">
        <v>18500000000</v>
      </c>
      <c r="F55" s="42">
        <v>185000000000</v>
      </c>
      <c r="G55" s="43">
        <v>0.99987834831351352</v>
      </c>
      <c r="H55" s="42">
        <v>184977494438</v>
      </c>
      <c r="I55" s="20"/>
      <c r="J55" s="20"/>
    </row>
    <row r="56" spans="1:10" x14ac:dyDescent="0.2">
      <c r="A56" s="46"/>
      <c r="B56" s="47"/>
      <c r="C56" s="48"/>
      <c r="D56" s="48"/>
      <c r="E56" s="49"/>
      <c r="F56" s="49"/>
      <c r="G56" s="50"/>
      <c r="H56" s="49"/>
      <c r="I56" s="20"/>
      <c r="J56" s="20"/>
    </row>
    <row r="57" spans="1:10" x14ac:dyDescent="0.2">
      <c r="A57" s="20"/>
      <c r="B57" s="20"/>
      <c r="C57" s="51"/>
      <c r="D57" s="51"/>
      <c r="E57" s="52"/>
      <c r="F57" s="52"/>
      <c r="G57" s="53"/>
      <c r="H57" s="20"/>
      <c r="I57" s="20"/>
      <c r="J57" s="20"/>
    </row>
    <row r="58" spans="1:10" x14ac:dyDescent="0.2">
      <c r="A58" s="54" t="s">
        <v>54</v>
      </c>
      <c r="B58" s="55"/>
      <c r="C58" s="56"/>
      <c r="D58" s="56"/>
      <c r="E58" s="57"/>
      <c r="F58" s="57" t="s">
        <v>55</v>
      </c>
      <c r="G58" s="58"/>
      <c r="H58" s="57"/>
      <c r="I58" s="55"/>
      <c r="J58" s="55"/>
    </row>
    <row r="59" spans="1:10" x14ac:dyDescent="0.2">
      <c r="A59" s="54" t="s">
        <v>56</v>
      </c>
      <c r="B59" s="55"/>
      <c r="C59" s="56"/>
      <c r="D59" s="56"/>
      <c r="E59" s="57"/>
      <c r="F59" s="57"/>
      <c r="G59" s="58"/>
      <c r="H59" s="55"/>
      <c r="I59" s="55"/>
      <c r="J59" s="55"/>
    </row>
    <row r="60" spans="1:10" x14ac:dyDescent="0.2">
      <c r="A60" s="129" t="s">
        <v>57</v>
      </c>
      <c r="B60" s="129"/>
      <c r="C60" s="129"/>
      <c r="D60" s="129"/>
      <c r="E60" s="129"/>
      <c r="F60" s="129"/>
      <c r="G60" s="129"/>
      <c r="H60" s="129"/>
      <c r="I60" s="129"/>
      <c r="J60" s="59"/>
    </row>
    <row r="61" spans="1:10" x14ac:dyDescent="0.2">
      <c r="A61" s="130" t="s">
        <v>58</v>
      </c>
      <c r="B61" s="130"/>
      <c r="C61" s="130"/>
      <c r="D61" s="130"/>
      <c r="E61" s="130"/>
      <c r="F61" s="130"/>
      <c r="G61" s="130"/>
      <c r="H61" s="130"/>
      <c r="I61" s="130"/>
      <c r="J61" s="55"/>
    </row>
    <row r="62" spans="1:10" x14ac:dyDescent="0.2">
      <c r="A62" s="130"/>
      <c r="B62" s="130"/>
      <c r="C62" s="130"/>
      <c r="D62" s="130"/>
      <c r="E62" s="130"/>
      <c r="F62" s="130"/>
      <c r="G62" s="130"/>
      <c r="H62" s="130"/>
      <c r="I62" s="130"/>
      <c r="J62" s="55"/>
    </row>
    <row r="63" spans="1:10" x14ac:dyDescent="0.2">
      <c r="A63" s="129" t="s">
        <v>59</v>
      </c>
      <c r="B63" s="129"/>
      <c r="C63" s="129"/>
      <c r="D63" s="129"/>
      <c r="E63" s="129"/>
      <c r="F63" s="129"/>
      <c r="G63" s="129"/>
      <c r="H63" s="129"/>
      <c r="I63" s="129"/>
      <c r="J63" s="129"/>
    </row>
    <row r="64" spans="1:10" x14ac:dyDescent="0.2">
      <c r="A64" s="130" t="s">
        <v>60</v>
      </c>
      <c r="B64" s="130"/>
      <c r="C64" s="130"/>
      <c r="D64" s="130"/>
      <c r="E64" s="130"/>
      <c r="F64" s="130"/>
      <c r="G64" s="130"/>
      <c r="H64" s="130"/>
      <c r="I64" s="130"/>
      <c r="J64" s="60"/>
    </row>
    <row r="65" spans="1:10" x14ac:dyDescent="0.2">
      <c r="A65" s="130"/>
      <c r="B65" s="130"/>
      <c r="C65" s="130"/>
      <c r="D65" s="130"/>
      <c r="E65" s="130"/>
      <c r="F65" s="130"/>
      <c r="G65" s="130"/>
      <c r="H65" s="130"/>
      <c r="I65" s="130"/>
      <c r="J65" s="60"/>
    </row>
    <row r="66" spans="1:10" x14ac:dyDescent="0.2">
      <c r="A66" s="130" t="s">
        <v>61</v>
      </c>
      <c r="B66" s="130"/>
      <c r="C66" s="130"/>
      <c r="D66" s="130"/>
      <c r="E66" s="130"/>
      <c r="F66" s="130"/>
      <c r="G66" s="130"/>
      <c r="H66" s="130"/>
      <c r="I66" s="130"/>
      <c r="J66" s="55"/>
    </row>
    <row r="67" spans="1:10" x14ac:dyDescent="0.2">
      <c r="A67" s="130"/>
      <c r="B67" s="130"/>
      <c r="C67" s="130"/>
      <c r="D67" s="130"/>
      <c r="E67" s="130"/>
      <c r="F67" s="130"/>
      <c r="G67" s="130"/>
      <c r="H67" s="130"/>
      <c r="I67" s="130"/>
      <c r="J67" s="55"/>
    </row>
  </sheetData>
  <mergeCells count="5">
    <mergeCell ref="A60:I60"/>
    <mergeCell ref="A61:I62"/>
    <mergeCell ref="A63:J63"/>
    <mergeCell ref="A64:I65"/>
    <mergeCell ref="A66:I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workbookViewId="0">
      <selection activeCell="A17" sqref="A17"/>
    </sheetView>
  </sheetViews>
  <sheetFormatPr baseColWidth="10" defaultRowHeight="12.75" x14ac:dyDescent="0.2"/>
  <cols>
    <col min="1" max="1" width="50.5703125" style="3" customWidth="1"/>
    <col min="2" max="2" width="17" style="2" bestFit="1" customWidth="1"/>
    <col min="3" max="3" width="14.5703125" style="2" customWidth="1"/>
    <col min="4" max="4" width="13.28515625" style="3" customWidth="1"/>
    <col min="5" max="5" width="15.7109375" style="3" bestFit="1" customWidth="1"/>
    <col min="6" max="6" width="14.28515625" style="3" bestFit="1" customWidth="1"/>
    <col min="7" max="7" width="11.42578125" style="3"/>
    <col min="8" max="8" width="24.42578125" style="3" bestFit="1" customWidth="1"/>
    <col min="9" max="256" width="11.42578125" style="3"/>
    <col min="257" max="257" width="50.5703125" style="3" customWidth="1"/>
    <col min="258" max="258" width="17" style="3" bestFit="1" customWidth="1"/>
    <col min="259" max="259" width="14.5703125" style="3" customWidth="1"/>
    <col min="260" max="260" width="13.28515625" style="3" customWidth="1"/>
    <col min="261" max="261" width="15.7109375" style="3" bestFit="1" customWidth="1"/>
    <col min="262" max="512" width="11.42578125" style="3"/>
    <col min="513" max="513" width="50.5703125" style="3" customWidth="1"/>
    <col min="514" max="514" width="17" style="3" bestFit="1" customWidth="1"/>
    <col min="515" max="515" width="14.5703125" style="3" customWidth="1"/>
    <col min="516" max="516" width="13.28515625" style="3" customWidth="1"/>
    <col min="517" max="517" width="15.7109375" style="3" bestFit="1" customWidth="1"/>
    <col min="518" max="768" width="11.42578125" style="3"/>
    <col min="769" max="769" width="50.5703125" style="3" customWidth="1"/>
    <col min="770" max="770" width="17" style="3" bestFit="1" customWidth="1"/>
    <col min="771" max="771" width="14.5703125" style="3" customWidth="1"/>
    <col min="772" max="772" width="13.28515625" style="3" customWidth="1"/>
    <col min="773" max="773" width="15.7109375" style="3" bestFit="1" customWidth="1"/>
    <col min="774" max="1024" width="11.42578125" style="3"/>
    <col min="1025" max="1025" width="50.5703125" style="3" customWidth="1"/>
    <col min="1026" max="1026" width="17" style="3" bestFit="1" customWidth="1"/>
    <col min="1027" max="1027" width="14.5703125" style="3" customWidth="1"/>
    <col min="1028" max="1028" width="13.28515625" style="3" customWidth="1"/>
    <col min="1029" max="1029" width="15.7109375" style="3" bestFit="1" customWidth="1"/>
    <col min="1030" max="1280" width="11.42578125" style="3"/>
    <col min="1281" max="1281" width="50.5703125" style="3" customWidth="1"/>
    <col min="1282" max="1282" width="17" style="3" bestFit="1" customWidth="1"/>
    <col min="1283" max="1283" width="14.5703125" style="3" customWidth="1"/>
    <col min="1284" max="1284" width="13.28515625" style="3" customWidth="1"/>
    <col min="1285" max="1285" width="15.7109375" style="3" bestFit="1" customWidth="1"/>
    <col min="1286" max="1536" width="11.42578125" style="3"/>
    <col min="1537" max="1537" width="50.5703125" style="3" customWidth="1"/>
    <col min="1538" max="1538" width="17" style="3" bestFit="1" customWidth="1"/>
    <col min="1539" max="1539" width="14.5703125" style="3" customWidth="1"/>
    <col min="1540" max="1540" width="13.28515625" style="3" customWidth="1"/>
    <col min="1541" max="1541" width="15.7109375" style="3" bestFit="1" customWidth="1"/>
    <col min="1542" max="1792" width="11.42578125" style="3"/>
    <col min="1793" max="1793" width="50.5703125" style="3" customWidth="1"/>
    <col min="1794" max="1794" width="17" style="3" bestFit="1" customWidth="1"/>
    <col min="1795" max="1795" width="14.5703125" style="3" customWidth="1"/>
    <col min="1796" max="1796" width="13.28515625" style="3" customWidth="1"/>
    <col min="1797" max="1797" width="15.7109375" style="3" bestFit="1" customWidth="1"/>
    <col min="1798" max="2048" width="11.42578125" style="3"/>
    <col min="2049" max="2049" width="50.5703125" style="3" customWidth="1"/>
    <col min="2050" max="2050" width="17" style="3" bestFit="1" customWidth="1"/>
    <col min="2051" max="2051" width="14.5703125" style="3" customWidth="1"/>
    <col min="2052" max="2052" width="13.28515625" style="3" customWidth="1"/>
    <col min="2053" max="2053" width="15.7109375" style="3" bestFit="1" customWidth="1"/>
    <col min="2054" max="2304" width="11.42578125" style="3"/>
    <col min="2305" max="2305" width="50.5703125" style="3" customWidth="1"/>
    <col min="2306" max="2306" width="17" style="3" bestFit="1" customWidth="1"/>
    <col min="2307" max="2307" width="14.5703125" style="3" customWidth="1"/>
    <col min="2308" max="2308" width="13.28515625" style="3" customWidth="1"/>
    <col min="2309" max="2309" width="15.7109375" style="3" bestFit="1" customWidth="1"/>
    <col min="2310" max="2560" width="11.42578125" style="3"/>
    <col min="2561" max="2561" width="50.5703125" style="3" customWidth="1"/>
    <col min="2562" max="2562" width="17" style="3" bestFit="1" customWidth="1"/>
    <col min="2563" max="2563" width="14.5703125" style="3" customWidth="1"/>
    <col min="2564" max="2564" width="13.28515625" style="3" customWidth="1"/>
    <col min="2565" max="2565" width="15.7109375" style="3" bestFit="1" customWidth="1"/>
    <col min="2566" max="2816" width="11.42578125" style="3"/>
    <col min="2817" max="2817" width="50.5703125" style="3" customWidth="1"/>
    <col min="2818" max="2818" width="17" style="3" bestFit="1" customWidth="1"/>
    <col min="2819" max="2819" width="14.5703125" style="3" customWidth="1"/>
    <col min="2820" max="2820" width="13.28515625" style="3" customWidth="1"/>
    <col min="2821" max="2821" width="15.7109375" style="3" bestFit="1" customWidth="1"/>
    <col min="2822" max="3072" width="11.42578125" style="3"/>
    <col min="3073" max="3073" width="50.5703125" style="3" customWidth="1"/>
    <col min="3074" max="3074" width="17" style="3" bestFit="1" customWidth="1"/>
    <col min="3075" max="3075" width="14.5703125" style="3" customWidth="1"/>
    <col min="3076" max="3076" width="13.28515625" style="3" customWidth="1"/>
    <col min="3077" max="3077" width="15.7109375" style="3" bestFit="1" customWidth="1"/>
    <col min="3078" max="3328" width="11.42578125" style="3"/>
    <col min="3329" max="3329" width="50.5703125" style="3" customWidth="1"/>
    <col min="3330" max="3330" width="17" style="3" bestFit="1" customWidth="1"/>
    <col min="3331" max="3331" width="14.5703125" style="3" customWidth="1"/>
    <col min="3332" max="3332" width="13.28515625" style="3" customWidth="1"/>
    <col min="3333" max="3333" width="15.7109375" style="3" bestFit="1" customWidth="1"/>
    <col min="3334" max="3584" width="11.42578125" style="3"/>
    <col min="3585" max="3585" width="50.5703125" style="3" customWidth="1"/>
    <col min="3586" max="3586" width="17" style="3" bestFit="1" customWidth="1"/>
    <col min="3587" max="3587" width="14.5703125" style="3" customWidth="1"/>
    <col min="3588" max="3588" width="13.28515625" style="3" customWidth="1"/>
    <col min="3589" max="3589" width="15.7109375" style="3" bestFit="1" customWidth="1"/>
    <col min="3590" max="3840" width="11.42578125" style="3"/>
    <col min="3841" max="3841" width="50.5703125" style="3" customWidth="1"/>
    <col min="3842" max="3842" width="17" style="3" bestFit="1" customWidth="1"/>
    <col min="3843" max="3843" width="14.5703125" style="3" customWidth="1"/>
    <col min="3844" max="3844" width="13.28515625" style="3" customWidth="1"/>
    <col min="3845" max="3845" width="15.7109375" style="3" bestFit="1" customWidth="1"/>
    <col min="3846" max="4096" width="11.42578125" style="3"/>
    <col min="4097" max="4097" width="50.5703125" style="3" customWidth="1"/>
    <col min="4098" max="4098" width="17" style="3" bestFit="1" customWidth="1"/>
    <col min="4099" max="4099" width="14.5703125" style="3" customWidth="1"/>
    <col min="4100" max="4100" width="13.28515625" style="3" customWidth="1"/>
    <col min="4101" max="4101" width="15.7109375" style="3" bestFit="1" customWidth="1"/>
    <col min="4102" max="4352" width="11.42578125" style="3"/>
    <col min="4353" max="4353" width="50.5703125" style="3" customWidth="1"/>
    <col min="4354" max="4354" width="17" style="3" bestFit="1" customWidth="1"/>
    <col min="4355" max="4355" width="14.5703125" style="3" customWidth="1"/>
    <col min="4356" max="4356" width="13.28515625" style="3" customWidth="1"/>
    <col min="4357" max="4357" width="15.7109375" style="3" bestFit="1" customWidth="1"/>
    <col min="4358" max="4608" width="11.42578125" style="3"/>
    <col min="4609" max="4609" width="50.5703125" style="3" customWidth="1"/>
    <col min="4610" max="4610" width="17" style="3" bestFit="1" customWidth="1"/>
    <col min="4611" max="4611" width="14.5703125" style="3" customWidth="1"/>
    <col min="4612" max="4612" width="13.28515625" style="3" customWidth="1"/>
    <col min="4613" max="4613" width="15.7109375" style="3" bestFit="1" customWidth="1"/>
    <col min="4614" max="4864" width="11.42578125" style="3"/>
    <col min="4865" max="4865" width="50.5703125" style="3" customWidth="1"/>
    <col min="4866" max="4866" width="17" style="3" bestFit="1" customWidth="1"/>
    <col min="4867" max="4867" width="14.5703125" style="3" customWidth="1"/>
    <col min="4868" max="4868" width="13.28515625" style="3" customWidth="1"/>
    <col min="4869" max="4869" width="15.7109375" style="3" bestFit="1" customWidth="1"/>
    <col min="4870" max="5120" width="11.42578125" style="3"/>
    <col min="5121" max="5121" width="50.5703125" style="3" customWidth="1"/>
    <col min="5122" max="5122" width="17" style="3" bestFit="1" customWidth="1"/>
    <col min="5123" max="5123" width="14.5703125" style="3" customWidth="1"/>
    <col min="5124" max="5124" width="13.28515625" style="3" customWidth="1"/>
    <col min="5125" max="5125" width="15.7109375" style="3" bestFit="1" customWidth="1"/>
    <col min="5126" max="5376" width="11.42578125" style="3"/>
    <col min="5377" max="5377" width="50.5703125" style="3" customWidth="1"/>
    <col min="5378" max="5378" width="17" style="3" bestFit="1" customWidth="1"/>
    <col min="5379" max="5379" width="14.5703125" style="3" customWidth="1"/>
    <col min="5380" max="5380" width="13.28515625" style="3" customWidth="1"/>
    <col min="5381" max="5381" width="15.7109375" style="3" bestFit="1" customWidth="1"/>
    <col min="5382" max="5632" width="11.42578125" style="3"/>
    <col min="5633" max="5633" width="50.5703125" style="3" customWidth="1"/>
    <col min="5634" max="5634" width="17" style="3" bestFit="1" customWidth="1"/>
    <col min="5635" max="5635" width="14.5703125" style="3" customWidth="1"/>
    <col min="5636" max="5636" width="13.28515625" style="3" customWidth="1"/>
    <col min="5637" max="5637" width="15.7109375" style="3" bestFit="1" customWidth="1"/>
    <col min="5638" max="5888" width="11.42578125" style="3"/>
    <col min="5889" max="5889" width="50.5703125" style="3" customWidth="1"/>
    <col min="5890" max="5890" width="17" style="3" bestFit="1" customWidth="1"/>
    <col min="5891" max="5891" width="14.5703125" style="3" customWidth="1"/>
    <col min="5892" max="5892" width="13.28515625" style="3" customWidth="1"/>
    <col min="5893" max="5893" width="15.7109375" style="3" bestFit="1" customWidth="1"/>
    <col min="5894" max="6144" width="11.42578125" style="3"/>
    <col min="6145" max="6145" width="50.5703125" style="3" customWidth="1"/>
    <col min="6146" max="6146" width="17" style="3" bestFit="1" customWidth="1"/>
    <col min="6147" max="6147" width="14.5703125" style="3" customWidth="1"/>
    <col min="6148" max="6148" width="13.28515625" style="3" customWidth="1"/>
    <col min="6149" max="6149" width="15.7109375" style="3" bestFit="1" customWidth="1"/>
    <col min="6150" max="6400" width="11.42578125" style="3"/>
    <col min="6401" max="6401" width="50.5703125" style="3" customWidth="1"/>
    <col min="6402" max="6402" width="17" style="3" bestFit="1" customWidth="1"/>
    <col min="6403" max="6403" width="14.5703125" style="3" customWidth="1"/>
    <col min="6404" max="6404" width="13.28515625" style="3" customWidth="1"/>
    <col min="6405" max="6405" width="15.7109375" style="3" bestFit="1" customWidth="1"/>
    <col min="6406" max="6656" width="11.42578125" style="3"/>
    <col min="6657" max="6657" width="50.5703125" style="3" customWidth="1"/>
    <col min="6658" max="6658" width="17" style="3" bestFit="1" customWidth="1"/>
    <col min="6659" max="6659" width="14.5703125" style="3" customWidth="1"/>
    <col min="6660" max="6660" width="13.28515625" style="3" customWidth="1"/>
    <col min="6661" max="6661" width="15.7109375" style="3" bestFit="1" customWidth="1"/>
    <col min="6662" max="6912" width="11.42578125" style="3"/>
    <col min="6913" max="6913" width="50.5703125" style="3" customWidth="1"/>
    <col min="6914" max="6914" width="17" style="3" bestFit="1" customWidth="1"/>
    <col min="6915" max="6915" width="14.5703125" style="3" customWidth="1"/>
    <col min="6916" max="6916" width="13.28515625" style="3" customWidth="1"/>
    <col min="6917" max="6917" width="15.7109375" style="3" bestFit="1" customWidth="1"/>
    <col min="6918" max="7168" width="11.42578125" style="3"/>
    <col min="7169" max="7169" width="50.5703125" style="3" customWidth="1"/>
    <col min="7170" max="7170" width="17" style="3" bestFit="1" customWidth="1"/>
    <col min="7171" max="7171" width="14.5703125" style="3" customWidth="1"/>
    <col min="7172" max="7172" width="13.28515625" style="3" customWidth="1"/>
    <col min="7173" max="7173" width="15.7109375" style="3" bestFit="1" customWidth="1"/>
    <col min="7174" max="7424" width="11.42578125" style="3"/>
    <col min="7425" max="7425" width="50.5703125" style="3" customWidth="1"/>
    <col min="7426" max="7426" width="17" style="3" bestFit="1" customWidth="1"/>
    <col min="7427" max="7427" width="14.5703125" style="3" customWidth="1"/>
    <col min="7428" max="7428" width="13.28515625" style="3" customWidth="1"/>
    <col min="7429" max="7429" width="15.7109375" style="3" bestFit="1" customWidth="1"/>
    <col min="7430" max="7680" width="11.42578125" style="3"/>
    <col min="7681" max="7681" width="50.5703125" style="3" customWidth="1"/>
    <col min="7682" max="7682" width="17" style="3" bestFit="1" customWidth="1"/>
    <col min="7683" max="7683" width="14.5703125" style="3" customWidth="1"/>
    <col min="7684" max="7684" width="13.28515625" style="3" customWidth="1"/>
    <col min="7685" max="7685" width="15.7109375" style="3" bestFit="1" customWidth="1"/>
    <col min="7686" max="7936" width="11.42578125" style="3"/>
    <col min="7937" max="7937" width="50.5703125" style="3" customWidth="1"/>
    <col min="7938" max="7938" width="17" style="3" bestFit="1" customWidth="1"/>
    <col min="7939" max="7939" width="14.5703125" style="3" customWidth="1"/>
    <col min="7940" max="7940" width="13.28515625" style="3" customWidth="1"/>
    <col min="7941" max="7941" width="15.7109375" style="3" bestFit="1" customWidth="1"/>
    <col min="7942" max="8192" width="11.42578125" style="3"/>
    <col min="8193" max="8193" width="50.5703125" style="3" customWidth="1"/>
    <col min="8194" max="8194" width="17" style="3" bestFit="1" customWidth="1"/>
    <col min="8195" max="8195" width="14.5703125" style="3" customWidth="1"/>
    <col min="8196" max="8196" width="13.28515625" style="3" customWidth="1"/>
    <col min="8197" max="8197" width="15.7109375" style="3" bestFit="1" customWidth="1"/>
    <col min="8198" max="8448" width="11.42578125" style="3"/>
    <col min="8449" max="8449" width="50.5703125" style="3" customWidth="1"/>
    <col min="8450" max="8450" width="17" style="3" bestFit="1" customWidth="1"/>
    <col min="8451" max="8451" width="14.5703125" style="3" customWidth="1"/>
    <col min="8452" max="8452" width="13.28515625" style="3" customWidth="1"/>
    <col min="8453" max="8453" width="15.7109375" style="3" bestFit="1" customWidth="1"/>
    <col min="8454" max="8704" width="11.42578125" style="3"/>
    <col min="8705" max="8705" width="50.5703125" style="3" customWidth="1"/>
    <col min="8706" max="8706" width="17" style="3" bestFit="1" customWidth="1"/>
    <col min="8707" max="8707" width="14.5703125" style="3" customWidth="1"/>
    <col min="8708" max="8708" width="13.28515625" style="3" customWidth="1"/>
    <col min="8709" max="8709" width="15.7109375" style="3" bestFit="1" customWidth="1"/>
    <col min="8710" max="8960" width="11.42578125" style="3"/>
    <col min="8961" max="8961" width="50.5703125" style="3" customWidth="1"/>
    <col min="8962" max="8962" width="17" style="3" bestFit="1" customWidth="1"/>
    <col min="8963" max="8963" width="14.5703125" style="3" customWidth="1"/>
    <col min="8964" max="8964" width="13.28515625" style="3" customWidth="1"/>
    <col min="8965" max="8965" width="15.7109375" style="3" bestFit="1" customWidth="1"/>
    <col min="8966" max="9216" width="11.42578125" style="3"/>
    <col min="9217" max="9217" width="50.5703125" style="3" customWidth="1"/>
    <col min="9218" max="9218" width="17" style="3" bestFit="1" customWidth="1"/>
    <col min="9219" max="9219" width="14.5703125" style="3" customWidth="1"/>
    <col min="9220" max="9220" width="13.28515625" style="3" customWidth="1"/>
    <col min="9221" max="9221" width="15.7109375" style="3" bestFit="1" customWidth="1"/>
    <col min="9222" max="9472" width="11.42578125" style="3"/>
    <col min="9473" max="9473" width="50.5703125" style="3" customWidth="1"/>
    <col min="9474" max="9474" width="17" style="3" bestFit="1" customWidth="1"/>
    <col min="9475" max="9475" width="14.5703125" style="3" customWidth="1"/>
    <col min="9476" max="9476" width="13.28515625" style="3" customWidth="1"/>
    <col min="9477" max="9477" width="15.7109375" style="3" bestFit="1" customWidth="1"/>
    <col min="9478" max="9728" width="11.42578125" style="3"/>
    <col min="9729" max="9729" width="50.5703125" style="3" customWidth="1"/>
    <col min="9730" max="9730" width="17" style="3" bestFit="1" customWidth="1"/>
    <col min="9731" max="9731" width="14.5703125" style="3" customWidth="1"/>
    <col min="9732" max="9732" width="13.28515625" style="3" customWidth="1"/>
    <col min="9733" max="9733" width="15.7109375" style="3" bestFit="1" customWidth="1"/>
    <col min="9734" max="9984" width="11.42578125" style="3"/>
    <col min="9985" max="9985" width="50.5703125" style="3" customWidth="1"/>
    <col min="9986" max="9986" width="17" style="3" bestFit="1" customWidth="1"/>
    <col min="9987" max="9987" width="14.5703125" style="3" customWidth="1"/>
    <col min="9988" max="9988" width="13.28515625" style="3" customWidth="1"/>
    <col min="9989" max="9989" width="15.7109375" style="3" bestFit="1" customWidth="1"/>
    <col min="9990" max="10240" width="11.42578125" style="3"/>
    <col min="10241" max="10241" width="50.5703125" style="3" customWidth="1"/>
    <col min="10242" max="10242" width="17" style="3" bestFit="1" customWidth="1"/>
    <col min="10243" max="10243" width="14.5703125" style="3" customWidth="1"/>
    <col min="10244" max="10244" width="13.28515625" style="3" customWidth="1"/>
    <col min="10245" max="10245" width="15.7109375" style="3" bestFit="1" customWidth="1"/>
    <col min="10246" max="10496" width="11.42578125" style="3"/>
    <col min="10497" max="10497" width="50.5703125" style="3" customWidth="1"/>
    <col min="10498" max="10498" width="17" style="3" bestFit="1" customWidth="1"/>
    <col min="10499" max="10499" width="14.5703125" style="3" customWidth="1"/>
    <col min="10500" max="10500" width="13.28515625" style="3" customWidth="1"/>
    <col min="10501" max="10501" width="15.7109375" style="3" bestFit="1" customWidth="1"/>
    <col min="10502" max="10752" width="11.42578125" style="3"/>
    <col min="10753" max="10753" width="50.5703125" style="3" customWidth="1"/>
    <col min="10754" max="10754" width="17" style="3" bestFit="1" customWidth="1"/>
    <col min="10755" max="10755" width="14.5703125" style="3" customWidth="1"/>
    <col min="10756" max="10756" width="13.28515625" style="3" customWidth="1"/>
    <col min="10757" max="10757" width="15.7109375" style="3" bestFit="1" customWidth="1"/>
    <col min="10758" max="11008" width="11.42578125" style="3"/>
    <col min="11009" max="11009" width="50.5703125" style="3" customWidth="1"/>
    <col min="11010" max="11010" width="17" style="3" bestFit="1" customWidth="1"/>
    <col min="11011" max="11011" width="14.5703125" style="3" customWidth="1"/>
    <col min="11012" max="11012" width="13.28515625" style="3" customWidth="1"/>
    <col min="11013" max="11013" width="15.7109375" style="3" bestFit="1" customWidth="1"/>
    <col min="11014" max="11264" width="11.42578125" style="3"/>
    <col min="11265" max="11265" width="50.5703125" style="3" customWidth="1"/>
    <col min="11266" max="11266" width="17" style="3" bestFit="1" customWidth="1"/>
    <col min="11267" max="11267" width="14.5703125" style="3" customWidth="1"/>
    <col min="11268" max="11268" width="13.28515625" style="3" customWidth="1"/>
    <col min="11269" max="11269" width="15.7109375" style="3" bestFit="1" customWidth="1"/>
    <col min="11270" max="11520" width="11.42578125" style="3"/>
    <col min="11521" max="11521" width="50.5703125" style="3" customWidth="1"/>
    <col min="11522" max="11522" width="17" style="3" bestFit="1" customWidth="1"/>
    <col min="11523" max="11523" width="14.5703125" style="3" customWidth="1"/>
    <col min="11524" max="11524" width="13.28515625" style="3" customWidth="1"/>
    <col min="11525" max="11525" width="15.7109375" style="3" bestFit="1" customWidth="1"/>
    <col min="11526" max="11776" width="11.42578125" style="3"/>
    <col min="11777" max="11777" width="50.5703125" style="3" customWidth="1"/>
    <col min="11778" max="11778" width="17" style="3" bestFit="1" customWidth="1"/>
    <col min="11779" max="11779" width="14.5703125" style="3" customWidth="1"/>
    <col min="11780" max="11780" width="13.28515625" style="3" customWidth="1"/>
    <col min="11781" max="11781" width="15.7109375" style="3" bestFit="1" customWidth="1"/>
    <col min="11782" max="12032" width="11.42578125" style="3"/>
    <col min="12033" max="12033" width="50.5703125" style="3" customWidth="1"/>
    <col min="12034" max="12034" width="17" style="3" bestFit="1" customWidth="1"/>
    <col min="12035" max="12035" width="14.5703125" style="3" customWidth="1"/>
    <col min="12036" max="12036" width="13.28515625" style="3" customWidth="1"/>
    <col min="12037" max="12037" width="15.7109375" style="3" bestFit="1" customWidth="1"/>
    <col min="12038" max="12288" width="11.42578125" style="3"/>
    <col min="12289" max="12289" width="50.5703125" style="3" customWidth="1"/>
    <col min="12290" max="12290" width="17" style="3" bestFit="1" customWidth="1"/>
    <col min="12291" max="12291" width="14.5703125" style="3" customWidth="1"/>
    <col min="12292" max="12292" width="13.28515625" style="3" customWidth="1"/>
    <col min="12293" max="12293" width="15.7109375" style="3" bestFit="1" customWidth="1"/>
    <col min="12294" max="12544" width="11.42578125" style="3"/>
    <col min="12545" max="12545" width="50.5703125" style="3" customWidth="1"/>
    <col min="12546" max="12546" width="17" style="3" bestFit="1" customWidth="1"/>
    <col min="12547" max="12547" width="14.5703125" style="3" customWidth="1"/>
    <col min="12548" max="12548" width="13.28515625" style="3" customWidth="1"/>
    <col min="12549" max="12549" width="15.7109375" style="3" bestFit="1" customWidth="1"/>
    <col min="12550" max="12800" width="11.42578125" style="3"/>
    <col min="12801" max="12801" width="50.5703125" style="3" customWidth="1"/>
    <col min="12802" max="12802" width="17" style="3" bestFit="1" customWidth="1"/>
    <col min="12803" max="12803" width="14.5703125" style="3" customWidth="1"/>
    <col min="12804" max="12804" width="13.28515625" style="3" customWidth="1"/>
    <col min="12805" max="12805" width="15.7109375" style="3" bestFit="1" customWidth="1"/>
    <col min="12806" max="13056" width="11.42578125" style="3"/>
    <col min="13057" max="13057" width="50.5703125" style="3" customWidth="1"/>
    <col min="13058" max="13058" width="17" style="3" bestFit="1" customWidth="1"/>
    <col min="13059" max="13059" width="14.5703125" style="3" customWidth="1"/>
    <col min="13060" max="13060" width="13.28515625" style="3" customWidth="1"/>
    <col min="13061" max="13061" width="15.7109375" style="3" bestFit="1" customWidth="1"/>
    <col min="13062" max="13312" width="11.42578125" style="3"/>
    <col min="13313" max="13313" width="50.5703125" style="3" customWidth="1"/>
    <col min="13314" max="13314" width="17" style="3" bestFit="1" customWidth="1"/>
    <col min="13315" max="13315" width="14.5703125" style="3" customWidth="1"/>
    <col min="13316" max="13316" width="13.28515625" style="3" customWidth="1"/>
    <col min="13317" max="13317" width="15.7109375" style="3" bestFit="1" customWidth="1"/>
    <col min="13318" max="13568" width="11.42578125" style="3"/>
    <col min="13569" max="13569" width="50.5703125" style="3" customWidth="1"/>
    <col min="13570" max="13570" width="17" style="3" bestFit="1" customWidth="1"/>
    <col min="13571" max="13571" width="14.5703125" style="3" customWidth="1"/>
    <col min="13572" max="13572" width="13.28515625" style="3" customWidth="1"/>
    <col min="13573" max="13573" width="15.7109375" style="3" bestFit="1" customWidth="1"/>
    <col min="13574" max="13824" width="11.42578125" style="3"/>
    <col min="13825" max="13825" width="50.5703125" style="3" customWidth="1"/>
    <col min="13826" max="13826" width="17" style="3" bestFit="1" customWidth="1"/>
    <col min="13827" max="13827" width="14.5703125" style="3" customWidth="1"/>
    <col min="13828" max="13828" width="13.28515625" style="3" customWidth="1"/>
    <col min="13829" max="13829" width="15.7109375" style="3" bestFit="1" customWidth="1"/>
    <col min="13830" max="14080" width="11.42578125" style="3"/>
    <col min="14081" max="14081" width="50.5703125" style="3" customWidth="1"/>
    <col min="14082" max="14082" width="17" style="3" bestFit="1" customWidth="1"/>
    <col min="14083" max="14083" width="14.5703125" style="3" customWidth="1"/>
    <col min="14084" max="14084" width="13.28515625" style="3" customWidth="1"/>
    <col min="14085" max="14085" width="15.7109375" style="3" bestFit="1" customWidth="1"/>
    <col min="14086" max="14336" width="11.42578125" style="3"/>
    <col min="14337" max="14337" width="50.5703125" style="3" customWidth="1"/>
    <col min="14338" max="14338" width="17" style="3" bestFit="1" customWidth="1"/>
    <col min="14339" max="14339" width="14.5703125" style="3" customWidth="1"/>
    <col min="14340" max="14340" width="13.28515625" style="3" customWidth="1"/>
    <col min="14341" max="14341" width="15.7109375" style="3" bestFit="1" customWidth="1"/>
    <col min="14342" max="14592" width="11.42578125" style="3"/>
    <col min="14593" max="14593" width="50.5703125" style="3" customWidth="1"/>
    <col min="14594" max="14594" width="17" style="3" bestFit="1" customWidth="1"/>
    <col min="14595" max="14595" width="14.5703125" style="3" customWidth="1"/>
    <col min="14596" max="14596" width="13.28515625" style="3" customWidth="1"/>
    <col min="14597" max="14597" width="15.7109375" style="3" bestFit="1" customWidth="1"/>
    <col min="14598" max="14848" width="11.42578125" style="3"/>
    <col min="14849" max="14849" width="50.5703125" style="3" customWidth="1"/>
    <col min="14850" max="14850" width="17" style="3" bestFit="1" customWidth="1"/>
    <col min="14851" max="14851" width="14.5703125" style="3" customWidth="1"/>
    <col min="14852" max="14852" width="13.28515625" style="3" customWidth="1"/>
    <col min="14853" max="14853" width="15.7109375" style="3" bestFit="1" customWidth="1"/>
    <col min="14854" max="15104" width="11.42578125" style="3"/>
    <col min="15105" max="15105" width="50.5703125" style="3" customWidth="1"/>
    <col min="15106" max="15106" width="17" style="3" bestFit="1" customWidth="1"/>
    <col min="15107" max="15107" width="14.5703125" style="3" customWidth="1"/>
    <col min="15108" max="15108" width="13.28515625" style="3" customWidth="1"/>
    <col min="15109" max="15109" width="15.7109375" style="3" bestFit="1" customWidth="1"/>
    <col min="15110" max="15360" width="11.42578125" style="3"/>
    <col min="15361" max="15361" width="50.5703125" style="3" customWidth="1"/>
    <col min="15362" max="15362" width="17" style="3" bestFit="1" customWidth="1"/>
    <col min="15363" max="15363" width="14.5703125" style="3" customWidth="1"/>
    <col min="15364" max="15364" width="13.28515625" style="3" customWidth="1"/>
    <col min="15365" max="15365" width="15.7109375" style="3" bestFit="1" customWidth="1"/>
    <col min="15366" max="15616" width="11.42578125" style="3"/>
    <col min="15617" max="15617" width="50.5703125" style="3" customWidth="1"/>
    <col min="15618" max="15618" width="17" style="3" bestFit="1" customWidth="1"/>
    <col min="15619" max="15619" width="14.5703125" style="3" customWidth="1"/>
    <col min="15620" max="15620" width="13.28515625" style="3" customWidth="1"/>
    <col min="15621" max="15621" width="15.7109375" style="3" bestFit="1" customWidth="1"/>
    <col min="15622" max="15872" width="11.42578125" style="3"/>
    <col min="15873" max="15873" width="50.5703125" style="3" customWidth="1"/>
    <col min="15874" max="15874" width="17" style="3" bestFit="1" customWidth="1"/>
    <col min="15875" max="15875" width="14.5703125" style="3" customWidth="1"/>
    <col min="15876" max="15876" width="13.28515625" style="3" customWidth="1"/>
    <col min="15877" max="15877" width="15.7109375" style="3" bestFit="1" customWidth="1"/>
    <col min="15878" max="16128" width="11.42578125" style="3"/>
    <col min="16129" max="16129" width="50.5703125" style="3" customWidth="1"/>
    <col min="16130" max="16130" width="17" style="3" bestFit="1" customWidth="1"/>
    <col min="16131" max="16131" width="14.5703125" style="3" customWidth="1"/>
    <col min="16132" max="16132" width="13.28515625" style="3" customWidth="1"/>
    <col min="16133" max="16133" width="15.7109375" style="3" bestFit="1" customWidth="1"/>
    <col min="16134" max="16384" width="11.42578125" style="3"/>
  </cols>
  <sheetData>
    <row r="1" spans="1:5" x14ac:dyDescent="0.2">
      <c r="A1" s="1" t="s">
        <v>0</v>
      </c>
    </row>
    <row r="2" spans="1:5" x14ac:dyDescent="0.2">
      <c r="A2" s="4" t="s">
        <v>191</v>
      </c>
    </row>
    <row r="3" spans="1:5" ht="13.5" thickBot="1" x14ac:dyDescent="0.25"/>
    <row r="4" spans="1:5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5" x14ac:dyDescent="0.2">
      <c r="A5" s="9"/>
      <c r="C5" s="10"/>
    </row>
    <row r="6" spans="1:5" x14ac:dyDescent="0.2">
      <c r="A6" s="9" t="s">
        <v>27</v>
      </c>
      <c r="B6" s="2">
        <v>1683856</v>
      </c>
      <c r="C6" s="10">
        <v>30309408</v>
      </c>
    </row>
    <row r="7" spans="1:5" x14ac:dyDescent="0.2">
      <c r="A7" s="9" t="s">
        <v>65</v>
      </c>
      <c r="B7" s="2">
        <v>2</v>
      </c>
      <c r="C7" s="10">
        <v>500</v>
      </c>
    </row>
    <row r="8" spans="1:5" x14ac:dyDescent="0.2">
      <c r="A8" s="9" t="s">
        <v>192</v>
      </c>
      <c r="B8" s="2">
        <v>15275683</v>
      </c>
      <c r="C8" s="10">
        <v>9929194</v>
      </c>
    </row>
    <row r="9" spans="1:5" x14ac:dyDescent="0.2">
      <c r="A9" s="9" t="s">
        <v>193</v>
      </c>
      <c r="B9" s="2">
        <v>306000000</v>
      </c>
      <c r="C9" s="10">
        <v>81090000</v>
      </c>
    </row>
    <row r="10" spans="1:5" ht="13.5" thickBot="1" x14ac:dyDescent="0.25">
      <c r="A10" s="9"/>
      <c r="C10" s="10"/>
    </row>
    <row r="11" spans="1:5" ht="13.5" thickBot="1" x14ac:dyDescent="0.25">
      <c r="A11" s="11"/>
      <c r="B11" s="12"/>
      <c r="C11" s="13">
        <f>SUM(C5:C10)</f>
        <v>121329102</v>
      </c>
    </row>
    <row r="13" spans="1:5" x14ac:dyDescent="0.2">
      <c r="A13" s="14" t="s">
        <v>8</v>
      </c>
      <c r="E13" s="2"/>
    </row>
    <row r="14" spans="1:5" x14ac:dyDescent="0.2">
      <c r="A14" s="15" t="s">
        <v>9</v>
      </c>
    </row>
    <row r="15" spans="1:5" x14ac:dyDescent="0.2">
      <c r="A15" s="2"/>
    </row>
    <row r="17" spans="1:10" x14ac:dyDescent="0.2">
      <c r="A17" s="61" t="s">
        <v>10</v>
      </c>
      <c r="B17" s="61"/>
      <c r="C17" s="62"/>
      <c r="D17" s="62"/>
      <c r="E17" s="63"/>
      <c r="F17" s="63"/>
      <c r="G17" s="64"/>
      <c r="H17" s="61"/>
      <c r="I17" s="55"/>
      <c r="J17" s="55"/>
    </row>
    <row r="18" spans="1:10" x14ac:dyDescent="0.2">
      <c r="A18" s="65" t="s">
        <v>11</v>
      </c>
      <c r="B18" s="65"/>
      <c r="C18" s="66"/>
      <c r="D18" s="66"/>
      <c r="E18" s="67"/>
      <c r="F18" s="67"/>
      <c r="G18" s="68"/>
      <c r="H18" s="65"/>
      <c r="I18" s="65"/>
      <c r="J18" s="65"/>
    </row>
    <row r="19" spans="1:10" x14ac:dyDescent="0.2">
      <c r="A19" s="25"/>
      <c r="B19" s="25"/>
      <c r="C19" s="26" t="s">
        <v>12</v>
      </c>
      <c r="D19" s="27" t="s">
        <v>12</v>
      </c>
      <c r="E19" s="28" t="s">
        <v>13</v>
      </c>
      <c r="F19" s="28" t="s">
        <v>14</v>
      </c>
      <c r="G19" s="29" t="s">
        <v>15</v>
      </c>
      <c r="H19" s="25" t="s">
        <v>16</v>
      </c>
      <c r="I19" s="21"/>
      <c r="J19" s="21"/>
    </row>
    <row r="20" spans="1:10" x14ac:dyDescent="0.2">
      <c r="A20" s="30" t="s">
        <v>2</v>
      </c>
      <c r="B20" s="30" t="s">
        <v>17</v>
      </c>
      <c r="C20" s="31" t="s">
        <v>18</v>
      </c>
      <c r="D20" s="32" t="s">
        <v>19</v>
      </c>
      <c r="E20" s="33" t="s">
        <v>20</v>
      </c>
      <c r="F20" s="34" t="s">
        <v>21</v>
      </c>
      <c r="G20" s="35" t="s">
        <v>22</v>
      </c>
      <c r="H20" s="30" t="s">
        <v>194</v>
      </c>
      <c r="I20" s="21"/>
      <c r="J20" s="21"/>
    </row>
    <row r="21" spans="1:10" x14ac:dyDescent="0.2">
      <c r="A21" s="69"/>
      <c r="B21" s="55"/>
      <c r="C21" s="70"/>
      <c r="D21" s="70"/>
      <c r="E21" s="71"/>
      <c r="F21" s="71"/>
      <c r="G21" s="72"/>
      <c r="H21" s="69"/>
      <c r="I21" s="55"/>
      <c r="J21" s="55"/>
    </row>
    <row r="22" spans="1:10" x14ac:dyDescent="0.2">
      <c r="A22" s="73" t="s">
        <v>24</v>
      </c>
      <c r="B22" s="14">
        <v>684</v>
      </c>
      <c r="C22" s="74">
        <v>37735</v>
      </c>
      <c r="D22" s="74">
        <v>39400</v>
      </c>
      <c r="E22" s="75">
        <v>8880012000</v>
      </c>
      <c r="F22" s="75">
        <v>493334000</v>
      </c>
      <c r="G22" s="76">
        <v>0.61246077505300667</v>
      </c>
      <c r="H22" s="75">
        <v>302147724</v>
      </c>
      <c r="I22" s="14"/>
      <c r="J22" s="14"/>
    </row>
    <row r="23" spans="1:10" x14ac:dyDescent="0.2">
      <c r="A23" s="78" t="s">
        <v>30</v>
      </c>
      <c r="B23" s="14">
        <v>733</v>
      </c>
      <c r="C23" s="74">
        <v>38412</v>
      </c>
      <c r="D23" s="74">
        <v>39408</v>
      </c>
      <c r="E23" s="75">
        <v>6960583516</v>
      </c>
      <c r="F23" s="75">
        <v>72809451</v>
      </c>
      <c r="G23" s="79">
        <v>0.99526908944829151</v>
      </c>
      <c r="H23" s="75">
        <v>72464996</v>
      </c>
      <c r="I23" s="14"/>
      <c r="J23" s="14"/>
    </row>
    <row r="24" spans="1:10" x14ac:dyDescent="0.2">
      <c r="A24" s="78" t="s">
        <v>31</v>
      </c>
      <c r="B24" s="14">
        <v>734</v>
      </c>
      <c r="C24" s="74">
        <v>38414</v>
      </c>
      <c r="D24" s="74">
        <v>39460</v>
      </c>
      <c r="E24" s="75">
        <v>22313119439</v>
      </c>
      <c r="F24" s="75">
        <v>24000000</v>
      </c>
      <c r="G24" s="79">
        <v>0.59703016666666664</v>
      </c>
      <c r="H24" s="75">
        <v>14328724</v>
      </c>
      <c r="I24" s="14"/>
      <c r="J24" s="14"/>
    </row>
    <row r="25" spans="1:10" x14ac:dyDescent="0.2">
      <c r="A25" s="78" t="s">
        <v>32</v>
      </c>
      <c r="B25" s="14">
        <v>736</v>
      </c>
      <c r="C25" s="74">
        <v>38425</v>
      </c>
      <c r="D25" s="74">
        <v>39493</v>
      </c>
      <c r="E25" s="75">
        <v>287500000000</v>
      </c>
      <c r="F25" s="75">
        <v>12500000000</v>
      </c>
      <c r="G25" s="79">
        <v>0.99366491215999997</v>
      </c>
      <c r="H25" s="75">
        <v>12420811402</v>
      </c>
      <c r="I25" s="14"/>
      <c r="J25" s="14"/>
    </row>
    <row r="26" spans="1:10" x14ac:dyDescent="0.2">
      <c r="A26" s="78" t="s">
        <v>25</v>
      </c>
      <c r="B26" s="14">
        <v>737</v>
      </c>
      <c r="C26" s="74">
        <v>38425</v>
      </c>
      <c r="D26" s="74">
        <v>39478</v>
      </c>
      <c r="E26" s="75">
        <v>324793224014</v>
      </c>
      <c r="F26" s="75">
        <v>670340180</v>
      </c>
      <c r="G26" s="79">
        <v>0.46576922332180654</v>
      </c>
      <c r="H26" s="75">
        <v>312223825</v>
      </c>
      <c r="I26" s="14"/>
      <c r="J26" s="14"/>
    </row>
    <row r="27" spans="1:10" x14ac:dyDescent="0.2">
      <c r="A27" s="78" t="s">
        <v>33</v>
      </c>
      <c r="B27" s="14">
        <v>738</v>
      </c>
      <c r="C27" s="74">
        <v>38442</v>
      </c>
      <c r="D27" s="74">
        <v>39509</v>
      </c>
      <c r="E27" s="75">
        <v>6048048370</v>
      </c>
      <c r="F27" s="75">
        <v>700000</v>
      </c>
      <c r="G27" s="79">
        <v>0.38293571428571427</v>
      </c>
      <c r="H27" s="75">
        <v>268055</v>
      </c>
      <c r="I27" s="14"/>
      <c r="J27" s="14"/>
    </row>
    <row r="28" spans="1:10" x14ac:dyDescent="0.2">
      <c r="A28" s="78" t="s">
        <v>34</v>
      </c>
      <c r="B28" s="14">
        <v>740</v>
      </c>
      <c r="C28" s="74">
        <v>38443</v>
      </c>
      <c r="D28" s="74">
        <v>39478</v>
      </c>
      <c r="E28" s="75">
        <v>15000000000</v>
      </c>
      <c r="F28" s="75">
        <v>15000000000</v>
      </c>
      <c r="G28" s="79">
        <v>0.68403918526666663</v>
      </c>
      <c r="H28" s="75">
        <v>10260587779</v>
      </c>
      <c r="I28" s="14"/>
      <c r="J28" s="14"/>
    </row>
    <row r="29" spans="1:10" x14ac:dyDescent="0.2">
      <c r="A29" s="78" t="s">
        <v>35</v>
      </c>
      <c r="B29" s="14">
        <v>749</v>
      </c>
      <c r="C29" s="74">
        <v>38517</v>
      </c>
      <c r="D29" s="74">
        <v>39467</v>
      </c>
      <c r="E29" s="75">
        <v>15772000000</v>
      </c>
      <c r="F29" s="75">
        <v>200000000</v>
      </c>
      <c r="G29" s="79">
        <v>0.19529888000000001</v>
      </c>
      <c r="H29" s="75">
        <v>39059776</v>
      </c>
      <c r="I29" s="14"/>
      <c r="J29" s="14"/>
    </row>
    <row r="30" spans="1:10" x14ac:dyDescent="0.2">
      <c r="A30" s="78" t="s">
        <v>36</v>
      </c>
      <c r="B30" s="14">
        <v>751</v>
      </c>
      <c r="C30" s="74">
        <v>38552</v>
      </c>
      <c r="D30" s="74">
        <v>39564</v>
      </c>
      <c r="E30" s="75">
        <v>2994008421</v>
      </c>
      <c r="F30" s="75">
        <v>16698803</v>
      </c>
      <c r="G30" s="79">
        <v>9.0088912360963835E-2</v>
      </c>
      <c r="H30" s="75">
        <v>1504377</v>
      </c>
      <c r="I30" s="14"/>
      <c r="J30" s="14"/>
    </row>
    <row r="31" spans="1:10" x14ac:dyDescent="0.2">
      <c r="A31" s="78" t="s">
        <v>37</v>
      </c>
      <c r="B31" s="14">
        <v>752</v>
      </c>
      <c r="C31" s="74">
        <v>38553</v>
      </c>
      <c r="D31" s="74">
        <v>39432</v>
      </c>
      <c r="E31" s="75">
        <v>15000000000</v>
      </c>
      <c r="F31" s="75">
        <v>150000000000</v>
      </c>
      <c r="G31" s="79">
        <v>0.99985591267333329</v>
      </c>
      <c r="H31" s="75">
        <v>149978386901</v>
      </c>
      <c r="I31" s="14"/>
      <c r="J31" s="14"/>
    </row>
    <row r="32" spans="1:10" x14ac:dyDescent="0.2">
      <c r="A32" s="78" t="s">
        <v>38</v>
      </c>
      <c r="B32" s="14">
        <v>755</v>
      </c>
      <c r="C32" s="74">
        <v>38621</v>
      </c>
      <c r="D32" s="74">
        <v>40366</v>
      </c>
      <c r="E32" s="75">
        <v>451060974</v>
      </c>
      <c r="F32" s="75">
        <v>72751770</v>
      </c>
      <c r="G32" s="79">
        <v>0</v>
      </c>
      <c r="H32" s="75">
        <v>0</v>
      </c>
      <c r="I32" s="14"/>
      <c r="J32" s="14"/>
    </row>
    <row r="33" spans="1:10" x14ac:dyDescent="0.2">
      <c r="A33" s="78" t="s">
        <v>39</v>
      </c>
      <c r="B33" s="14">
        <v>756</v>
      </c>
      <c r="C33" s="74">
        <v>38621</v>
      </c>
      <c r="D33" s="74">
        <v>39636</v>
      </c>
      <c r="E33" s="75">
        <v>4059548766</v>
      </c>
      <c r="F33" s="75">
        <v>654765930</v>
      </c>
      <c r="G33" s="79">
        <v>6.945727918372295E-2</v>
      </c>
      <c r="H33" s="75">
        <v>45478260</v>
      </c>
      <c r="I33" s="14"/>
      <c r="J33" s="14"/>
    </row>
    <row r="34" spans="1:10" x14ac:dyDescent="0.2">
      <c r="A34" s="78" t="s">
        <v>41</v>
      </c>
      <c r="B34" s="14">
        <v>760</v>
      </c>
      <c r="C34" s="74">
        <v>38652</v>
      </c>
      <c r="D34" s="74">
        <v>39682</v>
      </c>
      <c r="E34" s="75">
        <v>6730556821</v>
      </c>
      <c r="F34" s="75">
        <v>80000000</v>
      </c>
      <c r="G34" s="79">
        <v>0.70431999999999995</v>
      </c>
      <c r="H34" s="75">
        <v>56345600</v>
      </c>
      <c r="I34" s="14"/>
      <c r="J34" s="14"/>
    </row>
    <row r="35" spans="1:10" x14ac:dyDescent="0.2">
      <c r="A35" s="78" t="s">
        <v>43</v>
      </c>
      <c r="B35" s="14">
        <v>762</v>
      </c>
      <c r="C35" s="74">
        <v>38658</v>
      </c>
      <c r="D35" s="74">
        <v>39658</v>
      </c>
      <c r="E35" s="75">
        <v>2813961994</v>
      </c>
      <c r="F35" s="75">
        <v>158000000</v>
      </c>
      <c r="G35" s="79">
        <v>0.93594965189873414</v>
      </c>
      <c r="H35" s="75">
        <v>147880045</v>
      </c>
      <c r="I35" s="14"/>
      <c r="J35" s="14"/>
    </row>
    <row r="36" spans="1:10" x14ac:dyDescent="0.2">
      <c r="A36" s="78" t="s">
        <v>44</v>
      </c>
      <c r="B36" s="14">
        <v>763</v>
      </c>
      <c r="C36" s="74">
        <v>38658</v>
      </c>
      <c r="D36" s="74">
        <v>39689</v>
      </c>
      <c r="E36" s="75" t="s">
        <v>45</v>
      </c>
      <c r="F36" s="75">
        <v>650000000</v>
      </c>
      <c r="G36" s="79">
        <v>0.95769702769230769</v>
      </c>
      <c r="H36" s="75">
        <v>622503068</v>
      </c>
      <c r="I36" s="14"/>
      <c r="J36" s="14"/>
    </row>
    <row r="37" spans="1:10" x14ac:dyDescent="0.2">
      <c r="A37" s="78" t="s">
        <v>46</v>
      </c>
      <c r="B37" s="14">
        <v>769</v>
      </c>
      <c r="C37" s="74">
        <v>38770</v>
      </c>
      <c r="D37" s="74">
        <v>39717</v>
      </c>
      <c r="E37" s="75">
        <v>8466000000</v>
      </c>
      <c r="F37" s="75">
        <v>169320000</v>
      </c>
      <c r="G37" s="79">
        <v>0</v>
      </c>
      <c r="H37" s="75">
        <v>0</v>
      </c>
      <c r="I37" s="14"/>
      <c r="J37" s="14"/>
    </row>
    <row r="38" spans="1:10" x14ac:dyDescent="0.2">
      <c r="A38" s="78" t="s">
        <v>47</v>
      </c>
      <c r="B38" s="14">
        <v>771</v>
      </c>
      <c r="C38" s="74">
        <v>38847</v>
      </c>
      <c r="D38" s="74">
        <v>40412</v>
      </c>
      <c r="E38" s="75">
        <v>420659801</v>
      </c>
      <c r="F38" s="75">
        <v>5000000</v>
      </c>
      <c r="G38" s="79">
        <v>0</v>
      </c>
      <c r="H38" s="75">
        <v>0</v>
      </c>
      <c r="I38" s="14"/>
      <c r="J38" s="14"/>
    </row>
    <row r="39" spans="1:10" x14ac:dyDescent="0.2">
      <c r="A39" s="78" t="s">
        <v>49</v>
      </c>
      <c r="B39" s="14">
        <v>773</v>
      </c>
      <c r="C39" s="74">
        <v>38869</v>
      </c>
      <c r="D39" s="74">
        <v>39755</v>
      </c>
      <c r="E39" s="75">
        <v>536290800</v>
      </c>
      <c r="F39" s="75">
        <v>1000</v>
      </c>
      <c r="G39" s="79">
        <v>0.52100000000000002</v>
      </c>
      <c r="H39" s="75">
        <v>521</v>
      </c>
      <c r="I39" s="14"/>
      <c r="J39" s="14"/>
    </row>
    <row r="40" spans="1:10" x14ac:dyDescent="0.2">
      <c r="A40" s="73" t="s">
        <v>51</v>
      </c>
      <c r="B40" s="14">
        <v>784</v>
      </c>
      <c r="C40" s="74">
        <v>38993</v>
      </c>
      <c r="D40" s="74">
        <v>39998</v>
      </c>
      <c r="E40" s="75">
        <v>4922296000</v>
      </c>
      <c r="F40" s="75">
        <v>33504000</v>
      </c>
      <c r="G40" s="79">
        <v>8.3180635148042026E-2</v>
      </c>
      <c r="H40" s="75">
        <v>2786884</v>
      </c>
      <c r="I40" s="14"/>
      <c r="J40" s="14"/>
    </row>
    <row r="41" spans="1:10" x14ac:dyDescent="0.2">
      <c r="A41" s="73" t="s">
        <v>97</v>
      </c>
      <c r="B41" s="14">
        <v>791</v>
      </c>
      <c r="C41" s="74">
        <v>39037</v>
      </c>
      <c r="D41" s="74">
        <v>39734</v>
      </c>
      <c r="E41" s="75">
        <v>46000000000</v>
      </c>
      <c r="F41" s="75">
        <v>155000000</v>
      </c>
      <c r="G41" s="79">
        <v>0.95</v>
      </c>
      <c r="H41" s="75">
        <v>147250000</v>
      </c>
      <c r="I41" s="14"/>
      <c r="J41" s="14"/>
    </row>
    <row r="42" spans="1:10" x14ac:dyDescent="0.2">
      <c r="A42" s="73" t="s">
        <v>65</v>
      </c>
      <c r="B42" s="14">
        <v>793</v>
      </c>
      <c r="C42" s="74">
        <v>39139</v>
      </c>
      <c r="D42" s="74">
        <v>40110</v>
      </c>
      <c r="E42" s="75">
        <v>1000000000</v>
      </c>
      <c r="F42" s="75">
        <v>5000</v>
      </c>
      <c r="G42" s="79">
        <v>0.60260000000000002</v>
      </c>
      <c r="H42" s="75">
        <v>3013</v>
      </c>
      <c r="I42" s="14"/>
      <c r="J42" s="14"/>
    </row>
    <row r="43" spans="1:10" x14ac:dyDescent="0.2">
      <c r="A43" s="73" t="s">
        <v>98</v>
      </c>
      <c r="B43" s="14">
        <v>794</v>
      </c>
      <c r="C43" s="74">
        <v>39149</v>
      </c>
      <c r="D43" s="74">
        <v>40133</v>
      </c>
      <c r="E43" s="75">
        <v>33000000000</v>
      </c>
      <c r="F43" s="75">
        <v>15876681</v>
      </c>
      <c r="G43" s="79">
        <v>0.87929171090607661</v>
      </c>
      <c r="H43" s="75">
        <v>13960234</v>
      </c>
      <c r="I43" s="14"/>
      <c r="J43" s="14"/>
    </row>
    <row r="44" spans="1:10" x14ac:dyDescent="0.2">
      <c r="A44" s="73" t="s">
        <v>99</v>
      </c>
      <c r="B44" s="14">
        <v>797</v>
      </c>
      <c r="C44" s="74">
        <v>39202</v>
      </c>
      <c r="D44" s="74">
        <v>40146</v>
      </c>
      <c r="E44" s="75">
        <v>4636000000</v>
      </c>
      <c r="F44" s="75">
        <v>760000000</v>
      </c>
      <c r="G44" s="79">
        <v>0.25627787368421051</v>
      </c>
      <c r="H44" s="75">
        <v>194771184</v>
      </c>
      <c r="I44" s="14"/>
      <c r="J44" s="14"/>
    </row>
    <row r="45" spans="1:10" x14ac:dyDescent="0.2">
      <c r="A45" s="73" t="s">
        <v>100</v>
      </c>
      <c r="B45" s="14">
        <v>798</v>
      </c>
      <c r="C45" s="74">
        <v>39202</v>
      </c>
      <c r="D45" s="74">
        <v>40273</v>
      </c>
      <c r="E45" s="75" t="s">
        <v>87</v>
      </c>
      <c r="F45" s="75">
        <v>22090910</v>
      </c>
      <c r="G45" s="79">
        <v>0.9</v>
      </c>
      <c r="H45" s="75">
        <v>19881819</v>
      </c>
      <c r="I45" s="14"/>
      <c r="J45" s="14"/>
    </row>
    <row r="46" spans="1:10" x14ac:dyDescent="0.2">
      <c r="A46" s="73" t="s">
        <v>101</v>
      </c>
      <c r="B46" s="14">
        <v>799</v>
      </c>
      <c r="C46" s="74">
        <v>39209</v>
      </c>
      <c r="D46" s="74">
        <v>40284</v>
      </c>
      <c r="E46" s="75">
        <v>8525398211</v>
      </c>
      <c r="F46" s="75">
        <v>35046445</v>
      </c>
      <c r="G46" s="79">
        <v>0.99609312727724597</v>
      </c>
      <c r="H46" s="75">
        <v>34909523</v>
      </c>
      <c r="I46" s="14"/>
      <c r="J46" s="14"/>
    </row>
    <row r="47" spans="1:10" x14ac:dyDescent="0.2">
      <c r="A47" s="73" t="s">
        <v>130</v>
      </c>
      <c r="B47" s="14">
        <v>805</v>
      </c>
      <c r="C47" s="74">
        <v>39268</v>
      </c>
      <c r="D47" s="74">
        <v>40295</v>
      </c>
      <c r="E47" s="75">
        <v>55000000000</v>
      </c>
      <c r="F47" s="75">
        <v>67259921</v>
      </c>
      <c r="G47" s="79">
        <v>0.96398709715998621</v>
      </c>
      <c r="H47" s="75">
        <v>64837696</v>
      </c>
      <c r="I47" s="14"/>
      <c r="J47" s="14"/>
    </row>
    <row r="48" spans="1:10" x14ac:dyDescent="0.2">
      <c r="A48" s="73" t="s">
        <v>195</v>
      </c>
      <c r="B48" s="14">
        <v>807</v>
      </c>
      <c r="C48" s="74">
        <v>39286</v>
      </c>
      <c r="D48" s="74">
        <v>40292</v>
      </c>
      <c r="E48" s="75">
        <v>3852946392</v>
      </c>
      <c r="F48" s="75">
        <v>20236133</v>
      </c>
      <c r="G48" s="79">
        <v>4.5838253780996596E-2</v>
      </c>
      <c r="H48" s="75">
        <v>927589</v>
      </c>
      <c r="I48" s="14"/>
      <c r="J48" s="14"/>
    </row>
    <row r="49" spans="1:10" x14ac:dyDescent="0.2">
      <c r="A49" s="73" t="s">
        <v>196</v>
      </c>
      <c r="B49" s="14">
        <v>812</v>
      </c>
      <c r="C49" s="74">
        <v>39304</v>
      </c>
      <c r="D49" s="74">
        <v>40351</v>
      </c>
      <c r="E49" s="75" t="s">
        <v>168</v>
      </c>
      <c r="F49" s="75">
        <v>1500000000</v>
      </c>
      <c r="G49" s="79">
        <v>0</v>
      </c>
      <c r="H49" s="75">
        <v>0</v>
      </c>
      <c r="I49" s="14"/>
      <c r="J49" s="14"/>
    </row>
    <row r="50" spans="1:10" x14ac:dyDescent="0.2">
      <c r="A50" s="73" t="s">
        <v>197</v>
      </c>
      <c r="B50" s="14">
        <v>813</v>
      </c>
      <c r="C50" s="74">
        <v>39304</v>
      </c>
      <c r="D50" s="74">
        <v>40369</v>
      </c>
      <c r="E50" s="75">
        <v>33048000000</v>
      </c>
      <c r="F50" s="75">
        <v>306000000</v>
      </c>
      <c r="G50" s="79">
        <v>1</v>
      </c>
      <c r="H50" s="75">
        <v>306000000</v>
      </c>
      <c r="I50" s="14"/>
      <c r="J50" s="14"/>
    </row>
    <row r="51" spans="1:10" x14ac:dyDescent="0.2">
      <c r="A51" s="73" t="s">
        <v>27</v>
      </c>
      <c r="B51" s="14">
        <v>814</v>
      </c>
      <c r="C51" s="74">
        <v>39330</v>
      </c>
      <c r="D51" s="74">
        <v>40355</v>
      </c>
      <c r="E51" s="75">
        <v>32211702000</v>
      </c>
      <c r="F51" s="75">
        <v>1789539</v>
      </c>
      <c r="G51" s="79">
        <v>0.94193532524298162</v>
      </c>
      <c r="H51" s="75">
        <v>1685630</v>
      </c>
      <c r="I51" s="14"/>
      <c r="J51" s="14"/>
    </row>
    <row r="52" spans="1:10" x14ac:dyDescent="0.2">
      <c r="A52" s="73" t="s">
        <v>198</v>
      </c>
      <c r="B52" s="14">
        <v>815</v>
      </c>
      <c r="C52" s="74">
        <v>39337</v>
      </c>
      <c r="D52" s="74">
        <v>40369</v>
      </c>
      <c r="E52" s="75">
        <v>20709550000</v>
      </c>
      <c r="F52" s="75">
        <v>31000000</v>
      </c>
      <c r="G52" s="79">
        <v>0.49276396774193548</v>
      </c>
      <c r="H52" s="75">
        <v>15275683</v>
      </c>
      <c r="I52" s="14"/>
      <c r="J52" s="14"/>
    </row>
    <row r="53" spans="1:10" x14ac:dyDescent="0.2">
      <c r="A53" s="73" t="s">
        <v>199</v>
      </c>
      <c r="B53" s="14">
        <v>816</v>
      </c>
      <c r="C53" s="74">
        <v>39349</v>
      </c>
      <c r="D53" s="86" t="s">
        <v>105</v>
      </c>
      <c r="E53" s="75">
        <v>6043413472</v>
      </c>
      <c r="F53" s="75">
        <v>199043193</v>
      </c>
      <c r="G53" s="79">
        <v>0</v>
      </c>
      <c r="H53" s="75">
        <v>0</v>
      </c>
      <c r="I53" s="14"/>
      <c r="J53" s="14"/>
    </row>
    <row r="54" spans="1:10" x14ac:dyDescent="0.2">
      <c r="A54" s="73" t="s">
        <v>5</v>
      </c>
      <c r="B54" s="14">
        <v>817</v>
      </c>
      <c r="C54" s="74">
        <v>39351</v>
      </c>
      <c r="D54" s="74">
        <v>40308</v>
      </c>
      <c r="E54" s="75">
        <v>4928049000</v>
      </c>
      <c r="F54" s="75">
        <v>49280490000</v>
      </c>
      <c r="G54" s="79">
        <v>0</v>
      </c>
      <c r="H54" s="75">
        <v>0</v>
      </c>
      <c r="I54" s="14"/>
      <c r="J54" s="14"/>
    </row>
    <row r="55" spans="1:10" x14ac:dyDescent="0.2">
      <c r="A55" s="73" t="s">
        <v>200</v>
      </c>
      <c r="B55" s="14">
        <v>818</v>
      </c>
      <c r="C55" s="74">
        <v>39380</v>
      </c>
      <c r="D55" s="74">
        <v>40294</v>
      </c>
      <c r="E55" s="75">
        <v>1057092612</v>
      </c>
      <c r="F55" s="75">
        <v>1475000</v>
      </c>
      <c r="G55" s="79">
        <v>0</v>
      </c>
      <c r="H55" s="75">
        <v>0</v>
      </c>
      <c r="I55" s="14"/>
      <c r="J55" s="14"/>
    </row>
    <row r="56" spans="1:10" x14ac:dyDescent="0.2">
      <c r="A56" s="73" t="s">
        <v>201</v>
      </c>
      <c r="B56" s="14">
        <v>819</v>
      </c>
      <c r="C56" s="74">
        <v>39385</v>
      </c>
      <c r="D56" s="74">
        <v>40287</v>
      </c>
      <c r="E56" s="75">
        <v>114000000000</v>
      </c>
      <c r="F56" s="75">
        <v>38000000</v>
      </c>
      <c r="G56" s="79">
        <v>0</v>
      </c>
      <c r="H56" s="75">
        <v>0</v>
      </c>
      <c r="I56" s="14"/>
      <c r="J56" s="14"/>
    </row>
    <row r="57" spans="1:10" x14ac:dyDescent="0.2">
      <c r="A57" s="80"/>
      <c r="B57" s="81"/>
      <c r="C57" s="82"/>
      <c r="D57" s="82"/>
      <c r="E57" s="83"/>
      <c r="F57" s="83"/>
      <c r="G57" s="84"/>
      <c r="H57" s="83"/>
      <c r="I57" s="14"/>
      <c r="J57" s="14"/>
    </row>
    <row r="58" spans="1:10" x14ac:dyDescent="0.2">
      <c r="A58" s="55"/>
      <c r="B58" s="55"/>
      <c r="C58" s="56"/>
      <c r="D58" s="56"/>
      <c r="E58" s="57"/>
      <c r="F58" s="57"/>
      <c r="G58" s="58"/>
      <c r="H58" s="55"/>
      <c r="I58" s="55"/>
      <c r="J58" s="55"/>
    </row>
    <row r="59" spans="1:10" x14ac:dyDescent="0.2">
      <c r="A59" s="54" t="s">
        <v>54</v>
      </c>
      <c r="B59" s="55"/>
      <c r="C59" s="56"/>
      <c r="D59" s="56"/>
      <c r="E59" s="57"/>
      <c r="F59" s="57" t="s">
        <v>55</v>
      </c>
      <c r="G59" s="58"/>
      <c r="H59" s="57"/>
      <c r="I59" s="55"/>
      <c r="J59" s="55"/>
    </row>
    <row r="60" spans="1:10" x14ac:dyDescent="0.2">
      <c r="A60" s="54" t="s">
        <v>56</v>
      </c>
      <c r="B60" s="55"/>
      <c r="C60" s="56"/>
      <c r="D60" s="56"/>
      <c r="E60" s="57"/>
      <c r="F60" s="57"/>
      <c r="G60" s="58"/>
      <c r="H60" s="55"/>
      <c r="I60" s="55"/>
      <c r="J60" s="55"/>
    </row>
    <row r="61" spans="1:10" x14ac:dyDescent="0.2">
      <c r="A61" s="129" t="s">
        <v>57</v>
      </c>
      <c r="B61" s="129"/>
      <c r="C61" s="129"/>
      <c r="D61" s="129"/>
      <c r="E61" s="129"/>
      <c r="F61" s="129"/>
      <c r="G61" s="129"/>
      <c r="H61" s="129"/>
      <c r="I61" s="129"/>
      <c r="J61" s="59"/>
    </row>
    <row r="62" spans="1:10" x14ac:dyDescent="0.2">
      <c r="A62" s="130" t="s">
        <v>58</v>
      </c>
      <c r="B62" s="130"/>
      <c r="C62" s="130"/>
      <c r="D62" s="130"/>
      <c r="E62" s="130"/>
      <c r="F62" s="130"/>
      <c r="G62" s="130"/>
      <c r="H62" s="130"/>
      <c r="I62" s="130"/>
      <c r="J62" s="55"/>
    </row>
    <row r="63" spans="1:10" x14ac:dyDescent="0.2">
      <c r="A63" s="130"/>
      <c r="B63" s="130"/>
      <c r="C63" s="130"/>
      <c r="D63" s="130"/>
      <c r="E63" s="130"/>
      <c r="F63" s="130"/>
      <c r="G63" s="130"/>
      <c r="H63" s="130"/>
      <c r="I63" s="130"/>
      <c r="J63" s="55"/>
    </row>
    <row r="64" spans="1:10" x14ac:dyDescent="0.2">
      <c r="A64" s="130" t="s">
        <v>107</v>
      </c>
      <c r="B64" s="130"/>
      <c r="C64" s="130"/>
      <c r="D64" s="130"/>
      <c r="E64" s="130"/>
      <c r="F64" s="130"/>
      <c r="G64" s="130"/>
      <c r="H64" s="130"/>
      <c r="I64" s="130"/>
      <c r="J64" s="55"/>
    </row>
    <row r="65" spans="1:10" x14ac:dyDescent="0.2">
      <c r="A65" s="130"/>
      <c r="B65" s="130"/>
      <c r="C65" s="130"/>
      <c r="D65" s="130"/>
      <c r="E65" s="130"/>
      <c r="F65" s="130"/>
      <c r="G65" s="130"/>
      <c r="H65" s="130"/>
      <c r="I65" s="130"/>
      <c r="J65" s="55"/>
    </row>
    <row r="66" spans="1:10" x14ac:dyDescent="0.2">
      <c r="A66" s="129" t="s">
        <v>108</v>
      </c>
      <c r="B66" s="129"/>
      <c r="C66" s="129"/>
      <c r="D66" s="129"/>
      <c r="E66" s="129"/>
      <c r="F66" s="129"/>
      <c r="G66" s="129"/>
      <c r="H66" s="129"/>
      <c r="I66" s="129"/>
      <c r="J66" s="55"/>
    </row>
    <row r="67" spans="1:10" x14ac:dyDescent="0.2">
      <c r="A67" s="130" t="s">
        <v>109</v>
      </c>
      <c r="B67" s="130"/>
      <c r="C67" s="130"/>
      <c r="D67" s="130"/>
      <c r="E67" s="130"/>
      <c r="F67" s="130"/>
      <c r="G67" s="130"/>
      <c r="H67" s="130"/>
      <c r="I67" s="130"/>
      <c r="J67" s="55"/>
    </row>
    <row r="68" spans="1:10" x14ac:dyDescent="0.2">
      <c r="A68" s="130"/>
      <c r="B68" s="130"/>
      <c r="C68" s="130"/>
      <c r="D68" s="130"/>
      <c r="E68" s="130"/>
      <c r="F68" s="130"/>
      <c r="G68" s="130"/>
      <c r="H68" s="130"/>
      <c r="I68" s="130"/>
      <c r="J68" s="55"/>
    </row>
    <row r="69" spans="1:10" x14ac:dyDescent="0.2">
      <c r="A69" s="130" t="s">
        <v>110</v>
      </c>
      <c r="B69" s="130"/>
      <c r="C69" s="130"/>
      <c r="D69" s="130"/>
      <c r="E69" s="130"/>
      <c r="F69" s="130"/>
      <c r="G69" s="130"/>
      <c r="H69" s="130"/>
      <c r="I69" s="130"/>
      <c r="J69" s="55"/>
    </row>
    <row r="70" spans="1:10" x14ac:dyDescent="0.2">
      <c r="A70" s="130"/>
      <c r="B70" s="130"/>
      <c r="C70" s="130"/>
      <c r="D70" s="130"/>
      <c r="E70" s="130"/>
      <c r="F70" s="130"/>
      <c r="G70" s="130"/>
      <c r="H70" s="130"/>
      <c r="I70" s="130"/>
      <c r="J70" s="55"/>
    </row>
    <row r="71" spans="1:10" x14ac:dyDescent="0.2">
      <c r="A71" s="129" t="s">
        <v>202</v>
      </c>
      <c r="B71" s="129"/>
      <c r="C71" s="129"/>
      <c r="D71" s="129"/>
      <c r="E71" s="129"/>
      <c r="F71" s="129"/>
      <c r="G71" s="129"/>
      <c r="H71" s="129"/>
      <c r="I71" s="129"/>
      <c r="J71" s="129"/>
    </row>
    <row r="72" spans="1:10" x14ac:dyDescent="0.2">
      <c r="A72" s="129" t="s">
        <v>203</v>
      </c>
      <c r="B72" s="129"/>
      <c r="C72" s="129"/>
      <c r="D72" s="129"/>
      <c r="E72" s="129"/>
      <c r="F72" s="129"/>
      <c r="G72" s="129"/>
      <c r="H72" s="129"/>
      <c r="I72" s="129"/>
      <c r="J72" s="55"/>
    </row>
    <row r="73" spans="1:10" x14ac:dyDescent="0.2">
      <c r="A73" s="129" t="s">
        <v>204</v>
      </c>
      <c r="B73" s="129"/>
      <c r="C73" s="129"/>
      <c r="D73" s="129"/>
      <c r="E73" s="129"/>
      <c r="F73" s="129"/>
      <c r="G73" s="129"/>
      <c r="H73" s="129"/>
      <c r="I73" s="129"/>
      <c r="J73" s="55"/>
    </row>
    <row r="74" spans="1:10" x14ac:dyDescent="0.2">
      <c r="A74" s="129"/>
      <c r="B74" s="129"/>
      <c r="C74" s="129"/>
      <c r="D74" s="129"/>
      <c r="E74" s="129"/>
      <c r="F74" s="129"/>
      <c r="G74" s="129"/>
      <c r="H74" s="129"/>
      <c r="I74" s="129"/>
      <c r="J74" s="55"/>
    </row>
    <row r="75" spans="1:10" x14ac:dyDescent="0.2">
      <c r="A75" s="55" t="s">
        <v>205</v>
      </c>
      <c r="B75" s="55"/>
      <c r="C75" s="56"/>
      <c r="D75" s="56"/>
      <c r="E75" s="57"/>
      <c r="F75" s="57"/>
      <c r="G75" s="58"/>
      <c r="H75" s="55"/>
      <c r="I75" s="55"/>
      <c r="J75" s="55"/>
    </row>
    <row r="76" spans="1:10" x14ac:dyDescent="0.2">
      <c r="A76" s="55"/>
      <c r="B76" s="55"/>
      <c r="C76" s="56"/>
      <c r="D76" s="56"/>
      <c r="E76" s="57"/>
      <c r="F76" s="57"/>
      <c r="G76" s="58"/>
      <c r="H76" s="55"/>
      <c r="I76" s="55"/>
      <c r="J76" s="55"/>
    </row>
    <row r="77" spans="1:10" x14ac:dyDescent="0.2">
      <c r="A77" s="55"/>
      <c r="B77" s="55"/>
      <c r="C77" s="56"/>
      <c r="D77" s="56"/>
      <c r="E77" s="57"/>
      <c r="F77" s="57"/>
      <c r="G77" s="58"/>
      <c r="H77" s="55"/>
      <c r="I77" s="55"/>
      <c r="J77" s="55"/>
    </row>
    <row r="78" spans="1:10" x14ac:dyDescent="0.2">
      <c r="A78" s="1" t="s">
        <v>113</v>
      </c>
      <c r="B78" s="54"/>
      <c r="C78" s="54"/>
      <c r="D78" s="54"/>
      <c r="E78" s="54"/>
      <c r="F78" s="54"/>
      <c r="G78" s="87"/>
      <c r="H78" s="54"/>
      <c r="I78" s="55"/>
      <c r="J78" s="55"/>
    </row>
    <row r="79" spans="1:10" x14ac:dyDescent="0.2">
      <c r="A79" s="54"/>
      <c r="B79" s="54"/>
      <c r="C79" s="54"/>
      <c r="D79" s="54"/>
      <c r="E79" s="54"/>
      <c r="F79" s="54"/>
      <c r="G79" s="87"/>
      <c r="H79" s="54"/>
    </row>
    <row r="80" spans="1:10" ht="51" x14ac:dyDescent="0.2">
      <c r="A80" s="88" t="s">
        <v>114</v>
      </c>
      <c r="B80" s="88" t="s">
        <v>12</v>
      </c>
      <c r="C80" s="88" t="s">
        <v>115</v>
      </c>
      <c r="D80" s="88" t="s">
        <v>116</v>
      </c>
      <c r="E80" s="88" t="s">
        <v>117</v>
      </c>
      <c r="F80" s="88" t="s">
        <v>118</v>
      </c>
      <c r="G80" s="88" t="s">
        <v>119</v>
      </c>
      <c r="H80" s="88" t="s">
        <v>120</v>
      </c>
    </row>
    <row r="81" spans="1:8" ht="102" x14ac:dyDescent="0.2">
      <c r="A81" s="89">
        <v>802</v>
      </c>
      <c r="B81" s="90">
        <v>39258</v>
      </c>
      <c r="C81" s="89" t="s">
        <v>121</v>
      </c>
      <c r="D81" s="89" t="s">
        <v>122</v>
      </c>
      <c r="E81" s="90">
        <v>39083</v>
      </c>
      <c r="F81" s="91" t="s">
        <v>123</v>
      </c>
      <c r="G81" s="92" t="s">
        <v>176</v>
      </c>
      <c r="H81" s="89" t="s">
        <v>121</v>
      </c>
    </row>
    <row r="82" spans="1:8" ht="89.25" x14ac:dyDescent="0.2">
      <c r="A82" s="89">
        <v>816</v>
      </c>
      <c r="B82" s="90">
        <v>39349</v>
      </c>
      <c r="C82" s="89" t="s">
        <v>187</v>
      </c>
      <c r="D82" s="89" t="s">
        <v>188</v>
      </c>
      <c r="E82" s="90">
        <v>39083</v>
      </c>
      <c r="F82" s="91" t="s">
        <v>189</v>
      </c>
      <c r="G82" s="92" t="s">
        <v>206</v>
      </c>
      <c r="H82" s="89" t="s">
        <v>187</v>
      </c>
    </row>
    <row r="83" spans="1:8" x14ac:dyDescent="0.2">
      <c r="A83" s="54"/>
      <c r="B83" s="54"/>
      <c r="C83" s="54"/>
      <c r="D83" s="54"/>
      <c r="E83" s="54"/>
      <c r="F83" s="54"/>
      <c r="G83" s="87"/>
      <c r="H83" s="54"/>
    </row>
    <row r="86" spans="1:8" x14ac:dyDescent="0.2">
      <c r="A86" s="1" t="s">
        <v>144</v>
      </c>
      <c r="B86" s="99"/>
      <c r="C86" s="54"/>
      <c r="D86" s="54"/>
      <c r="E86" s="54"/>
      <c r="F86" s="54"/>
      <c r="G86" s="99"/>
      <c r="H86" s="54"/>
    </row>
    <row r="87" spans="1:8" x14ac:dyDescent="0.2">
      <c r="A87" s="54"/>
      <c r="B87" s="99"/>
      <c r="C87" s="54"/>
      <c r="D87" s="54"/>
      <c r="E87" s="54"/>
      <c r="F87" s="54"/>
      <c r="G87" s="99"/>
      <c r="H87" s="54"/>
    </row>
    <row r="88" spans="1:8" ht="38.25" x14ac:dyDescent="0.2">
      <c r="A88" s="100" t="s">
        <v>145</v>
      </c>
      <c r="B88" s="100" t="s">
        <v>146</v>
      </c>
      <c r="C88" s="100" t="s">
        <v>147</v>
      </c>
      <c r="D88" s="131" t="s">
        <v>148</v>
      </c>
      <c r="E88" s="131"/>
      <c r="F88" s="131"/>
      <c r="G88" s="100" t="s">
        <v>149</v>
      </c>
      <c r="H88" s="100" t="s">
        <v>150</v>
      </c>
    </row>
    <row r="89" spans="1:8" x14ac:dyDescent="0.2">
      <c r="A89" s="101" t="s">
        <v>129</v>
      </c>
      <c r="B89" s="102">
        <v>178149840</v>
      </c>
      <c r="C89" s="101" t="s">
        <v>151</v>
      </c>
      <c r="D89" s="103" t="s">
        <v>152</v>
      </c>
      <c r="E89" s="104">
        <v>280</v>
      </c>
      <c r="F89" s="105" t="s">
        <v>153</v>
      </c>
      <c r="G89" s="106">
        <v>49881955</v>
      </c>
      <c r="H89" s="107" t="s">
        <v>154</v>
      </c>
    </row>
    <row r="90" spans="1:8" x14ac:dyDescent="0.2">
      <c r="A90" s="101" t="s">
        <v>193</v>
      </c>
      <c r="B90" s="102">
        <v>306000000</v>
      </c>
      <c r="C90" s="101" t="s">
        <v>151</v>
      </c>
      <c r="D90" s="103" t="s">
        <v>152</v>
      </c>
      <c r="E90" s="104">
        <v>265</v>
      </c>
      <c r="F90" s="105" t="s">
        <v>153</v>
      </c>
      <c r="G90" s="112">
        <v>81090000</v>
      </c>
      <c r="H90" s="101" t="s">
        <v>207</v>
      </c>
    </row>
  </sheetData>
  <mergeCells count="10">
    <mergeCell ref="A71:J71"/>
    <mergeCell ref="A72:I72"/>
    <mergeCell ref="A73:I74"/>
    <mergeCell ref="D88:F88"/>
    <mergeCell ref="A61:I61"/>
    <mergeCell ref="A62:I63"/>
    <mergeCell ref="A64:I65"/>
    <mergeCell ref="A66:I66"/>
    <mergeCell ref="A67:I68"/>
    <mergeCell ref="A69:I7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workbookViewId="0">
      <selection activeCell="A20" sqref="A20"/>
    </sheetView>
  </sheetViews>
  <sheetFormatPr baseColWidth="10" defaultRowHeight="12.75" x14ac:dyDescent="0.2"/>
  <cols>
    <col min="1" max="1" width="50.5703125" style="3" customWidth="1"/>
    <col min="2" max="2" width="17" style="2" bestFit="1" customWidth="1"/>
    <col min="3" max="3" width="14.5703125" style="2" customWidth="1"/>
    <col min="4" max="4" width="13.28515625" style="3" customWidth="1"/>
    <col min="5" max="5" width="15.7109375" style="3" bestFit="1" customWidth="1"/>
    <col min="6" max="6" width="14.28515625" style="3" bestFit="1" customWidth="1"/>
    <col min="7" max="7" width="11.42578125" style="3"/>
    <col min="8" max="8" width="27.28515625" style="3" bestFit="1" customWidth="1"/>
    <col min="9" max="256" width="11.42578125" style="3"/>
    <col min="257" max="257" width="50.5703125" style="3" customWidth="1"/>
    <col min="258" max="258" width="17" style="3" bestFit="1" customWidth="1"/>
    <col min="259" max="259" width="14.5703125" style="3" customWidth="1"/>
    <col min="260" max="260" width="13.28515625" style="3" customWidth="1"/>
    <col min="261" max="261" width="15.7109375" style="3" bestFit="1" customWidth="1"/>
    <col min="262" max="512" width="11.42578125" style="3"/>
    <col min="513" max="513" width="50.5703125" style="3" customWidth="1"/>
    <col min="514" max="514" width="17" style="3" bestFit="1" customWidth="1"/>
    <col min="515" max="515" width="14.5703125" style="3" customWidth="1"/>
    <col min="516" max="516" width="13.28515625" style="3" customWidth="1"/>
    <col min="517" max="517" width="15.7109375" style="3" bestFit="1" customWidth="1"/>
    <col min="518" max="768" width="11.42578125" style="3"/>
    <col min="769" max="769" width="50.5703125" style="3" customWidth="1"/>
    <col min="770" max="770" width="17" style="3" bestFit="1" customWidth="1"/>
    <col min="771" max="771" width="14.5703125" style="3" customWidth="1"/>
    <col min="772" max="772" width="13.28515625" style="3" customWidth="1"/>
    <col min="773" max="773" width="15.7109375" style="3" bestFit="1" customWidth="1"/>
    <col min="774" max="1024" width="11.42578125" style="3"/>
    <col min="1025" max="1025" width="50.5703125" style="3" customWidth="1"/>
    <col min="1026" max="1026" width="17" style="3" bestFit="1" customWidth="1"/>
    <col min="1027" max="1027" width="14.5703125" style="3" customWidth="1"/>
    <col min="1028" max="1028" width="13.28515625" style="3" customWidth="1"/>
    <col min="1029" max="1029" width="15.7109375" style="3" bestFit="1" customWidth="1"/>
    <col min="1030" max="1280" width="11.42578125" style="3"/>
    <col min="1281" max="1281" width="50.5703125" style="3" customWidth="1"/>
    <col min="1282" max="1282" width="17" style="3" bestFit="1" customWidth="1"/>
    <col min="1283" max="1283" width="14.5703125" style="3" customWidth="1"/>
    <col min="1284" max="1284" width="13.28515625" style="3" customWidth="1"/>
    <col min="1285" max="1285" width="15.7109375" style="3" bestFit="1" customWidth="1"/>
    <col min="1286" max="1536" width="11.42578125" style="3"/>
    <col min="1537" max="1537" width="50.5703125" style="3" customWidth="1"/>
    <col min="1538" max="1538" width="17" style="3" bestFit="1" customWidth="1"/>
    <col min="1539" max="1539" width="14.5703125" style="3" customWidth="1"/>
    <col min="1540" max="1540" width="13.28515625" style="3" customWidth="1"/>
    <col min="1541" max="1541" width="15.7109375" style="3" bestFit="1" customWidth="1"/>
    <col min="1542" max="1792" width="11.42578125" style="3"/>
    <col min="1793" max="1793" width="50.5703125" style="3" customWidth="1"/>
    <col min="1794" max="1794" width="17" style="3" bestFit="1" customWidth="1"/>
    <col min="1795" max="1795" width="14.5703125" style="3" customWidth="1"/>
    <col min="1796" max="1796" width="13.28515625" style="3" customWidth="1"/>
    <col min="1797" max="1797" width="15.7109375" style="3" bestFit="1" customWidth="1"/>
    <col min="1798" max="2048" width="11.42578125" style="3"/>
    <col min="2049" max="2049" width="50.5703125" style="3" customWidth="1"/>
    <col min="2050" max="2050" width="17" style="3" bestFit="1" customWidth="1"/>
    <col min="2051" max="2051" width="14.5703125" style="3" customWidth="1"/>
    <col min="2052" max="2052" width="13.28515625" style="3" customWidth="1"/>
    <col min="2053" max="2053" width="15.7109375" style="3" bestFit="1" customWidth="1"/>
    <col min="2054" max="2304" width="11.42578125" style="3"/>
    <col min="2305" max="2305" width="50.5703125" style="3" customWidth="1"/>
    <col min="2306" max="2306" width="17" style="3" bestFit="1" customWidth="1"/>
    <col min="2307" max="2307" width="14.5703125" style="3" customWidth="1"/>
    <col min="2308" max="2308" width="13.28515625" style="3" customWidth="1"/>
    <col min="2309" max="2309" width="15.7109375" style="3" bestFit="1" customWidth="1"/>
    <col min="2310" max="2560" width="11.42578125" style="3"/>
    <col min="2561" max="2561" width="50.5703125" style="3" customWidth="1"/>
    <col min="2562" max="2562" width="17" style="3" bestFit="1" customWidth="1"/>
    <col min="2563" max="2563" width="14.5703125" style="3" customWidth="1"/>
    <col min="2564" max="2564" width="13.28515625" style="3" customWidth="1"/>
    <col min="2565" max="2565" width="15.7109375" style="3" bestFit="1" customWidth="1"/>
    <col min="2566" max="2816" width="11.42578125" style="3"/>
    <col min="2817" max="2817" width="50.5703125" style="3" customWidth="1"/>
    <col min="2818" max="2818" width="17" style="3" bestFit="1" customWidth="1"/>
    <col min="2819" max="2819" width="14.5703125" style="3" customWidth="1"/>
    <col min="2820" max="2820" width="13.28515625" style="3" customWidth="1"/>
    <col min="2821" max="2821" width="15.7109375" style="3" bestFit="1" customWidth="1"/>
    <col min="2822" max="3072" width="11.42578125" style="3"/>
    <col min="3073" max="3073" width="50.5703125" style="3" customWidth="1"/>
    <col min="3074" max="3074" width="17" style="3" bestFit="1" customWidth="1"/>
    <col min="3075" max="3075" width="14.5703125" style="3" customWidth="1"/>
    <col min="3076" max="3076" width="13.28515625" style="3" customWidth="1"/>
    <col min="3077" max="3077" width="15.7109375" style="3" bestFit="1" customWidth="1"/>
    <col min="3078" max="3328" width="11.42578125" style="3"/>
    <col min="3329" max="3329" width="50.5703125" style="3" customWidth="1"/>
    <col min="3330" max="3330" width="17" style="3" bestFit="1" customWidth="1"/>
    <col min="3331" max="3331" width="14.5703125" style="3" customWidth="1"/>
    <col min="3332" max="3332" width="13.28515625" style="3" customWidth="1"/>
    <col min="3333" max="3333" width="15.7109375" style="3" bestFit="1" customWidth="1"/>
    <col min="3334" max="3584" width="11.42578125" style="3"/>
    <col min="3585" max="3585" width="50.5703125" style="3" customWidth="1"/>
    <col min="3586" max="3586" width="17" style="3" bestFit="1" customWidth="1"/>
    <col min="3587" max="3587" width="14.5703125" style="3" customWidth="1"/>
    <col min="3588" max="3588" width="13.28515625" style="3" customWidth="1"/>
    <col min="3589" max="3589" width="15.7109375" style="3" bestFit="1" customWidth="1"/>
    <col min="3590" max="3840" width="11.42578125" style="3"/>
    <col min="3841" max="3841" width="50.5703125" style="3" customWidth="1"/>
    <col min="3842" max="3842" width="17" style="3" bestFit="1" customWidth="1"/>
    <col min="3843" max="3843" width="14.5703125" style="3" customWidth="1"/>
    <col min="3844" max="3844" width="13.28515625" style="3" customWidth="1"/>
    <col min="3845" max="3845" width="15.7109375" style="3" bestFit="1" customWidth="1"/>
    <col min="3846" max="4096" width="11.42578125" style="3"/>
    <col min="4097" max="4097" width="50.5703125" style="3" customWidth="1"/>
    <col min="4098" max="4098" width="17" style="3" bestFit="1" customWidth="1"/>
    <col min="4099" max="4099" width="14.5703125" style="3" customWidth="1"/>
    <col min="4100" max="4100" width="13.28515625" style="3" customWidth="1"/>
    <col min="4101" max="4101" width="15.7109375" style="3" bestFit="1" customWidth="1"/>
    <col min="4102" max="4352" width="11.42578125" style="3"/>
    <col min="4353" max="4353" width="50.5703125" style="3" customWidth="1"/>
    <col min="4354" max="4354" width="17" style="3" bestFit="1" customWidth="1"/>
    <col min="4355" max="4355" width="14.5703125" style="3" customWidth="1"/>
    <col min="4356" max="4356" width="13.28515625" style="3" customWidth="1"/>
    <col min="4357" max="4357" width="15.7109375" style="3" bestFit="1" customWidth="1"/>
    <col min="4358" max="4608" width="11.42578125" style="3"/>
    <col min="4609" max="4609" width="50.5703125" style="3" customWidth="1"/>
    <col min="4610" max="4610" width="17" style="3" bestFit="1" customWidth="1"/>
    <col min="4611" max="4611" width="14.5703125" style="3" customWidth="1"/>
    <col min="4612" max="4612" width="13.28515625" style="3" customWidth="1"/>
    <col min="4613" max="4613" width="15.7109375" style="3" bestFit="1" customWidth="1"/>
    <col min="4614" max="4864" width="11.42578125" style="3"/>
    <col min="4865" max="4865" width="50.5703125" style="3" customWidth="1"/>
    <col min="4866" max="4866" width="17" style="3" bestFit="1" customWidth="1"/>
    <col min="4867" max="4867" width="14.5703125" style="3" customWidth="1"/>
    <col min="4868" max="4868" width="13.28515625" style="3" customWidth="1"/>
    <col min="4869" max="4869" width="15.7109375" style="3" bestFit="1" customWidth="1"/>
    <col min="4870" max="5120" width="11.42578125" style="3"/>
    <col min="5121" max="5121" width="50.5703125" style="3" customWidth="1"/>
    <col min="5122" max="5122" width="17" style="3" bestFit="1" customWidth="1"/>
    <col min="5123" max="5123" width="14.5703125" style="3" customWidth="1"/>
    <col min="5124" max="5124" width="13.28515625" style="3" customWidth="1"/>
    <col min="5125" max="5125" width="15.7109375" style="3" bestFit="1" customWidth="1"/>
    <col min="5126" max="5376" width="11.42578125" style="3"/>
    <col min="5377" max="5377" width="50.5703125" style="3" customWidth="1"/>
    <col min="5378" max="5378" width="17" style="3" bestFit="1" customWidth="1"/>
    <col min="5379" max="5379" width="14.5703125" style="3" customWidth="1"/>
    <col min="5380" max="5380" width="13.28515625" style="3" customWidth="1"/>
    <col min="5381" max="5381" width="15.7109375" style="3" bestFit="1" customWidth="1"/>
    <col min="5382" max="5632" width="11.42578125" style="3"/>
    <col min="5633" max="5633" width="50.5703125" style="3" customWidth="1"/>
    <col min="5634" max="5634" width="17" style="3" bestFit="1" customWidth="1"/>
    <col min="5635" max="5635" width="14.5703125" style="3" customWidth="1"/>
    <col min="5636" max="5636" width="13.28515625" style="3" customWidth="1"/>
    <col min="5637" max="5637" width="15.7109375" style="3" bestFit="1" customWidth="1"/>
    <col min="5638" max="5888" width="11.42578125" style="3"/>
    <col min="5889" max="5889" width="50.5703125" style="3" customWidth="1"/>
    <col min="5890" max="5890" width="17" style="3" bestFit="1" customWidth="1"/>
    <col min="5891" max="5891" width="14.5703125" style="3" customWidth="1"/>
    <col min="5892" max="5892" width="13.28515625" style="3" customWidth="1"/>
    <col min="5893" max="5893" width="15.7109375" style="3" bestFit="1" customWidth="1"/>
    <col min="5894" max="6144" width="11.42578125" style="3"/>
    <col min="6145" max="6145" width="50.5703125" style="3" customWidth="1"/>
    <col min="6146" max="6146" width="17" style="3" bestFit="1" customWidth="1"/>
    <col min="6147" max="6147" width="14.5703125" style="3" customWidth="1"/>
    <col min="6148" max="6148" width="13.28515625" style="3" customWidth="1"/>
    <col min="6149" max="6149" width="15.7109375" style="3" bestFit="1" customWidth="1"/>
    <col min="6150" max="6400" width="11.42578125" style="3"/>
    <col min="6401" max="6401" width="50.5703125" style="3" customWidth="1"/>
    <col min="6402" max="6402" width="17" style="3" bestFit="1" customWidth="1"/>
    <col min="6403" max="6403" width="14.5703125" style="3" customWidth="1"/>
    <col min="6404" max="6404" width="13.28515625" style="3" customWidth="1"/>
    <col min="6405" max="6405" width="15.7109375" style="3" bestFit="1" customWidth="1"/>
    <col min="6406" max="6656" width="11.42578125" style="3"/>
    <col min="6657" max="6657" width="50.5703125" style="3" customWidth="1"/>
    <col min="6658" max="6658" width="17" style="3" bestFit="1" customWidth="1"/>
    <col min="6659" max="6659" width="14.5703125" style="3" customWidth="1"/>
    <col min="6660" max="6660" width="13.28515625" style="3" customWidth="1"/>
    <col min="6661" max="6661" width="15.7109375" style="3" bestFit="1" customWidth="1"/>
    <col min="6662" max="6912" width="11.42578125" style="3"/>
    <col min="6913" max="6913" width="50.5703125" style="3" customWidth="1"/>
    <col min="6914" max="6914" width="17" style="3" bestFit="1" customWidth="1"/>
    <col min="6915" max="6915" width="14.5703125" style="3" customWidth="1"/>
    <col min="6916" max="6916" width="13.28515625" style="3" customWidth="1"/>
    <col min="6917" max="6917" width="15.7109375" style="3" bestFit="1" customWidth="1"/>
    <col min="6918" max="7168" width="11.42578125" style="3"/>
    <col min="7169" max="7169" width="50.5703125" style="3" customWidth="1"/>
    <col min="7170" max="7170" width="17" style="3" bestFit="1" customWidth="1"/>
    <col min="7171" max="7171" width="14.5703125" style="3" customWidth="1"/>
    <col min="7172" max="7172" width="13.28515625" style="3" customWidth="1"/>
    <col min="7173" max="7173" width="15.7109375" style="3" bestFit="1" customWidth="1"/>
    <col min="7174" max="7424" width="11.42578125" style="3"/>
    <col min="7425" max="7425" width="50.5703125" style="3" customWidth="1"/>
    <col min="7426" max="7426" width="17" style="3" bestFit="1" customWidth="1"/>
    <col min="7427" max="7427" width="14.5703125" style="3" customWidth="1"/>
    <col min="7428" max="7428" width="13.28515625" style="3" customWidth="1"/>
    <col min="7429" max="7429" width="15.7109375" style="3" bestFit="1" customWidth="1"/>
    <col min="7430" max="7680" width="11.42578125" style="3"/>
    <col min="7681" max="7681" width="50.5703125" style="3" customWidth="1"/>
    <col min="7682" max="7682" width="17" style="3" bestFit="1" customWidth="1"/>
    <col min="7683" max="7683" width="14.5703125" style="3" customWidth="1"/>
    <col min="7684" max="7684" width="13.28515625" style="3" customWidth="1"/>
    <col min="7685" max="7685" width="15.7109375" style="3" bestFit="1" customWidth="1"/>
    <col min="7686" max="7936" width="11.42578125" style="3"/>
    <col min="7937" max="7937" width="50.5703125" style="3" customWidth="1"/>
    <col min="7938" max="7938" width="17" style="3" bestFit="1" customWidth="1"/>
    <col min="7939" max="7939" width="14.5703125" style="3" customWidth="1"/>
    <col min="7940" max="7940" width="13.28515625" style="3" customWidth="1"/>
    <col min="7941" max="7941" width="15.7109375" style="3" bestFit="1" customWidth="1"/>
    <col min="7942" max="8192" width="11.42578125" style="3"/>
    <col min="8193" max="8193" width="50.5703125" style="3" customWidth="1"/>
    <col min="8194" max="8194" width="17" style="3" bestFit="1" customWidth="1"/>
    <col min="8195" max="8195" width="14.5703125" style="3" customWidth="1"/>
    <col min="8196" max="8196" width="13.28515625" style="3" customWidth="1"/>
    <col min="8197" max="8197" width="15.7109375" style="3" bestFit="1" customWidth="1"/>
    <col min="8198" max="8448" width="11.42578125" style="3"/>
    <col min="8449" max="8449" width="50.5703125" style="3" customWidth="1"/>
    <col min="8450" max="8450" width="17" style="3" bestFit="1" customWidth="1"/>
    <col min="8451" max="8451" width="14.5703125" style="3" customWidth="1"/>
    <col min="8452" max="8452" width="13.28515625" style="3" customWidth="1"/>
    <col min="8453" max="8453" width="15.7109375" style="3" bestFit="1" customWidth="1"/>
    <col min="8454" max="8704" width="11.42578125" style="3"/>
    <col min="8705" max="8705" width="50.5703125" style="3" customWidth="1"/>
    <col min="8706" max="8706" width="17" style="3" bestFit="1" customWidth="1"/>
    <col min="8707" max="8707" width="14.5703125" style="3" customWidth="1"/>
    <col min="8708" max="8708" width="13.28515625" style="3" customWidth="1"/>
    <col min="8709" max="8709" width="15.7109375" style="3" bestFit="1" customWidth="1"/>
    <col min="8710" max="8960" width="11.42578125" style="3"/>
    <col min="8961" max="8961" width="50.5703125" style="3" customWidth="1"/>
    <col min="8962" max="8962" width="17" style="3" bestFit="1" customWidth="1"/>
    <col min="8963" max="8963" width="14.5703125" style="3" customWidth="1"/>
    <col min="8964" max="8964" width="13.28515625" style="3" customWidth="1"/>
    <col min="8965" max="8965" width="15.7109375" style="3" bestFit="1" customWidth="1"/>
    <col min="8966" max="9216" width="11.42578125" style="3"/>
    <col min="9217" max="9217" width="50.5703125" style="3" customWidth="1"/>
    <col min="9218" max="9218" width="17" style="3" bestFit="1" customWidth="1"/>
    <col min="9219" max="9219" width="14.5703125" style="3" customWidth="1"/>
    <col min="9220" max="9220" width="13.28515625" style="3" customWidth="1"/>
    <col min="9221" max="9221" width="15.7109375" style="3" bestFit="1" customWidth="1"/>
    <col min="9222" max="9472" width="11.42578125" style="3"/>
    <col min="9473" max="9473" width="50.5703125" style="3" customWidth="1"/>
    <col min="9474" max="9474" width="17" style="3" bestFit="1" customWidth="1"/>
    <col min="9475" max="9475" width="14.5703125" style="3" customWidth="1"/>
    <col min="9476" max="9476" width="13.28515625" style="3" customWidth="1"/>
    <col min="9477" max="9477" width="15.7109375" style="3" bestFit="1" customWidth="1"/>
    <col min="9478" max="9728" width="11.42578125" style="3"/>
    <col min="9729" max="9729" width="50.5703125" style="3" customWidth="1"/>
    <col min="9730" max="9730" width="17" style="3" bestFit="1" customWidth="1"/>
    <col min="9731" max="9731" width="14.5703125" style="3" customWidth="1"/>
    <col min="9732" max="9732" width="13.28515625" style="3" customWidth="1"/>
    <col min="9733" max="9733" width="15.7109375" style="3" bestFit="1" customWidth="1"/>
    <col min="9734" max="9984" width="11.42578125" style="3"/>
    <col min="9985" max="9985" width="50.5703125" style="3" customWidth="1"/>
    <col min="9986" max="9986" width="17" style="3" bestFit="1" customWidth="1"/>
    <col min="9987" max="9987" width="14.5703125" style="3" customWidth="1"/>
    <col min="9988" max="9988" width="13.28515625" style="3" customWidth="1"/>
    <col min="9989" max="9989" width="15.7109375" style="3" bestFit="1" customWidth="1"/>
    <col min="9990" max="10240" width="11.42578125" style="3"/>
    <col min="10241" max="10241" width="50.5703125" style="3" customWidth="1"/>
    <col min="10242" max="10242" width="17" style="3" bestFit="1" customWidth="1"/>
    <col min="10243" max="10243" width="14.5703125" style="3" customWidth="1"/>
    <col min="10244" max="10244" width="13.28515625" style="3" customWidth="1"/>
    <col min="10245" max="10245" width="15.7109375" style="3" bestFit="1" customWidth="1"/>
    <col min="10246" max="10496" width="11.42578125" style="3"/>
    <col min="10497" max="10497" width="50.5703125" style="3" customWidth="1"/>
    <col min="10498" max="10498" width="17" style="3" bestFit="1" customWidth="1"/>
    <col min="10499" max="10499" width="14.5703125" style="3" customWidth="1"/>
    <col min="10500" max="10500" width="13.28515625" style="3" customWidth="1"/>
    <col min="10501" max="10501" width="15.7109375" style="3" bestFit="1" customWidth="1"/>
    <col min="10502" max="10752" width="11.42578125" style="3"/>
    <col min="10753" max="10753" width="50.5703125" style="3" customWidth="1"/>
    <col min="10754" max="10754" width="17" style="3" bestFit="1" customWidth="1"/>
    <col min="10755" max="10755" width="14.5703125" style="3" customWidth="1"/>
    <col min="10756" max="10756" width="13.28515625" style="3" customWidth="1"/>
    <col min="10757" max="10757" width="15.7109375" style="3" bestFit="1" customWidth="1"/>
    <col min="10758" max="11008" width="11.42578125" style="3"/>
    <col min="11009" max="11009" width="50.5703125" style="3" customWidth="1"/>
    <col min="11010" max="11010" width="17" style="3" bestFit="1" customWidth="1"/>
    <col min="11011" max="11011" width="14.5703125" style="3" customWidth="1"/>
    <col min="11012" max="11012" width="13.28515625" style="3" customWidth="1"/>
    <col min="11013" max="11013" width="15.7109375" style="3" bestFit="1" customWidth="1"/>
    <col min="11014" max="11264" width="11.42578125" style="3"/>
    <col min="11265" max="11265" width="50.5703125" style="3" customWidth="1"/>
    <col min="11266" max="11266" width="17" style="3" bestFit="1" customWidth="1"/>
    <col min="11267" max="11267" width="14.5703125" style="3" customWidth="1"/>
    <col min="11268" max="11268" width="13.28515625" style="3" customWidth="1"/>
    <col min="11269" max="11269" width="15.7109375" style="3" bestFit="1" customWidth="1"/>
    <col min="11270" max="11520" width="11.42578125" style="3"/>
    <col min="11521" max="11521" width="50.5703125" style="3" customWidth="1"/>
    <col min="11522" max="11522" width="17" style="3" bestFit="1" customWidth="1"/>
    <col min="11523" max="11523" width="14.5703125" style="3" customWidth="1"/>
    <col min="11524" max="11524" width="13.28515625" style="3" customWidth="1"/>
    <col min="11525" max="11525" width="15.7109375" style="3" bestFit="1" customWidth="1"/>
    <col min="11526" max="11776" width="11.42578125" style="3"/>
    <col min="11777" max="11777" width="50.5703125" style="3" customWidth="1"/>
    <col min="11778" max="11778" width="17" style="3" bestFit="1" customWidth="1"/>
    <col min="11779" max="11779" width="14.5703125" style="3" customWidth="1"/>
    <col min="11780" max="11780" width="13.28515625" style="3" customWidth="1"/>
    <col min="11781" max="11781" width="15.7109375" style="3" bestFit="1" customWidth="1"/>
    <col min="11782" max="12032" width="11.42578125" style="3"/>
    <col min="12033" max="12033" width="50.5703125" style="3" customWidth="1"/>
    <col min="12034" max="12034" width="17" style="3" bestFit="1" customWidth="1"/>
    <col min="12035" max="12035" width="14.5703125" style="3" customWidth="1"/>
    <col min="12036" max="12036" width="13.28515625" style="3" customWidth="1"/>
    <col min="12037" max="12037" width="15.7109375" style="3" bestFit="1" customWidth="1"/>
    <col min="12038" max="12288" width="11.42578125" style="3"/>
    <col min="12289" max="12289" width="50.5703125" style="3" customWidth="1"/>
    <col min="12290" max="12290" width="17" style="3" bestFit="1" customWidth="1"/>
    <col min="12291" max="12291" width="14.5703125" style="3" customWidth="1"/>
    <col min="12292" max="12292" width="13.28515625" style="3" customWidth="1"/>
    <col min="12293" max="12293" width="15.7109375" style="3" bestFit="1" customWidth="1"/>
    <col min="12294" max="12544" width="11.42578125" style="3"/>
    <col min="12545" max="12545" width="50.5703125" style="3" customWidth="1"/>
    <col min="12546" max="12546" width="17" style="3" bestFit="1" customWidth="1"/>
    <col min="12547" max="12547" width="14.5703125" style="3" customWidth="1"/>
    <col min="12548" max="12548" width="13.28515625" style="3" customWidth="1"/>
    <col min="12549" max="12549" width="15.7109375" style="3" bestFit="1" customWidth="1"/>
    <col min="12550" max="12800" width="11.42578125" style="3"/>
    <col min="12801" max="12801" width="50.5703125" style="3" customWidth="1"/>
    <col min="12802" max="12802" width="17" style="3" bestFit="1" customWidth="1"/>
    <col min="12803" max="12803" width="14.5703125" style="3" customWidth="1"/>
    <col min="12804" max="12804" width="13.28515625" style="3" customWidth="1"/>
    <col min="12805" max="12805" width="15.7109375" style="3" bestFit="1" customWidth="1"/>
    <col min="12806" max="13056" width="11.42578125" style="3"/>
    <col min="13057" max="13057" width="50.5703125" style="3" customWidth="1"/>
    <col min="13058" max="13058" width="17" style="3" bestFit="1" customWidth="1"/>
    <col min="13059" max="13059" width="14.5703125" style="3" customWidth="1"/>
    <col min="13060" max="13060" width="13.28515625" style="3" customWidth="1"/>
    <col min="13061" max="13061" width="15.7109375" style="3" bestFit="1" customWidth="1"/>
    <col min="13062" max="13312" width="11.42578125" style="3"/>
    <col min="13313" max="13313" width="50.5703125" style="3" customWidth="1"/>
    <col min="13314" max="13314" width="17" style="3" bestFit="1" customWidth="1"/>
    <col min="13315" max="13315" width="14.5703125" style="3" customWidth="1"/>
    <col min="13316" max="13316" width="13.28515625" style="3" customWidth="1"/>
    <col min="13317" max="13317" width="15.7109375" style="3" bestFit="1" customWidth="1"/>
    <col min="13318" max="13568" width="11.42578125" style="3"/>
    <col min="13569" max="13569" width="50.5703125" style="3" customWidth="1"/>
    <col min="13570" max="13570" width="17" style="3" bestFit="1" customWidth="1"/>
    <col min="13571" max="13571" width="14.5703125" style="3" customWidth="1"/>
    <col min="13572" max="13572" width="13.28515625" style="3" customWidth="1"/>
    <col min="13573" max="13573" width="15.7109375" style="3" bestFit="1" customWidth="1"/>
    <col min="13574" max="13824" width="11.42578125" style="3"/>
    <col min="13825" max="13825" width="50.5703125" style="3" customWidth="1"/>
    <col min="13826" max="13826" width="17" style="3" bestFit="1" customWidth="1"/>
    <col min="13827" max="13827" width="14.5703125" style="3" customWidth="1"/>
    <col min="13828" max="13828" width="13.28515625" style="3" customWidth="1"/>
    <col min="13829" max="13829" width="15.7109375" style="3" bestFit="1" customWidth="1"/>
    <col min="13830" max="14080" width="11.42578125" style="3"/>
    <col min="14081" max="14081" width="50.5703125" style="3" customWidth="1"/>
    <col min="14082" max="14082" width="17" style="3" bestFit="1" customWidth="1"/>
    <col min="14083" max="14083" width="14.5703125" style="3" customWidth="1"/>
    <col min="14084" max="14084" width="13.28515625" style="3" customWidth="1"/>
    <col min="14085" max="14085" width="15.7109375" style="3" bestFit="1" customWidth="1"/>
    <col min="14086" max="14336" width="11.42578125" style="3"/>
    <col min="14337" max="14337" width="50.5703125" style="3" customWidth="1"/>
    <col min="14338" max="14338" width="17" style="3" bestFit="1" customWidth="1"/>
    <col min="14339" max="14339" width="14.5703125" style="3" customWidth="1"/>
    <col min="14340" max="14340" width="13.28515625" style="3" customWidth="1"/>
    <col min="14341" max="14341" width="15.7109375" style="3" bestFit="1" customWidth="1"/>
    <col min="14342" max="14592" width="11.42578125" style="3"/>
    <col min="14593" max="14593" width="50.5703125" style="3" customWidth="1"/>
    <col min="14594" max="14594" width="17" style="3" bestFit="1" customWidth="1"/>
    <col min="14595" max="14595" width="14.5703125" style="3" customWidth="1"/>
    <col min="14596" max="14596" width="13.28515625" style="3" customWidth="1"/>
    <col min="14597" max="14597" width="15.7109375" style="3" bestFit="1" customWidth="1"/>
    <col min="14598" max="14848" width="11.42578125" style="3"/>
    <col min="14849" max="14849" width="50.5703125" style="3" customWidth="1"/>
    <col min="14850" max="14850" width="17" style="3" bestFit="1" customWidth="1"/>
    <col min="14851" max="14851" width="14.5703125" style="3" customWidth="1"/>
    <col min="14852" max="14852" width="13.28515625" style="3" customWidth="1"/>
    <col min="14853" max="14853" width="15.7109375" style="3" bestFit="1" customWidth="1"/>
    <col min="14854" max="15104" width="11.42578125" style="3"/>
    <col min="15105" max="15105" width="50.5703125" style="3" customWidth="1"/>
    <col min="15106" max="15106" width="17" style="3" bestFit="1" customWidth="1"/>
    <col min="15107" max="15107" width="14.5703125" style="3" customWidth="1"/>
    <col min="15108" max="15108" width="13.28515625" style="3" customWidth="1"/>
    <col min="15109" max="15109" width="15.7109375" style="3" bestFit="1" customWidth="1"/>
    <col min="15110" max="15360" width="11.42578125" style="3"/>
    <col min="15361" max="15361" width="50.5703125" style="3" customWidth="1"/>
    <col min="15362" max="15362" width="17" style="3" bestFit="1" customWidth="1"/>
    <col min="15363" max="15363" width="14.5703125" style="3" customWidth="1"/>
    <col min="15364" max="15364" width="13.28515625" style="3" customWidth="1"/>
    <col min="15365" max="15365" width="15.7109375" style="3" bestFit="1" customWidth="1"/>
    <col min="15366" max="15616" width="11.42578125" style="3"/>
    <col min="15617" max="15617" width="50.5703125" style="3" customWidth="1"/>
    <col min="15618" max="15618" width="17" style="3" bestFit="1" customWidth="1"/>
    <col min="15619" max="15619" width="14.5703125" style="3" customWidth="1"/>
    <col min="15620" max="15620" width="13.28515625" style="3" customWidth="1"/>
    <col min="15621" max="15621" width="15.7109375" style="3" bestFit="1" customWidth="1"/>
    <col min="15622" max="15872" width="11.42578125" style="3"/>
    <col min="15873" max="15873" width="50.5703125" style="3" customWidth="1"/>
    <col min="15874" max="15874" width="17" style="3" bestFit="1" customWidth="1"/>
    <col min="15875" max="15875" width="14.5703125" style="3" customWidth="1"/>
    <col min="15876" max="15876" width="13.28515625" style="3" customWidth="1"/>
    <col min="15877" max="15877" width="15.7109375" style="3" bestFit="1" customWidth="1"/>
    <col min="15878" max="16128" width="11.42578125" style="3"/>
    <col min="16129" max="16129" width="50.5703125" style="3" customWidth="1"/>
    <col min="16130" max="16130" width="17" style="3" bestFit="1" customWidth="1"/>
    <col min="16131" max="16131" width="14.5703125" style="3" customWidth="1"/>
    <col min="16132" max="16132" width="13.28515625" style="3" customWidth="1"/>
    <col min="16133" max="16133" width="15.7109375" style="3" bestFit="1" customWidth="1"/>
    <col min="16134" max="16384" width="11.42578125" style="3"/>
  </cols>
  <sheetData>
    <row r="1" spans="1:5" x14ac:dyDescent="0.2">
      <c r="A1" s="1" t="s">
        <v>0</v>
      </c>
    </row>
    <row r="2" spans="1:5" x14ac:dyDescent="0.2">
      <c r="A2" s="4" t="s">
        <v>208</v>
      </c>
    </row>
    <row r="3" spans="1:5" ht="13.5" thickBot="1" x14ac:dyDescent="0.25"/>
    <row r="4" spans="1:5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5" x14ac:dyDescent="0.2">
      <c r="A5" s="9"/>
      <c r="C5" s="10"/>
    </row>
    <row r="6" spans="1:5" x14ac:dyDescent="0.2">
      <c r="A6" s="9" t="s">
        <v>27</v>
      </c>
      <c r="B6" s="2">
        <v>72000</v>
      </c>
      <c r="C6" s="10">
        <v>1296000</v>
      </c>
    </row>
    <row r="7" spans="1:5" x14ac:dyDescent="0.2">
      <c r="A7" s="9" t="s">
        <v>200</v>
      </c>
      <c r="B7" s="2">
        <v>17776</v>
      </c>
      <c r="C7" s="10">
        <v>13487</v>
      </c>
    </row>
    <row r="8" spans="1:5" x14ac:dyDescent="0.2">
      <c r="A8" s="9" t="s">
        <v>5</v>
      </c>
      <c r="B8" s="2">
        <v>49272058046</v>
      </c>
      <c r="C8" s="10">
        <v>4927206</v>
      </c>
    </row>
    <row r="9" spans="1:5" x14ac:dyDescent="0.2">
      <c r="A9" s="9" t="s">
        <v>65</v>
      </c>
      <c r="B9" s="2">
        <v>214</v>
      </c>
      <c r="C9" s="10">
        <v>53500</v>
      </c>
    </row>
    <row r="10" spans="1:5" x14ac:dyDescent="0.2">
      <c r="A10" s="9" t="s">
        <v>40</v>
      </c>
      <c r="B10" s="2">
        <v>120000000</v>
      </c>
      <c r="C10" s="10">
        <v>5822400</v>
      </c>
    </row>
    <row r="11" spans="1:5" x14ac:dyDescent="0.2">
      <c r="A11" s="9" t="s">
        <v>192</v>
      </c>
      <c r="B11" s="2">
        <v>13974317</v>
      </c>
      <c r="C11" s="10">
        <v>9083306</v>
      </c>
    </row>
    <row r="12" spans="1:5" x14ac:dyDescent="0.2">
      <c r="A12" s="9" t="s">
        <v>94</v>
      </c>
      <c r="B12" s="2">
        <v>120900000</v>
      </c>
      <c r="C12" s="10">
        <v>737490</v>
      </c>
    </row>
    <row r="13" spans="1:5" ht="13.5" thickBot="1" x14ac:dyDescent="0.25">
      <c r="A13" s="9"/>
      <c r="C13" s="10"/>
    </row>
    <row r="14" spans="1:5" ht="13.5" thickBot="1" x14ac:dyDescent="0.25">
      <c r="A14" s="11"/>
      <c r="B14" s="12"/>
      <c r="C14" s="13">
        <f>SUM(C5:C13)</f>
        <v>21933389</v>
      </c>
    </row>
    <row r="16" spans="1:5" x14ac:dyDescent="0.2">
      <c r="A16" s="14" t="s">
        <v>8</v>
      </c>
      <c r="E16" s="2"/>
    </row>
    <row r="17" spans="1:10" x14ac:dyDescent="0.2">
      <c r="A17" s="15" t="s">
        <v>9</v>
      </c>
    </row>
    <row r="18" spans="1:10" x14ac:dyDescent="0.2">
      <c r="A18" s="2"/>
    </row>
    <row r="20" spans="1:10" x14ac:dyDescent="0.2">
      <c r="A20" s="61" t="s">
        <v>10</v>
      </c>
      <c r="B20" s="61"/>
      <c r="C20" s="62"/>
      <c r="D20" s="62"/>
      <c r="E20" s="63"/>
      <c r="F20" s="63"/>
      <c r="G20" s="64"/>
      <c r="H20" s="61"/>
      <c r="I20" s="55"/>
      <c r="J20" s="55"/>
    </row>
    <row r="21" spans="1:10" x14ac:dyDescent="0.2">
      <c r="A21" s="65" t="s">
        <v>11</v>
      </c>
      <c r="B21" s="65"/>
      <c r="C21" s="66"/>
      <c r="D21" s="66"/>
      <c r="E21" s="67"/>
      <c r="F21" s="67"/>
      <c r="G21" s="68"/>
      <c r="H21" s="65"/>
      <c r="I21" s="65"/>
      <c r="J21" s="65"/>
    </row>
    <row r="22" spans="1:10" x14ac:dyDescent="0.2">
      <c r="A22" s="25"/>
      <c r="B22" s="25"/>
      <c r="C22" s="26" t="s">
        <v>12</v>
      </c>
      <c r="D22" s="27" t="s">
        <v>12</v>
      </c>
      <c r="E22" s="28" t="s">
        <v>13</v>
      </c>
      <c r="F22" s="28" t="s">
        <v>14</v>
      </c>
      <c r="G22" s="29" t="s">
        <v>15</v>
      </c>
      <c r="H22" s="25" t="s">
        <v>16</v>
      </c>
      <c r="I22" s="21"/>
      <c r="J22" s="21"/>
    </row>
    <row r="23" spans="1:10" x14ac:dyDescent="0.2">
      <c r="A23" s="30" t="s">
        <v>2</v>
      </c>
      <c r="B23" s="30" t="s">
        <v>17</v>
      </c>
      <c r="C23" s="31" t="s">
        <v>18</v>
      </c>
      <c r="D23" s="32" t="s">
        <v>19</v>
      </c>
      <c r="E23" s="33" t="s">
        <v>20</v>
      </c>
      <c r="F23" s="34" t="s">
        <v>21</v>
      </c>
      <c r="G23" s="35" t="s">
        <v>22</v>
      </c>
      <c r="H23" s="30" t="s">
        <v>209</v>
      </c>
      <c r="I23" s="21"/>
      <c r="J23" s="21"/>
    </row>
    <row r="24" spans="1:10" x14ac:dyDescent="0.2">
      <c r="A24" s="69"/>
      <c r="B24" s="55"/>
      <c r="C24" s="70"/>
      <c r="D24" s="70"/>
      <c r="E24" s="71"/>
      <c r="F24" s="71"/>
      <c r="G24" s="72"/>
      <c r="H24" s="69"/>
      <c r="I24" s="55"/>
      <c r="J24" s="55"/>
    </row>
    <row r="25" spans="1:10" x14ac:dyDescent="0.2">
      <c r="A25" s="73" t="s">
        <v>24</v>
      </c>
      <c r="B25" s="14">
        <v>684</v>
      </c>
      <c r="C25" s="74">
        <v>37735</v>
      </c>
      <c r="D25" s="74">
        <v>39400</v>
      </c>
      <c r="E25" s="75">
        <v>8880012000</v>
      </c>
      <c r="F25" s="75">
        <v>493334000</v>
      </c>
      <c r="G25" s="76">
        <v>0.85570368958960863</v>
      </c>
      <c r="H25" s="75">
        <v>422147724</v>
      </c>
      <c r="I25" s="14"/>
      <c r="J25" s="14"/>
    </row>
    <row r="26" spans="1:10" x14ac:dyDescent="0.2">
      <c r="A26" s="78" t="s">
        <v>30</v>
      </c>
      <c r="B26" s="14">
        <v>733</v>
      </c>
      <c r="C26" s="74">
        <v>38412</v>
      </c>
      <c r="D26" s="74">
        <v>39408</v>
      </c>
      <c r="E26" s="75">
        <v>6960583516</v>
      </c>
      <c r="F26" s="75">
        <v>72809451</v>
      </c>
      <c r="G26" s="79">
        <v>0.99526908944829151</v>
      </c>
      <c r="H26" s="75">
        <v>72464996</v>
      </c>
      <c r="I26" s="14"/>
      <c r="J26" s="14"/>
    </row>
    <row r="27" spans="1:10" x14ac:dyDescent="0.2">
      <c r="A27" s="78" t="s">
        <v>31</v>
      </c>
      <c r="B27" s="14">
        <v>734</v>
      </c>
      <c r="C27" s="74">
        <v>38414</v>
      </c>
      <c r="D27" s="74">
        <v>39460</v>
      </c>
      <c r="E27" s="75">
        <v>22313119439</v>
      </c>
      <c r="F27" s="75">
        <v>24000000</v>
      </c>
      <c r="G27" s="79">
        <v>0.59703016666666664</v>
      </c>
      <c r="H27" s="75">
        <v>14328724</v>
      </c>
      <c r="I27" s="14"/>
      <c r="J27" s="14"/>
    </row>
    <row r="28" spans="1:10" x14ac:dyDescent="0.2">
      <c r="A28" s="78" t="s">
        <v>32</v>
      </c>
      <c r="B28" s="14">
        <v>736</v>
      </c>
      <c r="C28" s="74">
        <v>38425</v>
      </c>
      <c r="D28" s="74">
        <v>39493</v>
      </c>
      <c r="E28" s="75">
        <v>287500000000</v>
      </c>
      <c r="F28" s="75">
        <v>12500000000</v>
      </c>
      <c r="G28" s="79">
        <v>0.99366491215999997</v>
      </c>
      <c r="H28" s="75">
        <v>12420811402</v>
      </c>
      <c r="I28" s="14"/>
      <c r="J28" s="14"/>
    </row>
    <row r="29" spans="1:10" x14ac:dyDescent="0.2">
      <c r="A29" s="78" t="s">
        <v>25</v>
      </c>
      <c r="B29" s="14">
        <v>737</v>
      </c>
      <c r="C29" s="74">
        <v>38425</v>
      </c>
      <c r="D29" s="74">
        <v>39478</v>
      </c>
      <c r="E29" s="75">
        <v>324793224014</v>
      </c>
      <c r="F29" s="75">
        <v>670340180</v>
      </c>
      <c r="G29" s="79">
        <v>0.46576922332180654</v>
      </c>
      <c r="H29" s="75">
        <v>312223825</v>
      </c>
      <c r="I29" s="14"/>
      <c r="J29" s="14"/>
    </row>
    <row r="30" spans="1:10" x14ac:dyDescent="0.2">
      <c r="A30" s="78" t="s">
        <v>33</v>
      </c>
      <c r="B30" s="14">
        <v>738</v>
      </c>
      <c r="C30" s="74">
        <v>38442</v>
      </c>
      <c r="D30" s="74">
        <v>39509</v>
      </c>
      <c r="E30" s="75">
        <v>6048048370</v>
      </c>
      <c r="F30" s="75">
        <v>700000</v>
      </c>
      <c r="G30" s="79">
        <v>0.38293571428571427</v>
      </c>
      <c r="H30" s="75">
        <v>268055</v>
      </c>
      <c r="I30" s="14"/>
      <c r="J30" s="14"/>
    </row>
    <row r="31" spans="1:10" x14ac:dyDescent="0.2">
      <c r="A31" s="78" t="s">
        <v>34</v>
      </c>
      <c r="B31" s="14">
        <v>740</v>
      </c>
      <c r="C31" s="74">
        <v>38443</v>
      </c>
      <c r="D31" s="74">
        <v>39478</v>
      </c>
      <c r="E31" s="75">
        <v>15000000000</v>
      </c>
      <c r="F31" s="75">
        <v>15000000000</v>
      </c>
      <c r="G31" s="79">
        <v>0.68403918526666663</v>
      </c>
      <c r="H31" s="75">
        <v>10260587779</v>
      </c>
      <c r="I31" s="14"/>
      <c r="J31" s="14"/>
    </row>
    <row r="32" spans="1:10" x14ac:dyDescent="0.2">
      <c r="A32" s="78" t="s">
        <v>35</v>
      </c>
      <c r="B32" s="14">
        <v>749</v>
      </c>
      <c r="C32" s="74">
        <v>38517</v>
      </c>
      <c r="D32" s="74">
        <v>39467</v>
      </c>
      <c r="E32" s="75">
        <v>15772000000</v>
      </c>
      <c r="F32" s="75">
        <v>200000000</v>
      </c>
      <c r="G32" s="79">
        <v>0.19529888000000001</v>
      </c>
      <c r="H32" s="75">
        <v>39059776</v>
      </c>
      <c r="I32" s="14"/>
      <c r="J32" s="14"/>
    </row>
    <row r="33" spans="1:10" x14ac:dyDescent="0.2">
      <c r="A33" s="78" t="s">
        <v>36</v>
      </c>
      <c r="B33" s="14">
        <v>751</v>
      </c>
      <c r="C33" s="74">
        <v>38552</v>
      </c>
      <c r="D33" s="74">
        <v>39564</v>
      </c>
      <c r="E33" s="75">
        <v>2994008421</v>
      </c>
      <c r="F33" s="75">
        <v>16698803</v>
      </c>
      <c r="G33" s="79">
        <v>9.0088912360963835E-2</v>
      </c>
      <c r="H33" s="75">
        <v>1504377</v>
      </c>
      <c r="I33" s="14"/>
      <c r="J33" s="14"/>
    </row>
    <row r="34" spans="1:10" x14ac:dyDescent="0.2">
      <c r="A34" s="78" t="s">
        <v>37</v>
      </c>
      <c r="B34" s="14">
        <v>752</v>
      </c>
      <c r="C34" s="74">
        <v>38553</v>
      </c>
      <c r="D34" s="74">
        <v>39432</v>
      </c>
      <c r="E34" s="75">
        <v>15000000000</v>
      </c>
      <c r="F34" s="75">
        <v>150000000000</v>
      </c>
      <c r="G34" s="79">
        <v>0.99985591267333329</v>
      </c>
      <c r="H34" s="75">
        <v>149978386901</v>
      </c>
      <c r="I34" s="14"/>
      <c r="J34" s="14"/>
    </row>
    <row r="35" spans="1:10" x14ac:dyDescent="0.2">
      <c r="A35" s="78" t="s">
        <v>38</v>
      </c>
      <c r="B35" s="14">
        <v>755</v>
      </c>
      <c r="C35" s="74">
        <v>38621</v>
      </c>
      <c r="D35" s="74">
        <v>40366</v>
      </c>
      <c r="E35" s="75">
        <v>451060974</v>
      </c>
      <c r="F35" s="75">
        <v>72751770</v>
      </c>
      <c r="G35" s="79">
        <v>0</v>
      </c>
      <c r="H35" s="75">
        <v>0</v>
      </c>
      <c r="I35" s="14"/>
      <c r="J35" s="14"/>
    </row>
    <row r="36" spans="1:10" x14ac:dyDescent="0.2">
      <c r="A36" s="78" t="s">
        <v>39</v>
      </c>
      <c r="B36" s="14">
        <v>756</v>
      </c>
      <c r="C36" s="74">
        <v>38621</v>
      </c>
      <c r="D36" s="74">
        <v>39636</v>
      </c>
      <c r="E36" s="75">
        <v>4059548766</v>
      </c>
      <c r="F36" s="75">
        <v>654765930</v>
      </c>
      <c r="G36" s="79">
        <v>6.945727918372295E-2</v>
      </c>
      <c r="H36" s="75">
        <v>45478260</v>
      </c>
      <c r="I36" s="14"/>
      <c r="J36" s="14"/>
    </row>
    <row r="37" spans="1:10" x14ac:dyDescent="0.2">
      <c r="A37" s="78" t="s">
        <v>41</v>
      </c>
      <c r="B37" s="14">
        <v>760</v>
      </c>
      <c r="C37" s="74">
        <v>38652</v>
      </c>
      <c r="D37" s="74">
        <v>39682</v>
      </c>
      <c r="E37" s="75">
        <v>6730556821</v>
      </c>
      <c r="F37" s="75">
        <v>80000000</v>
      </c>
      <c r="G37" s="79">
        <v>0.70431999999999995</v>
      </c>
      <c r="H37" s="75">
        <v>56345600</v>
      </c>
      <c r="I37" s="14"/>
      <c r="J37" s="14"/>
    </row>
    <row r="38" spans="1:10" x14ac:dyDescent="0.2">
      <c r="A38" s="78" t="s">
        <v>43</v>
      </c>
      <c r="B38" s="14">
        <v>762</v>
      </c>
      <c r="C38" s="74">
        <v>38658</v>
      </c>
      <c r="D38" s="74">
        <v>39658</v>
      </c>
      <c r="E38" s="75">
        <v>2813961994</v>
      </c>
      <c r="F38" s="75">
        <v>158000000</v>
      </c>
      <c r="G38" s="79">
        <v>0.93594965189873414</v>
      </c>
      <c r="H38" s="75">
        <v>147880045</v>
      </c>
      <c r="I38" s="14"/>
      <c r="J38" s="14"/>
    </row>
    <row r="39" spans="1:10" x14ac:dyDescent="0.2">
      <c r="A39" s="78" t="s">
        <v>44</v>
      </c>
      <c r="B39" s="14">
        <v>763</v>
      </c>
      <c r="C39" s="74">
        <v>38658</v>
      </c>
      <c r="D39" s="74">
        <v>39689</v>
      </c>
      <c r="E39" s="75" t="s">
        <v>45</v>
      </c>
      <c r="F39" s="75">
        <v>650000000</v>
      </c>
      <c r="G39" s="79">
        <v>0.95769702769230769</v>
      </c>
      <c r="H39" s="75">
        <v>622503068</v>
      </c>
      <c r="I39" s="14"/>
      <c r="J39" s="14"/>
    </row>
    <row r="40" spans="1:10" x14ac:dyDescent="0.2">
      <c r="A40" s="78" t="s">
        <v>47</v>
      </c>
      <c r="B40" s="14">
        <v>771</v>
      </c>
      <c r="C40" s="74">
        <v>38847</v>
      </c>
      <c r="D40" s="74">
        <v>40412</v>
      </c>
      <c r="E40" s="75">
        <v>420659801</v>
      </c>
      <c r="F40" s="75">
        <v>5000000</v>
      </c>
      <c r="G40" s="79">
        <v>0</v>
      </c>
      <c r="H40" s="75">
        <v>0</v>
      </c>
      <c r="I40" s="14"/>
      <c r="J40" s="14"/>
    </row>
    <row r="41" spans="1:10" x14ac:dyDescent="0.2">
      <c r="A41" s="78" t="s">
        <v>49</v>
      </c>
      <c r="B41" s="14">
        <v>773</v>
      </c>
      <c r="C41" s="74">
        <v>38869</v>
      </c>
      <c r="D41" s="74">
        <v>39755</v>
      </c>
      <c r="E41" s="75">
        <v>536290800</v>
      </c>
      <c r="F41" s="75">
        <v>1000</v>
      </c>
      <c r="G41" s="79">
        <v>0.52100000000000002</v>
      </c>
      <c r="H41" s="75">
        <v>521</v>
      </c>
      <c r="I41" s="14"/>
      <c r="J41" s="14"/>
    </row>
    <row r="42" spans="1:10" x14ac:dyDescent="0.2">
      <c r="A42" s="73" t="s">
        <v>51</v>
      </c>
      <c r="B42" s="14">
        <v>784</v>
      </c>
      <c r="C42" s="74">
        <v>38993</v>
      </c>
      <c r="D42" s="74">
        <v>39998</v>
      </c>
      <c r="E42" s="75">
        <v>4922296000</v>
      </c>
      <c r="F42" s="75">
        <v>33504000</v>
      </c>
      <c r="G42" s="79">
        <v>8.3180635148042026E-2</v>
      </c>
      <c r="H42" s="75">
        <v>2786884</v>
      </c>
      <c r="I42" s="14"/>
      <c r="J42" s="14"/>
    </row>
    <row r="43" spans="1:10" x14ac:dyDescent="0.2">
      <c r="A43" s="73" t="s">
        <v>97</v>
      </c>
      <c r="B43" s="14">
        <v>791</v>
      </c>
      <c r="C43" s="74">
        <v>39037</v>
      </c>
      <c r="D43" s="74">
        <v>39734</v>
      </c>
      <c r="E43" s="75">
        <v>46000000000</v>
      </c>
      <c r="F43" s="75">
        <v>155000000</v>
      </c>
      <c r="G43" s="79">
        <v>0.95</v>
      </c>
      <c r="H43" s="75">
        <v>147250000</v>
      </c>
      <c r="I43" s="14"/>
      <c r="J43" s="14"/>
    </row>
    <row r="44" spans="1:10" x14ac:dyDescent="0.2">
      <c r="A44" s="73" t="s">
        <v>65</v>
      </c>
      <c r="B44" s="14">
        <v>793</v>
      </c>
      <c r="C44" s="74">
        <v>39139</v>
      </c>
      <c r="D44" s="74">
        <v>40110</v>
      </c>
      <c r="E44" s="75">
        <v>1000000000</v>
      </c>
      <c r="F44" s="75">
        <v>5000</v>
      </c>
      <c r="G44" s="79">
        <v>0.64539999999999997</v>
      </c>
      <c r="H44" s="75">
        <v>3227</v>
      </c>
      <c r="I44" s="14"/>
      <c r="J44" s="14"/>
    </row>
    <row r="45" spans="1:10" x14ac:dyDescent="0.2">
      <c r="A45" s="73" t="s">
        <v>98</v>
      </c>
      <c r="B45" s="14">
        <v>794</v>
      </c>
      <c r="C45" s="74">
        <v>39149</v>
      </c>
      <c r="D45" s="74">
        <v>40133</v>
      </c>
      <c r="E45" s="75">
        <v>33000000000</v>
      </c>
      <c r="F45" s="75">
        <v>15876681</v>
      </c>
      <c r="G45" s="79">
        <v>0.87929171090607661</v>
      </c>
      <c r="H45" s="75">
        <v>13960234</v>
      </c>
      <c r="I45" s="14"/>
      <c r="J45" s="14"/>
    </row>
    <row r="46" spans="1:10" x14ac:dyDescent="0.2">
      <c r="A46" s="73" t="s">
        <v>99</v>
      </c>
      <c r="B46" s="14">
        <v>797</v>
      </c>
      <c r="C46" s="74">
        <v>39202</v>
      </c>
      <c r="D46" s="74">
        <v>40146</v>
      </c>
      <c r="E46" s="75">
        <v>4636000000</v>
      </c>
      <c r="F46" s="75">
        <v>760000000</v>
      </c>
      <c r="G46" s="79">
        <v>0.41535682105263155</v>
      </c>
      <c r="H46" s="75">
        <v>315671184</v>
      </c>
      <c r="I46" s="14"/>
      <c r="J46" s="14"/>
    </row>
    <row r="47" spans="1:10" x14ac:dyDescent="0.2">
      <c r="A47" s="73" t="s">
        <v>100</v>
      </c>
      <c r="B47" s="14">
        <v>798</v>
      </c>
      <c r="C47" s="74">
        <v>39202</v>
      </c>
      <c r="D47" s="74">
        <v>40273</v>
      </c>
      <c r="E47" s="75" t="s">
        <v>87</v>
      </c>
      <c r="F47" s="75">
        <v>22090910</v>
      </c>
      <c r="G47" s="79">
        <v>0.9</v>
      </c>
      <c r="H47" s="75">
        <v>19881819</v>
      </c>
      <c r="I47" s="14"/>
      <c r="J47" s="14"/>
    </row>
    <row r="48" spans="1:10" x14ac:dyDescent="0.2">
      <c r="A48" s="73" t="s">
        <v>101</v>
      </c>
      <c r="B48" s="14">
        <v>799</v>
      </c>
      <c r="C48" s="74">
        <v>39209</v>
      </c>
      <c r="D48" s="74">
        <v>40284</v>
      </c>
      <c r="E48" s="75">
        <v>8525398211</v>
      </c>
      <c r="F48" s="75">
        <v>35046445</v>
      </c>
      <c r="G48" s="79">
        <v>0.99609312727724597</v>
      </c>
      <c r="H48" s="75">
        <v>34909523</v>
      </c>
      <c r="I48" s="14"/>
      <c r="J48" s="14"/>
    </row>
    <row r="49" spans="1:10" x14ac:dyDescent="0.2">
      <c r="A49" s="73" t="s">
        <v>130</v>
      </c>
      <c r="B49" s="14">
        <v>805</v>
      </c>
      <c r="C49" s="74">
        <v>39268</v>
      </c>
      <c r="D49" s="74">
        <v>40295</v>
      </c>
      <c r="E49" s="75">
        <v>55000000000</v>
      </c>
      <c r="F49" s="75">
        <v>67259921</v>
      </c>
      <c r="G49" s="79">
        <v>0.96398709715998621</v>
      </c>
      <c r="H49" s="75">
        <v>64837696</v>
      </c>
      <c r="I49" s="14"/>
      <c r="J49" s="14"/>
    </row>
    <row r="50" spans="1:10" x14ac:dyDescent="0.2">
      <c r="A50" s="73" t="s">
        <v>195</v>
      </c>
      <c r="B50" s="14">
        <v>807</v>
      </c>
      <c r="C50" s="74">
        <v>39286</v>
      </c>
      <c r="D50" s="74">
        <v>40292</v>
      </c>
      <c r="E50" s="75">
        <v>3852946392</v>
      </c>
      <c r="F50" s="75">
        <v>20236133</v>
      </c>
      <c r="G50" s="79">
        <v>4.5838253780996596E-2</v>
      </c>
      <c r="H50" s="75">
        <v>927589</v>
      </c>
      <c r="I50" s="14"/>
      <c r="J50" s="14"/>
    </row>
    <row r="51" spans="1:10" x14ac:dyDescent="0.2">
      <c r="A51" s="73" t="s">
        <v>196</v>
      </c>
      <c r="B51" s="14">
        <v>812</v>
      </c>
      <c r="C51" s="74">
        <v>39304</v>
      </c>
      <c r="D51" s="74">
        <v>40351</v>
      </c>
      <c r="E51" s="75" t="s">
        <v>168</v>
      </c>
      <c r="F51" s="75">
        <v>1500000000</v>
      </c>
      <c r="G51" s="79">
        <v>0</v>
      </c>
      <c r="H51" s="75">
        <v>0</v>
      </c>
      <c r="I51" s="14"/>
      <c r="J51" s="14"/>
    </row>
    <row r="52" spans="1:10" x14ac:dyDescent="0.2">
      <c r="A52" s="73" t="s">
        <v>27</v>
      </c>
      <c r="B52" s="14">
        <v>814</v>
      </c>
      <c r="C52" s="74">
        <v>39330</v>
      </c>
      <c r="D52" s="74">
        <v>40355</v>
      </c>
      <c r="E52" s="75">
        <v>32211702000</v>
      </c>
      <c r="F52" s="75">
        <v>1789539</v>
      </c>
      <c r="G52" s="79">
        <v>0.98216915082599487</v>
      </c>
      <c r="H52" s="75">
        <v>1757630</v>
      </c>
      <c r="I52" s="14"/>
      <c r="J52" s="14"/>
    </row>
    <row r="53" spans="1:10" x14ac:dyDescent="0.2">
      <c r="A53" s="73" t="s">
        <v>198</v>
      </c>
      <c r="B53" s="14">
        <v>815</v>
      </c>
      <c r="C53" s="74">
        <v>39337</v>
      </c>
      <c r="D53" s="74">
        <v>40369</v>
      </c>
      <c r="E53" s="75">
        <v>20709550000</v>
      </c>
      <c r="F53" s="75">
        <v>31000000</v>
      </c>
      <c r="G53" s="79">
        <v>0.94354838709677424</v>
      </c>
      <c r="H53" s="75">
        <v>29250000</v>
      </c>
      <c r="I53" s="14"/>
      <c r="J53" s="14"/>
    </row>
    <row r="54" spans="1:10" x14ac:dyDescent="0.2">
      <c r="A54" s="73" t="s">
        <v>199</v>
      </c>
      <c r="B54" s="14">
        <v>816</v>
      </c>
      <c r="C54" s="74">
        <v>39349</v>
      </c>
      <c r="D54" s="86" t="s">
        <v>105</v>
      </c>
      <c r="E54" s="75">
        <v>6043413472</v>
      </c>
      <c r="F54" s="75">
        <v>199043193</v>
      </c>
      <c r="G54" s="79">
        <v>0</v>
      </c>
      <c r="H54" s="75">
        <v>0</v>
      </c>
      <c r="I54" s="14"/>
      <c r="J54" s="14"/>
    </row>
    <row r="55" spans="1:10" x14ac:dyDescent="0.2">
      <c r="A55" s="73" t="s">
        <v>5</v>
      </c>
      <c r="B55" s="14">
        <v>817</v>
      </c>
      <c r="C55" s="74">
        <v>39351</v>
      </c>
      <c r="D55" s="74">
        <v>40308</v>
      </c>
      <c r="E55" s="75">
        <v>4928049000</v>
      </c>
      <c r="F55" s="75">
        <v>49280490000</v>
      </c>
      <c r="G55" s="79">
        <v>0.99982889873862857</v>
      </c>
      <c r="H55" s="75">
        <v>49272058046</v>
      </c>
      <c r="I55" s="14"/>
      <c r="J55" s="14"/>
    </row>
    <row r="56" spans="1:10" x14ac:dyDescent="0.2">
      <c r="A56" s="73" t="s">
        <v>200</v>
      </c>
      <c r="B56" s="14">
        <v>818</v>
      </c>
      <c r="C56" s="74">
        <v>39380</v>
      </c>
      <c r="D56" s="74">
        <v>40294</v>
      </c>
      <c r="E56" s="75">
        <v>1057092612</v>
      </c>
      <c r="F56" s="75">
        <v>1475000</v>
      </c>
      <c r="G56" s="79">
        <v>1.2051525423728813E-2</v>
      </c>
      <c r="H56" s="75">
        <v>17776</v>
      </c>
      <c r="I56" s="14"/>
      <c r="J56" s="14"/>
    </row>
    <row r="57" spans="1:10" x14ac:dyDescent="0.2">
      <c r="A57" s="73" t="s">
        <v>201</v>
      </c>
      <c r="B57" s="14">
        <v>819</v>
      </c>
      <c r="C57" s="74">
        <v>39385</v>
      </c>
      <c r="D57" s="74">
        <v>40287</v>
      </c>
      <c r="E57" s="75">
        <v>114000000000</v>
      </c>
      <c r="F57" s="75">
        <v>38000000</v>
      </c>
      <c r="G57" s="79">
        <v>0</v>
      </c>
      <c r="H57" s="75">
        <v>0</v>
      </c>
      <c r="I57" s="14"/>
      <c r="J57" s="14"/>
    </row>
    <row r="58" spans="1:10" x14ac:dyDescent="0.2">
      <c r="A58" s="73" t="s">
        <v>210</v>
      </c>
      <c r="B58" s="14">
        <v>820</v>
      </c>
      <c r="C58" s="74">
        <v>39412</v>
      </c>
      <c r="D58" s="74">
        <v>40454</v>
      </c>
      <c r="E58" s="75">
        <v>30457800000</v>
      </c>
      <c r="F58" s="75">
        <v>423025000</v>
      </c>
      <c r="G58" s="79">
        <v>0</v>
      </c>
      <c r="H58" s="75">
        <v>0</v>
      </c>
      <c r="I58" s="14"/>
      <c r="J58" s="14"/>
    </row>
    <row r="59" spans="1:10" x14ac:dyDescent="0.2">
      <c r="A59" s="73" t="s">
        <v>211</v>
      </c>
      <c r="B59" s="14">
        <v>821</v>
      </c>
      <c r="C59" s="74">
        <v>39414</v>
      </c>
      <c r="D59" s="74">
        <v>39477</v>
      </c>
      <c r="E59" s="75">
        <v>2623944137</v>
      </c>
      <c r="F59" s="75">
        <v>181851</v>
      </c>
      <c r="G59" s="79">
        <v>0</v>
      </c>
      <c r="H59" s="75">
        <v>0</v>
      </c>
      <c r="I59" s="14"/>
      <c r="J59" s="14"/>
    </row>
    <row r="60" spans="1:10" x14ac:dyDescent="0.2">
      <c r="A60" s="73" t="s">
        <v>212</v>
      </c>
      <c r="B60" s="14">
        <v>822</v>
      </c>
      <c r="C60" s="74">
        <v>39414</v>
      </c>
      <c r="D60" s="74">
        <v>40456</v>
      </c>
      <c r="E60" s="75">
        <v>177429000000</v>
      </c>
      <c r="F60" s="75">
        <v>674634981</v>
      </c>
      <c r="G60" s="79">
        <v>0</v>
      </c>
      <c r="H60" s="75">
        <v>0</v>
      </c>
      <c r="I60" s="14"/>
      <c r="J60" s="14"/>
    </row>
    <row r="61" spans="1:10" x14ac:dyDescent="0.2">
      <c r="A61" s="73" t="s">
        <v>213</v>
      </c>
      <c r="B61" s="14">
        <v>823</v>
      </c>
      <c r="C61" s="74">
        <v>39414</v>
      </c>
      <c r="D61" s="74">
        <v>40461</v>
      </c>
      <c r="E61" s="75">
        <v>37046206186</v>
      </c>
      <c r="F61" s="75">
        <v>400000000</v>
      </c>
      <c r="G61" s="79">
        <v>0</v>
      </c>
      <c r="H61" s="75">
        <v>0</v>
      </c>
      <c r="I61" s="14"/>
      <c r="J61" s="14"/>
    </row>
    <row r="62" spans="1:10" x14ac:dyDescent="0.2">
      <c r="A62" s="80"/>
      <c r="B62" s="81"/>
      <c r="C62" s="82"/>
      <c r="D62" s="85"/>
      <c r="E62" s="83"/>
      <c r="F62" s="83"/>
      <c r="G62" s="84"/>
      <c r="H62" s="83"/>
      <c r="I62" s="14"/>
      <c r="J62" s="14"/>
    </row>
    <row r="63" spans="1:10" x14ac:dyDescent="0.2">
      <c r="A63" s="55"/>
      <c r="B63" s="55"/>
      <c r="C63" s="56"/>
      <c r="D63" s="56"/>
      <c r="E63" s="57"/>
      <c r="F63" s="57"/>
      <c r="G63" s="58"/>
      <c r="H63" s="55"/>
      <c r="I63" s="55"/>
      <c r="J63" s="55"/>
    </row>
    <row r="64" spans="1:10" x14ac:dyDescent="0.2">
      <c r="A64" s="54" t="s">
        <v>54</v>
      </c>
      <c r="B64" s="55"/>
      <c r="C64" s="56"/>
      <c r="D64" s="56"/>
      <c r="E64" s="57"/>
      <c r="F64" s="57" t="s">
        <v>55</v>
      </c>
      <c r="G64" s="58"/>
      <c r="H64" s="57"/>
      <c r="I64" s="55"/>
      <c r="J64" s="55"/>
    </row>
    <row r="65" spans="1:10" x14ac:dyDescent="0.2">
      <c r="A65" s="54" t="s">
        <v>56</v>
      </c>
      <c r="B65" s="55"/>
      <c r="C65" s="56"/>
      <c r="D65" s="56"/>
      <c r="E65" s="57"/>
      <c r="F65" s="57"/>
      <c r="G65" s="58"/>
      <c r="H65" s="55"/>
      <c r="I65" s="55"/>
      <c r="J65" s="55"/>
    </row>
    <row r="66" spans="1:10" x14ac:dyDescent="0.2">
      <c r="A66" s="129" t="s">
        <v>57</v>
      </c>
      <c r="B66" s="129"/>
      <c r="C66" s="129"/>
      <c r="D66" s="129"/>
      <c r="E66" s="129"/>
      <c r="F66" s="129"/>
      <c r="G66" s="129"/>
      <c r="H66" s="129"/>
      <c r="I66" s="129"/>
      <c r="J66" s="59"/>
    </row>
    <row r="67" spans="1:10" x14ac:dyDescent="0.2">
      <c r="A67" s="130" t="s">
        <v>58</v>
      </c>
      <c r="B67" s="130"/>
      <c r="C67" s="130"/>
      <c r="D67" s="130"/>
      <c r="E67" s="130"/>
      <c r="F67" s="130"/>
      <c r="G67" s="130"/>
      <c r="H67" s="130"/>
      <c r="I67" s="130"/>
      <c r="J67" s="55"/>
    </row>
    <row r="68" spans="1:10" x14ac:dyDescent="0.2">
      <c r="A68" s="130"/>
      <c r="B68" s="130"/>
      <c r="C68" s="130"/>
      <c r="D68" s="130"/>
      <c r="E68" s="130"/>
      <c r="F68" s="130"/>
      <c r="G68" s="130"/>
      <c r="H68" s="130"/>
      <c r="I68" s="130"/>
      <c r="J68" s="55"/>
    </row>
    <row r="69" spans="1:10" x14ac:dyDescent="0.2">
      <c r="A69" s="130" t="s">
        <v>107</v>
      </c>
      <c r="B69" s="130"/>
      <c r="C69" s="130"/>
      <c r="D69" s="130"/>
      <c r="E69" s="130"/>
      <c r="F69" s="130"/>
      <c r="G69" s="130"/>
      <c r="H69" s="130"/>
      <c r="I69" s="130"/>
      <c r="J69" s="55"/>
    </row>
    <row r="70" spans="1:10" x14ac:dyDescent="0.2">
      <c r="A70" s="130"/>
      <c r="B70" s="130"/>
      <c r="C70" s="130"/>
      <c r="D70" s="130"/>
      <c r="E70" s="130"/>
      <c r="F70" s="130"/>
      <c r="G70" s="130"/>
      <c r="H70" s="130"/>
      <c r="I70" s="130"/>
      <c r="J70" s="55"/>
    </row>
    <row r="71" spans="1:10" x14ac:dyDescent="0.2">
      <c r="A71" s="129" t="s">
        <v>108</v>
      </c>
      <c r="B71" s="129"/>
      <c r="C71" s="129"/>
      <c r="D71" s="129"/>
      <c r="E71" s="129"/>
      <c r="F71" s="129"/>
      <c r="G71" s="129"/>
      <c r="H71" s="129"/>
      <c r="I71" s="129"/>
      <c r="J71" s="55"/>
    </row>
    <row r="72" spans="1:10" x14ac:dyDescent="0.2">
      <c r="A72" s="130" t="s">
        <v>109</v>
      </c>
      <c r="B72" s="130"/>
      <c r="C72" s="130"/>
      <c r="D72" s="130"/>
      <c r="E72" s="130"/>
      <c r="F72" s="130"/>
      <c r="G72" s="130"/>
      <c r="H72" s="130"/>
      <c r="I72" s="130"/>
      <c r="J72" s="55"/>
    </row>
    <row r="73" spans="1:10" x14ac:dyDescent="0.2">
      <c r="A73" s="130"/>
      <c r="B73" s="130"/>
      <c r="C73" s="130"/>
      <c r="D73" s="130"/>
      <c r="E73" s="130"/>
      <c r="F73" s="130"/>
      <c r="G73" s="130"/>
      <c r="H73" s="130"/>
      <c r="I73" s="130"/>
      <c r="J73" s="55"/>
    </row>
    <row r="74" spans="1:10" x14ac:dyDescent="0.2">
      <c r="A74" s="130" t="s">
        <v>110</v>
      </c>
      <c r="B74" s="130"/>
      <c r="C74" s="130"/>
      <c r="D74" s="130"/>
      <c r="E74" s="130"/>
      <c r="F74" s="130"/>
      <c r="G74" s="130"/>
      <c r="H74" s="130"/>
      <c r="I74" s="130"/>
      <c r="J74" s="55"/>
    </row>
    <row r="75" spans="1:10" x14ac:dyDescent="0.2">
      <c r="A75" s="130"/>
      <c r="B75" s="130"/>
      <c r="C75" s="130"/>
      <c r="D75" s="130"/>
      <c r="E75" s="130"/>
      <c r="F75" s="130"/>
      <c r="G75" s="130"/>
      <c r="H75" s="130"/>
      <c r="I75" s="130"/>
      <c r="J75" s="55"/>
    </row>
    <row r="76" spans="1:10" x14ac:dyDescent="0.2">
      <c r="A76" s="129" t="s">
        <v>202</v>
      </c>
      <c r="B76" s="129"/>
      <c r="C76" s="129"/>
      <c r="D76" s="129"/>
      <c r="E76" s="129"/>
      <c r="F76" s="129"/>
      <c r="G76" s="129"/>
      <c r="H76" s="129"/>
      <c r="I76" s="129"/>
      <c r="J76" s="129"/>
    </row>
    <row r="77" spans="1:10" x14ac:dyDescent="0.2">
      <c r="A77" s="129" t="s">
        <v>203</v>
      </c>
      <c r="B77" s="129"/>
      <c r="C77" s="129"/>
      <c r="D77" s="129"/>
      <c r="E77" s="129"/>
      <c r="F77" s="129"/>
      <c r="G77" s="129"/>
      <c r="H77" s="129"/>
      <c r="I77" s="129"/>
      <c r="J77" s="55"/>
    </row>
    <row r="78" spans="1:10" x14ac:dyDescent="0.2">
      <c r="A78" s="129" t="s">
        <v>204</v>
      </c>
      <c r="B78" s="129"/>
      <c r="C78" s="129"/>
      <c r="D78" s="129"/>
      <c r="E78" s="129"/>
      <c r="F78" s="129"/>
      <c r="G78" s="129"/>
      <c r="H78" s="129"/>
      <c r="I78" s="129"/>
      <c r="J78" s="55"/>
    </row>
    <row r="79" spans="1:10" x14ac:dyDescent="0.2">
      <c r="A79" s="129"/>
      <c r="B79" s="129"/>
      <c r="C79" s="129"/>
      <c r="D79" s="129"/>
      <c r="E79" s="129"/>
      <c r="F79" s="129"/>
      <c r="G79" s="129"/>
      <c r="H79" s="129"/>
      <c r="I79" s="129"/>
      <c r="J79" s="55"/>
    </row>
    <row r="80" spans="1:10" x14ac:dyDescent="0.2">
      <c r="A80" s="55" t="s">
        <v>205</v>
      </c>
      <c r="B80" s="55"/>
      <c r="C80" s="56"/>
      <c r="D80" s="56"/>
      <c r="E80" s="57"/>
      <c r="F80" s="57"/>
      <c r="G80" s="58"/>
      <c r="H80" s="55"/>
      <c r="I80" s="55"/>
      <c r="J80" s="55"/>
    </row>
    <row r="81" spans="1:10" x14ac:dyDescent="0.2">
      <c r="A81" s="55" t="s">
        <v>214</v>
      </c>
      <c r="B81" s="55"/>
      <c r="C81" s="56"/>
      <c r="D81" s="56"/>
      <c r="E81" s="57"/>
      <c r="F81" s="57"/>
      <c r="G81" s="58"/>
      <c r="H81" s="55"/>
      <c r="I81" s="55"/>
      <c r="J81" s="55"/>
    </row>
    <row r="84" spans="1:10" x14ac:dyDescent="0.2">
      <c r="A84" s="113" t="s">
        <v>113</v>
      </c>
      <c r="B84" s="114"/>
      <c r="C84" s="114"/>
      <c r="D84" s="114"/>
      <c r="E84" s="114"/>
      <c r="F84" s="114"/>
      <c r="G84" s="115"/>
      <c r="H84" s="114"/>
    </row>
    <row r="85" spans="1:10" x14ac:dyDescent="0.2">
      <c r="A85" s="114"/>
      <c r="B85" s="114"/>
      <c r="C85" s="114"/>
      <c r="D85" s="114"/>
      <c r="E85" s="114"/>
      <c r="F85" s="114"/>
      <c r="G85" s="115"/>
      <c r="H85" s="114"/>
    </row>
    <row r="86" spans="1:10" ht="51" x14ac:dyDescent="0.2">
      <c r="A86" s="88" t="s">
        <v>114</v>
      </c>
      <c r="B86" s="88" t="s">
        <v>12</v>
      </c>
      <c r="C86" s="88" t="s">
        <v>115</v>
      </c>
      <c r="D86" s="88" t="s">
        <v>116</v>
      </c>
      <c r="E86" s="88" t="s">
        <v>117</v>
      </c>
      <c r="F86" s="88" t="s">
        <v>118</v>
      </c>
      <c r="G86" s="88" t="s">
        <v>119</v>
      </c>
      <c r="H86" s="88" t="s">
        <v>120</v>
      </c>
    </row>
    <row r="87" spans="1:10" ht="102" x14ac:dyDescent="0.2">
      <c r="A87" s="116">
        <v>802</v>
      </c>
      <c r="B87" s="117">
        <v>39258</v>
      </c>
      <c r="C87" s="116" t="s">
        <v>121</v>
      </c>
      <c r="D87" s="116" t="s">
        <v>122</v>
      </c>
      <c r="E87" s="117">
        <v>39083</v>
      </c>
      <c r="F87" s="118" t="s">
        <v>123</v>
      </c>
      <c r="G87" s="119" t="s">
        <v>176</v>
      </c>
      <c r="H87" s="116" t="s">
        <v>121</v>
      </c>
    </row>
    <row r="88" spans="1:10" ht="89.25" x14ac:dyDescent="0.2">
      <c r="A88" s="116">
        <v>816</v>
      </c>
      <c r="B88" s="117">
        <v>39349</v>
      </c>
      <c r="C88" s="116" t="s">
        <v>187</v>
      </c>
      <c r="D88" s="116" t="s">
        <v>188</v>
      </c>
      <c r="E88" s="117">
        <v>39083</v>
      </c>
      <c r="F88" s="118" t="s">
        <v>189</v>
      </c>
      <c r="G88" s="119" t="s">
        <v>206</v>
      </c>
      <c r="H88" s="116" t="s">
        <v>187</v>
      </c>
    </row>
    <row r="89" spans="1:10" x14ac:dyDescent="0.2">
      <c r="A89" s="114"/>
      <c r="B89" s="114"/>
      <c r="C89" s="114"/>
      <c r="D89" s="114"/>
      <c r="E89" s="114"/>
      <c r="F89" s="114"/>
      <c r="G89" s="115"/>
      <c r="H89" s="114"/>
    </row>
    <row r="90" spans="1:10" x14ac:dyDescent="0.2">
      <c r="A90" s="114"/>
      <c r="B90" s="114"/>
      <c r="C90" s="114"/>
      <c r="D90" s="114"/>
      <c r="E90" s="114"/>
      <c r="F90" s="114"/>
      <c r="G90" s="115"/>
      <c r="H90" s="114"/>
    </row>
    <row r="91" spans="1:10" x14ac:dyDescent="0.2">
      <c r="A91" s="114"/>
      <c r="B91" s="114"/>
      <c r="C91" s="114"/>
      <c r="D91" s="114"/>
      <c r="E91" s="114"/>
      <c r="F91" s="114"/>
      <c r="G91" s="115"/>
      <c r="H91" s="114"/>
    </row>
    <row r="92" spans="1:10" x14ac:dyDescent="0.2">
      <c r="A92" s="114"/>
      <c r="B92" s="114"/>
      <c r="C92" s="114"/>
      <c r="D92" s="114"/>
      <c r="E92" s="114"/>
      <c r="F92" s="114"/>
      <c r="G92" s="115"/>
      <c r="H92" s="114"/>
    </row>
    <row r="95" spans="1:10" x14ac:dyDescent="0.2">
      <c r="A95" s="113" t="s">
        <v>144</v>
      </c>
      <c r="B95" s="120"/>
      <c r="C95" s="114"/>
      <c r="D95" s="114"/>
      <c r="E95" s="114"/>
      <c r="F95" s="114"/>
      <c r="G95" s="120"/>
      <c r="H95" s="114"/>
    </row>
    <row r="96" spans="1:10" x14ac:dyDescent="0.2">
      <c r="A96" s="114"/>
      <c r="B96" s="120"/>
      <c r="C96" s="114"/>
      <c r="D96" s="114"/>
      <c r="E96" s="114"/>
      <c r="F96" s="114"/>
      <c r="G96" s="120"/>
      <c r="H96" s="114"/>
    </row>
    <row r="97" spans="1:8" ht="38.25" x14ac:dyDescent="0.2">
      <c r="A97" s="100" t="s">
        <v>145</v>
      </c>
      <c r="B97" s="100" t="s">
        <v>146</v>
      </c>
      <c r="C97" s="100" t="s">
        <v>147</v>
      </c>
      <c r="D97" s="131" t="s">
        <v>148</v>
      </c>
      <c r="E97" s="131"/>
      <c r="F97" s="131"/>
      <c r="G97" s="100" t="s">
        <v>149</v>
      </c>
      <c r="H97" s="100" t="s">
        <v>150</v>
      </c>
    </row>
    <row r="98" spans="1:8" x14ac:dyDescent="0.2">
      <c r="A98" s="121" t="s">
        <v>129</v>
      </c>
      <c r="B98" s="122">
        <v>178149840</v>
      </c>
      <c r="C98" s="121" t="s">
        <v>151</v>
      </c>
      <c r="D98" s="123" t="s">
        <v>152</v>
      </c>
      <c r="E98" s="124">
        <v>280</v>
      </c>
      <c r="F98" s="125" t="s">
        <v>153</v>
      </c>
      <c r="G98" s="126">
        <v>49881955</v>
      </c>
      <c r="H98" s="127" t="s">
        <v>154</v>
      </c>
    </row>
    <row r="99" spans="1:8" x14ac:dyDescent="0.2">
      <c r="A99" s="121" t="s">
        <v>193</v>
      </c>
      <c r="B99" s="122">
        <v>306000000</v>
      </c>
      <c r="C99" s="121" t="s">
        <v>151</v>
      </c>
      <c r="D99" s="123" t="s">
        <v>152</v>
      </c>
      <c r="E99" s="124">
        <v>265</v>
      </c>
      <c r="F99" s="125" t="s">
        <v>153</v>
      </c>
      <c r="G99" s="128">
        <v>81090000</v>
      </c>
      <c r="H99" s="121" t="s">
        <v>207</v>
      </c>
    </row>
    <row r="100" spans="1:8" x14ac:dyDescent="0.2">
      <c r="A100" s="114"/>
      <c r="B100" s="120"/>
      <c r="C100" s="114"/>
      <c r="D100" s="114"/>
      <c r="E100" s="114"/>
      <c r="F100" s="114"/>
      <c r="G100" s="120"/>
      <c r="H100" s="114"/>
    </row>
  </sheetData>
  <mergeCells count="10">
    <mergeCell ref="A76:J76"/>
    <mergeCell ref="A77:I77"/>
    <mergeCell ref="A78:I79"/>
    <mergeCell ref="D97:F97"/>
    <mergeCell ref="A66:I66"/>
    <mergeCell ref="A67:I68"/>
    <mergeCell ref="A69:I70"/>
    <mergeCell ref="A71:I71"/>
    <mergeCell ref="A72:I73"/>
    <mergeCell ref="A74:I7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abSelected="1" workbookViewId="0">
      <selection activeCell="A19" sqref="A19"/>
    </sheetView>
  </sheetViews>
  <sheetFormatPr baseColWidth="10" defaultRowHeight="12.75" x14ac:dyDescent="0.2"/>
  <cols>
    <col min="1" max="1" width="50.5703125" style="3" customWidth="1"/>
    <col min="2" max="2" width="17" style="2" bestFit="1" customWidth="1"/>
    <col min="3" max="3" width="14.5703125" style="2" customWidth="1"/>
    <col min="4" max="4" width="13.28515625" style="3" customWidth="1"/>
    <col min="5" max="5" width="15.7109375" style="3" bestFit="1" customWidth="1"/>
    <col min="6" max="6" width="14.28515625" style="3" bestFit="1" customWidth="1"/>
    <col min="7" max="7" width="11.42578125" style="3"/>
    <col min="8" max="8" width="26.7109375" style="3" bestFit="1" customWidth="1"/>
    <col min="9" max="256" width="11.42578125" style="3"/>
    <col min="257" max="257" width="50.5703125" style="3" customWidth="1"/>
    <col min="258" max="258" width="17" style="3" bestFit="1" customWidth="1"/>
    <col min="259" max="259" width="14.5703125" style="3" customWidth="1"/>
    <col min="260" max="260" width="13.28515625" style="3" customWidth="1"/>
    <col min="261" max="261" width="15.7109375" style="3" bestFit="1" customWidth="1"/>
    <col min="262" max="512" width="11.42578125" style="3"/>
    <col min="513" max="513" width="50.5703125" style="3" customWidth="1"/>
    <col min="514" max="514" width="17" style="3" bestFit="1" customWidth="1"/>
    <col min="515" max="515" width="14.5703125" style="3" customWidth="1"/>
    <col min="516" max="516" width="13.28515625" style="3" customWidth="1"/>
    <col min="517" max="517" width="15.7109375" style="3" bestFit="1" customWidth="1"/>
    <col min="518" max="768" width="11.42578125" style="3"/>
    <col min="769" max="769" width="50.5703125" style="3" customWidth="1"/>
    <col min="770" max="770" width="17" style="3" bestFit="1" customWidth="1"/>
    <col min="771" max="771" width="14.5703125" style="3" customWidth="1"/>
    <col min="772" max="772" width="13.28515625" style="3" customWidth="1"/>
    <col min="773" max="773" width="15.7109375" style="3" bestFit="1" customWidth="1"/>
    <col min="774" max="1024" width="11.42578125" style="3"/>
    <col min="1025" max="1025" width="50.5703125" style="3" customWidth="1"/>
    <col min="1026" max="1026" width="17" style="3" bestFit="1" customWidth="1"/>
    <col min="1027" max="1027" width="14.5703125" style="3" customWidth="1"/>
    <col min="1028" max="1028" width="13.28515625" style="3" customWidth="1"/>
    <col min="1029" max="1029" width="15.7109375" style="3" bestFit="1" customWidth="1"/>
    <col min="1030" max="1280" width="11.42578125" style="3"/>
    <col min="1281" max="1281" width="50.5703125" style="3" customWidth="1"/>
    <col min="1282" max="1282" width="17" style="3" bestFit="1" customWidth="1"/>
    <col min="1283" max="1283" width="14.5703125" style="3" customWidth="1"/>
    <col min="1284" max="1284" width="13.28515625" style="3" customWidth="1"/>
    <col min="1285" max="1285" width="15.7109375" style="3" bestFit="1" customWidth="1"/>
    <col min="1286" max="1536" width="11.42578125" style="3"/>
    <col min="1537" max="1537" width="50.5703125" style="3" customWidth="1"/>
    <col min="1538" max="1538" width="17" style="3" bestFit="1" customWidth="1"/>
    <col min="1539" max="1539" width="14.5703125" style="3" customWidth="1"/>
    <col min="1540" max="1540" width="13.28515625" style="3" customWidth="1"/>
    <col min="1541" max="1541" width="15.7109375" style="3" bestFit="1" customWidth="1"/>
    <col min="1542" max="1792" width="11.42578125" style="3"/>
    <col min="1793" max="1793" width="50.5703125" style="3" customWidth="1"/>
    <col min="1794" max="1794" width="17" style="3" bestFit="1" customWidth="1"/>
    <col min="1795" max="1795" width="14.5703125" style="3" customWidth="1"/>
    <col min="1796" max="1796" width="13.28515625" style="3" customWidth="1"/>
    <col min="1797" max="1797" width="15.7109375" style="3" bestFit="1" customWidth="1"/>
    <col min="1798" max="2048" width="11.42578125" style="3"/>
    <col min="2049" max="2049" width="50.5703125" style="3" customWidth="1"/>
    <col min="2050" max="2050" width="17" style="3" bestFit="1" customWidth="1"/>
    <col min="2051" max="2051" width="14.5703125" style="3" customWidth="1"/>
    <col min="2052" max="2052" width="13.28515625" style="3" customWidth="1"/>
    <col min="2053" max="2053" width="15.7109375" style="3" bestFit="1" customWidth="1"/>
    <col min="2054" max="2304" width="11.42578125" style="3"/>
    <col min="2305" max="2305" width="50.5703125" style="3" customWidth="1"/>
    <col min="2306" max="2306" width="17" style="3" bestFit="1" customWidth="1"/>
    <col min="2307" max="2307" width="14.5703125" style="3" customWidth="1"/>
    <col min="2308" max="2308" width="13.28515625" style="3" customWidth="1"/>
    <col min="2309" max="2309" width="15.7109375" style="3" bestFit="1" customWidth="1"/>
    <col min="2310" max="2560" width="11.42578125" style="3"/>
    <col min="2561" max="2561" width="50.5703125" style="3" customWidth="1"/>
    <col min="2562" max="2562" width="17" style="3" bestFit="1" customWidth="1"/>
    <col min="2563" max="2563" width="14.5703125" style="3" customWidth="1"/>
    <col min="2564" max="2564" width="13.28515625" style="3" customWidth="1"/>
    <col min="2565" max="2565" width="15.7109375" style="3" bestFit="1" customWidth="1"/>
    <col min="2566" max="2816" width="11.42578125" style="3"/>
    <col min="2817" max="2817" width="50.5703125" style="3" customWidth="1"/>
    <col min="2818" max="2818" width="17" style="3" bestFit="1" customWidth="1"/>
    <col min="2819" max="2819" width="14.5703125" style="3" customWidth="1"/>
    <col min="2820" max="2820" width="13.28515625" style="3" customWidth="1"/>
    <col min="2821" max="2821" width="15.7109375" style="3" bestFit="1" customWidth="1"/>
    <col min="2822" max="3072" width="11.42578125" style="3"/>
    <col min="3073" max="3073" width="50.5703125" style="3" customWidth="1"/>
    <col min="3074" max="3074" width="17" style="3" bestFit="1" customWidth="1"/>
    <col min="3075" max="3075" width="14.5703125" style="3" customWidth="1"/>
    <col min="3076" max="3076" width="13.28515625" style="3" customWidth="1"/>
    <col min="3077" max="3077" width="15.7109375" style="3" bestFit="1" customWidth="1"/>
    <col min="3078" max="3328" width="11.42578125" style="3"/>
    <col min="3329" max="3329" width="50.5703125" style="3" customWidth="1"/>
    <col min="3330" max="3330" width="17" style="3" bestFit="1" customWidth="1"/>
    <col min="3331" max="3331" width="14.5703125" style="3" customWidth="1"/>
    <col min="3332" max="3332" width="13.28515625" style="3" customWidth="1"/>
    <col min="3333" max="3333" width="15.7109375" style="3" bestFit="1" customWidth="1"/>
    <col min="3334" max="3584" width="11.42578125" style="3"/>
    <col min="3585" max="3585" width="50.5703125" style="3" customWidth="1"/>
    <col min="3586" max="3586" width="17" style="3" bestFit="1" customWidth="1"/>
    <col min="3587" max="3587" width="14.5703125" style="3" customWidth="1"/>
    <col min="3588" max="3588" width="13.28515625" style="3" customWidth="1"/>
    <col min="3589" max="3589" width="15.7109375" style="3" bestFit="1" customWidth="1"/>
    <col min="3590" max="3840" width="11.42578125" style="3"/>
    <col min="3841" max="3841" width="50.5703125" style="3" customWidth="1"/>
    <col min="3842" max="3842" width="17" style="3" bestFit="1" customWidth="1"/>
    <col min="3843" max="3843" width="14.5703125" style="3" customWidth="1"/>
    <col min="3844" max="3844" width="13.28515625" style="3" customWidth="1"/>
    <col min="3845" max="3845" width="15.7109375" style="3" bestFit="1" customWidth="1"/>
    <col min="3846" max="4096" width="11.42578125" style="3"/>
    <col min="4097" max="4097" width="50.5703125" style="3" customWidth="1"/>
    <col min="4098" max="4098" width="17" style="3" bestFit="1" customWidth="1"/>
    <col min="4099" max="4099" width="14.5703125" style="3" customWidth="1"/>
    <col min="4100" max="4100" width="13.28515625" style="3" customWidth="1"/>
    <col min="4101" max="4101" width="15.7109375" style="3" bestFit="1" customWidth="1"/>
    <col min="4102" max="4352" width="11.42578125" style="3"/>
    <col min="4353" max="4353" width="50.5703125" style="3" customWidth="1"/>
    <col min="4354" max="4354" width="17" style="3" bestFit="1" customWidth="1"/>
    <col min="4355" max="4355" width="14.5703125" style="3" customWidth="1"/>
    <col min="4356" max="4356" width="13.28515625" style="3" customWidth="1"/>
    <col min="4357" max="4357" width="15.7109375" style="3" bestFit="1" customWidth="1"/>
    <col min="4358" max="4608" width="11.42578125" style="3"/>
    <col min="4609" max="4609" width="50.5703125" style="3" customWidth="1"/>
    <col min="4610" max="4610" width="17" style="3" bestFit="1" customWidth="1"/>
    <col min="4611" max="4611" width="14.5703125" style="3" customWidth="1"/>
    <col min="4612" max="4612" width="13.28515625" style="3" customWidth="1"/>
    <col min="4613" max="4613" width="15.7109375" style="3" bestFit="1" customWidth="1"/>
    <col min="4614" max="4864" width="11.42578125" style="3"/>
    <col min="4865" max="4865" width="50.5703125" style="3" customWidth="1"/>
    <col min="4866" max="4866" width="17" style="3" bestFit="1" customWidth="1"/>
    <col min="4867" max="4867" width="14.5703125" style="3" customWidth="1"/>
    <col min="4868" max="4868" width="13.28515625" style="3" customWidth="1"/>
    <col min="4869" max="4869" width="15.7109375" style="3" bestFit="1" customWidth="1"/>
    <col min="4870" max="5120" width="11.42578125" style="3"/>
    <col min="5121" max="5121" width="50.5703125" style="3" customWidth="1"/>
    <col min="5122" max="5122" width="17" style="3" bestFit="1" customWidth="1"/>
    <col min="5123" max="5123" width="14.5703125" style="3" customWidth="1"/>
    <col min="5124" max="5124" width="13.28515625" style="3" customWidth="1"/>
    <col min="5125" max="5125" width="15.7109375" style="3" bestFit="1" customWidth="1"/>
    <col min="5126" max="5376" width="11.42578125" style="3"/>
    <col min="5377" max="5377" width="50.5703125" style="3" customWidth="1"/>
    <col min="5378" max="5378" width="17" style="3" bestFit="1" customWidth="1"/>
    <col min="5379" max="5379" width="14.5703125" style="3" customWidth="1"/>
    <col min="5380" max="5380" width="13.28515625" style="3" customWidth="1"/>
    <col min="5381" max="5381" width="15.7109375" style="3" bestFit="1" customWidth="1"/>
    <col min="5382" max="5632" width="11.42578125" style="3"/>
    <col min="5633" max="5633" width="50.5703125" style="3" customWidth="1"/>
    <col min="5634" max="5634" width="17" style="3" bestFit="1" customWidth="1"/>
    <col min="5635" max="5635" width="14.5703125" style="3" customWidth="1"/>
    <col min="5636" max="5636" width="13.28515625" style="3" customWidth="1"/>
    <col min="5637" max="5637" width="15.7109375" style="3" bestFit="1" customWidth="1"/>
    <col min="5638" max="5888" width="11.42578125" style="3"/>
    <col min="5889" max="5889" width="50.5703125" style="3" customWidth="1"/>
    <col min="5890" max="5890" width="17" style="3" bestFit="1" customWidth="1"/>
    <col min="5891" max="5891" width="14.5703125" style="3" customWidth="1"/>
    <col min="5892" max="5892" width="13.28515625" style="3" customWidth="1"/>
    <col min="5893" max="5893" width="15.7109375" style="3" bestFit="1" customWidth="1"/>
    <col min="5894" max="6144" width="11.42578125" style="3"/>
    <col min="6145" max="6145" width="50.5703125" style="3" customWidth="1"/>
    <col min="6146" max="6146" width="17" style="3" bestFit="1" customWidth="1"/>
    <col min="6147" max="6147" width="14.5703125" style="3" customWidth="1"/>
    <col min="6148" max="6148" width="13.28515625" style="3" customWidth="1"/>
    <col min="6149" max="6149" width="15.7109375" style="3" bestFit="1" customWidth="1"/>
    <col min="6150" max="6400" width="11.42578125" style="3"/>
    <col min="6401" max="6401" width="50.5703125" style="3" customWidth="1"/>
    <col min="6402" max="6402" width="17" style="3" bestFit="1" customWidth="1"/>
    <col min="6403" max="6403" width="14.5703125" style="3" customWidth="1"/>
    <col min="6404" max="6404" width="13.28515625" style="3" customWidth="1"/>
    <col min="6405" max="6405" width="15.7109375" style="3" bestFit="1" customWidth="1"/>
    <col min="6406" max="6656" width="11.42578125" style="3"/>
    <col min="6657" max="6657" width="50.5703125" style="3" customWidth="1"/>
    <col min="6658" max="6658" width="17" style="3" bestFit="1" customWidth="1"/>
    <col min="6659" max="6659" width="14.5703125" style="3" customWidth="1"/>
    <col min="6660" max="6660" width="13.28515625" style="3" customWidth="1"/>
    <col min="6661" max="6661" width="15.7109375" style="3" bestFit="1" customWidth="1"/>
    <col min="6662" max="6912" width="11.42578125" style="3"/>
    <col min="6913" max="6913" width="50.5703125" style="3" customWidth="1"/>
    <col min="6914" max="6914" width="17" style="3" bestFit="1" customWidth="1"/>
    <col min="6915" max="6915" width="14.5703125" style="3" customWidth="1"/>
    <col min="6916" max="6916" width="13.28515625" style="3" customWidth="1"/>
    <col min="6917" max="6917" width="15.7109375" style="3" bestFit="1" customWidth="1"/>
    <col min="6918" max="7168" width="11.42578125" style="3"/>
    <col min="7169" max="7169" width="50.5703125" style="3" customWidth="1"/>
    <col min="7170" max="7170" width="17" style="3" bestFit="1" customWidth="1"/>
    <col min="7171" max="7171" width="14.5703125" style="3" customWidth="1"/>
    <col min="7172" max="7172" width="13.28515625" style="3" customWidth="1"/>
    <col min="7173" max="7173" width="15.7109375" style="3" bestFit="1" customWidth="1"/>
    <col min="7174" max="7424" width="11.42578125" style="3"/>
    <col min="7425" max="7425" width="50.5703125" style="3" customWidth="1"/>
    <col min="7426" max="7426" width="17" style="3" bestFit="1" customWidth="1"/>
    <col min="7427" max="7427" width="14.5703125" style="3" customWidth="1"/>
    <col min="7428" max="7428" width="13.28515625" style="3" customWidth="1"/>
    <col min="7429" max="7429" width="15.7109375" style="3" bestFit="1" customWidth="1"/>
    <col min="7430" max="7680" width="11.42578125" style="3"/>
    <col min="7681" max="7681" width="50.5703125" style="3" customWidth="1"/>
    <col min="7682" max="7682" width="17" style="3" bestFit="1" customWidth="1"/>
    <col min="7683" max="7683" width="14.5703125" style="3" customWidth="1"/>
    <col min="7684" max="7684" width="13.28515625" style="3" customWidth="1"/>
    <col min="7685" max="7685" width="15.7109375" style="3" bestFit="1" customWidth="1"/>
    <col min="7686" max="7936" width="11.42578125" style="3"/>
    <col min="7937" max="7937" width="50.5703125" style="3" customWidth="1"/>
    <col min="7938" max="7938" width="17" style="3" bestFit="1" customWidth="1"/>
    <col min="7939" max="7939" width="14.5703125" style="3" customWidth="1"/>
    <col min="7940" max="7940" width="13.28515625" style="3" customWidth="1"/>
    <col min="7941" max="7941" width="15.7109375" style="3" bestFit="1" customWidth="1"/>
    <col min="7942" max="8192" width="11.42578125" style="3"/>
    <col min="8193" max="8193" width="50.5703125" style="3" customWidth="1"/>
    <col min="8194" max="8194" width="17" style="3" bestFit="1" customWidth="1"/>
    <col min="8195" max="8195" width="14.5703125" style="3" customWidth="1"/>
    <col min="8196" max="8196" width="13.28515625" style="3" customWidth="1"/>
    <col min="8197" max="8197" width="15.7109375" style="3" bestFit="1" customWidth="1"/>
    <col min="8198" max="8448" width="11.42578125" style="3"/>
    <col min="8449" max="8449" width="50.5703125" style="3" customWidth="1"/>
    <col min="8450" max="8450" width="17" style="3" bestFit="1" customWidth="1"/>
    <col min="8451" max="8451" width="14.5703125" style="3" customWidth="1"/>
    <col min="8452" max="8452" width="13.28515625" style="3" customWidth="1"/>
    <col min="8453" max="8453" width="15.7109375" style="3" bestFit="1" customWidth="1"/>
    <col min="8454" max="8704" width="11.42578125" style="3"/>
    <col min="8705" max="8705" width="50.5703125" style="3" customWidth="1"/>
    <col min="8706" max="8706" width="17" style="3" bestFit="1" customWidth="1"/>
    <col min="8707" max="8707" width="14.5703125" style="3" customWidth="1"/>
    <col min="8708" max="8708" width="13.28515625" style="3" customWidth="1"/>
    <col min="8709" max="8709" width="15.7109375" style="3" bestFit="1" customWidth="1"/>
    <col min="8710" max="8960" width="11.42578125" style="3"/>
    <col min="8961" max="8961" width="50.5703125" style="3" customWidth="1"/>
    <col min="8962" max="8962" width="17" style="3" bestFit="1" customWidth="1"/>
    <col min="8963" max="8963" width="14.5703125" style="3" customWidth="1"/>
    <col min="8964" max="8964" width="13.28515625" style="3" customWidth="1"/>
    <col min="8965" max="8965" width="15.7109375" style="3" bestFit="1" customWidth="1"/>
    <col min="8966" max="9216" width="11.42578125" style="3"/>
    <col min="9217" max="9217" width="50.5703125" style="3" customWidth="1"/>
    <col min="9218" max="9218" width="17" style="3" bestFit="1" customWidth="1"/>
    <col min="9219" max="9219" width="14.5703125" style="3" customWidth="1"/>
    <col min="9220" max="9220" width="13.28515625" style="3" customWidth="1"/>
    <col min="9221" max="9221" width="15.7109375" style="3" bestFit="1" customWidth="1"/>
    <col min="9222" max="9472" width="11.42578125" style="3"/>
    <col min="9473" max="9473" width="50.5703125" style="3" customWidth="1"/>
    <col min="9474" max="9474" width="17" style="3" bestFit="1" customWidth="1"/>
    <col min="9475" max="9475" width="14.5703125" style="3" customWidth="1"/>
    <col min="9476" max="9476" width="13.28515625" style="3" customWidth="1"/>
    <col min="9477" max="9477" width="15.7109375" style="3" bestFit="1" customWidth="1"/>
    <col min="9478" max="9728" width="11.42578125" style="3"/>
    <col min="9729" max="9729" width="50.5703125" style="3" customWidth="1"/>
    <col min="9730" max="9730" width="17" style="3" bestFit="1" customWidth="1"/>
    <col min="9731" max="9731" width="14.5703125" style="3" customWidth="1"/>
    <col min="9732" max="9732" width="13.28515625" style="3" customWidth="1"/>
    <col min="9733" max="9733" width="15.7109375" style="3" bestFit="1" customWidth="1"/>
    <col min="9734" max="9984" width="11.42578125" style="3"/>
    <col min="9985" max="9985" width="50.5703125" style="3" customWidth="1"/>
    <col min="9986" max="9986" width="17" style="3" bestFit="1" customWidth="1"/>
    <col min="9987" max="9987" width="14.5703125" style="3" customWidth="1"/>
    <col min="9988" max="9988" width="13.28515625" style="3" customWidth="1"/>
    <col min="9989" max="9989" width="15.7109375" style="3" bestFit="1" customWidth="1"/>
    <col min="9990" max="10240" width="11.42578125" style="3"/>
    <col min="10241" max="10241" width="50.5703125" style="3" customWidth="1"/>
    <col min="10242" max="10242" width="17" style="3" bestFit="1" customWidth="1"/>
    <col min="10243" max="10243" width="14.5703125" style="3" customWidth="1"/>
    <col min="10244" max="10244" width="13.28515625" style="3" customWidth="1"/>
    <col min="10245" max="10245" width="15.7109375" style="3" bestFit="1" customWidth="1"/>
    <col min="10246" max="10496" width="11.42578125" style="3"/>
    <col min="10497" max="10497" width="50.5703125" style="3" customWidth="1"/>
    <col min="10498" max="10498" width="17" style="3" bestFit="1" customWidth="1"/>
    <col min="10499" max="10499" width="14.5703125" style="3" customWidth="1"/>
    <col min="10500" max="10500" width="13.28515625" style="3" customWidth="1"/>
    <col min="10501" max="10501" width="15.7109375" style="3" bestFit="1" customWidth="1"/>
    <col min="10502" max="10752" width="11.42578125" style="3"/>
    <col min="10753" max="10753" width="50.5703125" style="3" customWidth="1"/>
    <col min="10754" max="10754" width="17" style="3" bestFit="1" customWidth="1"/>
    <col min="10755" max="10755" width="14.5703125" style="3" customWidth="1"/>
    <col min="10756" max="10756" width="13.28515625" style="3" customWidth="1"/>
    <col min="10757" max="10757" width="15.7109375" style="3" bestFit="1" customWidth="1"/>
    <col min="10758" max="11008" width="11.42578125" style="3"/>
    <col min="11009" max="11009" width="50.5703125" style="3" customWidth="1"/>
    <col min="11010" max="11010" width="17" style="3" bestFit="1" customWidth="1"/>
    <col min="11011" max="11011" width="14.5703125" style="3" customWidth="1"/>
    <col min="11012" max="11012" width="13.28515625" style="3" customWidth="1"/>
    <col min="11013" max="11013" width="15.7109375" style="3" bestFit="1" customWidth="1"/>
    <col min="11014" max="11264" width="11.42578125" style="3"/>
    <col min="11265" max="11265" width="50.5703125" style="3" customWidth="1"/>
    <col min="11266" max="11266" width="17" style="3" bestFit="1" customWidth="1"/>
    <col min="11267" max="11267" width="14.5703125" style="3" customWidth="1"/>
    <col min="11268" max="11268" width="13.28515625" style="3" customWidth="1"/>
    <col min="11269" max="11269" width="15.7109375" style="3" bestFit="1" customWidth="1"/>
    <col min="11270" max="11520" width="11.42578125" style="3"/>
    <col min="11521" max="11521" width="50.5703125" style="3" customWidth="1"/>
    <col min="11522" max="11522" width="17" style="3" bestFit="1" customWidth="1"/>
    <col min="11523" max="11523" width="14.5703125" style="3" customWidth="1"/>
    <col min="11524" max="11524" width="13.28515625" style="3" customWidth="1"/>
    <col min="11525" max="11525" width="15.7109375" style="3" bestFit="1" customWidth="1"/>
    <col min="11526" max="11776" width="11.42578125" style="3"/>
    <col min="11777" max="11777" width="50.5703125" style="3" customWidth="1"/>
    <col min="11778" max="11778" width="17" style="3" bestFit="1" customWidth="1"/>
    <col min="11779" max="11779" width="14.5703125" style="3" customWidth="1"/>
    <col min="11780" max="11780" width="13.28515625" style="3" customWidth="1"/>
    <col min="11781" max="11781" width="15.7109375" style="3" bestFit="1" customWidth="1"/>
    <col min="11782" max="12032" width="11.42578125" style="3"/>
    <col min="12033" max="12033" width="50.5703125" style="3" customWidth="1"/>
    <col min="12034" max="12034" width="17" style="3" bestFit="1" customWidth="1"/>
    <col min="12035" max="12035" width="14.5703125" style="3" customWidth="1"/>
    <col min="12036" max="12036" width="13.28515625" style="3" customWidth="1"/>
    <col min="12037" max="12037" width="15.7109375" style="3" bestFit="1" customWidth="1"/>
    <col min="12038" max="12288" width="11.42578125" style="3"/>
    <col min="12289" max="12289" width="50.5703125" style="3" customWidth="1"/>
    <col min="12290" max="12290" width="17" style="3" bestFit="1" customWidth="1"/>
    <col min="12291" max="12291" width="14.5703125" style="3" customWidth="1"/>
    <col min="12292" max="12292" width="13.28515625" style="3" customWidth="1"/>
    <col min="12293" max="12293" width="15.7109375" style="3" bestFit="1" customWidth="1"/>
    <col min="12294" max="12544" width="11.42578125" style="3"/>
    <col min="12545" max="12545" width="50.5703125" style="3" customWidth="1"/>
    <col min="12546" max="12546" width="17" style="3" bestFit="1" customWidth="1"/>
    <col min="12547" max="12547" width="14.5703125" style="3" customWidth="1"/>
    <col min="12548" max="12548" width="13.28515625" style="3" customWidth="1"/>
    <col min="12549" max="12549" width="15.7109375" style="3" bestFit="1" customWidth="1"/>
    <col min="12550" max="12800" width="11.42578125" style="3"/>
    <col min="12801" max="12801" width="50.5703125" style="3" customWidth="1"/>
    <col min="12802" max="12802" width="17" style="3" bestFit="1" customWidth="1"/>
    <col min="12803" max="12803" width="14.5703125" style="3" customWidth="1"/>
    <col min="12804" max="12804" width="13.28515625" style="3" customWidth="1"/>
    <col min="12805" max="12805" width="15.7109375" style="3" bestFit="1" customWidth="1"/>
    <col min="12806" max="13056" width="11.42578125" style="3"/>
    <col min="13057" max="13057" width="50.5703125" style="3" customWidth="1"/>
    <col min="13058" max="13058" width="17" style="3" bestFit="1" customWidth="1"/>
    <col min="13059" max="13059" width="14.5703125" style="3" customWidth="1"/>
    <col min="13060" max="13060" width="13.28515625" style="3" customWidth="1"/>
    <col min="13061" max="13061" width="15.7109375" style="3" bestFit="1" customWidth="1"/>
    <col min="13062" max="13312" width="11.42578125" style="3"/>
    <col min="13313" max="13313" width="50.5703125" style="3" customWidth="1"/>
    <col min="13314" max="13314" width="17" style="3" bestFit="1" customWidth="1"/>
    <col min="13315" max="13315" width="14.5703125" style="3" customWidth="1"/>
    <col min="13316" max="13316" width="13.28515625" style="3" customWidth="1"/>
    <col min="13317" max="13317" width="15.7109375" style="3" bestFit="1" customWidth="1"/>
    <col min="13318" max="13568" width="11.42578125" style="3"/>
    <col min="13569" max="13569" width="50.5703125" style="3" customWidth="1"/>
    <col min="13570" max="13570" width="17" style="3" bestFit="1" customWidth="1"/>
    <col min="13571" max="13571" width="14.5703125" style="3" customWidth="1"/>
    <col min="13572" max="13572" width="13.28515625" style="3" customWidth="1"/>
    <col min="13573" max="13573" width="15.7109375" style="3" bestFit="1" customWidth="1"/>
    <col min="13574" max="13824" width="11.42578125" style="3"/>
    <col min="13825" max="13825" width="50.5703125" style="3" customWidth="1"/>
    <col min="13826" max="13826" width="17" style="3" bestFit="1" customWidth="1"/>
    <col min="13827" max="13827" width="14.5703125" style="3" customWidth="1"/>
    <col min="13828" max="13828" width="13.28515625" style="3" customWidth="1"/>
    <col min="13829" max="13829" width="15.7109375" style="3" bestFit="1" customWidth="1"/>
    <col min="13830" max="14080" width="11.42578125" style="3"/>
    <col min="14081" max="14081" width="50.5703125" style="3" customWidth="1"/>
    <col min="14082" max="14082" width="17" style="3" bestFit="1" customWidth="1"/>
    <col min="14083" max="14083" width="14.5703125" style="3" customWidth="1"/>
    <col min="14084" max="14084" width="13.28515625" style="3" customWidth="1"/>
    <col min="14085" max="14085" width="15.7109375" style="3" bestFit="1" customWidth="1"/>
    <col min="14086" max="14336" width="11.42578125" style="3"/>
    <col min="14337" max="14337" width="50.5703125" style="3" customWidth="1"/>
    <col min="14338" max="14338" width="17" style="3" bestFit="1" customWidth="1"/>
    <col min="14339" max="14339" width="14.5703125" style="3" customWidth="1"/>
    <col min="14340" max="14340" width="13.28515625" style="3" customWidth="1"/>
    <col min="14341" max="14341" width="15.7109375" style="3" bestFit="1" customWidth="1"/>
    <col min="14342" max="14592" width="11.42578125" style="3"/>
    <col min="14593" max="14593" width="50.5703125" style="3" customWidth="1"/>
    <col min="14594" max="14594" width="17" style="3" bestFit="1" customWidth="1"/>
    <col min="14595" max="14595" width="14.5703125" style="3" customWidth="1"/>
    <col min="14596" max="14596" width="13.28515625" style="3" customWidth="1"/>
    <col min="14597" max="14597" width="15.7109375" style="3" bestFit="1" customWidth="1"/>
    <col min="14598" max="14848" width="11.42578125" style="3"/>
    <col min="14849" max="14849" width="50.5703125" style="3" customWidth="1"/>
    <col min="14850" max="14850" width="17" style="3" bestFit="1" customWidth="1"/>
    <col min="14851" max="14851" width="14.5703125" style="3" customWidth="1"/>
    <col min="14852" max="14852" width="13.28515625" style="3" customWidth="1"/>
    <col min="14853" max="14853" width="15.7109375" style="3" bestFit="1" customWidth="1"/>
    <col min="14854" max="15104" width="11.42578125" style="3"/>
    <col min="15105" max="15105" width="50.5703125" style="3" customWidth="1"/>
    <col min="15106" max="15106" width="17" style="3" bestFit="1" customWidth="1"/>
    <col min="15107" max="15107" width="14.5703125" style="3" customWidth="1"/>
    <col min="15108" max="15108" width="13.28515625" style="3" customWidth="1"/>
    <col min="15109" max="15109" width="15.7109375" style="3" bestFit="1" customWidth="1"/>
    <col min="15110" max="15360" width="11.42578125" style="3"/>
    <col min="15361" max="15361" width="50.5703125" style="3" customWidth="1"/>
    <col min="15362" max="15362" width="17" style="3" bestFit="1" customWidth="1"/>
    <col min="15363" max="15363" width="14.5703125" style="3" customWidth="1"/>
    <col min="15364" max="15364" width="13.28515625" style="3" customWidth="1"/>
    <col min="15365" max="15365" width="15.7109375" style="3" bestFit="1" customWidth="1"/>
    <col min="15366" max="15616" width="11.42578125" style="3"/>
    <col min="15617" max="15617" width="50.5703125" style="3" customWidth="1"/>
    <col min="15618" max="15618" width="17" style="3" bestFit="1" customWidth="1"/>
    <col min="15619" max="15619" width="14.5703125" style="3" customWidth="1"/>
    <col min="15620" max="15620" width="13.28515625" style="3" customWidth="1"/>
    <col min="15621" max="15621" width="15.7109375" style="3" bestFit="1" customWidth="1"/>
    <col min="15622" max="15872" width="11.42578125" style="3"/>
    <col min="15873" max="15873" width="50.5703125" style="3" customWidth="1"/>
    <col min="15874" max="15874" width="17" style="3" bestFit="1" customWidth="1"/>
    <col min="15875" max="15875" width="14.5703125" style="3" customWidth="1"/>
    <col min="15876" max="15876" width="13.28515625" style="3" customWidth="1"/>
    <col min="15877" max="15877" width="15.7109375" style="3" bestFit="1" customWidth="1"/>
    <col min="15878" max="16128" width="11.42578125" style="3"/>
    <col min="16129" max="16129" width="50.5703125" style="3" customWidth="1"/>
    <col min="16130" max="16130" width="17" style="3" bestFit="1" customWidth="1"/>
    <col min="16131" max="16131" width="14.5703125" style="3" customWidth="1"/>
    <col min="16132" max="16132" width="13.28515625" style="3" customWidth="1"/>
    <col min="16133" max="16133" width="15.7109375" style="3" bestFit="1" customWidth="1"/>
    <col min="16134" max="16384" width="11.42578125" style="3"/>
  </cols>
  <sheetData>
    <row r="1" spans="1:5" x14ac:dyDescent="0.2">
      <c r="A1" s="1" t="s">
        <v>0</v>
      </c>
    </row>
    <row r="2" spans="1:5" x14ac:dyDescent="0.2">
      <c r="A2" s="4" t="s">
        <v>215</v>
      </c>
    </row>
    <row r="3" spans="1:5" ht="13.5" thickBot="1" x14ac:dyDescent="0.25"/>
    <row r="4" spans="1:5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5" x14ac:dyDescent="0.2">
      <c r="A5" s="9"/>
      <c r="C5" s="10"/>
    </row>
    <row r="6" spans="1:5" x14ac:dyDescent="0.2">
      <c r="A6" s="9" t="s">
        <v>25</v>
      </c>
      <c r="B6" s="2">
        <v>75000000</v>
      </c>
      <c r="C6" s="10">
        <v>150000000</v>
      </c>
    </row>
    <row r="7" spans="1:5" x14ac:dyDescent="0.2">
      <c r="A7" s="9" t="s">
        <v>200</v>
      </c>
      <c r="B7" s="2">
        <v>636788</v>
      </c>
      <c r="C7" s="10">
        <v>484266</v>
      </c>
    </row>
    <row r="8" spans="1:5" x14ac:dyDescent="0.2">
      <c r="A8" s="9" t="s">
        <v>201</v>
      </c>
      <c r="B8" s="2">
        <v>32462485</v>
      </c>
      <c r="C8" s="10">
        <v>132120691</v>
      </c>
    </row>
    <row r="9" spans="1:5" x14ac:dyDescent="0.2">
      <c r="A9" s="9" t="s">
        <v>5</v>
      </c>
      <c r="B9" s="2">
        <v>8431954</v>
      </c>
      <c r="C9" s="10">
        <v>843</v>
      </c>
    </row>
    <row r="10" spans="1:5" x14ac:dyDescent="0.2">
      <c r="A10" s="9" t="s">
        <v>65</v>
      </c>
      <c r="B10" s="2">
        <v>2</v>
      </c>
      <c r="C10" s="10">
        <v>500</v>
      </c>
    </row>
    <row r="11" spans="1:5" x14ac:dyDescent="0.2">
      <c r="A11" s="9" t="s">
        <v>216</v>
      </c>
      <c r="B11" s="2">
        <v>98033696</v>
      </c>
      <c r="C11" s="10">
        <v>54408701</v>
      </c>
    </row>
    <row r="12" spans="1:5" x14ac:dyDescent="0.2">
      <c r="A12" s="9" t="s">
        <v>210</v>
      </c>
      <c r="B12" s="2">
        <v>213688788</v>
      </c>
      <c r="C12" s="10">
        <v>15385592</v>
      </c>
    </row>
    <row r="13" spans="1:5" ht="13.5" thickBot="1" x14ac:dyDescent="0.25">
      <c r="A13" s="9"/>
      <c r="C13" s="10"/>
    </row>
    <row r="14" spans="1:5" ht="13.5" thickBot="1" x14ac:dyDescent="0.25">
      <c r="A14" s="11"/>
      <c r="B14" s="12"/>
      <c r="C14" s="13">
        <f>SUM(C5:C13)</f>
        <v>352400593</v>
      </c>
    </row>
    <row r="16" spans="1:5" x14ac:dyDescent="0.2">
      <c r="A16" s="14" t="s">
        <v>8</v>
      </c>
      <c r="E16" s="2"/>
    </row>
    <row r="17" spans="1:10" x14ac:dyDescent="0.2">
      <c r="A17" s="15" t="s">
        <v>9</v>
      </c>
    </row>
    <row r="18" spans="1:10" x14ac:dyDescent="0.2">
      <c r="A18" s="2"/>
    </row>
    <row r="19" spans="1:10" x14ac:dyDescent="0.2">
      <c r="A19" s="61" t="s">
        <v>10</v>
      </c>
      <c r="B19" s="61"/>
      <c r="C19" s="62"/>
      <c r="D19" s="62"/>
      <c r="E19" s="63"/>
      <c r="F19" s="63"/>
      <c r="G19" s="64"/>
      <c r="H19" s="61"/>
      <c r="I19" s="55"/>
      <c r="J19" s="55"/>
    </row>
    <row r="20" spans="1:10" x14ac:dyDescent="0.2">
      <c r="A20" s="65" t="s">
        <v>11</v>
      </c>
      <c r="B20" s="65"/>
      <c r="C20" s="66"/>
      <c r="D20" s="66"/>
      <c r="E20" s="67"/>
      <c r="F20" s="67"/>
      <c r="G20" s="68"/>
      <c r="H20" s="65"/>
      <c r="I20" s="65"/>
      <c r="J20" s="65"/>
    </row>
    <row r="21" spans="1:10" x14ac:dyDescent="0.2">
      <c r="A21" s="25"/>
      <c r="B21" s="25"/>
      <c r="C21" s="26" t="s">
        <v>12</v>
      </c>
      <c r="D21" s="27" t="s">
        <v>12</v>
      </c>
      <c r="E21" s="28" t="s">
        <v>13</v>
      </c>
      <c r="F21" s="28" t="s">
        <v>14</v>
      </c>
      <c r="G21" s="29" t="s">
        <v>15</v>
      </c>
      <c r="H21" s="25" t="s">
        <v>16</v>
      </c>
      <c r="I21" s="21"/>
      <c r="J21" s="21"/>
    </row>
    <row r="22" spans="1:10" x14ac:dyDescent="0.2">
      <c r="A22" s="30" t="s">
        <v>2</v>
      </c>
      <c r="B22" s="30" t="s">
        <v>17</v>
      </c>
      <c r="C22" s="31" t="s">
        <v>18</v>
      </c>
      <c r="D22" s="32" t="s">
        <v>19</v>
      </c>
      <c r="E22" s="33" t="s">
        <v>20</v>
      </c>
      <c r="F22" s="34" t="s">
        <v>21</v>
      </c>
      <c r="G22" s="35" t="s">
        <v>22</v>
      </c>
      <c r="H22" s="30" t="s">
        <v>217</v>
      </c>
      <c r="I22" s="21"/>
      <c r="J22" s="21"/>
    </row>
    <row r="23" spans="1:10" x14ac:dyDescent="0.2">
      <c r="A23" s="69"/>
      <c r="B23" s="55"/>
      <c r="C23" s="70"/>
      <c r="D23" s="70"/>
      <c r="E23" s="71"/>
      <c r="F23" s="71"/>
      <c r="G23" s="72"/>
      <c r="H23" s="69"/>
      <c r="I23" s="55"/>
      <c r="J23" s="55"/>
    </row>
    <row r="24" spans="1:10" x14ac:dyDescent="0.2">
      <c r="A24" s="78" t="s">
        <v>31</v>
      </c>
      <c r="B24" s="14">
        <v>734</v>
      </c>
      <c r="C24" s="74">
        <v>38414</v>
      </c>
      <c r="D24" s="74">
        <v>39460</v>
      </c>
      <c r="E24" s="75">
        <v>22313119439</v>
      </c>
      <c r="F24" s="75">
        <v>24000000</v>
      </c>
      <c r="G24" s="79">
        <v>0.59703016666666664</v>
      </c>
      <c r="H24" s="75">
        <v>14328724</v>
      </c>
      <c r="I24" s="14"/>
      <c r="J24" s="14"/>
    </row>
    <row r="25" spans="1:10" x14ac:dyDescent="0.2">
      <c r="A25" s="78" t="s">
        <v>32</v>
      </c>
      <c r="B25" s="14">
        <v>736</v>
      </c>
      <c r="C25" s="74">
        <v>38425</v>
      </c>
      <c r="D25" s="74">
        <v>39493</v>
      </c>
      <c r="E25" s="75">
        <v>287500000000</v>
      </c>
      <c r="F25" s="75">
        <v>12500000000</v>
      </c>
      <c r="G25" s="79">
        <v>0.99366491215999997</v>
      </c>
      <c r="H25" s="75">
        <v>12420811402</v>
      </c>
      <c r="I25" s="14"/>
      <c r="J25" s="14"/>
    </row>
    <row r="26" spans="1:10" x14ac:dyDescent="0.2">
      <c r="A26" s="78" t="s">
        <v>25</v>
      </c>
      <c r="B26" s="14">
        <v>737</v>
      </c>
      <c r="C26" s="74">
        <v>38425</v>
      </c>
      <c r="D26" s="74">
        <v>39478</v>
      </c>
      <c r="E26" s="75">
        <v>324793224014</v>
      </c>
      <c r="F26" s="75">
        <v>670340180</v>
      </c>
      <c r="G26" s="79">
        <v>0.57765271507371074</v>
      </c>
      <c r="H26" s="75">
        <v>387223825</v>
      </c>
      <c r="I26" s="14"/>
      <c r="J26" s="14"/>
    </row>
    <row r="27" spans="1:10" x14ac:dyDescent="0.2">
      <c r="A27" s="78" t="s">
        <v>33</v>
      </c>
      <c r="B27" s="14">
        <v>738</v>
      </c>
      <c r="C27" s="74">
        <v>38442</v>
      </c>
      <c r="D27" s="74">
        <v>39509</v>
      </c>
      <c r="E27" s="75">
        <v>6048048370</v>
      </c>
      <c r="F27" s="75">
        <v>700000</v>
      </c>
      <c r="G27" s="79">
        <v>0.38293571428571427</v>
      </c>
      <c r="H27" s="75">
        <v>268055</v>
      </c>
      <c r="I27" s="14"/>
      <c r="J27" s="14"/>
    </row>
    <row r="28" spans="1:10" x14ac:dyDescent="0.2">
      <c r="A28" s="78" t="s">
        <v>34</v>
      </c>
      <c r="B28" s="14">
        <v>740</v>
      </c>
      <c r="C28" s="74">
        <v>38443</v>
      </c>
      <c r="D28" s="74">
        <v>39478</v>
      </c>
      <c r="E28" s="75">
        <v>15000000000</v>
      </c>
      <c r="F28" s="75">
        <v>15000000000</v>
      </c>
      <c r="G28" s="79">
        <v>0.68403918526666663</v>
      </c>
      <c r="H28" s="75">
        <v>10260587779</v>
      </c>
      <c r="I28" s="14"/>
      <c r="J28" s="14"/>
    </row>
    <row r="29" spans="1:10" x14ac:dyDescent="0.2">
      <c r="A29" s="78" t="s">
        <v>35</v>
      </c>
      <c r="B29" s="14">
        <v>749</v>
      </c>
      <c r="C29" s="74">
        <v>38517</v>
      </c>
      <c r="D29" s="74">
        <v>39467</v>
      </c>
      <c r="E29" s="75">
        <v>15772000000</v>
      </c>
      <c r="F29" s="75">
        <v>200000000</v>
      </c>
      <c r="G29" s="79">
        <v>0.19529888000000001</v>
      </c>
      <c r="H29" s="75">
        <v>39059776</v>
      </c>
      <c r="I29" s="14"/>
      <c r="J29" s="14"/>
    </row>
    <row r="30" spans="1:10" x14ac:dyDescent="0.2">
      <c r="A30" s="78" t="s">
        <v>36</v>
      </c>
      <c r="B30" s="14">
        <v>751</v>
      </c>
      <c r="C30" s="74">
        <v>38552</v>
      </c>
      <c r="D30" s="74">
        <v>39564</v>
      </c>
      <c r="E30" s="75">
        <v>2994008421</v>
      </c>
      <c r="F30" s="75">
        <v>16698803</v>
      </c>
      <c r="G30" s="79">
        <v>9.0088912360963835E-2</v>
      </c>
      <c r="H30" s="75">
        <v>1504377</v>
      </c>
      <c r="I30" s="14"/>
      <c r="J30" s="14"/>
    </row>
    <row r="31" spans="1:10" x14ac:dyDescent="0.2">
      <c r="A31" s="78" t="s">
        <v>37</v>
      </c>
      <c r="B31" s="14">
        <v>752</v>
      </c>
      <c r="C31" s="74">
        <v>38553</v>
      </c>
      <c r="D31" s="74">
        <v>39432</v>
      </c>
      <c r="E31" s="75">
        <v>15000000000</v>
      </c>
      <c r="F31" s="75">
        <v>150000000000</v>
      </c>
      <c r="G31" s="79">
        <v>0.99985591267333329</v>
      </c>
      <c r="H31" s="75">
        <v>149978386901</v>
      </c>
      <c r="I31" s="14"/>
      <c r="J31" s="14"/>
    </row>
    <row r="32" spans="1:10" x14ac:dyDescent="0.2">
      <c r="A32" s="78" t="s">
        <v>38</v>
      </c>
      <c r="B32" s="14">
        <v>755</v>
      </c>
      <c r="C32" s="74">
        <v>38621</v>
      </c>
      <c r="D32" s="74">
        <v>40366</v>
      </c>
      <c r="E32" s="75">
        <v>451060974</v>
      </c>
      <c r="F32" s="75">
        <v>72751770</v>
      </c>
      <c r="G32" s="79">
        <v>0</v>
      </c>
      <c r="H32" s="75">
        <v>0</v>
      </c>
      <c r="I32" s="14"/>
      <c r="J32" s="14"/>
    </row>
    <row r="33" spans="1:10" x14ac:dyDescent="0.2">
      <c r="A33" s="78" t="s">
        <v>39</v>
      </c>
      <c r="B33" s="14">
        <v>756</v>
      </c>
      <c r="C33" s="74">
        <v>38621</v>
      </c>
      <c r="D33" s="74">
        <v>39636</v>
      </c>
      <c r="E33" s="75">
        <v>4059548766</v>
      </c>
      <c r="F33" s="75">
        <v>654765930</v>
      </c>
      <c r="G33" s="79">
        <v>6.945727918372295E-2</v>
      </c>
      <c r="H33" s="75">
        <v>45478260</v>
      </c>
      <c r="I33" s="14"/>
      <c r="J33" s="14"/>
    </row>
    <row r="34" spans="1:10" x14ac:dyDescent="0.2">
      <c r="A34" s="78" t="s">
        <v>41</v>
      </c>
      <c r="B34" s="14">
        <v>760</v>
      </c>
      <c r="C34" s="74">
        <v>38652</v>
      </c>
      <c r="D34" s="74">
        <v>39682</v>
      </c>
      <c r="E34" s="75">
        <v>6730556821</v>
      </c>
      <c r="F34" s="75">
        <v>80000000</v>
      </c>
      <c r="G34" s="79">
        <v>0.70431999999999995</v>
      </c>
      <c r="H34" s="75">
        <v>56345600</v>
      </c>
      <c r="I34" s="14"/>
      <c r="J34" s="14"/>
    </row>
    <row r="35" spans="1:10" x14ac:dyDescent="0.2">
      <c r="A35" s="78" t="s">
        <v>43</v>
      </c>
      <c r="B35" s="14">
        <v>762</v>
      </c>
      <c r="C35" s="74">
        <v>38658</v>
      </c>
      <c r="D35" s="74">
        <v>39658</v>
      </c>
      <c r="E35" s="75">
        <v>2813961994</v>
      </c>
      <c r="F35" s="75">
        <v>158000000</v>
      </c>
      <c r="G35" s="79">
        <v>0.93594965189873414</v>
      </c>
      <c r="H35" s="75">
        <v>147880045</v>
      </c>
      <c r="I35" s="14"/>
      <c r="J35" s="14"/>
    </row>
    <row r="36" spans="1:10" x14ac:dyDescent="0.2">
      <c r="A36" s="78" t="s">
        <v>44</v>
      </c>
      <c r="B36" s="14">
        <v>763</v>
      </c>
      <c r="C36" s="74">
        <v>38658</v>
      </c>
      <c r="D36" s="74">
        <v>39689</v>
      </c>
      <c r="E36" s="75" t="s">
        <v>45</v>
      </c>
      <c r="F36" s="75">
        <v>650000000</v>
      </c>
      <c r="G36" s="79">
        <v>0.95769702769230769</v>
      </c>
      <c r="H36" s="75">
        <v>622503068</v>
      </c>
      <c r="I36" s="14"/>
      <c r="J36" s="14"/>
    </row>
    <row r="37" spans="1:10" x14ac:dyDescent="0.2">
      <c r="A37" s="78" t="s">
        <v>47</v>
      </c>
      <c r="B37" s="14">
        <v>771</v>
      </c>
      <c r="C37" s="74">
        <v>38847</v>
      </c>
      <c r="D37" s="74">
        <v>40412</v>
      </c>
      <c r="E37" s="75">
        <v>420659801</v>
      </c>
      <c r="F37" s="75">
        <v>5000000</v>
      </c>
      <c r="G37" s="79">
        <v>0</v>
      </c>
      <c r="H37" s="75">
        <v>0</v>
      </c>
      <c r="I37" s="14"/>
      <c r="J37" s="14"/>
    </row>
    <row r="38" spans="1:10" x14ac:dyDescent="0.2">
      <c r="A38" s="78" t="s">
        <v>49</v>
      </c>
      <c r="B38" s="14">
        <v>773</v>
      </c>
      <c r="C38" s="74">
        <v>38869</v>
      </c>
      <c r="D38" s="74">
        <v>39755</v>
      </c>
      <c r="E38" s="75">
        <v>536290800</v>
      </c>
      <c r="F38" s="75">
        <v>1000</v>
      </c>
      <c r="G38" s="79">
        <v>0.52100000000000002</v>
      </c>
      <c r="H38" s="75">
        <v>521</v>
      </c>
      <c r="I38" s="14"/>
      <c r="J38" s="14"/>
    </row>
    <row r="39" spans="1:10" x14ac:dyDescent="0.2">
      <c r="A39" s="73" t="s">
        <v>51</v>
      </c>
      <c r="B39" s="14">
        <v>784</v>
      </c>
      <c r="C39" s="74">
        <v>38993</v>
      </c>
      <c r="D39" s="74">
        <v>39998</v>
      </c>
      <c r="E39" s="75">
        <v>4922296000</v>
      </c>
      <c r="F39" s="75">
        <v>33504000</v>
      </c>
      <c r="G39" s="79">
        <v>8.3180635148042026E-2</v>
      </c>
      <c r="H39" s="75">
        <v>2786884</v>
      </c>
      <c r="I39" s="14"/>
      <c r="J39" s="14"/>
    </row>
    <row r="40" spans="1:10" x14ac:dyDescent="0.2">
      <c r="A40" s="73" t="s">
        <v>97</v>
      </c>
      <c r="B40" s="14">
        <v>791</v>
      </c>
      <c r="C40" s="74">
        <v>39037</v>
      </c>
      <c r="D40" s="74">
        <v>39734</v>
      </c>
      <c r="E40" s="75">
        <v>46000000000</v>
      </c>
      <c r="F40" s="75">
        <v>155000000</v>
      </c>
      <c r="G40" s="79">
        <v>0.95</v>
      </c>
      <c r="H40" s="75">
        <v>147250000</v>
      </c>
      <c r="I40" s="14"/>
      <c r="J40" s="14"/>
    </row>
    <row r="41" spans="1:10" x14ac:dyDescent="0.2">
      <c r="A41" s="73" t="s">
        <v>65</v>
      </c>
      <c r="B41" s="14">
        <v>793</v>
      </c>
      <c r="C41" s="74">
        <v>39139</v>
      </c>
      <c r="D41" s="74">
        <v>40110</v>
      </c>
      <c r="E41" s="75">
        <v>1000000000</v>
      </c>
      <c r="F41" s="75">
        <v>5000</v>
      </c>
      <c r="G41" s="79">
        <v>0.64580000000000004</v>
      </c>
      <c r="H41" s="75">
        <v>3229</v>
      </c>
      <c r="I41" s="14"/>
      <c r="J41" s="14"/>
    </row>
    <row r="42" spans="1:10" x14ac:dyDescent="0.2">
      <c r="A42" s="73" t="s">
        <v>218</v>
      </c>
      <c r="B42" s="14">
        <v>794</v>
      </c>
      <c r="C42" s="74">
        <v>39149</v>
      </c>
      <c r="D42" s="74">
        <v>40133</v>
      </c>
      <c r="E42" s="75">
        <v>33000000000</v>
      </c>
      <c r="F42" s="75">
        <v>15876681</v>
      </c>
      <c r="G42" s="79">
        <v>0.87929171090607661</v>
      </c>
      <c r="H42" s="75">
        <v>13960234</v>
      </c>
      <c r="I42" s="14"/>
      <c r="J42" s="14"/>
    </row>
    <row r="43" spans="1:10" x14ac:dyDescent="0.2">
      <c r="A43" s="73" t="s">
        <v>99</v>
      </c>
      <c r="B43" s="14">
        <v>797</v>
      </c>
      <c r="C43" s="74">
        <v>39202</v>
      </c>
      <c r="D43" s="74">
        <v>40146</v>
      </c>
      <c r="E43" s="75">
        <v>4636000000</v>
      </c>
      <c r="F43" s="75">
        <v>760000000</v>
      </c>
      <c r="G43" s="79">
        <v>0.41535682105263155</v>
      </c>
      <c r="H43" s="75">
        <v>315671184</v>
      </c>
      <c r="I43" s="14"/>
      <c r="J43" s="14"/>
    </row>
    <row r="44" spans="1:10" x14ac:dyDescent="0.2">
      <c r="A44" s="73" t="s">
        <v>100</v>
      </c>
      <c r="B44" s="14">
        <v>798</v>
      </c>
      <c r="C44" s="74">
        <v>39202</v>
      </c>
      <c r="D44" s="74">
        <v>40273</v>
      </c>
      <c r="E44" s="75" t="s">
        <v>87</v>
      </c>
      <c r="F44" s="75">
        <v>22090910</v>
      </c>
      <c r="G44" s="79">
        <v>0.9</v>
      </c>
      <c r="H44" s="75">
        <v>19881819</v>
      </c>
      <c r="I44" s="14"/>
      <c r="J44" s="14"/>
    </row>
    <row r="45" spans="1:10" x14ac:dyDescent="0.2">
      <c r="A45" s="73" t="s">
        <v>101</v>
      </c>
      <c r="B45" s="14">
        <v>799</v>
      </c>
      <c r="C45" s="74">
        <v>39209</v>
      </c>
      <c r="D45" s="74">
        <v>40284</v>
      </c>
      <c r="E45" s="75">
        <v>8525398211</v>
      </c>
      <c r="F45" s="75">
        <v>35046445</v>
      </c>
      <c r="G45" s="79">
        <v>0.99609312727724597</v>
      </c>
      <c r="H45" s="75">
        <v>34909523</v>
      </c>
      <c r="I45" s="14"/>
      <c r="J45" s="14"/>
    </row>
    <row r="46" spans="1:10" x14ac:dyDescent="0.2">
      <c r="A46" s="73" t="s">
        <v>130</v>
      </c>
      <c r="B46" s="14">
        <v>805</v>
      </c>
      <c r="C46" s="74">
        <v>39268</v>
      </c>
      <c r="D46" s="74">
        <v>40295</v>
      </c>
      <c r="E46" s="75">
        <v>55000000000</v>
      </c>
      <c r="F46" s="75">
        <v>67259921</v>
      </c>
      <c r="G46" s="79">
        <v>0.96398709715998621</v>
      </c>
      <c r="H46" s="75">
        <v>64837696</v>
      </c>
      <c r="I46" s="14"/>
      <c r="J46" s="14"/>
    </row>
    <row r="47" spans="1:10" x14ac:dyDescent="0.2">
      <c r="A47" s="73" t="s">
        <v>195</v>
      </c>
      <c r="B47" s="14">
        <v>807</v>
      </c>
      <c r="C47" s="74">
        <v>39286</v>
      </c>
      <c r="D47" s="74">
        <v>40292</v>
      </c>
      <c r="E47" s="75">
        <v>3852946392</v>
      </c>
      <c r="F47" s="75">
        <v>20236133</v>
      </c>
      <c r="G47" s="79">
        <v>4.5838253780996596E-2</v>
      </c>
      <c r="H47" s="75">
        <v>927589</v>
      </c>
      <c r="I47" s="14"/>
      <c r="J47" s="14"/>
    </row>
    <row r="48" spans="1:10" x14ac:dyDescent="0.2">
      <c r="A48" s="73" t="s">
        <v>27</v>
      </c>
      <c r="B48" s="14">
        <v>814</v>
      </c>
      <c r="C48" s="74">
        <v>39330</v>
      </c>
      <c r="D48" s="74">
        <v>40355</v>
      </c>
      <c r="E48" s="75">
        <v>32211702000</v>
      </c>
      <c r="F48" s="75">
        <v>1789539</v>
      </c>
      <c r="G48" s="79">
        <v>0.98216915082599487</v>
      </c>
      <c r="H48" s="75">
        <v>1757630</v>
      </c>
      <c r="I48" s="14"/>
      <c r="J48" s="14"/>
    </row>
    <row r="49" spans="1:10" x14ac:dyDescent="0.2">
      <c r="A49" s="73" t="s">
        <v>198</v>
      </c>
      <c r="B49" s="14">
        <v>815</v>
      </c>
      <c r="C49" s="74">
        <v>39337</v>
      </c>
      <c r="D49" s="74">
        <v>40369</v>
      </c>
      <c r="E49" s="75">
        <v>20709550000</v>
      </c>
      <c r="F49" s="75">
        <v>31000000</v>
      </c>
      <c r="G49" s="79">
        <v>0.94354838709677424</v>
      </c>
      <c r="H49" s="75">
        <v>29250000</v>
      </c>
      <c r="I49" s="14"/>
      <c r="J49" s="14"/>
    </row>
    <row r="50" spans="1:10" x14ac:dyDescent="0.2">
      <c r="A50" s="73" t="s">
        <v>199</v>
      </c>
      <c r="B50" s="14">
        <v>816</v>
      </c>
      <c r="C50" s="74">
        <v>39349</v>
      </c>
      <c r="D50" s="86" t="s">
        <v>105</v>
      </c>
      <c r="E50" s="75">
        <v>6043413472</v>
      </c>
      <c r="F50" s="75">
        <v>199043193</v>
      </c>
      <c r="G50" s="79">
        <v>0</v>
      </c>
      <c r="H50" s="75">
        <v>0</v>
      </c>
      <c r="I50" s="14"/>
      <c r="J50" s="14"/>
    </row>
    <row r="51" spans="1:10" x14ac:dyDescent="0.2">
      <c r="A51" s="73" t="s">
        <v>5</v>
      </c>
      <c r="B51" s="14">
        <v>817</v>
      </c>
      <c r="C51" s="74">
        <v>39351</v>
      </c>
      <c r="D51" s="74">
        <v>40308</v>
      </c>
      <c r="E51" s="75">
        <v>4928049000</v>
      </c>
      <c r="F51" s="75">
        <v>49280490000</v>
      </c>
      <c r="G51" s="79">
        <v>1</v>
      </c>
      <c r="H51" s="75">
        <v>49280490000</v>
      </c>
      <c r="I51" s="14"/>
      <c r="J51" s="14"/>
    </row>
    <row r="52" spans="1:10" x14ac:dyDescent="0.2">
      <c r="A52" s="73" t="s">
        <v>200</v>
      </c>
      <c r="B52" s="14">
        <v>818</v>
      </c>
      <c r="C52" s="74">
        <v>39380</v>
      </c>
      <c r="D52" s="74">
        <v>40294</v>
      </c>
      <c r="E52" s="75">
        <v>1057092612</v>
      </c>
      <c r="F52" s="75">
        <v>1475000</v>
      </c>
      <c r="G52" s="79">
        <v>0.44377220338983053</v>
      </c>
      <c r="H52" s="75">
        <v>654564</v>
      </c>
      <c r="I52" s="14"/>
      <c r="J52" s="14"/>
    </row>
    <row r="53" spans="1:10" x14ac:dyDescent="0.2">
      <c r="A53" s="73" t="s">
        <v>201</v>
      </c>
      <c r="B53" s="14">
        <v>819</v>
      </c>
      <c r="C53" s="74">
        <v>39385</v>
      </c>
      <c r="D53" s="74">
        <v>40287</v>
      </c>
      <c r="E53" s="75">
        <v>114000000000</v>
      </c>
      <c r="F53" s="75">
        <v>38000000</v>
      </c>
      <c r="G53" s="79">
        <v>0.85427592105263161</v>
      </c>
      <c r="H53" s="75">
        <v>32462485</v>
      </c>
      <c r="I53" s="14"/>
      <c r="J53" s="14"/>
    </row>
    <row r="54" spans="1:10" x14ac:dyDescent="0.2">
      <c r="A54" s="73" t="s">
        <v>210</v>
      </c>
      <c r="B54" s="14">
        <v>820</v>
      </c>
      <c r="C54" s="74">
        <v>39412</v>
      </c>
      <c r="D54" s="74">
        <v>40454</v>
      </c>
      <c r="E54" s="75">
        <v>30457800000</v>
      </c>
      <c r="F54" s="75">
        <v>423025000</v>
      </c>
      <c r="G54" s="79">
        <v>0.50514458483541158</v>
      </c>
      <c r="H54" s="75">
        <v>213688788</v>
      </c>
      <c r="I54" s="14"/>
      <c r="J54" s="14"/>
    </row>
    <row r="55" spans="1:10" x14ac:dyDescent="0.2">
      <c r="A55" s="73" t="s">
        <v>211</v>
      </c>
      <c r="B55" s="14">
        <v>821</v>
      </c>
      <c r="C55" s="74">
        <v>39414</v>
      </c>
      <c r="D55" s="74">
        <v>39477</v>
      </c>
      <c r="E55" s="75">
        <v>2623944137</v>
      </c>
      <c r="F55" s="75">
        <v>181851</v>
      </c>
      <c r="G55" s="79">
        <v>0</v>
      </c>
      <c r="H55" s="75">
        <v>0</v>
      </c>
      <c r="I55" s="14"/>
      <c r="J55" s="14"/>
    </row>
    <row r="56" spans="1:10" x14ac:dyDescent="0.2">
      <c r="A56" s="73" t="s">
        <v>212</v>
      </c>
      <c r="B56" s="14">
        <v>822</v>
      </c>
      <c r="C56" s="74">
        <v>39414</v>
      </c>
      <c r="D56" s="74">
        <v>40456</v>
      </c>
      <c r="E56" s="75">
        <v>177429000000</v>
      </c>
      <c r="F56" s="75">
        <v>674634981</v>
      </c>
      <c r="G56" s="79">
        <v>0</v>
      </c>
      <c r="H56" s="75">
        <v>0</v>
      </c>
      <c r="I56" s="14"/>
      <c r="J56" s="14"/>
    </row>
    <row r="57" spans="1:10" x14ac:dyDescent="0.2">
      <c r="A57" s="73" t="s">
        <v>213</v>
      </c>
      <c r="B57" s="14">
        <v>823</v>
      </c>
      <c r="C57" s="74">
        <v>39414</v>
      </c>
      <c r="D57" s="74">
        <v>40461</v>
      </c>
      <c r="E57" s="75">
        <v>37046206186</v>
      </c>
      <c r="F57" s="75">
        <v>400000000</v>
      </c>
      <c r="G57" s="79">
        <v>0.24508424000000001</v>
      </c>
      <c r="H57" s="75">
        <v>98033696</v>
      </c>
      <c r="I57" s="14"/>
      <c r="J57" s="14"/>
    </row>
    <row r="58" spans="1:10" x14ac:dyDescent="0.2">
      <c r="A58" s="73" t="s">
        <v>219</v>
      </c>
      <c r="B58" s="14">
        <v>824</v>
      </c>
      <c r="C58" s="74">
        <v>39421</v>
      </c>
      <c r="D58" s="74">
        <v>40295</v>
      </c>
      <c r="E58" s="75">
        <v>5274899553</v>
      </c>
      <c r="F58" s="75">
        <v>402971700</v>
      </c>
      <c r="G58" s="79">
        <v>0</v>
      </c>
      <c r="H58" s="75">
        <v>0</v>
      </c>
      <c r="I58" s="14"/>
      <c r="J58" s="14"/>
    </row>
    <row r="59" spans="1:10" x14ac:dyDescent="0.2">
      <c r="A59" s="73" t="s">
        <v>220</v>
      </c>
      <c r="B59" s="14">
        <v>825</v>
      </c>
      <c r="C59" s="74">
        <v>39422</v>
      </c>
      <c r="D59" s="74" t="s">
        <v>105</v>
      </c>
      <c r="E59" s="75">
        <v>41792056770</v>
      </c>
      <c r="F59" s="75">
        <v>112468956</v>
      </c>
      <c r="G59" s="79">
        <v>0</v>
      </c>
      <c r="H59" s="75">
        <v>0</v>
      </c>
      <c r="I59" s="14"/>
      <c r="J59" s="14"/>
    </row>
    <row r="60" spans="1:10" x14ac:dyDescent="0.2">
      <c r="A60" s="80"/>
      <c r="B60" s="81"/>
      <c r="C60" s="82"/>
      <c r="D60" s="82"/>
      <c r="E60" s="83"/>
      <c r="F60" s="83"/>
      <c r="G60" s="84"/>
      <c r="H60" s="83"/>
      <c r="I60" s="14"/>
      <c r="J60" s="14"/>
    </row>
    <row r="61" spans="1:10" x14ac:dyDescent="0.2">
      <c r="A61" s="55"/>
      <c r="B61" s="55"/>
      <c r="C61" s="56"/>
      <c r="D61" s="56"/>
      <c r="E61" s="57"/>
      <c r="F61" s="57"/>
      <c r="G61" s="58"/>
      <c r="H61" s="55"/>
      <c r="I61" s="55"/>
      <c r="J61" s="55"/>
    </row>
    <row r="62" spans="1:10" x14ac:dyDescent="0.2">
      <c r="A62" s="54" t="s">
        <v>54</v>
      </c>
      <c r="B62" s="55"/>
      <c r="C62" s="56"/>
      <c r="D62" s="56"/>
      <c r="E62" s="57"/>
      <c r="F62" s="57" t="s">
        <v>55</v>
      </c>
      <c r="G62" s="58"/>
      <c r="H62" s="57"/>
      <c r="I62" s="55"/>
      <c r="J62" s="55"/>
    </row>
    <row r="63" spans="1:10" x14ac:dyDescent="0.2">
      <c r="A63" s="54" t="s">
        <v>56</v>
      </c>
      <c r="B63" s="55"/>
      <c r="C63" s="56"/>
      <c r="D63" s="56"/>
      <c r="E63" s="57"/>
      <c r="F63" s="57"/>
      <c r="G63" s="58"/>
      <c r="H63" s="55"/>
      <c r="I63" s="55"/>
      <c r="J63" s="55"/>
    </row>
    <row r="64" spans="1:10" x14ac:dyDescent="0.2">
      <c r="A64" s="129" t="s">
        <v>57</v>
      </c>
      <c r="B64" s="129"/>
      <c r="C64" s="129"/>
      <c r="D64" s="129"/>
      <c r="E64" s="129"/>
      <c r="F64" s="129"/>
      <c r="G64" s="129"/>
      <c r="H64" s="129"/>
      <c r="I64" s="129"/>
      <c r="J64" s="59"/>
    </row>
    <row r="65" spans="1:10" x14ac:dyDescent="0.2">
      <c r="A65" s="130" t="s">
        <v>58</v>
      </c>
      <c r="B65" s="130"/>
      <c r="C65" s="130"/>
      <c r="D65" s="130"/>
      <c r="E65" s="130"/>
      <c r="F65" s="130"/>
      <c r="G65" s="130"/>
      <c r="H65" s="130"/>
      <c r="I65" s="130"/>
      <c r="J65" s="55"/>
    </row>
    <row r="66" spans="1:10" x14ac:dyDescent="0.2">
      <c r="A66" s="130"/>
      <c r="B66" s="130"/>
      <c r="C66" s="130"/>
      <c r="D66" s="130"/>
      <c r="E66" s="130"/>
      <c r="F66" s="130"/>
      <c r="G66" s="130"/>
      <c r="H66" s="130"/>
      <c r="I66" s="130"/>
      <c r="J66" s="55"/>
    </row>
    <row r="67" spans="1:10" x14ac:dyDescent="0.2">
      <c r="A67" s="130" t="s">
        <v>107</v>
      </c>
      <c r="B67" s="130"/>
      <c r="C67" s="130"/>
      <c r="D67" s="130"/>
      <c r="E67" s="130"/>
      <c r="F67" s="130"/>
      <c r="G67" s="130"/>
      <c r="H67" s="130"/>
      <c r="I67" s="130"/>
      <c r="J67" s="55"/>
    </row>
    <row r="68" spans="1:10" x14ac:dyDescent="0.2">
      <c r="A68" s="130"/>
      <c r="B68" s="130"/>
      <c r="C68" s="130"/>
      <c r="D68" s="130"/>
      <c r="E68" s="130"/>
      <c r="F68" s="130"/>
      <c r="G68" s="130"/>
      <c r="H68" s="130"/>
      <c r="I68" s="130"/>
      <c r="J68" s="55"/>
    </row>
    <row r="69" spans="1:10" x14ac:dyDescent="0.2">
      <c r="A69" s="129" t="s">
        <v>108</v>
      </c>
      <c r="B69" s="129"/>
      <c r="C69" s="129"/>
      <c r="D69" s="129"/>
      <c r="E69" s="129"/>
      <c r="F69" s="129"/>
      <c r="G69" s="129"/>
      <c r="H69" s="129"/>
      <c r="I69" s="129"/>
      <c r="J69" s="55"/>
    </row>
    <row r="70" spans="1:10" x14ac:dyDescent="0.2">
      <c r="A70" s="130" t="s">
        <v>109</v>
      </c>
      <c r="B70" s="130"/>
      <c r="C70" s="130"/>
      <c r="D70" s="130"/>
      <c r="E70" s="130"/>
      <c r="F70" s="130"/>
      <c r="G70" s="130"/>
      <c r="H70" s="130"/>
      <c r="I70" s="130"/>
      <c r="J70" s="55"/>
    </row>
    <row r="71" spans="1:10" x14ac:dyDescent="0.2">
      <c r="A71" s="130"/>
      <c r="B71" s="130"/>
      <c r="C71" s="130"/>
      <c r="D71" s="130"/>
      <c r="E71" s="130"/>
      <c r="F71" s="130"/>
      <c r="G71" s="130"/>
      <c r="H71" s="130"/>
      <c r="I71" s="130"/>
      <c r="J71" s="55"/>
    </row>
    <row r="72" spans="1:10" x14ac:dyDescent="0.2">
      <c r="A72" s="130" t="s">
        <v>110</v>
      </c>
      <c r="B72" s="130"/>
      <c r="C72" s="130"/>
      <c r="D72" s="130"/>
      <c r="E72" s="130"/>
      <c r="F72" s="130"/>
      <c r="G72" s="130"/>
      <c r="H72" s="130"/>
      <c r="I72" s="130"/>
      <c r="J72" s="55"/>
    </row>
    <row r="73" spans="1:10" x14ac:dyDescent="0.2">
      <c r="A73" s="130"/>
      <c r="B73" s="130"/>
      <c r="C73" s="130"/>
      <c r="D73" s="130"/>
      <c r="E73" s="130"/>
      <c r="F73" s="130"/>
      <c r="G73" s="130"/>
      <c r="H73" s="130"/>
      <c r="I73" s="130"/>
      <c r="J73" s="55"/>
    </row>
    <row r="74" spans="1:10" x14ac:dyDescent="0.2">
      <c r="A74" s="129" t="s">
        <v>202</v>
      </c>
      <c r="B74" s="129"/>
      <c r="C74" s="129"/>
      <c r="D74" s="129"/>
      <c r="E74" s="129"/>
      <c r="F74" s="129"/>
      <c r="G74" s="129"/>
      <c r="H74" s="129"/>
      <c r="I74" s="129"/>
      <c r="J74" s="129"/>
    </row>
    <row r="75" spans="1:10" x14ac:dyDescent="0.2">
      <c r="A75" s="129" t="s">
        <v>203</v>
      </c>
      <c r="B75" s="129"/>
      <c r="C75" s="129"/>
      <c r="D75" s="129"/>
      <c r="E75" s="129"/>
      <c r="F75" s="129"/>
      <c r="G75" s="129"/>
      <c r="H75" s="129"/>
      <c r="I75" s="129"/>
      <c r="J75" s="55"/>
    </row>
    <row r="76" spans="1:10" x14ac:dyDescent="0.2">
      <c r="A76" s="129" t="s">
        <v>204</v>
      </c>
      <c r="B76" s="129"/>
      <c r="C76" s="129"/>
      <c r="D76" s="129"/>
      <c r="E76" s="129"/>
      <c r="F76" s="129"/>
      <c r="G76" s="129"/>
      <c r="H76" s="129"/>
      <c r="I76" s="129"/>
      <c r="J76" s="55"/>
    </row>
    <row r="77" spans="1:10" x14ac:dyDescent="0.2">
      <c r="A77" s="129"/>
      <c r="B77" s="129"/>
      <c r="C77" s="129"/>
      <c r="D77" s="129"/>
      <c r="E77" s="129"/>
      <c r="F77" s="129"/>
      <c r="G77" s="129"/>
      <c r="H77" s="129"/>
      <c r="I77" s="129"/>
      <c r="J77" s="55"/>
    </row>
    <row r="78" spans="1:10" x14ac:dyDescent="0.2">
      <c r="A78" s="55" t="s">
        <v>205</v>
      </c>
      <c r="B78" s="55"/>
      <c r="C78" s="56"/>
      <c r="D78" s="56"/>
      <c r="E78" s="57"/>
      <c r="F78" s="57"/>
      <c r="G78" s="58"/>
      <c r="H78" s="55"/>
      <c r="I78" s="55"/>
      <c r="J78" s="55"/>
    </row>
    <row r="79" spans="1:10" x14ac:dyDescent="0.2">
      <c r="A79" s="55" t="s">
        <v>214</v>
      </c>
      <c r="B79" s="55"/>
      <c r="C79" s="56"/>
      <c r="D79" s="56"/>
      <c r="E79" s="57"/>
      <c r="F79" s="57"/>
      <c r="G79" s="58"/>
      <c r="H79" s="55"/>
      <c r="I79" s="55"/>
      <c r="J79" s="55"/>
    </row>
    <row r="80" spans="1:10" x14ac:dyDescent="0.2">
      <c r="A80" s="55" t="s">
        <v>221</v>
      </c>
      <c r="B80" s="55"/>
      <c r="C80" s="56"/>
      <c r="D80" s="56"/>
      <c r="E80" s="57"/>
      <c r="F80" s="57"/>
      <c r="G80" s="58"/>
      <c r="H80" s="55"/>
      <c r="I80" s="55"/>
      <c r="J80" s="55"/>
    </row>
    <row r="83" spans="1:8" x14ac:dyDescent="0.2">
      <c r="A83" s="113" t="s">
        <v>113</v>
      </c>
      <c r="B83" s="114"/>
      <c r="C83" s="114"/>
      <c r="D83" s="114"/>
      <c r="E83" s="114"/>
      <c r="F83" s="114"/>
      <c r="G83" s="115"/>
      <c r="H83" s="114"/>
    </row>
    <row r="84" spans="1:8" x14ac:dyDescent="0.2">
      <c r="A84" s="114"/>
      <c r="B84" s="114"/>
      <c r="C84" s="114"/>
      <c r="D84" s="114"/>
      <c r="E84" s="114"/>
      <c r="F84" s="114"/>
      <c r="G84" s="115"/>
      <c r="H84" s="114"/>
    </row>
    <row r="85" spans="1:8" ht="51" x14ac:dyDescent="0.2">
      <c r="A85" s="88" t="s">
        <v>114</v>
      </c>
      <c r="B85" s="88" t="s">
        <v>12</v>
      </c>
      <c r="C85" s="88" t="s">
        <v>115</v>
      </c>
      <c r="D85" s="88" t="s">
        <v>116</v>
      </c>
      <c r="E85" s="88" t="s">
        <v>117</v>
      </c>
      <c r="F85" s="88" t="s">
        <v>118</v>
      </c>
      <c r="G85" s="88" t="s">
        <v>119</v>
      </c>
      <c r="H85" s="88" t="s">
        <v>120</v>
      </c>
    </row>
    <row r="86" spans="1:8" ht="102" x14ac:dyDescent="0.2">
      <c r="A86" s="116">
        <v>802</v>
      </c>
      <c r="B86" s="117">
        <v>39258</v>
      </c>
      <c r="C86" s="116" t="s">
        <v>121</v>
      </c>
      <c r="D86" s="116" t="s">
        <v>122</v>
      </c>
      <c r="E86" s="117">
        <v>39083</v>
      </c>
      <c r="F86" s="118" t="s">
        <v>123</v>
      </c>
      <c r="G86" s="119" t="s">
        <v>176</v>
      </c>
      <c r="H86" s="116" t="s">
        <v>121</v>
      </c>
    </row>
    <row r="87" spans="1:8" ht="89.25" x14ac:dyDescent="0.2">
      <c r="A87" s="116">
        <v>816</v>
      </c>
      <c r="B87" s="117">
        <v>39349</v>
      </c>
      <c r="C87" s="116" t="s">
        <v>187</v>
      </c>
      <c r="D87" s="116" t="s">
        <v>188</v>
      </c>
      <c r="E87" s="117">
        <v>39083</v>
      </c>
      <c r="F87" s="118" t="s">
        <v>189</v>
      </c>
      <c r="G87" s="119" t="s">
        <v>206</v>
      </c>
      <c r="H87" s="116" t="s">
        <v>187</v>
      </c>
    </row>
    <row r="88" spans="1:8" ht="89.25" x14ac:dyDescent="0.2">
      <c r="A88" s="89">
        <v>825</v>
      </c>
      <c r="B88" s="90">
        <v>39422</v>
      </c>
      <c r="C88" s="89" t="s">
        <v>222</v>
      </c>
      <c r="D88" s="89" t="s">
        <v>223</v>
      </c>
      <c r="E88" s="90">
        <v>39264</v>
      </c>
      <c r="F88" s="91" t="s">
        <v>224</v>
      </c>
      <c r="G88" s="92" t="s">
        <v>225</v>
      </c>
      <c r="H88" s="89" t="s">
        <v>222</v>
      </c>
    </row>
    <row r="90" spans="1:8" x14ac:dyDescent="0.2">
      <c r="A90" s="113" t="s">
        <v>144</v>
      </c>
      <c r="B90" s="120"/>
      <c r="C90" s="114"/>
      <c r="D90" s="114"/>
      <c r="E90" s="114"/>
      <c r="F90" s="114"/>
      <c r="G90" s="120"/>
      <c r="H90" s="114"/>
    </row>
    <row r="91" spans="1:8" x14ac:dyDescent="0.2">
      <c r="A91" s="114"/>
      <c r="B91" s="120"/>
      <c r="C91" s="114"/>
      <c r="D91" s="114"/>
      <c r="E91" s="114"/>
      <c r="F91" s="114"/>
      <c r="G91" s="120"/>
      <c r="H91" s="114"/>
    </row>
    <row r="92" spans="1:8" ht="38.25" x14ac:dyDescent="0.2">
      <c r="A92" s="100" t="s">
        <v>145</v>
      </c>
      <c r="B92" s="100" t="s">
        <v>146</v>
      </c>
      <c r="C92" s="100" t="s">
        <v>147</v>
      </c>
      <c r="D92" s="131" t="s">
        <v>148</v>
      </c>
      <c r="E92" s="131"/>
      <c r="F92" s="131"/>
      <c r="G92" s="100" t="s">
        <v>149</v>
      </c>
      <c r="H92" s="100" t="s">
        <v>150</v>
      </c>
    </row>
    <row r="93" spans="1:8" x14ac:dyDescent="0.2">
      <c r="A93" s="121" t="s">
        <v>129</v>
      </c>
      <c r="B93" s="122">
        <v>178149840</v>
      </c>
      <c r="C93" s="121" t="s">
        <v>151</v>
      </c>
      <c r="D93" s="123" t="s">
        <v>152</v>
      </c>
      <c r="E93" s="124">
        <v>280</v>
      </c>
      <c r="F93" s="125" t="s">
        <v>153</v>
      </c>
      <c r="G93" s="126">
        <v>49881955</v>
      </c>
      <c r="H93" s="127" t="s">
        <v>154</v>
      </c>
    </row>
    <row r="94" spans="1:8" x14ac:dyDescent="0.2">
      <c r="A94" s="121" t="s">
        <v>193</v>
      </c>
      <c r="B94" s="122">
        <v>306000000</v>
      </c>
      <c r="C94" s="121" t="s">
        <v>151</v>
      </c>
      <c r="D94" s="123" t="s">
        <v>152</v>
      </c>
      <c r="E94" s="124">
        <v>265</v>
      </c>
      <c r="F94" s="125" t="s">
        <v>153</v>
      </c>
      <c r="G94" s="128">
        <v>81090000</v>
      </c>
      <c r="H94" s="121" t="s">
        <v>207</v>
      </c>
    </row>
  </sheetData>
  <mergeCells count="10">
    <mergeCell ref="A74:J74"/>
    <mergeCell ref="A75:I75"/>
    <mergeCell ref="A76:I77"/>
    <mergeCell ref="D92:F92"/>
    <mergeCell ref="A64:I64"/>
    <mergeCell ref="A65:I66"/>
    <mergeCell ref="A67:I68"/>
    <mergeCell ref="A69:I69"/>
    <mergeCell ref="A70:I71"/>
    <mergeCell ref="A72:I7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3"/>
  <sheetViews>
    <sheetView workbookViewId="0">
      <selection activeCell="A13" sqref="A13"/>
    </sheetView>
  </sheetViews>
  <sheetFormatPr baseColWidth="10" defaultRowHeight="12.75" x14ac:dyDescent="0.2"/>
  <cols>
    <col min="1" max="1" width="50.5703125" style="3" customWidth="1"/>
    <col min="2" max="2" width="17" style="2" bestFit="1" customWidth="1"/>
    <col min="3" max="3" width="14.5703125" style="2" customWidth="1"/>
    <col min="4" max="4" width="13.28515625" style="3" customWidth="1"/>
    <col min="5" max="6" width="14.7109375" style="3" bestFit="1" customWidth="1"/>
    <col min="7" max="7" width="10.140625" style="3" bestFit="1" customWidth="1"/>
    <col min="8" max="8" width="24.42578125" style="3" bestFit="1" customWidth="1"/>
    <col min="9" max="256" width="11.42578125" style="3"/>
    <col min="257" max="257" width="50.5703125" style="3" customWidth="1"/>
    <col min="258" max="258" width="17" style="3" bestFit="1" customWidth="1"/>
    <col min="259" max="259" width="14.5703125" style="3" customWidth="1"/>
    <col min="260" max="260" width="13.28515625" style="3" customWidth="1"/>
    <col min="261" max="512" width="11.42578125" style="3"/>
    <col min="513" max="513" width="50.5703125" style="3" customWidth="1"/>
    <col min="514" max="514" width="17" style="3" bestFit="1" customWidth="1"/>
    <col min="515" max="515" width="14.5703125" style="3" customWidth="1"/>
    <col min="516" max="516" width="13.28515625" style="3" customWidth="1"/>
    <col min="517" max="768" width="11.42578125" style="3"/>
    <col min="769" max="769" width="50.5703125" style="3" customWidth="1"/>
    <col min="770" max="770" width="17" style="3" bestFit="1" customWidth="1"/>
    <col min="771" max="771" width="14.5703125" style="3" customWidth="1"/>
    <col min="772" max="772" width="13.28515625" style="3" customWidth="1"/>
    <col min="773" max="1024" width="11.42578125" style="3"/>
    <col min="1025" max="1025" width="50.5703125" style="3" customWidth="1"/>
    <col min="1026" max="1026" width="17" style="3" bestFit="1" customWidth="1"/>
    <col min="1027" max="1027" width="14.5703125" style="3" customWidth="1"/>
    <col min="1028" max="1028" width="13.28515625" style="3" customWidth="1"/>
    <col min="1029" max="1280" width="11.42578125" style="3"/>
    <col min="1281" max="1281" width="50.5703125" style="3" customWidth="1"/>
    <col min="1282" max="1282" width="17" style="3" bestFit="1" customWidth="1"/>
    <col min="1283" max="1283" width="14.5703125" style="3" customWidth="1"/>
    <col min="1284" max="1284" width="13.28515625" style="3" customWidth="1"/>
    <col min="1285" max="1536" width="11.42578125" style="3"/>
    <col min="1537" max="1537" width="50.5703125" style="3" customWidth="1"/>
    <col min="1538" max="1538" width="17" style="3" bestFit="1" customWidth="1"/>
    <col min="1539" max="1539" width="14.5703125" style="3" customWidth="1"/>
    <col min="1540" max="1540" width="13.28515625" style="3" customWidth="1"/>
    <col min="1541" max="1792" width="11.42578125" style="3"/>
    <col min="1793" max="1793" width="50.5703125" style="3" customWidth="1"/>
    <col min="1794" max="1794" width="17" style="3" bestFit="1" customWidth="1"/>
    <col min="1795" max="1795" width="14.5703125" style="3" customWidth="1"/>
    <col min="1796" max="1796" width="13.28515625" style="3" customWidth="1"/>
    <col min="1797" max="2048" width="11.42578125" style="3"/>
    <col min="2049" max="2049" width="50.5703125" style="3" customWidth="1"/>
    <col min="2050" max="2050" width="17" style="3" bestFit="1" customWidth="1"/>
    <col min="2051" max="2051" width="14.5703125" style="3" customWidth="1"/>
    <col min="2052" max="2052" width="13.28515625" style="3" customWidth="1"/>
    <col min="2053" max="2304" width="11.42578125" style="3"/>
    <col min="2305" max="2305" width="50.5703125" style="3" customWidth="1"/>
    <col min="2306" max="2306" width="17" style="3" bestFit="1" customWidth="1"/>
    <col min="2307" max="2307" width="14.5703125" style="3" customWidth="1"/>
    <col min="2308" max="2308" width="13.28515625" style="3" customWidth="1"/>
    <col min="2309" max="2560" width="11.42578125" style="3"/>
    <col min="2561" max="2561" width="50.5703125" style="3" customWidth="1"/>
    <col min="2562" max="2562" width="17" style="3" bestFit="1" customWidth="1"/>
    <col min="2563" max="2563" width="14.5703125" style="3" customWidth="1"/>
    <col min="2564" max="2564" width="13.28515625" style="3" customWidth="1"/>
    <col min="2565" max="2816" width="11.42578125" style="3"/>
    <col min="2817" max="2817" width="50.5703125" style="3" customWidth="1"/>
    <col min="2818" max="2818" width="17" style="3" bestFit="1" customWidth="1"/>
    <col min="2819" max="2819" width="14.5703125" style="3" customWidth="1"/>
    <col min="2820" max="2820" width="13.28515625" style="3" customWidth="1"/>
    <col min="2821" max="3072" width="11.42578125" style="3"/>
    <col min="3073" max="3073" width="50.5703125" style="3" customWidth="1"/>
    <col min="3074" max="3074" width="17" style="3" bestFit="1" customWidth="1"/>
    <col min="3075" max="3075" width="14.5703125" style="3" customWidth="1"/>
    <col min="3076" max="3076" width="13.28515625" style="3" customWidth="1"/>
    <col min="3077" max="3328" width="11.42578125" style="3"/>
    <col min="3329" max="3329" width="50.5703125" style="3" customWidth="1"/>
    <col min="3330" max="3330" width="17" style="3" bestFit="1" customWidth="1"/>
    <col min="3331" max="3331" width="14.5703125" style="3" customWidth="1"/>
    <col min="3332" max="3332" width="13.28515625" style="3" customWidth="1"/>
    <col min="3333" max="3584" width="11.42578125" style="3"/>
    <col min="3585" max="3585" width="50.5703125" style="3" customWidth="1"/>
    <col min="3586" max="3586" width="17" style="3" bestFit="1" customWidth="1"/>
    <col min="3587" max="3587" width="14.5703125" style="3" customWidth="1"/>
    <col min="3588" max="3588" width="13.28515625" style="3" customWidth="1"/>
    <col min="3589" max="3840" width="11.42578125" style="3"/>
    <col min="3841" max="3841" width="50.5703125" style="3" customWidth="1"/>
    <col min="3842" max="3842" width="17" style="3" bestFit="1" customWidth="1"/>
    <col min="3843" max="3843" width="14.5703125" style="3" customWidth="1"/>
    <col min="3844" max="3844" width="13.28515625" style="3" customWidth="1"/>
    <col min="3845" max="4096" width="11.42578125" style="3"/>
    <col min="4097" max="4097" width="50.5703125" style="3" customWidth="1"/>
    <col min="4098" max="4098" width="17" style="3" bestFit="1" customWidth="1"/>
    <col min="4099" max="4099" width="14.5703125" style="3" customWidth="1"/>
    <col min="4100" max="4100" width="13.28515625" style="3" customWidth="1"/>
    <col min="4101" max="4352" width="11.42578125" style="3"/>
    <col min="4353" max="4353" width="50.5703125" style="3" customWidth="1"/>
    <col min="4354" max="4354" width="17" style="3" bestFit="1" customWidth="1"/>
    <col min="4355" max="4355" width="14.5703125" style="3" customWidth="1"/>
    <col min="4356" max="4356" width="13.28515625" style="3" customWidth="1"/>
    <col min="4357" max="4608" width="11.42578125" style="3"/>
    <col min="4609" max="4609" width="50.5703125" style="3" customWidth="1"/>
    <col min="4610" max="4610" width="17" style="3" bestFit="1" customWidth="1"/>
    <col min="4611" max="4611" width="14.5703125" style="3" customWidth="1"/>
    <col min="4612" max="4612" width="13.28515625" style="3" customWidth="1"/>
    <col min="4613" max="4864" width="11.42578125" style="3"/>
    <col min="4865" max="4865" width="50.5703125" style="3" customWidth="1"/>
    <col min="4866" max="4866" width="17" style="3" bestFit="1" customWidth="1"/>
    <col min="4867" max="4867" width="14.5703125" style="3" customWidth="1"/>
    <col min="4868" max="4868" width="13.28515625" style="3" customWidth="1"/>
    <col min="4869" max="5120" width="11.42578125" style="3"/>
    <col min="5121" max="5121" width="50.5703125" style="3" customWidth="1"/>
    <col min="5122" max="5122" width="17" style="3" bestFit="1" customWidth="1"/>
    <col min="5123" max="5123" width="14.5703125" style="3" customWidth="1"/>
    <col min="5124" max="5124" width="13.28515625" style="3" customWidth="1"/>
    <col min="5125" max="5376" width="11.42578125" style="3"/>
    <col min="5377" max="5377" width="50.5703125" style="3" customWidth="1"/>
    <col min="5378" max="5378" width="17" style="3" bestFit="1" customWidth="1"/>
    <col min="5379" max="5379" width="14.5703125" style="3" customWidth="1"/>
    <col min="5380" max="5380" width="13.28515625" style="3" customWidth="1"/>
    <col min="5381" max="5632" width="11.42578125" style="3"/>
    <col min="5633" max="5633" width="50.5703125" style="3" customWidth="1"/>
    <col min="5634" max="5634" width="17" style="3" bestFit="1" customWidth="1"/>
    <col min="5635" max="5635" width="14.5703125" style="3" customWidth="1"/>
    <col min="5636" max="5636" width="13.28515625" style="3" customWidth="1"/>
    <col min="5637" max="5888" width="11.42578125" style="3"/>
    <col min="5889" max="5889" width="50.5703125" style="3" customWidth="1"/>
    <col min="5890" max="5890" width="17" style="3" bestFit="1" customWidth="1"/>
    <col min="5891" max="5891" width="14.5703125" style="3" customWidth="1"/>
    <col min="5892" max="5892" width="13.28515625" style="3" customWidth="1"/>
    <col min="5893" max="6144" width="11.42578125" style="3"/>
    <col min="6145" max="6145" width="50.5703125" style="3" customWidth="1"/>
    <col min="6146" max="6146" width="17" style="3" bestFit="1" customWidth="1"/>
    <col min="6147" max="6147" width="14.5703125" style="3" customWidth="1"/>
    <col min="6148" max="6148" width="13.28515625" style="3" customWidth="1"/>
    <col min="6149" max="6400" width="11.42578125" style="3"/>
    <col min="6401" max="6401" width="50.5703125" style="3" customWidth="1"/>
    <col min="6402" max="6402" width="17" style="3" bestFit="1" customWidth="1"/>
    <col min="6403" max="6403" width="14.5703125" style="3" customWidth="1"/>
    <col min="6404" max="6404" width="13.28515625" style="3" customWidth="1"/>
    <col min="6405" max="6656" width="11.42578125" style="3"/>
    <col min="6657" max="6657" width="50.5703125" style="3" customWidth="1"/>
    <col min="6658" max="6658" width="17" style="3" bestFit="1" customWidth="1"/>
    <col min="6659" max="6659" width="14.5703125" style="3" customWidth="1"/>
    <col min="6660" max="6660" width="13.28515625" style="3" customWidth="1"/>
    <col min="6661" max="6912" width="11.42578125" style="3"/>
    <col min="6913" max="6913" width="50.5703125" style="3" customWidth="1"/>
    <col min="6914" max="6914" width="17" style="3" bestFit="1" customWidth="1"/>
    <col min="6915" max="6915" width="14.5703125" style="3" customWidth="1"/>
    <col min="6916" max="6916" width="13.28515625" style="3" customWidth="1"/>
    <col min="6917" max="7168" width="11.42578125" style="3"/>
    <col min="7169" max="7169" width="50.5703125" style="3" customWidth="1"/>
    <col min="7170" max="7170" width="17" style="3" bestFit="1" customWidth="1"/>
    <col min="7171" max="7171" width="14.5703125" style="3" customWidth="1"/>
    <col min="7172" max="7172" width="13.28515625" style="3" customWidth="1"/>
    <col min="7173" max="7424" width="11.42578125" style="3"/>
    <col min="7425" max="7425" width="50.5703125" style="3" customWidth="1"/>
    <col min="7426" max="7426" width="17" style="3" bestFit="1" customWidth="1"/>
    <col min="7427" max="7427" width="14.5703125" style="3" customWidth="1"/>
    <col min="7428" max="7428" width="13.28515625" style="3" customWidth="1"/>
    <col min="7429" max="7680" width="11.42578125" style="3"/>
    <col min="7681" max="7681" width="50.5703125" style="3" customWidth="1"/>
    <col min="7682" max="7682" width="17" style="3" bestFit="1" customWidth="1"/>
    <col min="7683" max="7683" width="14.5703125" style="3" customWidth="1"/>
    <col min="7684" max="7684" width="13.28515625" style="3" customWidth="1"/>
    <col min="7685" max="7936" width="11.42578125" style="3"/>
    <col min="7937" max="7937" width="50.5703125" style="3" customWidth="1"/>
    <col min="7938" max="7938" width="17" style="3" bestFit="1" customWidth="1"/>
    <col min="7939" max="7939" width="14.5703125" style="3" customWidth="1"/>
    <col min="7940" max="7940" width="13.28515625" style="3" customWidth="1"/>
    <col min="7941" max="8192" width="11.42578125" style="3"/>
    <col min="8193" max="8193" width="50.5703125" style="3" customWidth="1"/>
    <col min="8194" max="8194" width="17" style="3" bestFit="1" customWidth="1"/>
    <col min="8195" max="8195" width="14.5703125" style="3" customWidth="1"/>
    <col min="8196" max="8196" width="13.28515625" style="3" customWidth="1"/>
    <col min="8197" max="8448" width="11.42578125" style="3"/>
    <col min="8449" max="8449" width="50.5703125" style="3" customWidth="1"/>
    <col min="8450" max="8450" width="17" style="3" bestFit="1" customWidth="1"/>
    <col min="8451" max="8451" width="14.5703125" style="3" customWidth="1"/>
    <col min="8452" max="8452" width="13.28515625" style="3" customWidth="1"/>
    <col min="8453" max="8704" width="11.42578125" style="3"/>
    <col min="8705" max="8705" width="50.5703125" style="3" customWidth="1"/>
    <col min="8706" max="8706" width="17" style="3" bestFit="1" customWidth="1"/>
    <col min="8707" max="8707" width="14.5703125" style="3" customWidth="1"/>
    <col min="8708" max="8708" width="13.28515625" style="3" customWidth="1"/>
    <col min="8709" max="8960" width="11.42578125" style="3"/>
    <col min="8961" max="8961" width="50.5703125" style="3" customWidth="1"/>
    <col min="8962" max="8962" width="17" style="3" bestFit="1" customWidth="1"/>
    <col min="8963" max="8963" width="14.5703125" style="3" customWidth="1"/>
    <col min="8964" max="8964" width="13.28515625" style="3" customWidth="1"/>
    <col min="8965" max="9216" width="11.42578125" style="3"/>
    <col min="9217" max="9217" width="50.5703125" style="3" customWidth="1"/>
    <col min="9218" max="9218" width="17" style="3" bestFit="1" customWidth="1"/>
    <col min="9219" max="9219" width="14.5703125" style="3" customWidth="1"/>
    <col min="9220" max="9220" width="13.28515625" style="3" customWidth="1"/>
    <col min="9221" max="9472" width="11.42578125" style="3"/>
    <col min="9473" max="9473" width="50.5703125" style="3" customWidth="1"/>
    <col min="9474" max="9474" width="17" style="3" bestFit="1" customWidth="1"/>
    <col min="9475" max="9475" width="14.5703125" style="3" customWidth="1"/>
    <col min="9476" max="9476" width="13.28515625" style="3" customWidth="1"/>
    <col min="9477" max="9728" width="11.42578125" style="3"/>
    <col min="9729" max="9729" width="50.5703125" style="3" customWidth="1"/>
    <col min="9730" max="9730" width="17" style="3" bestFit="1" customWidth="1"/>
    <col min="9731" max="9731" width="14.5703125" style="3" customWidth="1"/>
    <col min="9732" max="9732" width="13.28515625" style="3" customWidth="1"/>
    <col min="9733" max="9984" width="11.42578125" style="3"/>
    <col min="9985" max="9985" width="50.5703125" style="3" customWidth="1"/>
    <col min="9986" max="9986" width="17" style="3" bestFit="1" customWidth="1"/>
    <col min="9987" max="9987" width="14.5703125" style="3" customWidth="1"/>
    <col min="9988" max="9988" width="13.28515625" style="3" customWidth="1"/>
    <col min="9989" max="10240" width="11.42578125" style="3"/>
    <col min="10241" max="10241" width="50.5703125" style="3" customWidth="1"/>
    <col min="10242" max="10242" width="17" style="3" bestFit="1" customWidth="1"/>
    <col min="10243" max="10243" width="14.5703125" style="3" customWidth="1"/>
    <col min="10244" max="10244" width="13.28515625" style="3" customWidth="1"/>
    <col min="10245" max="10496" width="11.42578125" style="3"/>
    <col min="10497" max="10497" width="50.5703125" style="3" customWidth="1"/>
    <col min="10498" max="10498" width="17" style="3" bestFit="1" customWidth="1"/>
    <col min="10499" max="10499" width="14.5703125" style="3" customWidth="1"/>
    <col min="10500" max="10500" width="13.28515625" style="3" customWidth="1"/>
    <col min="10501" max="10752" width="11.42578125" style="3"/>
    <col min="10753" max="10753" width="50.5703125" style="3" customWidth="1"/>
    <col min="10754" max="10754" width="17" style="3" bestFit="1" customWidth="1"/>
    <col min="10755" max="10755" width="14.5703125" style="3" customWidth="1"/>
    <col min="10756" max="10756" width="13.28515625" style="3" customWidth="1"/>
    <col min="10757" max="11008" width="11.42578125" style="3"/>
    <col min="11009" max="11009" width="50.5703125" style="3" customWidth="1"/>
    <col min="11010" max="11010" width="17" style="3" bestFit="1" customWidth="1"/>
    <col min="11011" max="11011" width="14.5703125" style="3" customWidth="1"/>
    <col min="11012" max="11012" width="13.28515625" style="3" customWidth="1"/>
    <col min="11013" max="11264" width="11.42578125" style="3"/>
    <col min="11265" max="11265" width="50.5703125" style="3" customWidth="1"/>
    <col min="11266" max="11266" width="17" style="3" bestFit="1" customWidth="1"/>
    <col min="11267" max="11267" width="14.5703125" style="3" customWidth="1"/>
    <col min="11268" max="11268" width="13.28515625" style="3" customWidth="1"/>
    <col min="11269" max="11520" width="11.42578125" style="3"/>
    <col min="11521" max="11521" width="50.5703125" style="3" customWidth="1"/>
    <col min="11522" max="11522" width="17" style="3" bestFit="1" customWidth="1"/>
    <col min="11523" max="11523" width="14.5703125" style="3" customWidth="1"/>
    <col min="11524" max="11524" width="13.28515625" style="3" customWidth="1"/>
    <col min="11525" max="11776" width="11.42578125" style="3"/>
    <col min="11777" max="11777" width="50.5703125" style="3" customWidth="1"/>
    <col min="11778" max="11778" width="17" style="3" bestFit="1" customWidth="1"/>
    <col min="11779" max="11779" width="14.5703125" style="3" customWidth="1"/>
    <col min="11780" max="11780" width="13.28515625" style="3" customWidth="1"/>
    <col min="11781" max="12032" width="11.42578125" style="3"/>
    <col min="12033" max="12033" width="50.5703125" style="3" customWidth="1"/>
    <col min="12034" max="12034" width="17" style="3" bestFit="1" customWidth="1"/>
    <col min="12035" max="12035" width="14.5703125" style="3" customWidth="1"/>
    <col min="12036" max="12036" width="13.28515625" style="3" customWidth="1"/>
    <col min="12037" max="12288" width="11.42578125" style="3"/>
    <col min="12289" max="12289" width="50.5703125" style="3" customWidth="1"/>
    <col min="12290" max="12290" width="17" style="3" bestFit="1" customWidth="1"/>
    <col min="12291" max="12291" width="14.5703125" style="3" customWidth="1"/>
    <col min="12292" max="12292" width="13.28515625" style="3" customWidth="1"/>
    <col min="12293" max="12544" width="11.42578125" style="3"/>
    <col min="12545" max="12545" width="50.5703125" style="3" customWidth="1"/>
    <col min="12546" max="12546" width="17" style="3" bestFit="1" customWidth="1"/>
    <col min="12547" max="12547" width="14.5703125" style="3" customWidth="1"/>
    <col min="12548" max="12548" width="13.28515625" style="3" customWidth="1"/>
    <col min="12549" max="12800" width="11.42578125" style="3"/>
    <col min="12801" max="12801" width="50.5703125" style="3" customWidth="1"/>
    <col min="12802" max="12802" width="17" style="3" bestFit="1" customWidth="1"/>
    <col min="12803" max="12803" width="14.5703125" style="3" customWidth="1"/>
    <col min="12804" max="12804" width="13.28515625" style="3" customWidth="1"/>
    <col min="12805" max="13056" width="11.42578125" style="3"/>
    <col min="13057" max="13057" width="50.5703125" style="3" customWidth="1"/>
    <col min="13058" max="13058" width="17" style="3" bestFit="1" customWidth="1"/>
    <col min="13059" max="13059" width="14.5703125" style="3" customWidth="1"/>
    <col min="13060" max="13060" width="13.28515625" style="3" customWidth="1"/>
    <col min="13061" max="13312" width="11.42578125" style="3"/>
    <col min="13313" max="13313" width="50.5703125" style="3" customWidth="1"/>
    <col min="13314" max="13314" width="17" style="3" bestFit="1" customWidth="1"/>
    <col min="13315" max="13315" width="14.5703125" style="3" customWidth="1"/>
    <col min="13316" max="13316" width="13.28515625" style="3" customWidth="1"/>
    <col min="13317" max="13568" width="11.42578125" style="3"/>
    <col min="13569" max="13569" width="50.5703125" style="3" customWidth="1"/>
    <col min="13570" max="13570" width="17" style="3" bestFit="1" customWidth="1"/>
    <col min="13571" max="13571" width="14.5703125" style="3" customWidth="1"/>
    <col min="13572" max="13572" width="13.28515625" style="3" customWidth="1"/>
    <col min="13573" max="13824" width="11.42578125" style="3"/>
    <col min="13825" max="13825" width="50.5703125" style="3" customWidth="1"/>
    <col min="13826" max="13826" width="17" style="3" bestFit="1" customWidth="1"/>
    <col min="13827" max="13827" width="14.5703125" style="3" customWidth="1"/>
    <col min="13828" max="13828" width="13.28515625" style="3" customWidth="1"/>
    <col min="13829" max="14080" width="11.42578125" style="3"/>
    <col min="14081" max="14081" width="50.5703125" style="3" customWidth="1"/>
    <col min="14082" max="14082" width="17" style="3" bestFit="1" customWidth="1"/>
    <col min="14083" max="14083" width="14.5703125" style="3" customWidth="1"/>
    <col min="14084" max="14084" width="13.28515625" style="3" customWidth="1"/>
    <col min="14085" max="14336" width="11.42578125" style="3"/>
    <col min="14337" max="14337" width="50.5703125" style="3" customWidth="1"/>
    <col min="14338" max="14338" width="17" style="3" bestFit="1" customWidth="1"/>
    <col min="14339" max="14339" width="14.5703125" style="3" customWidth="1"/>
    <col min="14340" max="14340" width="13.28515625" style="3" customWidth="1"/>
    <col min="14341" max="14592" width="11.42578125" style="3"/>
    <col min="14593" max="14593" width="50.5703125" style="3" customWidth="1"/>
    <col min="14594" max="14594" width="17" style="3" bestFit="1" customWidth="1"/>
    <col min="14595" max="14595" width="14.5703125" style="3" customWidth="1"/>
    <col min="14596" max="14596" width="13.28515625" style="3" customWidth="1"/>
    <col min="14597" max="14848" width="11.42578125" style="3"/>
    <col min="14849" max="14849" width="50.5703125" style="3" customWidth="1"/>
    <col min="14850" max="14850" width="17" style="3" bestFit="1" customWidth="1"/>
    <col min="14851" max="14851" width="14.5703125" style="3" customWidth="1"/>
    <col min="14852" max="14852" width="13.28515625" style="3" customWidth="1"/>
    <col min="14853" max="15104" width="11.42578125" style="3"/>
    <col min="15105" max="15105" width="50.5703125" style="3" customWidth="1"/>
    <col min="15106" max="15106" width="17" style="3" bestFit="1" customWidth="1"/>
    <col min="15107" max="15107" width="14.5703125" style="3" customWidth="1"/>
    <col min="15108" max="15108" width="13.28515625" style="3" customWidth="1"/>
    <col min="15109" max="15360" width="11.42578125" style="3"/>
    <col min="15361" max="15361" width="50.5703125" style="3" customWidth="1"/>
    <col min="15362" max="15362" width="17" style="3" bestFit="1" customWidth="1"/>
    <col min="15363" max="15363" width="14.5703125" style="3" customWidth="1"/>
    <col min="15364" max="15364" width="13.28515625" style="3" customWidth="1"/>
    <col min="15365" max="15616" width="11.42578125" style="3"/>
    <col min="15617" max="15617" width="50.5703125" style="3" customWidth="1"/>
    <col min="15618" max="15618" width="17" style="3" bestFit="1" customWidth="1"/>
    <col min="15619" max="15619" width="14.5703125" style="3" customWidth="1"/>
    <col min="15620" max="15620" width="13.28515625" style="3" customWidth="1"/>
    <col min="15621" max="15872" width="11.42578125" style="3"/>
    <col min="15873" max="15873" width="50.5703125" style="3" customWidth="1"/>
    <col min="15874" max="15874" width="17" style="3" bestFit="1" customWidth="1"/>
    <col min="15875" max="15875" width="14.5703125" style="3" customWidth="1"/>
    <col min="15876" max="15876" width="13.28515625" style="3" customWidth="1"/>
    <col min="15877" max="16128" width="11.42578125" style="3"/>
    <col min="16129" max="16129" width="50.5703125" style="3" customWidth="1"/>
    <col min="16130" max="16130" width="17" style="3" bestFit="1" customWidth="1"/>
    <col min="16131" max="16131" width="14.5703125" style="3" customWidth="1"/>
    <col min="16132" max="16132" width="13.28515625" style="3" customWidth="1"/>
    <col min="16133" max="16384" width="11.42578125" style="3"/>
  </cols>
  <sheetData>
    <row r="1" spans="1:10" x14ac:dyDescent="0.2">
      <c r="A1" s="1" t="s">
        <v>0</v>
      </c>
    </row>
    <row r="2" spans="1:10" x14ac:dyDescent="0.2">
      <c r="A2" s="4" t="s">
        <v>62</v>
      </c>
    </row>
    <row r="3" spans="1:10" ht="13.5" thickBot="1" x14ac:dyDescent="0.25"/>
    <row r="4" spans="1:10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10" x14ac:dyDescent="0.2">
      <c r="A5" s="9"/>
      <c r="C5" s="10"/>
    </row>
    <row r="6" spans="1:10" x14ac:dyDescent="0.2">
      <c r="A6" s="9" t="s">
        <v>5</v>
      </c>
      <c r="B6" s="2">
        <v>22505562</v>
      </c>
      <c r="C6" s="10">
        <v>2250556</v>
      </c>
    </row>
    <row r="7" spans="1:10" ht="13.5" thickBot="1" x14ac:dyDescent="0.25">
      <c r="A7" s="9"/>
      <c r="C7" s="10"/>
    </row>
    <row r="8" spans="1:10" ht="13.5" thickBot="1" x14ac:dyDescent="0.25">
      <c r="A8" s="11"/>
      <c r="B8" s="12"/>
      <c r="C8" s="13">
        <f>SUM(C5:C6)</f>
        <v>2250556</v>
      </c>
    </row>
    <row r="10" spans="1:10" x14ac:dyDescent="0.2">
      <c r="A10" s="14" t="s">
        <v>8</v>
      </c>
    </row>
    <row r="11" spans="1:10" x14ac:dyDescent="0.2">
      <c r="A11" s="15" t="s">
        <v>9</v>
      </c>
    </row>
    <row r="12" spans="1:10" x14ac:dyDescent="0.2">
      <c r="A12" s="2"/>
    </row>
    <row r="13" spans="1:10" x14ac:dyDescent="0.2">
      <c r="A13" s="16" t="s">
        <v>10</v>
      </c>
      <c r="B13" s="16"/>
      <c r="C13" s="17"/>
      <c r="D13" s="17"/>
      <c r="E13" s="18"/>
      <c r="F13" s="18"/>
      <c r="G13" s="19"/>
      <c r="H13" s="16"/>
      <c r="I13" s="20"/>
      <c r="J13" s="20"/>
    </row>
    <row r="14" spans="1:10" x14ac:dyDescent="0.2">
      <c r="A14" s="21" t="s">
        <v>11</v>
      </c>
      <c r="B14" s="21"/>
      <c r="C14" s="22"/>
      <c r="D14" s="22"/>
      <c r="E14" s="23"/>
      <c r="F14" s="23"/>
      <c r="G14" s="24"/>
      <c r="H14" s="21"/>
      <c r="I14" s="21"/>
      <c r="J14" s="21"/>
    </row>
    <row r="15" spans="1:10" x14ac:dyDescent="0.2">
      <c r="A15" s="25"/>
      <c r="B15" s="25"/>
      <c r="C15" s="26" t="s">
        <v>12</v>
      </c>
      <c r="D15" s="27" t="s">
        <v>12</v>
      </c>
      <c r="E15" s="28" t="s">
        <v>13</v>
      </c>
      <c r="F15" s="28" t="s">
        <v>14</v>
      </c>
      <c r="G15" s="29" t="s">
        <v>15</v>
      </c>
      <c r="H15" s="25" t="s">
        <v>16</v>
      </c>
      <c r="I15" s="21"/>
      <c r="J15" s="21"/>
    </row>
    <row r="16" spans="1:10" x14ac:dyDescent="0.2">
      <c r="A16" s="30" t="s">
        <v>2</v>
      </c>
      <c r="B16" s="30" t="s">
        <v>17</v>
      </c>
      <c r="C16" s="31" t="s">
        <v>18</v>
      </c>
      <c r="D16" s="32" t="s">
        <v>19</v>
      </c>
      <c r="E16" s="33" t="s">
        <v>20</v>
      </c>
      <c r="F16" s="34" t="s">
        <v>21</v>
      </c>
      <c r="G16" s="35" t="s">
        <v>22</v>
      </c>
      <c r="H16" s="30" t="s">
        <v>63</v>
      </c>
      <c r="I16" s="21"/>
      <c r="J16" s="21"/>
    </row>
    <row r="17" spans="1:10" x14ac:dyDescent="0.2">
      <c r="A17" s="36"/>
      <c r="B17" s="20"/>
      <c r="C17" s="37"/>
      <c r="D17" s="37"/>
      <c r="E17" s="38"/>
      <c r="F17" s="38"/>
      <c r="G17" s="39"/>
      <c r="H17" s="36"/>
      <c r="I17" s="20"/>
      <c r="J17" s="20"/>
    </row>
    <row r="18" spans="1:10" x14ac:dyDescent="0.2">
      <c r="A18" s="40" t="s">
        <v>24</v>
      </c>
      <c r="B18" s="20">
        <v>684</v>
      </c>
      <c r="C18" s="41">
        <v>37735</v>
      </c>
      <c r="D18" s="41">
        <v>39400</v>
      </c>
      <c r="E18" s="42">
        <v>8880012000</v>
      </c>
      <c r="F18" s="42">
        <v>493334000</v>
      </c>
      <c r="G18" s="43">
        <v>0.61246077505300667</v>
      </c>
      <c r="H18" s="42">
        <v>302147724</v>
      </c>
      <c r="I18" s="20"/>
      <c r="J18" s="20"/>
    </row>
    <row r="19" spans="1:10" x14ac:dyDescent="0.2">
      <c r="A19" s="40" t="s">
        <v>26</v>
      </c>
      <c r="B19" s="20">
        <v>718</v>
      </c>
      <c r="C19" s="41">
        <v>38161</v>
      </c>
      <c r="D19" s="41">
        <v>39230</v>
      </c>
      <c r="E19" s="42">
        <v>60000021000</v>
      </c>
      <c r="F19" s="42">
        <v>20000007</v>
      </c>
      <c r="G19" s="44">
        <v>0.99996775001128746</v>
      </c>
      <c r="H19" s="42">
        <v>19999362</v>
      </c>
      <c r="I19" s="20"/>
      <c r="J19" s="20"/>
    </row>
    <row r="20" spans="1:10" x14ac:dyDescent="0.2">
      <c r="A20" s="40" t="s">
        <v>27</v>
      </c>
      <c r="B20" s="20">
        <v>720</v>
      </c>
      <c r="C20" s="41">
        <v>38195</v>
      </c>
      <c r="D20" s="41">
        <v>39192</v>
      </c>
      <c r="E20" s="42">
        <v>6237165480</v>
      </c>
      <c r="F20" s="42">
        <v>650000</v>
      </c>
      <c r="G20" s="43">
        <v>0.40288769230769228</v>
      </c>
      <c r="H20" s="42">
        <v>261877</v>
      </c>
      <c r="I20" s="20"/>
      <c r="J20" s="20"/>
    </row>
    <row r="21" spans="1:10" x14ac:dyDescent="0.2">
      <c r="A21" s="40" t="s">
        <v>28</v>
      </c>
      <c r="B21" s="20">
        <v>723</v>
      </c>
      <c r="C21" s="41">
        <v>38224</v>
      </c>
      <c r="D21" s="41">
        <v>39199</v>
      </c>
      <c r="E21" s="42">
        <v>1290000000</v>
      </c>
      <c r="F21" s="42">
        <v>5160</v>
      </c>
      <c r="G21" s="43">
        <v>0.33527131782945735</v>
      </c>
      <c r="H21" s="42">
        <v>1730</v>
      </c>
      <c r="I21" s="20"/>
      <c r="J21" s="20"/>
    </row>
    <row r="22" spans="1:10" x14ac:dyDescent="0.2">
      <c r="A22" s="40" t="s">
        <v>29</v>
      </c>
      <c r="B22" s="20">
        <v>725</v>
      </c>
      <c r="C22" s="41">
        <v>38264</v>
      </c>
      <c r="D22" s="41">
        <v>39296</v>
      </c>
      <c r="E22" s="42">
        <v>45000000000</v>
      </c>
      <c r="F22" s="42">
        <v>450000000</v>
      </c>
      <c r="G22" s="43">
        <v>0.99895524666666669</v>
      </c>
      <c r="H22" s="42">
        <v>449529861</v>
      </c>
      <c r="I22" s="20"/>
      <c r="J22" s="20"/>
    </row>
    <row r="23" spans="1:10" x14ac:dyDescent="0.2">
      <c r="A23" s="45" t="s">
        <v>30</v>
      </c>
      <c r="B23" s="20">
        <v>733</v>
      </c>
      <c r="C23" s="41">
        <v>38412</v>
      </c>
      <c r="D23" s="41">
        <v>39408</v>
      </c>
      <c r="E23" s="42">
        <v>6960583516</v>
      </c>
      <c r="F23" s="42">
        <v>72809451</v>
      </c>
      <c r="G23" s="43">
        <v>0.99526908944829151</v>
      </c>
      <c r="H23" s="42">
        <v>72464996</v>
      </c>
      <c r="I23" s="20"/>
      <c r="J23" s="20"/>
    </row>
    <row r="24" spans="1:10" x14ac:dyDescent="0.2">
      <c r="A24" s="45" t="s">
        <v>31</v>
      </c>
      <c r="B24" s="20">
        <v>734</v>
      </c>
      <c r="C24" s="41">
        <v>38414</v>
      </c>
      <c r="D24" s="41">
        <v>39460</v>
      </c>
      <c r="E24" s="42">
        <v>22313119439</v>
      </c>
      <c r="F24" s="42">
        <v>24000000</v>
      </c>
      <c r="G24" s="43">
        <v>0.59703016666666664</v>
      </c>
      <c r="H24" s="42">
        <v>14328724</v>
      </c>
      <c r="I24" s="20"/>
      <c r="J24" s="20"/>
    </row>
    <row r="25" spans="1:10" x14ac:dyDescent="0.2">
      <c r="A25" s="45" t="s">
        <v>32</v>
      </c>
      <c r="B25" s="20">
        <v>736</v>
      </c>
      <c r="C25" s="41">
        <v>38425</v>
      </c>
      <c r="D25" s="41">
        <v>39493</v>
      </c>
      <c r="E25" s="42">
        <v>287500000000</v>
      </c>
      <c r="F25" s="42">
        <v>12500000000</v>
      </c>
      <c r="G25" s="43">
        <v>0.99366491215999997</v>
      </c>
      <c r="H25" s="42">
        <v>12420811402</v>
      </c>
      <c r="I25" s="20"/>
      <c r="J25" s="20"/>
    </row>
    <row r="26" spans="1:10" x14ac:dyDescent="0.2">
      <c r="A26" s="45" t="s">
        <v>25</v>
      </c>
      <c r="B26" s="20">
        <v>737</v>
      </c>
      <c r="C26" s="41">
        <v>38425</v>
      </c>
      <c r="D26" s="41">
        <v>39478</v>
      </c>
      <c r="E26" s="42">
        <v>324793224014</v>
      </c>
      <c r="F26" s="42">
        <v>670340180</v>
      </c>
      <c r="G26" s="43">
        <v>0.46576922332180654</v>
      </c>
      <c r="H26" s="42">
        <v>312223825</v>
      </c>
      <c r="I26" s="20"/>
      <c r="J26" s="20"/>
    </row>
    <row r="27" spans="1:10" x14ac:dyDescent="0.2">
      <c r="A27" s="45" t="s">
        <v>33</v>
      </c>
      <c r="B27" s="20">
        <v>738</v>
      </c>
      <c r="C27" s="41">
        <v>38442</v>
      </c>
      <c r="D27" s="41">
        <v>39509</v>
      </c>
      <c r="E27" s="42">
        <v>6048048370</v>
      </c>
      <c r="F27" s="42">
        <v>700000</v>
      </c>
      <c r="G27" s="43">
        <v>0.38293571428571427</v>
      </c>
      <c r="H27" s="42">
        <v>268055</v>
      </c>
      <c r="I27" s="20"/>
      <c r="J27" s="20"/>
    </row>
    <row r="28" spans="1:10" x14ac:dyDescent="0.2">
      <c r="A28" s="45" t="s">
        <v>34</v>
      </c>
      <c r="B28" s="20">
        <v>740</v>
      </c>
      <c r="C28" s="41">
        <v>38443</v>
      </c>
      <c r="D28" s="41">
        <v>39478</v>
      </c>
      <c r="E28" s="42">
        <v>15000000000</v>
      </c>
      <c r="F28" s="42">
        <v>15000000000</v>
      </c>
      <c r="G28" s="43">
        <v>0.68403918526666663</v>
      </c>
      <c r="H28" s="42">
        <v>10260587779</v>
      </c>
      <c r="I28" s="20"/>
      <c r="J28" s="20"/>
    </row>
    <row r="29" spans="1:10" x14ac:dyDescent="0.2">
      <c r="A29" s="45" t="s">
        <v>35</v>
      </c>
      <c r="B29" s="20">
        <v>749</v>
      </c>
      <c r="C29" s="41">
        <v>38517</v>
      </c>
      <c r="D29" s="41">
        <v>39467</v>
      </c>
      <c r="E29" s="42">
        <v>15772000000</v>
      </c>
      <c r="F29" s="42">
        <v>200000000</v>
      </c>
      <c r="G29" s="43">
        <v>0.19529888000000001</v>
      </c>
      <c r="H29" s="42">
        <v>39059776</v>
      </c>
      <c r="I29" s="20"/>
      <c r="J29" s="20"/>
    </row>
    <row r="30" spans="1:10" x14ac:dyDescent="0.2">
      <c r="A30" s="45" t="s">
        <v>36</v>
      </c>
      <c r="B30" s="20">
        <v>751</v>
      </c>
      <c r="C30" s="41">
        <v>38552</v>
      </c>
      <c r="D30" s="41">
        <v>39564</v>
      </c>
      <c r="E30" s="42">
        <v>2994008421</v>
      </c>
      <c r="F30" s="42">
        <v>16698803</v>
      </c>
      <c r="G30" s="43">
        <v>9.0088912360963835E-2</v>
      </c>
      <c r="H30" s="42">
        <v>1504377</v>
      </c>
      <c r="I30" s="20"/>
      <c r="J30" s="20"/>
    </row>
    <row r="31" spans="1:10" x14ac:dyDescent="0.2">
      <c r="A31" s="45" t="s">
        <v>37</v>
      </c>
      <c r="B31" s="20">
        <v>752</v>
      </c>
      <c r="C31" s="41">
        <v>38553</v>
      </c>
      <c r="D31" s="41">
        <v>39432</v>
      </c>
      <c r="E31" s="42">
        <v>15000000000</v>
      </c>
      <c r="F31" s="42">
        <v>150000000000</v>
      </c>
      <c r="G31" s="43">
        <v>0.99985591267333329</v>
      </c>
      <c r="H31" s="42">
        <v>149978386901</v>
      </c>
      <c r="I31" s="20"/>
      <c r="J31" s="20"/>
    </row>
    <row r="32" spans="1:10" x14ac:dyDescent="0.2">
      <c r="A32" s="45" t="s">
        <v>38</v>
      </c>
      <c r="B32" s="20">
        <v>755</v>
      </c>
      <c r="C32" s="41">
        <v>38621</v>
      </c>
      <c r="D32" s="41">
        <v>40366</v>
      </c>
      <c r="E32" s="42">
        <v>451060974</v>
      </c>
      <c r="F32" s="42">
        <v>72751770</v>
      </c>
      <c r="G32" s="43">
        <v>0</v>
      </c>
      <c r="H32" s="42">
        <v>0</v>
      </c>
      <c r="I32" s="20"/>
      <c r="J32" s="20"/>
    </row>
    <row r="33" spans="1:10" x14ac:dyDescent="0.2">
      <c r="A33" s="45" t="s">
        <v>39</v>
      </c>
      <c r="B33" s="20">
        <v>756</v>
      </c>
      <c r="C33" s="41">
        <v>38621</v>
      </c>
      <c r="D33" s="41">
        <v>39636</v>
      </c>
      <c r="E33" s="42">
        <v>4059548766</v>
      </c>
      <c r="F33" s="42">
        <v>654765930</v>
      </c>
      <c r="G33" s="43">
        <v>6.945727918372295E-2</v>
      </c>
      <c r="H33" s="42">
        <v>45478260</v>
      </c>
      <c r="I33" s="20"/>
      <c r="J33" s="20"/>
    </row>
    <row r="34" spans="1:10" x14ac:dyDescent="0.2">
      <c r="A34" s="45" t="s">
        <v>40</v>
      </c>
      <c r="B34" s="20">
        <v>759</v>
      </c>
      <c r="C34" s="41">
        <v>38642</v>
      </c>
      <c r="D34" s="41">
        <v>39693</v>
      </c>
      <c r="E34" s="42">
        <v>57000000000</v>
      </c>
      <c r="F34" s="42">
        <v>1100000000</v>
      </c>
      <c r="G34" s="43">
        <v>0.82472476545454543</v>
      </c>
      <c r="H34" s="42">
        <v>907197242</v>
      </c>
      <c r="I34" s="20"/>
      <c r="J34" s="20"/>
    </row>
    <row r="35" spans="1:10" x14ac:dyDescent="0.2">
      <c r="A35" s="45" t="s">
        <v>64</v>
      </c>
      <c r="B35" s="20">
        <v>760</v>
      </c>
      <c r="C35" s="41">
        <v>38652</v>
      </c>
      <c r="D35" s="41">
        <v>39682</v>
      </c>
      <c r="E35" s="42">
        <v>6730556821</v>
      </c>
      <c r="F35" s="42">
        <v>80000000</v>
      </c>
      <c r="G35" s="43">
        <v>0.42775716250000001</v>
      </c>
      <c r="H35" s="42">
        <v>34220573</v>
      </c>
      <c r="I35" s="20"/>
      <c r="J35" s="20"/>
    </row>
    <row r="36" spans="1:10" x14ac:dyDescent="0.2">
      <c r="A36" s="45" t="s">
        <v>42</v>
      </c>
      <c r="B36" s="20">
        <v>761</v>
      </c>
      <c r="C36" s="41">
        <v>38653</v>
      </c>
      <c r="D36" s="41">
        <v>39233</v>
      </c>
      <c r="E36" s="42">
        <v>1400000000</v>
      </c>
      <c r="F36" s="42">
        <v>200</v>
      </c>
      <c r="G36" s="43">
        <v>0.47</v>
      </c>
      <c r="H36" s="42">
        <v>94</v>
      </c>
      <c r="I36" s="20"/>
      <c r="J36" s="20"/>
    </row>
    <row r="37" spans="1:10" x14ac:dyDescent="0.2">
      <c r="A37" s="45" t="s">
        <v>43</v>
      </c>
      <c r="B37" s="20">
        <v>762</v>
      </c>
      <c r="C37" s="41">
        <v>38658</v>
      </c>
      <c r="D37" s="41">
        <v>39658</v>
      </c>
      <c r="E37" s="42">
        <v>2813961994</v>
      </c>
      <c r="F37" s="42">
        <v>158000000</v>
      </c>
      <c r="G37" s="43">
        <v>0.93594965189873414</v>
      </c>
      <c r="H37" s="42">
        <v>147880045</v>
      </c>
      <c r="I37" s="20"/>
      <c r="J37" s="20"/>
    </row>
    <row r="38" spans="1:10" x14ac:dyDescent="0.2">
      <c r="A38" s="45" t="s">
        <v>44</v>
      </c>
      <c r="B38" s="20">
        <v>763</v>
      </c>
      <c r="C38" s="41">
        <v>38658</v>
      </c>
      <c r="D38" s="41">
        <v>39689</v>
      </c>
      <c r="E38" s="42" t="s">
        <v>45</v>
      </c>
      <c r="F38" s="42">
        <v>650000000</v>
      </c>
      <c r="G38" s="43">
        <v>0.95769702769230769</v>
      </c>
      <c r="H38" s="42">
        <v>622503068</v>
      </c>
      <c r="I38" s="20"/>
      <c r="J38" s="20"/>
    </row>
    <row r="39" spans="1:10" x14ac:dyDescent="0.2">
      <c r="A39" s="45" t="s">
        <v>46</v>
      </c>
      <c r="B39" s="20">
        <v>769</v>
      </c>
      <c r="C39" s="41">
        <v>38770</v>
      </c>
      <c r="D39" s="41">
        <v>39717</v>
      </c>
      <c r="E39" s="42">
        <v>8466000000</v>
      </c>
      <c r="F39" s="42">
        <v>169320000</v>
      </c>
      <c r="G39" s="43">
        <v>0</v>
      </c>
      <c r="H39" s="42">
        <v>0</v>
      </c>
      <c r="I39" s="20"/>
      <c r="J39" s="20"/>
    </row>
    <row r="40" spans="1:10" x14ac:dyDescent="0.2">
      <c r="A40" s="45" t="s">
        <v>47</v>
      </c>
      <c r="B40" s="20">
        <v>771</v>
      </c>
      <c r="C40" s="41">
        <v>38847</v>
      </c>
      <c r="D40" s="41">
        <v>40412</v>
      </c>
      <c r="E40" s="42">
        <v>420659801</v>
      </c>
      <c r="F40" s="42">
        <v>5000000</v>
      </c>
      <c r="G40" s="43">
        <v>0</v>
      </c>
      <c r="H40" s="42">
        <v>0</v>
      </c>
      <c r="I40" s="20"/>
      <c r="J40" s="20"/>
    </row>
    <row r="41" spans="1:10" x14ac:dyDescent="0.2">
      <c r="A41" s="45" t="s">
        <v>48</v>
      </c>
      <c r="B41" s="20">
        <v>772</v>
      </c>
      <c r="C41" s="41">
        <v>38853</v>
      </c>
      <c r="D41" s="41">
        <v>39797</v>
      </c>
      <c r="E41" s="42">
        <v>3299999994</v>
      </c>
      <c r="F41" s="42">
        <v>244444444</v>
      </c>
      <c r="G41" s="43">
        <v>0.91898482667088155</v>
      </c>
      <c r="H41" s="42">
        <v>224640735</v>
      </c>
      <c r="I41" s="20"/>
      <c r="J41" s="20"/>
    </row>
    <row r="42" spans="1:10" x14ac:dyDescent="0.2">
      <c r="A42" s="40" t="s">
        <v>49</v>
      </c>
      <c r="B42" s="20">
        <v>773</v>
      </c>
      <c r="C42" s="41">
        <v>38869</v>
      </c>
      <c r="D42" s="41">
        <v>39755</v>
      </c>
      <c r="E42" s="42">
        <v>536290800</v>
      </c>
      <c r="F42" s="42">
        <v>1000</v>
      </c>
      <c r="G42" s="43">
        <v>0.51100000000000001</v>
      </c>
      <c r="H42" s="42">
        <v>511</v>
      </c>
      <c r="I42" s="20"/>
      <c r="J42" s="20"/>
    </row>
    <row r="43" spans="1:10" x14ac:dyDescent="0.2">
      <c r="A43" s="40" t="s">
        <v>50</v>
      </c>
      <c r="B43" s="20">
        <v>778</v>
      </c>
      <c r="C43" s="41">
        <v>38937</v>
      </c>
      <c r="D43" s="41">
        <v>39198</v>
      </c>
      <c r="E43" s="42">
        <v>364669214</v>
      </c>
      <c r="F43" s="42">
        <v>2004038</v>
      </c>
      <c r="G43" s="43">
        <v>0.86074465653844889</v>
      </c>
      <c r="H43" s="42">
        <v>1724965</v>
      </c>
      <c r="I43" s="20"/>
      <c r="J43" s="20"/>
    </row>
    <row r="44" spans="1:10" x14ac:dyDescent="0.2">
      <c r="A44" s="40" t="s">
        <v>51</v>
      </c>
      <c r="B44" s="20">
        <v>784</v>
      </c>
      <c r="C44" s="41">
        <v>38993</v>
      </c>
      <c r="D44" s="41">
        <v>39998</v>
      </c>
      <c r="E44" s="42">
        <v>4922296000</v>
      </c>
      <c r="F44" s="42">
        <v>33504000</v>
      </c>
      <c r="G44" s="43">
        <v>8.3180635148042026E-2</v>
      </c>
      <c r="H44" s="42">
        <v>2786884</v>
      </c>
      <c r="I44" s="20"/>
      <c r="J44" s="20"/>
    </row>
    <row r="45" spans="1:10" x14ac:dyDescent="0.2">
      <c r="A45" s="40" t="s">
        <v>48</v>
      </c>
      <c r="B45" s="20">
        <v>785</v>
      </c>
      <c r="C45" s="41">
        <v>39008</v>
      </c>
      <c r="D45" s="41">
        <v>39931</v>
      </c>
      <c r="E45" s="42">
        <v>1282500000</v>
      </c>
      <c r="F45" s="42">
        <v>95000000</v>
      </c>
      <c r="G45" s="43">
        <v>0.9305168421052632</v>
      </c>
      <c r="H45" s="42">
        <v>88399100</v>
      </c>
      <c r="I45" s="20"/>
      <c r="J45" s="20"/>
    </row>
    <row r="46" spans="1:10" x14ac:dyDescent="0.2">
      <c r="A46" s="40" t="s">
        <v>53</v>
      </c>
      <c r="B46" s="20">
        <v>791</v>
      </c>
      <c r="C46" s="41">
        <v>39037</v>
      </c>
      <c r="D46" s="41">
        <v>39734</v>
      </c>
      <c r="E46" s="42">
        <v>46000000000</v>
      </c>
      <c r="F46" s="42">
        <v>155000000</v>
      </c>
      <c r="G46" s="43">
        <v>0.95</v>
      </c>
      <c r="H46" s="42">
        <v>147250000</v>
      </c>
      <c r="I46" s="20"/>
      <c r="J46" s="20"/>
    </row>
    <row r="47" spans="1:10" x14ac:dyDescent="0.2">
      <c r="A47" s="40" t="s">
        <v>5</v>
      </c>
      <c r="B47" s="20">
        <v>792</v>
      </c>
      <c r="C47" s="41">
        <v>39045</v>
      </c>
      <c r="D47" s="41">
        <v>40050</v>
      </c>
      <c r="E47" s="42">
        <v>18500000000</v>
      </c>
      <c r="F47" s="42">
        <v>185000000000</v>
      </c>
      <c r="G47" s="43">
        <v>1</v>
      </c>
      <c r="H47" s="42">
        <v>185000000000</v>
      </c>
      <c r="I47" s="20"/>
      <c r="J47" s="20"/>
    </row>
    <row r="48" spans="1:10" x14ac:dyDescent="0.2">
      <c r="A48" s="40" t="s">
        <v>65</v>
      </c>
      <c r="B48" s="20">
        <v>793</v>
      </c>
      <c r="C48" s="41">
        <v>39139</v>
      </c>
      <c r="D48" s="41">
        <v>40110</v>
      </c>
      <c r="E48" s="42">
        <v>1000000000</v>
      </c>
      <c r="F48" s="42">
        <v>5000</v>
      </c>
      <c r="G48" s="43">
        <v>0</v>
      </c>
      <c r="H48" s="42">
        <v>0</v>
      </c>
      <c r="I48" s="20"/>
      <c r="J48" s="20"/>
    </row>
    <row r="49" spans="1:10" x14ac:dyDescent="0.2">
      <c r="A49" s="46"/>
      <c r="B49" s="47"/>
      <c r="C49" s="48"/>
      <c r="D49" s="48"/>
      <c r="E49" s="49"/>
      <c r="F49" s="49"/>
      <c r="G49" s="50"/>
      <c r="H49" s="49"/>
      <c r="I49" s="20"/>
      <c r="J49" s="20"/>
    </row>
    <row r="50" spans="1:10" x14ac:dyDescent="0.2">
      <c r="A50" s="20"/>
      <c r="B50" s="20"/>
      <c r="C50" s="51"/>
      <c r="D50" s="51"/>
      <c r="E50" s="52"/>
      <c r="F50" s="52"/>
      <c r="G50" s="53"/>
      <c r="H50" s="52"/>
      <c r="I50" s="20"/>
      <c r="J50" s="20"/>
    </row>
    <row r="51" spans="1:10" x14ac:dyDescent="0.2">
      <c r="A51" s="54" t="s">
        <v>54</v>
      </c>
      <c r="B51" s="55"/>
      <c r="C51" s="56"/>
      <c r="D51" s="56"/>
      <c r="E51" s="57"/>
      <c r="F51" s="57" t="s">
        <v>55</v>
      </c>
      <c r="G51" s="58"/>
      <c r="H51" s="57"/>
      <c r="I51" s="55"/>
      <c r="J51" s="55"/>
    </row>
    <row r="52" spans="1:10" x14ac:dyDescent="0.2">
      <c r="A52" s="54" t="s">
        <v>56</v>
      </c>
      <c r="B52" s="55"/>
      <c r="C52" s="56"/>
      <c r="D52" s="56"/>
      <c r="E52" s="57"/>
      <c r="F52" s="57"/>
      <c r="G52" s="58"/>
      <c r="H52" s="55"/>
      <c r="I52" s="55"/>
      <c r="J52" s="55"/>
    </row>
    <row r="53" spans="1:10" x14ac:dyDescent="0.2">
      <c r="A53" s="129" t="s">
        <v>57</v>
      </c>
      <c r="B53" s="129"/>
      <c r="C53" s="129"/>
      <c r="D53" s="129"/>
      <c r="E53" s="129"/>
      <c r="F53" s="129"/>
      <c r="G53" s="129"/>
      <c r="H53" s="129"/>
      <c r="I53" s="129"/>
      <c r="J53" s="59"/>
    </row>
    <row r="54" spans="1:10" x14ac:dyDescent="0.2">
      <c r="A54" s="130" t="s">
        <v>58</v>
      </c>
      <c r="B54" s="130"/>
      <c r="C54" s="130"/>
      <c r="D54" s="130"/>
      <c r="E54" s="130"/>
      <c r="F54" s="130"/>
      <c r="G54" s="130"/>
      <c r="H54" s="130"/>
      <c r="I54" s="130"/>
      <c r="J54" s="55"/>
    </row>
    <row r="55" spans="1:10" x14ac:dyDescent="0.2">
      <c r="A55" s="130"/>
      <c r="B55" s="130"/>
      <c r="C55" s="130"/>
      <c r="D55" s="130"/>
      <c r="E55" s="130"/>
      <c r="F55" s="130"/>
      <c r="G55" s="130"/>
      <c r="H55" s="130"/>
      <c r="I55" s="130"/>
      <c r="J55" s="55"/>
    </row>
    <row r="56" spans="1:10" x14ac:dyDescent="0.2">
      <c r="A56" s="129" t="s">
        <v>59</v>
      </c>
      <c r="B56" s="129"/>
      <c r="C56" s="129"/>
      <c r="D56" s="129"/>
      <c r="E56" s="129"/>
      <c r="F56" s="129"/>
      <c r="G56" s="129"/>
      <c r="H56" s="129"/>
      <c r="I56" s="129"/>
      <c r="J56" s="129"/>
    </row>
    <row r="57" spans="1:10" x14ac:dyDescent="0.2">
      <c r="A57" s="130" t="s">
        <v>60</v>
      </c>
      <c r="B57" s="130"/>
      <c r="C57" s="130"/>
      <c r="D57" s="130"/>
      <c r="E57" s="130"/>
      <c r="F57" s="130"/>
      <c r="G57" s="130"/>
      <c r="H57" s="130"/>
      <c r="I57" s="130"/>
      <c r="J57" s="60"/>
    </row>
    <row r="58" spans="1:10" x14ac:dyDescent="0.2">
      <c r="A58" s="130"/>
      <c r="B58" s="130"/>
      <c r="C58" s="130"/>
      <c r="D58" s="130"/>
      <c r="E58" s="130"/>
      <c r="F58" s="130"/>
      <c r="G58" s="130"/>
      <c r="H58" s="130"/>
      <c r="I58" s="130"/>
      <c r="J58" s="60"/>
    </row>
    <row r="59" spans="1:10" x14ac:dyDescent="0.2">
      <c r="A59" s="130" t="s">
        <v>61</v>
      </c>
      <c r="B59" s="130"/>
      <c r="C59" s="130"/>
      <c r="D59" s="130"/>
      <c r="E59" s="130"/>
      <c r="F59" s="130"/>
      <c r="G59" s="130"/>
      <c r="H59" s="130"/>
      <c r="I59" s="130"/>
      <c r="J59" s="55"/>
    </row>
    <row r="60" spans="1:10" x14ac:dyDescent="0.2">
      <c r="A60" s="130"/>
      <c r="B60" s="130"/>
      <c r="C60" s="130"/>
      <c r="D60" s="130"/>
      <c r="E60" s="130"/>
      <c r="F60" s="130"/>
      <c r="G60" s="130"/>
      <c r="H60" s="130"/>
      <c r="I60" s="130"/>
      <c r="J60" s="55"/>
    </row>
    <row r="61" spans="1:10" x14ac:dyDescent="0.2">
      <c r="A61" s="20"/>
      <c r="B61" s="20"/>
      <c r="C61" s="51"/>
      <c r="D61" s="51"/>
      <c r="E61" s="52"/>
      <c r="F61" s="52"/>
      <c r="G61" s="53"/>
      <c r="H61" s="20"/>
      <c r="I61" s="20"/>
      <c r="J61" s="20"/>
    </row>
    <row r="62" spans="1:10" x14ac:dyDescent="0.2">
      <c r="A62" s="20"/>
      <c r="B62" s="20"/>
      <c r="C62" s="51"/>
      <c r="D62" s="51"/>
      <c r="E62" s="52"/>
      <c r="F62" s="52"/>
      <c r="G62" s="53"/>
      <c r="H62" s="20"/>
      <c r="I62" s="20"/>
      <c r="J62" s="20"/>
    </row>
    <row r="63" spans="1:10" x14ac:dyDescent="0.2">
      <c r="A63" s="20"/>
      <c r="B63" s="20"/>
      <c r="C63" s="51"/>
      <c r="D63" s="51"/>
      <c r="E63" s="52"/>
      <c r="F63" s="52"/>
      <c r="G63" s="53"/>
      <c r="H63" s="20"/>
      <c r="I63" s="20"/>
      <c r="J63" s="20"/>
    </row>
    <row r="64" spans="1:10" x14ac:dyDescent="0.2">
      <c r="A64" s="20"/>
      <c r="B64" s="20"/>
      <c r="C64" s="51"/>
      <c r="D64" s="51"/>
      <c r="E64" s="52"/>
      <c r="F64" s="52"/>
      <c r="G64" s="53"/>
      <c r="H64" s="20"/>
      <c r="I64" s="20"/>
      <c r="J64" s="20"/>
    </row>
    <row r="65" spans="1:10" x14ac:dyDescent="0.2">
      <c r="A65" s="20"/>
      <c r="B65" s="20"/>
      <c r="C65" s="51"/>
      <c r="D65" s="51"/>
      <c r="E65" s="52"/>
      <c r="F65" s="52"/>
      <c r="G65" s="53"/>
      <c r="H65" s="20"/>
      <c r="I65" s="20"/>
      <c r="J65" s="20"/>
    </row>
    <row r="66" spans="1:10" x14ac:dyDescent="0.2">
      <c r="A66" s="20"/>
      <c r="B66" s="20"/>
      <c r="C66" s="51"/>
      <c r="D66" s="51"/>
      <c r="E66" s="52"/>
      <c r="F66" s="52"/>
      <c r="G66" s="53"/>
      <c r="H66" s="20"/>
      <c r="I66" s="20"/>
      <c r="J66" s="20"/>
    </row>
    <row r="67" spans="1:10" x14ac:dyDescent="0.2">
      <c r="A67" s="20"/>
      <c r="B67" s="20"/>
      <c r="C67" s="51"/>
      <c r="D67" s="51"/>
      <c r="E67" s="52"/>
      <c r="F67" s="52"/>
      <c r="G67" s="53"/>
      <c r="H67" s="20"/>
      <c r="I67" s="20"/>
      <c r="J67" s="20"/>
    </row>
    <row r="68" spans="1:10" x14ac:dyDescent="0.2">
      <c r="A68" s="20"/>
      <c r="B68" s="20"/>
      <c r="C68" s="51"/>
      <c r="D68" s="51"/>
      <c r="E68" s="52"/>
      <c r="F68" s="52"/>
      <c r="G68" s="53"/>
      <c r="H68" s="20"/>
      <c r="I68" s="20"/>
      <c r="J68" s="20"/>
    </row>
    <row r="69" spans="1:10" x14ac:dyDescent="0.2">
      <c r="A69" s="20"/>
      <c r="B69" s="20"/>
      <c r="C69" s="51"/>
      <c r="D69" s="51"/>
      <c r="E69" s="52"/>
      <c r="F69" s="52"/>
      <c r="G69" s="53"/>
      <c r="H69" s="20"/>
      <c r="I69" s="20"/>
      <c r="J69" s="20"/>
    </row>
    <row r="70" spans="1:10" x14ac:dyDescent="0.2">
      <c r="A70" s="20"/>
      <c r="B70" s="20"/>
      <c r="C70" s="51"/>
      <c r="D70" s="51"/>
      <c r="E70" s="52"/>
      <c r="F70" s="52"/>
      <c r="G70" s="53"/>
      <c r="H70" s="20"/>
      <c r="I70" s="20"/>
      <c r="J70" s="20"/>
    </row>
    <row r="71" spans="1:10" x14ac:dyDescent="0.2">
      <c r="A71" s="20"/>
      <c r="B71" s="20"/>
      <c r="C71" s="51"/>
      <c r="D71" s="51"/>
      <c r="E71" s="52"/>
      <c r="F71" s="52"/>
      <c r="G71" s="53"/>
      <c r="H71" s="20"/>
      <c r="I71" s="20"/>
      <c r="J71" s="20"/>
    </row>
    <row r="72" spans="1:10" x14ac:dyDescent="0.2">
      <c r="A72" s="20"/>
      <c r="B72" s="20"/>
      <c r="C72" s="51"/>
      <c r="D72" s="51"/>
      <c r="E72" s="52"/>
      <c r="F72" s="52"/>
      <c r="G72" s="53"/>
      <c r="H72" s="20"/>
      <c r="I72" s="20"/>
      <c r="J72" s="20"/>
    </row>
    <row r="73" spans="1:10" x14ac:dyDescent="0.2">
      <c r="A73" s="20"/>
      <c r="B73" s="20"/>
      <c r="C73" s="51"/>
      <c r="D73" s="51"/>
      <c r="E73" s="52"/>
      <c r="F73" s="52"/>
      <c r="G73" s="53"/>
      <c r="H73" s="20"/>
      <c r="I73" s="20"/>
      <c r="J73" s="20"/>
    </row>
    <row r="74" spans="1:10" x14ac:dyDescent="0.2">
      <c r="A74" s="20"/>
      <c r="B74" s="20"/>
      <c r="C74" s="51"/>
      <c r="D74" s="51"/>
      <c r="E74" s="52"/>
      <c r="F74" s="52"/>
      <c r="G74" s="53"/>
      <c r="H74" s="20"/>
      <c r="I74" s="20"/>
      <c r="J74" s="20"/>
    </row>
    <row r="75" spans="1:10" x14ac:dyDescent="0.2">
      <c r="A75" s="20"/>
      <c r="B75" s="20"/>
      <c r="C75" s="51"/>
      <c r="D75" s="51"/>
      <c r="E75" s="52"/>
      <c r="F75" s="52"/>
      <c r="G75" s="53"/>
      <c r="H75" s="20"/>
      <c r="I75" s="20"/>
      <c r="J75" s="20"/>
    </row>
    <row r="76" spans="1:10" x14ac:dyDescent="0.2">
      <c r="A76" s="20"/>
      <c r="B76" s="20"/>
      <c r="C76" s="51"/>
      <c r="D76" s="51"/>
      <c r="E76" s="52"/>
      <c r="F76" s="52"/>
      <c r="G76" s="53"/>
      <c r="H76" s="20"/>
      <c r="I76" s="20"/>
      <c r="J76" s="20"/>
    </row>
    <row r="77" spans="1:10" x14ac:dyDescent="0.2">
      <c r="A77" s="20"/>
      <c r="B77" s="20"/>
      <c r="C77" s="51"/>
      <c r="D77" s="51"/>
      <c r="E77" s="52"/>
      <c r="F77" s="52"/>
      <c r="G77" s="53"/>
      <c r="H77" s="20"/>
      <c r="I77" s="20"/>
      <c r="J77" s="20"/>
    </row>
    <row r="78" spans="1:10" x14ac:dyDescent="0.2">
      <c r="A78" s="20"/>
      <c r="B78" s="20"/>
      <c r="C78" s="51"/>
      <c r="D78" s="51"/>
      <c r="E78" s="52"/>
      <c r="F78" s="52"/>
      <c r="G78" s="53"/>
      <c r="H78" s="20"/>
      <c r="I78" s="20"/>
      <c r="J78" s="20"/>
    </row>
    <row r="79" spans="1:10" x14ac:dyDescent="0.2">
      <c r="A79" s="20"/>
      <c r="B79" s="20"/>
      <c r="C79" s="51"/>
      <c r="D79" s="51"/>
      <c r="E79" s="52"/>
      <c r="F79" s="52"/>
      <c r="G79" s="53"/>
      <c r="H79" s="20"/>
      <c r="I79" s="20"/>
      <c r="J79" s="20"/>
    </row>
    <row r="80" spans="1:10" x14ac:dyDescent="0.2">
      <c r="A80" s="20"/>
      <c r="B80" s="20"/>
      <c r="C80" s="51"/>
      <c r="D80" s="51"/>
      <c r="E80" s="52"/>
      <c r="F80" s="52"/>
      <c r="G80" s="53"/>
      <c r="H80" s="20"/>
      <c r="I80" s="20"/>
      <c r="J80" s="20"/>
    </row>
    <row r="81" spans="1:10" x14ac:dyDescent="0.2">
      <c r="A81" s="20"/>
      <c r="B81" s="20"/>
      <c r="C81" s="51"/>
      <c r="D81" s="51"/>
      <c r="E81" s="52"/>
      <c r="F81" s="52"/>
      <c r="G81" s="53"/>
      <c r="H81" s="20"/>
      <c r="I81" s="20"/>
      <c r="J81" s="20"/>
    </row>
    <row r="82" spans="1:10" x14ac:dyDescent="0.2">
      <c r="A82" s="20"/>
      <c r="B82" s="20"/>
      <c r="C82" s="51"/>
      <c r="D82" s="51"/>
      <c r="E82" s="52"/>
      <c r="F82" s="52"/>
      <c r="G82" s="53"/>
      <c r="H82" s="20"/>
      <c r="I82" s="20"/>
      <c r="J82" s="20"/>
    </row>
    <row r="83" spans="1:10" x14ac:dyDescent="0.2">
      <c r="A83" s="20"/>
      <c r="B83" s="20"/>
      <c r="C83" s="51"/>
      <c r="D83" s="51"/>
      <c r="E83" s="52"/>
      <c r="F83" s="52"/>
      <c r="G83" s="53"/>
      <c r="H83" s="20"/>
      <c r="I83" s="20"/>
      <c r="J83" s="20"/>
    </row>
    <row r="84" spans="1:10" x14ac:dyDescent="0.2">
      <c r="A84" s="20"/>
      <c r="B84" s="20"/>
      <c r="C84" s="51"/>
      <c r="D84" s="51"/>
      <c r="E84" s="52"/>
      <c r="F84" s="52"/>
      <c r="G84" s="53"/>
      <c r="H84" s="20"/>
      <c r="I84" s="20"/>
      <c r="J84" s="20"/>
    </row>
    <row r="85" spans="1:10" x14ac:dyDescent="0.2">
      <c r="A85" s="20"/>
      <c r="B85" s="20"/>
      <c r="C85" s="51"/>
      <c r="D85" s="51"/>
      <c r="E85" s="52"/>
      <c r="F85" s="52"/>
      <c r="G85" s="53"/>
      <c r="H85" s="20"/>
      <c r="I85" s="20"/>
      <c r="J85" s="20"/>
    </row>
    <row r="86" spans="1:10" x14ac:dyDescent="0.2">
      <c r="A86" s="20"/>
      <c r="B86" s="20"/>
      <c r="C86" s="51"/>
      <c r="D86" s="51"/>
      <c r="E86" s="52"/>
      <c r="F86" s="52"/>
      <c r="G86" s="53"/>
      <c r="H86" s="20"/>
      <c r="I86" s="20"/>
      <c r="J86" s="20"/>
    </row>
    <row r="87" spans="1:10" x14ac:dyDescent="0.2">
      <c r="A87" s="20"/>
      <c r="B87" s="20"/>
      <c r="C87" s="51"/>
      <c r="D87" s="51"/>
      <c r="E87" s="52"/>
      <c r="F87" s="52"/>
      <c r="G87" s="53"/>
      <c r="H87" s="20"/>
      <c r="I87" s="20"/>
      <c r="J87" s="20"/>
    </row>
    <row r="88" spans="1:10" x14ac:dyDescent="0.2">
      <c r="A88" s="20"/>
      <c r="B88" s="20"/>
      <c r="C88" s="51"/>
      <c r="D88" s="51"/>
      <c r="E88" s="52"/>
      <c r="F88" s="52"/>
      <c r="G88" s="53"/>
      <c r="H88" s="20"/>
      <c r="I88" s="20"/>
      <c r="J88" s="20"/>
    </row>
    <row r="89" spans="1:10" x14ac:dyDescent="0.2">
      <c r="A89" s="20"/>
      <c r="B89" s="20"/>
      <c r="C89" s="51"/>
      <c r="D89" s="51"/>
      <c r="E89" s="52"/>
      <c r="F89" s="52"/>
      <c r="G89" s="53"/>
      <c r="H89" s="20"/>
      <c r="I89" s="20"/>
      <c r="J89" s="20"/>
    </row>
    <row r="90" spans="1:10" x14ac:dyDescent="0.2">
      <c r="A90" s="20"/>
      <c r="B90" s="20"/>
      <c r="C90" s="51"/>
      <c r="D90" s="51"/>
      <c r="E90" s="52"/>
      <c r="F90" s="52"/>
      <c r="G90" s="53"/>
      <c r="H90" s="20"/>
      <c r="I90" s="20"/>
      <c r="J90" s="20"/>
    </row>
    <row r="91" spans="1:10" x14ac:dyDescent="0.2">
      <c r="A91" s="20"/>
      <c r="B91" s="20"/>
      <c r="C91" s="51"/>
      <c r="D91" s="51"/>
      <c r="E91" s="52"/>
      <c r="F91" s="52"/>
      <c r="G91" s="53"/>
      <c r="H91" s="20"/>
      <c r="I91" s="20"/>
      <c r="J91" s="20"/>
    </row>
    <row r="92" spans="1:10" x14ac:dyDescent="0.2">
      <c r="A92" s="20"/>
      <c r="B92" s="20"/>
      <c r="C92" s="51"/>
      <c r="D92" s="51"/>
      <c r="E92" s="52"/>
      <c r="F92" s="52"/>
      <c r="G92" s="53"/>
      <c r="H92" s="20"/>
      <c r="I92" s="20"/>
      <c r="J92" s="20"/>
    </row>
    <row r="93" spans="1:10" x14ac:dyDescent="0.2">
      <c r="A93" s="20"/>
      <c r="B93" s="20"/>
      <c r="C93" s="51"/>
      <c r="D93" s="51"/>
      <c r="E93" s="52"/>
      <c r="F93" s="52"/>
      <c r="G93" s="53"/>
      <c r="H93" s="20"/>
      <c r="I93" s="20"/>
      <c r="J93" s="20"/>
    </row>
    <row r="94" spans="1:10" x14ac:dyDescent="0.2">
      <c r="A94" s="20"/>
      <c r="B94" s="20"/>
      <c r="C94" s="51"/>
      <c r="D94" s="51"/>
      <c r="E94" s="52"/>
      <c r="F94" s="52"/>
      <c r="G94" s="53"/>
      <c r="H94" s="20"/>
      <c r="I94" s="20"/>
      <c r="J94" s="20"/>
    </row>
    <row r="95" spans="1:10" x14ac:dyDescent="0.2">
      <c r="A95" s="20"/>
      <c r="B95" s="20"/>
      <c r="C95" s="51"/>
      <c r="D95" s="51"/>
      <c r="E95" s="52"/>
      <c r="F95" s="52"/>
      <c r="G95" s="53"/>
      <c r="H95" s="20"/>
      <c r="I95" s="20"/>
      <c r="J95" s="20"/>
    </row>
    <row r="96" spans="1:10" x14ac:dyDescent="0.2">
      <c r="A96" s="20"/>
      <c r="B96" s="20"/>
      <c r="C96" s="51"/>
      <c r="D96" s="51"/>
      <c r="E96" s="52"/>
      <c r="F96" s="52"/>
      <c r="G96" s="53"/>
      <c r="H96" s="20"/>
      <c r="I96" s="20"/>
      <c r="J96" s="20"/>
    </row>
    <row r="97" spans="1:10" x14ac:dyDescent="0.2">
      <c r="A97" s="20"/>
      <c r="B97" s="20"/>
      <c r="C97" s="51"/>
      <c r="D97" s="51"/>
      <c r="E97" s="52"/>
      <c r="F97" s="52"/>
      <c r="G97" s="53"/>
      <c r="H97" s="20"/>
      <c r="I97" s="20"/>
      <c r="J97" s="20"/>
    </row>
    <row r="98" spans="1:10" x14ac:dyDescent="0.2">
      <c r="A98" s="20"/>
      <c r="B98" s="20"/>
      <c r="C98" s="51"/>
      <c r="D98" s="51"/>
      <c r="E98" s="52"/>
      <c r="F98" s="52"/>
      <c r="G98" s="53"/>
      <c r="H98" s="20"/>
      <c r="I98" s="20"/>
      <c r="J98" s="20"/>
    </row>
    <row r="99" spans="1:10" x14ac:dyDescent="0.2">
      <c r="A99" s="20"/>
      <c r="B99" s="20"/>
      <c r="C99" s="51"/>
      <c r="D99" s="51"/>
      <c r="E99" s="52"/>
      <c r="F99" s="52"/>
      <c r="G99" s="53"/>
      <c r="H99" s="20"/>
      <c r="I99" s="20"/>
      <c r="J99" s="20"/>
    </row>
    <row r="100" spans="1:10" x14ac:dyDescent="0.2">
      <c r="A100" s="20"/>
      <c r="B100" s="20"/>
      <c r="C100" s="51"/>
      <c r="D100" s="51"/>
      <c r="E100" s="52"/>
      <c r="F100" s="52"/>
      <c r="G100" s="53"/>
      <c r="H100" s="20"/>
      <c r="I100" s="20"/>
      <c r="J100" s="20"/>
    </row>
    <row r="101" spans="1:10" x14ac:dyDescent="0.2">
      <c r="A101" s="20"/>
      <c r="B101" s="20"/>
      <c r="C101" s="51"/>
      <c r="D101" s="51"/>
      <c r="E101" s="52"/>
      <c r="F101" s="52"/>
      <c r="G101" s="53"/>
      <c r="H101" s="20"/>
      <c r="I101" s="20"/>
      <c r="J101" s="20"/>
    </row>
    <row r="102" spans="1:10" x14ac:dyDescent="0.2">
      <c r="A102" s="20"/>
      <c r="B102" s="20"/>
      <c r="C102" s="51"/>
      <c r="D102" s="51"/>
      <c r="E102" s="52"/>
      <c r="F102" s="52"/>
      <c r="G102" s="53"/>
      <c r="H102" s="20"/>
      <c r="I102" s="20"/>
      <c r="J102" s="20"/>
    </row>
    <row r="103" spans="1:10" x14ac:dyDescent="0.2">
      <c r="A103" s="20"/>
      <c r="B103" s="20"/>
      <c r="C103" s="51"/>
      <c r="D103" s="51"/>
      <c r="E103" s="52"/>
      <c r="F103" s="52"/>
      <c r="G103" s="53"/>
      <c r="H103" s="20"/>
      <c r="I103" s="20"/>
      <c r="J103" s="20"/>
    </row>
    <row r="104" spans="1:10" x14ac:dyDescent="0.2">
      <c r="A104" s="20"/>
      <c r="B104" s="20"/>
      <c r="C104" s="51"/>
      <c r="D104" s="51"/>
      <c r="E104" s="52"/>
      <c r="F104" s="52"/>
      <c r="G104" s="53"/>
      <c r="H104" s="20"/>
      <c r="I104" s="20"/>
      <c r="J104" s="20"/>
    </row>
    <row r="105" spans="1:10" x14ac:dyDescent="0.2">
      <c r="A105" s="20"/>
      <c r="B105" s="20"/>
      <c r="C105" s="51"/>
      <c r="D105" s="51"/>
      <c r="E105" s="52"/>
      <c r="F105" s="52"/>
      <c r="G105" s="53"/>
      <c r="H105" s="20"/>
      <c r="I105" s="20"/>
      <c r="J105" s="20"/>
    </row>
    <row r="106" spans="1:10" x14ac:dyDescent="0.2">
      <c r="A106" s="20"/>
      <c r="B106" s="20"/>
      <c r="C106" s="51"/>
      <c r="D106" s="51"/>
      <c r="E106" s="52"/>
      <c r="F106" s="52"/>
      <c r="G106" s="53"/>
      <c r="H106" s="20"/>
      <c r="I106" s="20"/>
      <c r="J106" s="20"/>
    </row>
    <row r="107" spans="1:10" x14ac:dyDescent="0.2">
      <c r="A107" s="20"/>
      <c r="B107" s="20"/>
      <c r="C107" s="51"/>
      <c r="D107" s="51"/>
      <c r="E107" s="52"/>
      <c r="F107" s="52"/>
      <c r="G107" s="53"/>
      <c r="H107" s="20"/>
      <c r="I107" s="20"/>
      <c r="J107" s="20"/>
    </row>
    <row r="108" spans="1:10" x14ac:dyDescent="0.2">
      <c r="A108" s="20"/>
      <c r="B108" s="20"/>
      <c r="C108" s="51"/>
      <c r="D108" s="51"/>
      <c r="E108" s="52"/>
      <c r="F108" s="52"/>
      <c r="G108" s="53"/>
      <c r="H108" s="20"/>
      <c r="I108" s="20"/>
      <c r="J108" s="20"/>
    </row>
    <row r="109" spans="1:10" x14ac:dyDescent="0.2">
      <c r="A109" s="20"/>
      <c r="B109" s="20"/>
      <c r="C109" s="51"/>
      <c r="D109" s="51"/>
      <c r="E109" s="52"/>
      <c r="F109" s="52"/>
      <c r="G109" s="53"/>
      <c r="H109" s="20"/>
      <c r="I109" s="20"/>
      <c r="J109" s="20"/>
    </row>
    <row r="110" spans="1:10" x14ac:dyDescent="0.2">
      <c r="A110" s="20"/>
      <c r="B110" s="20"/>
      <c r="C110" s="51"/>
      <c r="D110" s="51"/>
      <c r="E110" s="52"/>
      <c r="F110" s="52"/>
      <c r="G110" s="53"/>
      <c r="H110" s="20"/>
      <c r="I110" s="20"/>
      <c r="J110" s="20"/>
    </row>
    <row r="111" spans="1:10" x14ac:dyDescent="0.2">
      <c r="A111" s="20"/>
      <c r="B111" s="20"/>
      <c r="C111" s="51"/>
      <c r="D111" s="51"/>
      <c r="E111" s="52"/>
      <c r="F111" s="52"/>
      <c r="G111" s="53"/>
      <c r="H111" s="20"/>
      <c r="I111" s="20"/>
      <c r="J111" s="20"/>
    </row>
    <row r="112" spans="1:10" x14ac:dyDescent="0.2">
      <c r="A112" s="20"/>
      <c r="B112" s="20"/>
      <c r="C112" s="51"/>
      <c r="D112" s="51"/>
      <c r="E112" s="52"/>
      <c r="F112" s="52"/>
      <c r="G112" s="53"/>
      <c r="H112" s="20"/>
      <c r="I112" s="20"/>
      <c r="J112" s="20"/>
    </row>
    <row r="113" spans="1:10" x14ac:dyDescent="0.2">
      <c r="A113" s="20"/>
      <c r="B113" s="20"/>
      <c r="C113" s="51"/>
      <c r="D113" s="51"/>
      <c r="E113" s="52"/>
      <c r="F113" s="52"/>
      <c r="G113" s="53"/>
      <c r="H113" s="20"/>
      <c r="I113" s="20"/>
      <c r="J113" s="20"/>
    </row>
  </sheetData>
  <mergeCells count="5">
    <mergeCell ref="A53:I53"/>
    <mergeCell ref="A54:I55"/>
    <mergeCell ref="A56:J56"/>
    <mergeCell ref="A57:I58"/>
    <mergeCell ref="A59:I6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workbookViewId="0">
      <selection activeCell="A14" sqref="A14"/>
    </sheetView>
  </sheetViews>
  <sheetFormatPr baseColWidth="10" defaultRowHeight="12.75" x14ac:dyDescent="0.2"/>
  <cols>
    <col min="1" max="1" width="50.5703125" style="3" customWidth="1"/>
    <col min="2" max="2" width="17" style="2" bestFit="1" customWidth="1"/>
    <col min="3" max="3" width="14.5703125" style="2" customWidth="1"/>
    <col min="4" max="4" width="13.28515625" style="3" customWidth="1"/>
    <col min="5" max="5" width="14.5703125" style="3" bestFit="1" customWidth="1"/>
    <col min="6" max="6" width="14.28515625" style="3" bestFit="1" customWidth="1"/>
    <col min="7" max="7" width="11.42578125" style="3"/>
    <col min="8" max="8" width="22.85546875" style="3" bestFit="1" customWidth="1"/>
    <col min="9" max="256" width="11.42578125" style="3"/>
    <col min="257" max="257" width="50.5703125" style="3" customWidth="1"/>
    <col min="258" max="258" width="17" style="3" bestFit="1" customWidth="1"/>
    <col min="259" max="259" width="14.5703125" style="3" customWidth="1"/>
    <col min="260" max="260" width="13.28515625" style="3" customWidth="1"/>
    <col min="261" max="512" width="11.42578125" style="3"/>
    <col min="513" max="513" width="50.5703125" style="3" customWidth="1"/>
    <col min="514" max="514" width="17" style="3" bestFit="1" customWidth="1"/>
    <col min="515" max="515" width="14.5703125" style="3" customWidth="1"/>
    <col min="516" max="516" width="13.28515625" style="3" customWidth="1"/>
    <col min="517" max="768" width="11.42578125" style="3"/>
    <col min="769" max="769" width="50.5703125" style="3" customWidth="1"/>
    <col min="770" max="770" width="17" style="3" bestFit="1" customWidth="1"/>
    <col min="771" max="771" width="14.5703125" style="3" customWidth="1"/>
    <col min="772" max="772" width="13.28515625" style="3" customWidth="1"/>
    <col min="773" max="1024" width="11.42578125" style="3"/>
    <col min="1025" max="1025" width="50.5703125" style="3" customWidth="1"/>
    <col min="1026" max="1026" width="17" style="3" bestFit="1" customWidth="1"/>
    <col min="1027" max="1027" width="14.5703125" style="3" customWidth="1"/>
    <col min="1028" max="1028" width="13.28515625" style="3" customWidth="1"/>
    <col min="1029" max="1280" width="11.42578125" style="3"/>
    <col min="1281" max="1281" width="50.5703125" style="3" customWidth="1"/>
    <col min="1282" max="1282" width="17" style="3" bestFit="1" customWidth="1"/>
    <col min="1283" max="1283" width="14.5703125" style="3" customWidth="1"/>
    <col min="1284" max="1284" width="13.28515625" style="3" customWidth="1"/>
    <col min="1285" max="1536" width="11.42578125" style="3"/>
    <col min="1537" max="1537" width="50.5703125" style="3" customWidth="1"/>
    <col min="1538" max="1538" width="17" style="3" bestFit="1" customWidth="1"/>
    <col min="1539" max="1539" width="14.5703125" style="3" customWidth="1"/>
    <col min="1540" max="1540" width="13.28515625" style="3" customWidth="1"/>
    <col min="1541" max="1792" width="11.42578125" style="3"/>
    <col min="1793" max="1793" width="50.5703125" style="3" customWidth="1"/>
    <col min="1794" max="1794" width="17" style="3" bestFit="1" customWidth="1"/>
    <col min="1795" max="1795" width="14.5703125" style="3" customWidth="1"/>
    <col min="1796" max="1796" width="13.28515625" style="3" customWidth="1"/>
    <col min="1797" max="2048" width="11.42578125" style="3"/>
    <col min="2049" max="2049" width="50.5703125" style="3" customWidth="1"/>
    <col min="2050" max="2050" width="17" style="3" bestFit="1" customWidth="1"/>
    <col min="2051" max="2051" width="14.5703125" style="3" customWidth="1"/>
    <col min="2052" max="2052" width="13.28515625" style="3" customWidth="1"/>
    <col min="2053" max="2304" width="11.42578125" style="3"/>
    <col min="2305" max="2305" width="50.5703125" style="3" customWidth="1"/>
    <col min="2306" max="2306" width="17" style="3" bestFit="1" customWidth="1"/>
    <col min="2307" max="2307" width="14.5703125" style="3" customWidth="1"/>
    <col min="2308" max="2308" width="13.28515625" style="3" customWidth="1"/>
    <col min="2309" max="2560" width="11.42578125" style="3"/>
    <col min="2561" max="2561" width="50.5703125" style="3" customWidth="1"/>
    <col min="2562" max="2562" width="17" style="3" bestFit="1" customWidth="1"/>
    <col min="2563" max="2563" width="14.5703125" style="3" customWidth="1"/>
    <col min="2564" max="2564" width="13.28515625" style="3" customWidth="1"/>
    <col min="2565" max="2816" width="11.42578125" style="3"/>
    <col min="2817" max="2817" width="50.5703125" style="3" customWidth="1"/>
    <col min="2818" max="2818" width="17" style="3" bestFit="1" customWidth="1"/>
    <col min="2819" max="2819" width="14.5703125" style="3" customWidth="1"/>
    <col min="2820" max="2820" width="13.28515625" style="3" customWidth="1"/>
    <col min="2821" max="3072" width="11.42578125" style="3"/>
    <col min="3073" max="3073" width="50.5703125" style="3" customWidth="1"/>
    <col min="3074" max="3074" width="17" style="3" bestFit="1" customWidth="1"/>
    <col min="3075" max="3075" width="14.5703125" style="3" customWidth="1"/>
    <col min="3076" max="3076" width="13.28515625" style="3" customWidth="1"/>
    <col min="3077" max="3328" width="11.42578125" style="3"/>
    <col min="3329" max="3329" width="50.5703125" style="3" customWidth="1"/>
    <col min="3330" max="3330" width="17" style="3" bestFit="1" customWidth="1"/>
    <col min="3331" max="3331" width="14.5703125" style="3" customWidth="1"/>
    <col min="3332" max="3332" width="13.28515625" style="3" customWidth="1"/>
    <col min="3333" max="3584" width="11.42578125" style="3"/>
    <col min="3585" max="3585" width="50.5703125" style="3" customWidth="1"/>
    <col min="3586" max="3586" width="17" style="3" bestFit="1" customWidth="1"/>
    <col min="3587" max="3587" width="14.5703125" style="3" customWidth="1"/>
    <col min="3588" max="3588" width="13.28515625" style="3" customWidth="1"/>
    <col min="3589" max="3840" width="11.42578125" style="3"/>
    <col min="3841" max="3841" width="50.5703125" style="3" customWidth="1"/>
    <col min="3842" max="3842" width="17" style="3" bestFit="1" customWidth="1"/>
    <col min="3843" max="3843" width="14.5703125" style="3" customWidth="1"/>
    <col min="3844" max="3844" width="13.28515625" style="3" customWidth="1"/>
    <col min="3845" max="4096" width="11.42578125" style="3"/>
    <col min="4097" max="4097" width="50.5703125" style="3" customWidth="1"/>
    <col min="4098" max="4098" width="17" style="3" bestFit="1" customWidth="1"/>
    <col min="4099" max="4099" width="14.5703125" style="3" customWidth="1"/>
    <col min="4100" max="4100" width="13.28515625" style="3" customWidth="1"/>
    <col min="4101" max="4352" width="11.42578125" style="3"/>
    <col min="4353" max="4353" width="50.5703125" style="3" customWidth="1"/>
    <col min="4354" max="4354" width="17" style="3" bestFit="1" customWidth="1"/>
    <col min="4355" max="4355" width="14.5703125" style="3" customWidth="1"/>
    <col min="4356" max="4356" width="13.28515625" style="3" customWidth="1"/>
    <col min="4357" max="4608" width="11.42578125" style="3"/>
    <col min="4609" max="4609" width="50.5703125" style="3" customWidth="1"/>
    <col min="4610" max="4610" width="17" style="3" bestFit="1" customWidth="1"/>
    <col min="4611" max="4611" width="14.5703125" style="3" customWidth="1"/>
    <col min="4612" max="4612" width="13.28515625" style="3" customWidth="1"/>
    <col min="4613" max="4864" width="11.42578125" style="3"/>
    <col min="4865" max="4865" width="50.5703125" style="3" customWidth="1"/>
    <col min="4866" max="4866" width="17" style="3" bestFit="1" customWidth="1"/>
    <col min="4867" max="4867" width="14.5703125" style="3" customWidth="1"/>
    <col min="4868" max="4868" width="13.28515625" style="3" customWidth="1"/>
    <col min="4869" max="5120" width="11.42578125" style="3"/>
    <col min="5121" max="5121" width="50.5703125" style="3" customWidth="1"/>
    <col min="5122" max="5122" width="17" style="3" bestFit="1" customWidth="1"/>
    <col min="5123" max="5123" width="14.5703125" style="3" customWidth="1"/>
    <col min="5124" max="5124" width="13.28515625" style="3" customWidth="1"/>
    <col min="5125" max="5376" width="11.42578125" style="3"/>
    <col min="5377" max="5377" width="50.5703125" style="3" customWidth="1"/>
    <col min="5378" max="5378" width="17" style="3" bestFit="1" customWidth="1"/>
    <col min="5379" max="5379" width="14.5703125" style="3" customWidth="1"/>
    <col min="5380" max="5380" width="13.28515625" style="3" customWidth="1"/>
    <col min="5381" max="5632" width="11.42578125" style="3"/>
    <col min="5633" max="5633" width="50.5703125" style="3" customWidth="1"/>
    <col min="5634" max="5634" width="17" style="3" bestFit="1" customWidth="1"/>
    <col min="5635" max="5635" width="14.5703125" style="3" customWidth="1"/>
    <col min="5636" max="5636" width="13.28515625" style="3" customWidth="1"/>
    <col min="5637" max="5888" width="11.42578125" style="3"/>
    <col min="5889" max="5889" width="50.5703125" style="3" customWidth="1"/>
    <col min="5890" max="5890" width="17" style="3" bestFit="1" customWidth="1"/>
    <col min="5891" max="5891" width="14.5703125" style="3" customWidth="1"/>
    <col min="5892" max="5892" width="13.28515625" style="3" customWidth="1"/>
    <col min="5893" max="6144" width="11.42578125" style="3"/>
    <col min="6145" max="6145" width="50.5703125" style="3" customWidth="1"/>
    <col min="6146" max="6146" width="17" style="3" bestFit="1" customWidth="1"/>
    <col min="6147" max="6147" width="14.5703125" style="3" customWidth="1"/>
    <col min="6148" max="6148" width="13.28515625" style="3" customWidth="1"/>
    <col min="6149" max="6400" width="11.42578125" style="3"/>
    <col min="6401" max="6401" width="50.5703125" style="3" customWidth="1"/>
    <col min="6402" max="6402" width="17" style="3" bestFit="1" customWidth="1"/>
    <col min="6403" max="6403" width="14.5703125" style="3" customWidth="1"/>
    <col min="6404" max="6404" width="13.28515625" style="3" customWidth="1"/>
    <col min="6405" max="6656" width="11.42578125" style="3"/>
    <col min="6657" max="6657" width="50.5703125" style="3" customWidth="1"/>
    <col min="6658" max="6658" width="17" style="3" bestFit="1" customWidth="1"/>
    <col min="6659" max="6659" width="14.5703125" style="3" customWidth="1"/>
    <col min="6660" max="6660" width="13.28515625" style="3" customWidth="1"/>
    <col min="6661" max="6912" width="11.42578125" style="3"/>
    <col min="6913" max="6913" width="50.5703125" style="3" customWidth="1"/>
    <col min="6914" max="6914" width="17" style="3" bestFit="1" customWidth="1"/>
    <col min="6915" max="6915" width="14.5703125" style="3" customWidth="1"/>
    <col min="6916" max="6916" width="13.28515625" style="3" customWidth="1"/>
    <col min="6917" max="7168" width="11.42578125" style="3"/>
    <col min="7169" max="7169" width="50.5703125" style="3" customWidth="1"/>
    <col min="7170" max="7170" width="17" style="3" bestFit="1" customWidth="1"/>
    <col min="7171" max="7171" width="14.5703125" style="3" customWidth="1"/>
    <col min="7172" max="7172" width="13.28515625" style="3" customWidth="1"/>
    <col min="7173" max="7424" width="11.42578125" style="3"/>
    <col min="7425" max="7425" width="50.5703125" style="3" customWidth="1"/>
    <col min="7426" max="7426" width="17" style="3" bestFit="1" customWidth="1"/>
    <col min="7427" max="7427" width="14.5703125" style="3" customWidth="1"/>
    <col min="7428" max="7428" width="13.28515625" style="3" customWidth="1"/>
    <col min="7429" max="7680" width="11.42578125" style="3"/>
    <col min="7681" max="7681" width="50.5703125" style="3" customWidth="1"/>
    <col min="7682" max="7682" width="17" style="3" bestFit="1" customWidth="1"/>
    <col min="7683" max="7683" width="14.5703125" style="3" customWidth="1"/>
    <col min="7684" max="7684" width="13.28515625" style="3" customWidth="1"/>
    <col min="7685" max="7936" width="11.42578125" style="3"/>
    <col min="7937" max="7937" width="50.5703125" style="3" customWidth="1"/>
    <col min="7938" max="7938" width="17" style="3" bestFit="1" customWidth="1"/>
    <col min="7939" max="7939" width="14.5703125" style="3" customWidth="1"/>
    <col min="7940" max="7940" width="13.28515625" style="3" customWidth="1"/>
    <col min="7941" max="8192" width="11.42578125" style="3"/>
    <col min="8193" max="8193" width="50.5703125" style="3" customWidth="1"/>
    <col min="8194" max="8194" width="17" style="3" bestFit="1" customWidth="1"/>
    <col min="8195" max="8195" width="14.5703125" style="3" customWidth="1"/>
    <col min="8196" max="8196" width="13.28515625" style="3" customWidth="1"/>
    <col min="8197" max="8448" width="11.42578125" style="3"/>
    <col min="8449" max="8449" width="50.5703125" style="3" customWidth="1"/>
    <col min="8450" max="8450" width="17" style="3" bestFit="1" customWidth="1"/>
    <col min="8451" max="8451" width="14.5703125" style="3" customWidth="1"/>
    <col min="8452" max="8452" width="13.28515625" style="3" customWidth="1"/>
    <col min="8453" max="8704" width="11.42578125" style="3"/>
    <col min="8705" max="8705" width="50.5703125" style="3" customWidth="1"/>
    <col min="8706" max="8706" width="17" style="3" bestFit="1" customWidth="1"/>
    <col min="8707" max="8707" width="14.5703125" style="3" customWidth="1"/>
    <col min="8708" max="8708" width="13.28515625" style="3" customWidth="1"/>
    <col min="8709" max="8960" width="11.42578125" style="3"/>
    <col min="8961" max="8961" width="50.5703125" style="3" customWidth="1"/>
    <col min="8962" max="8962" width="17" style="3" bestFit="1" customWidth="1"/>
    <col min="8963" max="8963" width="14.5703125" style="3" customWidth="1"/>
    <col min="8964" max="8964" width="13.28515625" style="3" customWidth="1"/>
    <col min="8965" max="9216" width="11.42578125" style="3"/>
    <col min="9217" max="9217" width="50.5703125" style="3" customWidth="1"/>
    <col min="9218" max="9218" width="17" style="3" bestFit="1" customWidth="1"/>
    <col min="9219" max="9219" width="14.5703125" style="3" customWidth="1"/>
    <col min="9220" max="9220" width="13.28515625" style="3" customWidth="1"/>
    <col min="9221" max="9472" width="11.42578125" style="3"/>
    <col min="9473" max="9473" width="50.5703125" style="3" customWidth="1"/>
    <col min="9474" max="9474" width="17" style="3" bestFit="1" customWidth="1"/>
    <col min="9475" max="9475" width="14.5703125" style="3" customWidth="1"/>
    <col min="9476" max="9476" width="13.28515625" style="3" customWidth="1"/>
    <col min="9477" max="9728" width="11.42578125" style="3"/>
    <col min="9729" max="9729" width="50.5703125" style="3" customWidth="1"/>
    <col min="9730" max="9730" width="17" style="3" bestFit="1" customWidth="1"/>
    <col min="9731" max="9731" width="14.5703125" style="3" customWidth="1"/>
    <col min="9732" max="9732" width="13.28515625" style="3" customWidth="1"/>
    <col min="9733" max="9984" width="11.42578125" style="3"/>
    <col min="9985" max="9985" width="50.5703125" style="3" customWidth="1"/>
    <col min="9986" max="9986" width="17" style="3" bestFit="1" customWidth="1"/>
    <col min="9987" max="9987" width="14.5703125" style="3" customWidth="1"/>
    <col min="9988" max="9988" width="13.28515625" style="3" customWidth="1"/>
    <col min="9989" max="10240" width="11.42578125" style="3"/>
    <col min="10241" max="10241" width="50.5703125" style="3" customWidth="1"/>
    <col min="10242" max="10242" width="17" style="3" bestFit="1" customWidth="1"/>
    <col min="10243" max="10243" width="14.5703125" style="3" customWidth="1"/>
    <col min="10244" max="10244" width="13.28515625" style="3" customWidth="1"/>
    <col min="10245" max="10496" width="11.42578125" style="3"/>
    <col min="10497" max="10497" width="50.5703125" style="3" customWidth="1"/>
    <col min="10498" max="10498" width="17" style="3" bestFit="1" customWidth="1"/>
    <col min="10499" max="10499" width="14.5703125" style="3" customWidth="1"/>
    <col min="10500" max="10500" width="13.28515625" style="3" customWidth="1"/>
    <col min="10501" max="10752" width="11.42578125" style="3"/>
    <col min="10753" max="10753" width="50.5703125" style="3" customWidth="1"/>
    <col min="10754" max="10754" width="17" style="3" bestFit="1" customWidth="1"/>
    <col min="10755" max="10755" width="14.5703125" style="3" customWidth="1"/>
    <col min="10756" max="10756" width="13.28515625" style="3" customWidth="1"/>
    <col min="10757" max="11008" width="11.42578125" style="3"/>
    <col min="11009" max="11009" width="50.5703125" style="3" customWidth="1"/>
    <col min="11010" max="11010" width="17" style="3" bestFit="1" customWidth="1"/>
    <col min="11011" max="11011" width="14.5703125" style="3" customWidth="1"/>
    <col min="11012" max="11012" width="13.28515625" style="3" customWidth="1"/>
    <col min="11013" max="11264" width="11.42578125" style="3"/>
    <col min="11265" max="11265" width="50.5703125" style="3" customWidth="1"/>
    <col min="11266" max="11266" width="17" style="3" bestFit="1" customWidth="1"/>
    <col min="11267" max="11267" width="14.5703125" style="3" customWidth="1"/>
    <col min="11268" max="11268" width="13.28515625" style="3" customWidth="1"/>
    <col min="11269" max="11520" width="11.42578125" style="3"/>
    <col min="11521" max="11521" width="50.5703125" style="3" customWidth="1"/>
    <col min="11522" max="11522" width="17" style="3" bestFit="1" customWidth="1"/>
    <col min="11523" max="11523" width="14.5703125" style="3" customWidth="1"/>
    <col min="11524" max="11524" width="13.28515625" style="3" customWidth="1"/>
    <col min="11525" max="11776" width="11.42578125" style="3"/>
    <col min="11777" max="11777" width="50.5703125" style="3" customWidth="1"/>
    <col min="11778" max="11778" width="17" style="3" bestFit="1" customWidth="1"/>
    <col min="11779" max="11779" width="14.5703125" style="3" customWidth="1"/>
    <col min="11780" max="11780" width="13.28515625" style="3" customWidth="1"/>
    <col min="11781" max="12032" width="11.42578125" style="3"/>
    <col min="12033" max="12033" width="50.5703125" style="3" customWidth="1"/>
    <col min="12034" max="12034" width="17" style="3" bestFit="1" customWidth="1"/>
    <col min="12035" max="12035" width="14.5703125" style="3" customWidth="1"/>
    <col min="12036" max="12036" width="13.28515625" style="3" customWidth="1"/>
    <col min="12037" max="12288" width="11.42578125" style="3"/>
    <col min="12289" max="12289" width="50.5703125" style="3" customWidth="1"/>
    <col min="12290" max="12290" width="17" style="3" bestFit="1" customWidth="1"/>
    <col min="12291" max="12291" width="14.5703125" style="3" customWidth="1"/>
    <col min="12292" max="12292" width="13.28515625" style="3" customWidth="1"/>
    <col min="12293" max="12544" width="11.42578125" style="3"/>
    <col min="12545" max="12545" width="50.5703125" style="3" customWidth="1"/>
    <col min="12546" max="12546" width="17" style="3" bestFit="1" customWidth="1"/>
    <col min="12547" max="12547" width="14.5703125" style="3" customWidth="1"/>
    <col min="12548" max="12548" width="13.28515625" style="3" customWidth="1"/>
    <col min="12549" max="12800" width="11.42578125" style="3"/>
    <col min="12801" max="12801" width="50.5703125" style="3" customWidth="1"/>
    <col min="12802" max="12802" width="17" style="3" bestFit="1" customWidth="1"/>
    <col min="12803" max="12803" width="14.5703125" style="3" customWidth="1"/>
    <col min="12804" max="12804" width="13.28515625" style="3" customWidth="1"/>
    <col min="12805" max="13056" width="11.42578125" style="3"/>
    <col min="13057" max="13057" width="50.5703125" style="3" customWidth="1"/>
    <col min="13058" max="13058" width="17" style="3" bestFit="1" customWidth="1"/>
    <col min="13059" max="13059" width="14.5703125" style="3" customWidth="1"/>
    <col min="13060" max="13060" width="13.28515625" style="3" customWidth="1"/>
    <col min="13061" max="13312" width="11.42578125" style="3"/>
    <col min="13313" max="13313" width="50.5703125" style="3" customWidth="1"/>
    <col min="13314" max="13314" width="17" style="3" bestFit="1" customWidth="1"/>
    <col min="13315" max="13315" width="14.5703125" style="3" customWidth="1"/>
    <col min="13316" max="13316" width="13.28515625" style="3" customWidth="1"/>
    <col min="13317" max="13568" width="11.42578125" style="3"/>
    <col min="13569" max="13569" width="50.5703125" style="3" customWidth="1"/>
    <col min="13570" max="13570" width="17" style="3" bestFit="1" customWidth="1"/>
    <col min="13571" max="13571" width="14.5703125" style="3" customWidth="1"/>
    <col min="13572" max="13572" width="13.28515625" style="3" customWidth="1"/>
    <col min="13573" max="13824" width="11.42578125" style="3"/>
    <col min="13825" max="13825" width="50.5703125" style="3" customWidth="1"/>
    <col min="13826" max="13826" width="17" style="3" bestFit="1" customWidth="1"/>
    <col min="13827" max="13827" width="14.5703125" style="3" customWidth="1"/>
    <col min="13828" max="13828" width="13.28515625" style="3" customWidth="1"/>
    <col min="13829" max="14080" width="11.42578125" style="3"/>
    <col min="14081" max="14081" width="50.5703125" style="3" customWidth="1"/>
    <col min="14082" max="14082" width="17" style="3" bestFit="1" customWidth="1"/>
    <col min="14083" max="14083" width="14.5703125" style="3" customWidth="1"/>
    <col min="14084" max="14084" width="13.28515625" style="3" customWidth="1"/>
    <col min="14085" max="14336" width="11.42578125" style="3"/>
    <col min="14337" max="14337" width="50.5703125" style="3" customWidth="1"/>
    <col min="14338" max="14338" width="17" style="3" bestFit="1" customWidth="1"/>
    <col min="14339" max="14339" width="14.5703125" style="3" customWidth="1"/>
    <col min="14340" max="14340" width="13.28515625" style="3" customWidth="1"/>
    <col min="14341" max="14592" width="11.42578125" style="3"/>
    <col min="14593" max="14593" width="50.5703125" style="3" customWidth="1"/>
    <col min="14594" max="14594" width="17" style="3" bestFit="1" customWidth="1"/>
    <col min="14595" max="14595" width="14.5703125" style="3" customWidth="1"/>
    <col min="14596" max="14596" width="13.28515625" style="3" customWidth="1"/>
    <col min="14597" max="14848" width="11.42578125" style="3"/>
    <col min="14849" max="14849" width="50.5703125" style="3" customWidth="1"/>
    <col min="14850" max="14850" width="17" style="3" bestFit="1" customWidth="1"/>
    <col min="14851" max="14851" width="14.5703125" style="3" customWidth="1"/>
    <col min="14852" max="14852" width="13.28515625" style="3" customWidth="1"/>
    <col min="14853" max="15104" width="11.42578125" style="3"/>
    <col min="15105" max="15105" width="50.5703125" style="3" customWidth="1"/>
    <col min="15106" max="15106" width="17" style="3" bestFit="1" customWidth="1"/>
    <col min="15107" max="15107" width="14.5703125" style="3" customWidth="1"/>
    <col min="15108" max="15108" width="13.28515625" style="3" customWidth="1"/>
    <col min="15109" max="15360" width="11.42578125" style="3"/>
    <col min="15361" max="15361" width="50.5703125" style="3" customWidth="1"/>
    <col min="15362" max="15362" width="17" style="3" bestFit="1" customWidth="1"/>
    <col min="15363" max="15363" width="14.5703125" style="3" customWidth="1"/>
    <col min="15364" max="15364" width="13.28515625" style="3" customWidth="1"/>
    <col min="15365" max="15616" width="11.42578125" style="3"/>
    <col min="15617" max="15617" width="50.5703125" style="3" customWidth="1"/>
    <col min="15618" max="15618" width="17" style="3" bestFit="1" customWidth="1"/>
    <col min="15619" max="15619" width="14.5703125" style="3" customWidth="1"/>
    <col min="15620" max="15620" width="13.28515625" style="3" customWidth="1"/>
    <col min="15621" max="15872" width="11.42578125" style="3"/>
    <col min="15873" max="15873" width="50.5703125" style="3" customWidth="1"/>
    <col min="15874" max="15874" width="17" style="3" bestFit="1" customWidth="1"/>
    <col min="15875" max="15875" width="14.5703125" style="3" customWidth="1"/>
    <col min="15876" max="15876" width="13.28515625" style="3" customWidth="1"/>
    <col min="15877" max="16128" width="11.42578125" style="3"/>
    <col min="16129" max="16129" width="50.5703125" style="3" customWidth="1"/>
    <col min="16130" max="16130" width="17" style="3" bestFit="1" customWidth="1"/>
    <col min="16131" max="16131" width="14.5703125" style="3" customWidth="1"/>
    <col min="16132" max="16132" width="13.28515625" style="3" customWidth="1"/>
    <col min="16133" max="16384" width="11.42578125" style="3"/>
  </cols>
  <sheetData>
    <row r="1" spans="1:10" x14ac:dyDescent="0.2">
      <c r="A1" s="1" t="s">
        <v>0</v>
      </c>
    </row>
    <row r="2" spans="1:10" x14ac:dyDescent="0.2">
      <c r="A2" s="4" t="s">
        <v>66</v>
      </c>
    </row>
    <row r="3" spans="1:10" ht="13.5" thickBot="1" x14ac:dyDescent="0.25"/>
    <row r="4" spans="1:10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10" x14ac:dyDescent="0.2">
      <c r="A5" s="9"/>
      <c r="C5" s="10"/>
    </row>
    <row r="6" spans="1:10" x14ac:dyDescent="0.2">
      <c r="A6" s="9" t="s">
        <v>27</v>
      </c>
      <c r="B6" s="2">
        <v>2000</v>
      </c>
      <c r="C6" s="10">
        <v>26727</v>
      </c>
    </row>
    <row r="7" spans="1:10" ht="13.5" thickBot="1" x14ac:dyDescent="0.25">
      <c r="A7" s="9"/>
      <c r="C7" s="10"/>
    </row>
    <row r="8" spans="1:10" ht="13.5" thickBot="1" x14ac:dyDescent="0.25">
      <c r="A8" s="11"/>
      <c r="B8" s="12"/>
      <c r="C8" s="13">
        <f>SUM(C5:C6)</f>
        <v>26727</v>
      </c>
    </row>
    <row r="10" spans="1:10" x14ac:dyDescent="0.2">
      <c r="A10" s="14" t="s">
        <v>8</v>
      </c>
    </row>
    <row r="11" spans="1:10" x14ac:dyDescent="0.2">
      <c r="A11" s="15" t="s">
        <v>9</v>
      </c>
    </row>
    <row r="12" spans="1:10" x14ac:dyDescent="0.2">
      <c r="A12" s="2"/>
    </row>
    <row r="14" spans="1:10" x14ac:dyDescent="0.2">
      <c r="A14" s="61" t="s">
        <v>10</v>
      </c>
      <c r="B14" s="61"/>
      <c r="C14" s="62"/>
      <c r="D14" s="62"/>
      <c r="E14" s="63"/>
      <c r="F14" s="63"/>
      <c r="G14" s="64"/>
      <c r="H14" s="61"/>
      <c r="I14" s="55"/>
      <c r="J14" s="55"/>
    </row>
    <row r="15" spans="1:10" x14ac:dyDescent="0.2">
      <c r="A15" s="65" t="s">
        <v>11</v>
      </c>
      <c r="B15" s="65"/>
      <c r="C15" s="66"/>
      <c r="D15" s="66"/>
      <c r="E15" s="67"/>
      <c r="F15" s="67"/>
      <c r="G15" s="68"/>
      <c r="H15" s="65"/>
      <c r="I15" s="65"/>
      <c r="J15" s="65"/>
    </row>
    <row r="16" spans="1:10" x14ac:dyDescent="0.2">
      <c r="A16" s="25"/>
      <c r="B16" s="25"/>
      <c r="C16" s="26" t="s">
        <v>12</v>
      </c>
      <c r="D16" s="27" t="s">
        <v>12</v>
      </c>
      <c r="E16" s="28" t="s">
        <v>13</v>
      </c>
      <c r="F16" s="28" t="s">
        <v>14</v>
      </c>
      <c r="G16" s="29" t="s">
        <v>15</v>
      </c>
      <c r="H16" s="25" t="s">
        <v>16</v>
      </c>
      <c r="I16" s="21"/>
      <c r="J16" s="21"/>
    </row>
    <row r="17" spans="1:10" x14ac:dyDescent="0.2">
      <c r="A17" s="30" t="s">
        <v>2</v>
      </c>
      <c r="B17" s="30" t="s">
        <v>17</v>
      </c>
      <c r="C17" s="31" t="s">
        <v>18</v>
      </c>
      <c r="D17" s="32" t="s">
        <v>19</v>
      </c>
      <c r="E17" s="33" t="s">
        <v>20</v>
      </c>
      <c r="F17" s="34" t="s">
        <v>21</v>
      </c>
      <c r="G17" s="35" t="s">
        <v>22</v>
      </c>
      <c r="H17" s="30" t="s">
        <v>67</v>
      </c>
      <c r="I17" s="21"/>
      <c r="J17" s="21"/>
    </row>
    <row r="18" spans="1:10" x14ac:dyDescent="0.2">
      <c r="A18" s="69"/>
      <c r="B18" s="55"/>
      <c r="C18" s="70"/>
      <c r="D18" s="70"/>
      <c r="E18" s="71"/>
      <c r="F18" s="71"/>
      <c r="G18" s="72"/>
      <c r="H18" s="69"/>
      <c r="I18" s="55"/>
      <c r="J18" s="55"/>
    </row>
    <row r="19" spans="1:10" x14ac:dyDescent="0.2">
      <c r="A19" s="73" t="s">
        <v>24</v>
      </c>
      <c r="B19" s="14">
        <v>684</v>
      </c>
      <c r="C19" s="74">
        <v>37735</v>
      </c>
      <c r="D19" s="74">
        <v>39400</v>
      </c>
      <c r="E19" s="75">
        <v>8880012000</v>
      </c>
      <c r="F19" s="75">
        <v>493334000</v>
      </c>
      <c r="G19" s="76">
        <v>0.61246077505300667</v>
      </c>
      <c r="H19" s="75">
        <v>302147724</v>
      </c>
      <c r="I19" s="14"/>
      <c r="J19" s="14"/>
    </row>
    <row r="20" spans="1:10" x14ac:dyDescent="0.2">
      <c r="A20" s="73" t="s">
        <v>26</v>
      </c>
      <c r="B20" s="14">
        <v>718</v>
      </c>
      <c r="C20" s="74">
        <v>38161</v>
      </c>
      <c r="D20" s="74">
        <v>39230</v>
      </c>
      <c r="E20" s="75">
        <v>60000021000</v>
      </c>
      <c r="F20" s="75">
        <v>20000007</v>
      </c>
      <c r="G20" s="77">
        <v>0.99996775001128746</v>
      </c>
      <c r="H20" s="42">
        <v>19999362</v>
      </c>
      <c r="I20" s="14"/>
      <c r="J20" s="14"/>
    </row>
    <row r="21" spans="1:10" x14ac:dyDescent="0.2">
      <c r="A21" s="73" t="s">
        <v>27</v>
      </c>
      <c r="B21" s="14">
        <v>720</v>
      </c>
      <c r="C21" s="74">
        <v>38195</v>
      </c>
      <c r="D21" s="74">
        <v>39192</v>
      </c>
      <c r="E21" s="75">
        <v>6237165480</v>
      </c>
      <c r="F21" s="75">
        <v>650000</v>
      </c>
      <c r="G21" s="76">
        <v>0.40596461538461537</v>
      </c>
      <c r="H21" s="75">
        <v>263877</v>
      </c>
      <c r="I21" s="14"/>
      <c r="J21" s="14"/>
    </row>
    <row r="22" spans="1:10" x14ac:dyDescent="0.2">
      <c r="A22" s="73" t="s">
        <v>28</v>
      </c>
      <c r="B22" s="14">
        <v>723</v>
      </c>
      <c r="C22" s="74">
        <v>38224</v>
      </c>
      <c r="D22" s="74">
        <v>39199</v>
      </c>
      <c r="E22" s="75">
        <v>1290000000</v>
      </c>
      <c r="F22" s="75">
        <v>5160</v>
      </c>
      <c r="G22" s="76">
        <v>0.33527131782945735</v>
      </c>
      <c r="H22" s="75">
        <v>1730</v>
      </c>
      <c r="I22" s="14"/>
      <c r="J22" s="14"/>
    </row>
    <row r="23" spans="1:10" x14ac:dyDescent="0.2">
      <c r="A23" s="73" t="s">
        <v>29</v>
      </c>
      <c r="B23" s="14">
        <v>725</v>
      </c>
      <c r="C23" s="74">
        <v>38264</v>
      </c>
      <c r="D23" s="74">
        <v>39296</v>
      </c>
      <c r="E23" s="75">
        <v>45000000000</v>
      </c>
      <c r="F23" s="75">
        <v>450000000</v>
      </c>
      <c r="G23" s="76">
        <v>0.99895524666666669</v>
      </c>
      <c r="H23" s="75">
        <v>449529861</v>
      </c>
      <c r="I23" s="14"/>
      <c r="J23" s="14"/>
    </row>
    <row r="24" spans="1:10" x14ac:dyDescent="0.2">
      <c r="A24" s="78" t="s">
        <v>30</v>
      </c>
      <c r="B24" s="14">
        <v>733</v>
      </c>
      <c r="C24" s="74">
        <v>38412</v>
      </c>
      <c r="D24" s="74">
        <v>39408</v>
      </c>
      <c r="E24" s="75">
        <v>6960583516</v>
      </c>
      <c r="F24" s="75">
        <v>72809451</v>
      </c>
      <c r="G24" s="79">
        <v>0.99526908944829151</v>
      </c>
      <c r="H24" s="75">
        <v>72464996</v>
      </c>
      <c r="I24" s="14"/>
      <c r="J24" s="14"/>
    </row>
    <row r="25" spans="1:10" x14ac:dyDescent="0.2">
      <c r="A25" s="78" t="s">
        <v>31</v>
      </c>
      <c r="B25" s="14">
        <v>734</v>
      </c>
      <c r="C25" s="74">
        <v>38414</v>
      </c>
      <c r="D25" s="74">
        <v>39460</v>
      </c>
      <c r="E25" s="75">
        <v>22313119439</v>
      </c>
      <c r="F25" s="75">
        <v>24000000</v>
      </c>
      <c r="G25" s="79">
        <v>0.59703016666666664</v>
      </c>
      <c r="H25" s="75">
        <v>14328724</v>
      </c>
      <c r="I25" s="14"/>
      <c r="J25" s="14"/>
    </row>
    <row r="26" spans="1:10" x14ac:dyDescent="0.2">
      <c r="A26" s="78" t="s">
        <v>32</v>
      </c>
      <c r="B26" s="14">
        <v>736</v>
      </c>
      <c r="C26" s="74">
        <v>38425</v>
      </c>
      <c r="D26" s="74">
        <v>39493</v>
      </c>
      <c r="E26" s="75">
        <v>287500000000</v>
      </c>
      <c r="F26" s="75">
        <v>12500000000</v>
      </c>
      <c r="G26" s="79">
        <v>0.99366491215999997</v>
      </c>
      <c r="H26" s="75">
        <v>12420811402</v>
      </c>
      <c r="I26" s="14"/>
      <c r="J26" s="14"/>
    </row>
    <row r="27" spans="1:10" x14ac:dyDescent="0.2">
      <c r="A27" s="78" t="s">
        <v>25</v>
      </c>
      <c r="B27" s="14">
        <v>737</v>
      </c>
      <c r="C27" s="74">
        <v>38425</v>
      </c>
      <c r="D27" s="74">
        <v>39478</v>
      </c>
      <c r="E27" s="75">
        <v>324793224014</v>
      </c>
      <c r="F27" s="75">
        <v>670340180</v>
      </c>
      <c r="G27" s="79">
        <v>0.46576922332180654</v>
      </c>
      <c r="H27" s="75">
        <v>312223825</v>
      </c>
      <c r="I27" s="14"/>
      <c r="J27" s="14"/>
    </row>
    <row r="28" spans="1:10" x14ac:dyDescent="0.2">
      <c r="A28" s="78" t="s">
        <v>33</v>
      </c>
      <c r="B28" s="14">
        <v>738</v>
      </c>
      <c r="C28" s="74">
        <v>38442</v>
      </c>
      <c r="D28" s="74">
        <v>39509</v>
      </c>
      <c r="E28" s="75">
        <v>6048048370</v>
      </c>
      <c r="F28" s="75">
        <v>700000</v>
      </c>
      <c r="G28" s="79">
        <v>0.38293571428571427</v>
      </c>
      <c r="H28" s="75">
        <v>268055</v>
      </c>
      <c r="I28" s="14"/>
      <c r="J28" s="14"/>
    </row>
    <row r="29" spans="1:10" x14ac:dyDescent="0.2">
      <c r="A29" s="78" t="s">
        <v>34</v>
      </c>
      <c r="B29" s="14">
        <v>740</v>
      </c>
      <c r="C29" s="74">
        <v>38443</v>
      </c>
      <c r="D29" s="74">
        <v>39478</v>
      </c>
      <c r="E29" s="75">
        <v>15000000000</v>
      </c>
      <c r="F29" s="75">
        <v>15000000000</v>
      </c>
      <c r="G29" s="79">
        <v>0.68403918526666663</v>
      </c>
      <c r="H29" s="75">
        <v>10260587779</v>
      </c>
      <c r="I29" s="14"/>
      <c r="J29" s="14"/>
    </row>
    <row r="30" spans="1:10" x14ac:dyDescent="0.2">
      <c r="A30" s="78" t="s">
        <v>35</v>
      </c>
      <c r="B30" s="14">
        <v>749</v>
      </c>
      <c r="C30" s="74">
        <v>38517</v>
      </c>
      <c r="D30" s="74">
        <v>39467</v>
      </c>
      <c r="E30" s="75">
        <v>15772000000</v>
      </c>
      <c r="F30" s="75">
        <v>200000000</v>
      </c>
      <c r="G30" s="79">
        <v>0.19529888000000001</v>
      </c>
      <c r="H30" s="75">
        <v>39059776</v>
      </c>
      <c r="I30" s="14"/>
      <c r="J30" s="14"/>
    </row>
    <row r="31" spans="1:10" x14ac:dyDescent="0.2">
      <c r="A31" s="78" t="s">
        <v>36</v>
      </c>
      <c r="B31" s="14">
        <v>751</v>
      </c>
      <c r="C31" s="74">
        <v>38552</v>
      </c>
      <c r="D31" s="74">
        <v>39564</v>
      </c>
      <c r="E31" s="75">
        <v>2994008421</v>
      </c>
      <c r="F31" s="75">
        <v>16698803</v>
      </c>
      <c r="G31" s="79">
        <v>9.0088912360963835E-2</v>
      </c>
      <c r="H31" s="75">
        <v>1504377</v>
      </c>
      <c r="I31" s="14"/>
      <c r="J31" s="14"/>
    </row>
    <row r="32" spans="1:10" x14ac:dyDescent="0.2">
      <c r="A32" s="78" t="s">
        <v>37</v>
      </c>
      <c r="B32" s="14">
        <v>752</v>
      </c>
      <c r="C32" s="74">
        <v>38553</v>
      </c>
      <c r="D32" s="74">
        <v>39432</v>
      </c>
      <c r="E32" s="75">
        <v>15000000000</v>
      </c>
      <c r="F32" s="75">
        <v>150000000000</v>
      </c>
      <c r="G32" s="79">
        <v>0.99985591267333329</v>
      </c>
      <c r="H32" s="75">
        <v>149978386901</v>
      </c>
      <c r="I32" s="14"/>
      <c r="J32" s="14"/>
    </row>
    <row r="33" spans="1:10" x14ac:dyDescent="0.2">
      <c r="A33" s="78" t="s">
        <v>38</v>
      </c>
      <c r="B33" s="14">
        <v>755</v>
      </c>
      <c r="C33" s="74">
        <v>38621</v>
      </c>
      <c r="D33" s="74">
        <v>40366</v>
      </c>
      <c r="E33" s="75">
        <v>451060974</v>
      </c>
      <c r="F33" s="75">
        <v>72751770</v>
      </c>
      <c r="G33" s="79">
        <v>0</v>
      </c>
      <c r="H33" s="75">
        <v>0</v>
      </c>
      <c r="I33" s="14"/>
      <c r="J33" s="14"/>
    </row>
    <row r="34" spans="1:10" x14ac:dyDescent="0.2">
      <c r="A34" s="78" t="s">
        <v>39</v>
      </c>
      <c r="B34" s="14">
        <v>756</v>
      </c>
      <c r="C34" s="74">
        <v>38621</v>
      </c>
      <c r="D34" s="74">
        <v>39636</v>
      </c>
      <c r="E34" s="75">
        <v>4059548766</v>
      </c>
      <c r="F34" s="75">
        <v>654765930</v>
      </c>
      <c r="G34" s="79">
        <v>6.945727918372295E-2</v>
      </c>
      <c r="H34" s="75">
        <v>45478260</v>
      </c>
      <c r="I34" s="14"/>
      <c r="J34" s="14"/>
    </row>
    <row r="35" spans="1:10" x14ac:dyDescent="0.2">
      <c r="A35" s="78" t="s">
        <v>68</v>
      </c>
      <c r="B35" s="14">
        <v>759</v>
      </c>
      <c r="C35" s="74">
        <v>38642</v>
      </c>
      <c r="D35" s="74">
        <v>39693</v>
      </c>
      <c r="E35" s="75">
        <v>57000000000</v>
      </c>
      <c r="F35" s="75">
        <v>1100000000</v>
      </c>
      <c r="G35" s="79">
        <v>1</v>
      </c>
      <c r="H35" s="75">
        <v>1100000000</v>
      </c>
      <c r="I35" s="14"/>
      <c r="J35" s="14"/>
    </row>
    <row r="36" spans="1:10" x14ac:dyDescent="0.2">
      <c r="A36" s="78" t="s">
        <v>41</v>
      </c>
      <c r="B36" s="14">
        <v>760</v>
      </c>
      <c r="C36" s="74">
        <v>38652</v>
      </c>
      <c r="D36" s="74">
        <v>39682</v>
      </c>
      <c r="E36" s="75">
        <v>6730556821</v>
      </c>
      <c r="F36" s="75">
        <v>80000000</v>
      </c>
      <c r="G36" s="79">
        <v>0.42775716250000001</v>
      </c>
      <c r="H36" s="75">
        <v>34220573</v>
      </c>
      <c r="I36" s="14"/>
      <c r="J36" s="14"/>
    </row>
    <row r="37" spans="1:10" x14ac:dyDescent="0.2">
      <c r="A37" s="78" t="s">
        <v>42</v>
      </c>
      <c r="B37" s="14">
        <v>761</v>
      </c>
      <c r="C37" s="74">
        <v>38653</v>
      </c>
      <c r="D37" s="74">
        <v>39233</v>
      </c>
      <c r="E37" s="75">
        <v>1400000000</v>
      </c>
      <c r="F37" s="75">
        <v>200</v>
      </c>
      <c r="G37" s="79">
        <v>0.47</v>
      </c>
      <c r="H37" s="75">
        <v>94</v>
      </c>
      <c r="I37" s="14"/>
      <c r="J37" s="14"/>
    </row>
    <row r="38" spans="1:10" x14ac:dyDescent="0.2">
      <c r="A38" s="78" t="s">
        <v>43</v>
      </c>
      <c r="B38" s="14">
        <v>762</v>
      </c>
      <c r="C38" s="74">
        <v>38658</v>
      </c>
      <c r="D38" s="74">
        <v>39658</v>
      </c>
      <c r="E38" s="75">
        <v>2813961994</v>
      </c>
      <c r="F38" s="75">
        <v>158000000</v>
      </c>
      <c r="G38" s="79">
        <v>0.93594965189873414</v>
      </c>
      <c r="H38" s="75">
        <v>147880045</v>
      </c>
      <c r="I38" s="14"/>
      <c r="J38" s="14"/>
    </row>
    <row r="39" spans="1:10" x14ac:dyDescent="0.2">
      <c r="A39" s="78" t="s">
        <v>44</v>
      </c>
      <c r="B39" s="14">
        <v>763</v>
      </c>
      <c r="C39" s="74">
        <v>38658</v>
      </c>
      <c r="D39" s="74">
        <v>39689</v>
      </c>
      <c r="E39" s="75" t="s">
        <v>45</v>
      </c>
      <c r="F39" s="75">
        <v>650000000</v>
      </c>
      <c r="G39" s="79">
        <v>0.95769702769230769</v>
      </c>
      <c r="H39" s="75">
        <v>622503068</v>
      </c>
      <c r="I39" s="14"/>
      <c r="J39" s="14"/>
    </row>
    <row r="40" spans="1:10" x14ac:dyDescent="0.2">
      <c r="A40" s="78" t="s">
        <v>46</v>
      </c>
      <c r="B40" s="14">
        <v>769</v>
      </c>
      <c r="C40" s="74">
        <v>38770</v>
      </c>
      <c r="D40" s="74">
        <v>39717</v>
      </c>
      <c r="E40" s="75">
        <v>8466000000</v>
      </c>
      <c r="F40" s="75">
        <v>169320000</v>
      </c>
      <c r="G40" s="79">
        <v>0</v>
      </c>
      <c r="H40" s="75">
        <v>0</v>
      </c>
      <c r="I40" s="14"/>
      <c r="J40" s="14"/>
    </row>
    <row r="41" spans="1:10" x14ac:dyDescent="0.2">
      <c r="A41" s="78" t="s">
        <v>47</v>
      </c>
      <c r="B41" s="14">
        <v>771</v>
      </c>
      <c r="C41" s="74">
        <v>38847</v>
      </c>
      <c r="D41" s="74">
        <v>40412</v>
      </c>
      <c r="E41" s="75">
        <v>420659801</v>
      </c>
      <c r="F41" s="75">
        <v>5000000</v>
      </c>
      <c r="G41" s="79">
        <v>0</v>
      </c>
      <c r="H41" s="75">
        <v>0</v>
      </c>
      <c r="I41" s="14"/>
      <c r="J41" s="14"/>
    </row>
    <row r="42" spans="1:10" ht="25.5" x14ac:dyDescent="0.2">
      <c r="A42" s="78" t="s">
        <v>48</v>
      </c>
      <c r="B42" s="14">
        <v>772</v>
      </c>
      <c r="C42" s="74">
        <v>38853</v>
      </c>
      <c r="D42" s="74">
        <v>39797</v>
      </c>
      <c r="E42" s="75">
        <v>3299999994</v>
      </c>
      <c r="F42" s="75">
        <v>244444444</v>
      </c>
      <c r="G42" s="79">
        <v>0.91898482667088155</v>
      </c>
      <c r="H42" s="75">
        <v>224640735</v>
      </c>
      <c r="I42" s="14"/>
      <c r="J42" s="14"/>
    </row>
    <row r="43" spans="1:10" x14ac:dyDescent="0.2">
      <c r="A43" s="78" t="s">
        <v>49</v>
      </c>
      <c r="B43" s="14">
        <v>773</v>
      </c>
      <c r="C43" s="74">
        <v>38869</v>
      </c>
      <c r="D43" s="74">
        <v>39755</v>
      </c>
      <c r="E43" s="75">
        <v>536290800</v>
      </c>
      <c r="F43" s="75">
        <v>1000</v>
      </c>
      <c r="G43" s="79">
        <v>0.51100000000000001</v>
      </c>
      <c r="H43" s="75">
        <v>511</v>
      </c>
      <c r="I43" s="14"/>
      <c r="J43" s="14"/>
    </row>
    <row r="44" spans="1:10" x14ac:dyDescent="0.2">
      <c r="A44" s="73" t="s">
        <v>69</v>
      </c>
      <c r="B44" s="14">
        <v>778</v>
      </c>
      <c r="C44" s="74">
        <v>38937</v>
      </c>
      <c r="D44" s="74">
        <v>39198</v>
      </c>
      <c r="E44" s="75">
        <v>364669214</v>
      </c>
      <c r="F44" s="75">
        <v>2004038</v>
      </c>
      <c r="G44" s="79">
        <v>0.9999950100746593</v>
      </c>
      <c r="H44" s="75">
        <v>2004028</v>
      </c>
      <c r="I44" s="14"/>
      <c r="J44" s="14"/>
    </row>
    <row r="45" spans="1:10" x14ac:dyDescent="0.2">
      <c r="A45" s="73" t="s">
        <v>51</v>
      </c>
      <c r="B45" s="14">
        <v>784</v>
      </c>
      <c r="C45" s="74">
        <v>38993</v>
      </c>
      <c r="D45" s="74">
        <v>39998</v>
      </c>
      <c r="E45" s="75">
        <v>4922296000</v>
      </c>
      <c r="F45" s="75">
        <v>33504000</v>
      </c>
      <c r="G45" s="79">
        <v>8.3180635148042026E-2</v>
      </c>
      <c r="H45" s="75">
        <v>2786884</v>
      </c>
      <c r="I45" s="14"/>
      <c r="J45" s="14"/>
    </row>
    <row r="46" spans="1:10" ht="25.5" x14ac:dyDescent="0.2">
      <c r="A46" s="78" t="s">
        <v>48</v>
      </c>
      <c r="B46" s="14">
        <v>785</v>
      </c>
      <c r="C46" s="74">
        <v>39008</v>
      </c>
      <c r="D46" s="74">
        <v>39931</v>
      </c>
      <c r="E46" s="75">
        <v>1282500000</v>
      </c>
      <c r="F46" s="75">
        <v>95000000</v>
      </c>
      <c r="G46" s="79">
        <v>0.9305168421052632</v>
      </c>
      <c r="H46" s="75">
        <v>88399100</v>
      </c>
      <c r="I46" s="14"/>
      <c r="J46" s="14"/>
    </row>
    <row r="47" spans="1:10" x14ac:dyDescent="0.2">
      <c r="A47" s="73" t="s">
        <v>70</v>
      </c>
      <c r="B47" s="14">
        <v>791</v>
      </c>
      <c r="C47" s="74">
        <v>39037</v>
      </c>
      <c r="D47" s="74">
        <v>39734</v>
      </c>
      <c r="E47" s="75">
        <v>46000000000</v>
      </c>
      <c r="F47" s="75">
        <v>155000000</v>
      </c>
      <c r="G47" s="79">
        <v>0.95</v>
      </c>
      <c r="H47" s="75">
        <v>147250000</v>
      </c>
      <c r="I47" s="14"/>
      <c r="J47" s="14"/>
    </row>
    <row r="48" spans="1:10" x14ac:dyDescent="0.2">
      <c r="A48" s="73" t="s">
        <v>65</v>
      </c>
      <c r="B48" s="14">
        <v>793</v>
      </c>
      <c r="C48" s="74">
        <v>39139</v>
      </c>
      <c r="D48" s="74">
        <v>40110</v>
      </c>
      <c r="E48" s="75">
        <v>1000000000</v>
      </c>
      <c r="F48" s="75">
        <v>5000</v>
      </c>
      <c r="G48" s="79">
        <v>0</v>
      </c>
      <c r="H48" s="75">
        <v>0</v>
      </c>
      <c r="I48" s="14"/>
      <c r="J48" s="14"/>
    </row>
    <row r="49" spans="1:10" x14ac:dyDescent="0.2">
      <c r="A49" s="73" t="s">
        <v>71</v>
      </c>
      <c r="B49" s="14">
        <v>794</v>
      </c>
      <c r="C49" s="74">
        <v>39149</v>
      </c>
      <c r="D49" s="74">
        <v>40133</v>
      </c>
      <c r="E49" s="75">
        <v>33000000000</v>
      </c>
      <c r="F49" s="75">
        <v>15876681</v>
      </c>
      <c r="G49" s="79">
        <v>0</v>
      </c>
      <c r="H49" s="75">
        <v>0</v>
      </c>
      <c r="I49" s="14"/>
      <c r="J49" s="14"/>
    </row>
    <row r="50" spans="1:10" x14ac:dyDescent="0.2">
      <c r="A50" s="73" t="s">
        <v>72</v>
      </c>
      <c r="B50" s="14">
        <v>795</v>
      </c>
      <c r="C50" s="74">
        <v>39155</v>
      </c>
      <c r="D50" s="74" t="s">
        <v>73</v>
      </c>
      <c r="E50" s="75">
        <v>6676816980</v>
      </c>
      <c r="F50" s="75">
        <v>12378000</v>
      </c>
      <c r="G50" s="79">
        <v>1</v>
      </c>
      <c r="H50" s="75">
        <v>12378000</v>
      </c>
      <c r="I50" s="14"/>
      <c r="J50" s="14"/>
    </row>
    <row r="51" spans="1:10" x14ac:dyDescent="0.2">
      <c r="A51" s="80"/>
      <c r="B51" s="81"/>
      <c r="C51" s="82"/>
      <c r="D51" s="82"/>
      <c r="E51" s="83"/>
      <c r="F51" s="83"/>
      <c r="G51" s="84"/>
      <c r="H51" s="83"/>
      <c r="I51" s="14"/>
      <c r="J51" s="14"/>
    </row>
    <row r="52" spans="1:10" x14ac:dyDescent="0.2">
      <c r="A52" s="55"/>
      <c r="B52" s="55"/>
      <c r="C52" s="56"/>
      <c r="D52" s="56"/>
      <c r="E52" s="57"/>
      <c r="F52" s="57" t="s">
        <v>55</v>
      </c>
      <c r="G52" s="58"/>
      <c r="H52" s="57"/>
      <c r="I52" s="55"/>
      <c r="J52" s="55"/>
    </row>
    <row r="53" spans="1:10" x14ac:dyDescent="0.2">
      <c r="A53" s="54" t="s">
        <v>54</v>
      </c>
      <c r="B53" s="55"/>
      <c r="C53" s="56"/>
      <c r="D53" s="56"/>
      <c r="E53" s="57"/>
      <c r="F53" s="57" t="s">
        <v>55</v>
      </c>
      <c r="G53" s="58"/>
      <c r="H53" s="57"/>
      <c r="I53" s="55"/>
      <c r="J53" s="55"/>
    </row>
    <row r="54" spans="1:10" x14ac:dyDescent="0.2">
      <c r="A54" s="54" t="s">
        <v>56</v>
      </c>
      <c r="B54" s="55"/>
      <c r="C54" s="56"/>
      <c r="D54" s="56"/>
      <c r="E54" s="57"/>
      <c r="F54" s="57"/>
      <c r="G54" s="58"/>
      <c r="H54" s="55"/>
      <c r="I54" s="55"/>
      <c r="J54" s="55"/>
    </row>
    <row r="55" spans="1:10" x14ac:dyDescent="0.2">
      <c r="A55" s="129" t="s">
        <v>57</v>
      </c>
      <c r="B55" s="129"/>
      <c r="C55" s="129"/>
      <c r="D55" s="129"/>
      <c r="E55" s="129"/>
      <c r="F55" s="129"/>
      <c r="G55" s="129"/>
      <c r="H55" s="129"/>
      <c r="I55" s="129"/>
      <c r="J55" s="59"/>
    </row>
    <row r="56" spans="1:10" x14ac:dyDescent="0.2">
      <c r="A56" s="130" t="s">
        <v>58</v>
      </c>
      <c r="B56" s="130"/>
      <c r="C56" s="130"/>
      <c r="D56" s="130"/>
      <c r="E56" s="130"/>
      <c r="F56" s="130"/>
      <c r="G56" s="130"/>
      <c r="H56" s="130"/>
      <c r="I56" s="130"/>
      <c r="J56" s="55"/>
    </row>
    <row r="57" spans="1:10" x14ac:dyDescent="0.2">
      <c r="A57" s="130"/>
      <c r="B57" s="130"/>
      <c r="C57" s="130"/>
      <c r="D57" s="130"/>
      <c r="E57" s="130"/>
      <c r="F57" s="130"/>
      <c r="G57" s="130"/>
      <c r="H57" s="130"/>
      <c r="I57" s="130"/>
      <c r="J57" s="55"/>
    </row>
    <row r="58" spans="1:10" x14ac:dyDescent="0.2">
      <c r="A58" s="129" t="s">
        <v>74</v>
      </c>
      <c r="B58" s="129"/>
      <c r="C58" s="129"/>
      <c r="D58" s="129"/>
      <c r="E58" s="129"/>
      <c r="F58" s="129"/>
      <c r="G58" s="129"/>
      <c r="H58" s="129"/>
      <c r="I58" s="129"/>
      <c r="J58" s="129"/>
    </row>
    <row r="59" spans="1:10" x14ac:dyDescent="0.2">
      <c r="A59" s="130" t="s">
        <v>60</v>
      </c>
      <c r="B59" s="130"/>
      <c r="C59" s="130"/>
      <c r="D59" s="130"/>
      <c r="E59" s="130"/>
      <c r="F59" s="130"/>
      <c r="G59" s="130"/>
      <c r="H59" s="130"/>
      <c r="I59" s="130"/>
      <c r="J59" s="60"/>
    </row>
    <row r="60" spans="1:10" x14ac:dyDescent="0.2">
      <c r="A60" s="130"/>
      <c r="B60" s="130"/>
      <c r="C60" s="130"/>
      <c r="D60" s="130"/>
      <c r="E60" s="130"/>
      <c r="F60" s="130"/>
      <c r="G60" s="130"/>
      <c r="H60" s="130"/>
      <c r="I60" s="130"/>
      <c r="J60" s="60"/>
    </row>
    <row r="61" spans="1:10" x14ac:dyDescent="0.2">
      <c r="A61" s="130" t="s">
        <v>61</v>
      </c>
      <c r="B61" s="130"/>
      <c r="C61" s="130"/>
      <c r="D61" s="130"/>
      <c r="E61" s="130"/>
      <c r="F61" s="130"/>
      <c r="G61" s="130"/>
      <c r="H61" s="130"/>
      <c r="I61" s="130"/>
      <c r="J61" s="55"/>
    </row>
    <row r="62" spans="1:10" x14ac:dyDescent="0.2">
      <c r="A62" s="130"/>
      <c r="B62" s="130"/>
      <c r="C62" s="130"/>
      <c r="D62" s="130"/>
      <c r="E62" s="130"/>
      <c r="F62" s="130"/>
      <c r="G62" s="130"/>
      <c r="H62" s="130"/>
      <c r="I62" s="130"/>
      <c r="J62" s="55"/>
    </row>
    <row r="63" spans="1:10" x14ac:dyDescent="0.2">
      <c r="A63" s="129" t="s">
        <v>75</v>
      </c>
      <c r="B63" s="129"/>
      <c r="C63" s="129"/>
      <c r="D63" s="129"/>
      <c r="E63" s="129"/>
      <c r="F63" s="129"/>
      <c r="G63" s="129"/>
      <c r="H63" s="129"/>
      <c r="I63" s="129"/>
      <c r="J63" s="55"/>
    </row>
    <row r="64" spans="1:10" x14ac:dyDescent="0.2">
      <c r="A64" s="55" t="s">
        <v>76</v>
      </c>
      <c r="B64" s="55"/>
      <c r="C64" s="56"/>
      <c r="D64" s="56"/>
      <c r="E64" s="57"/>
      <c r="F64" s="57"/>
      <c r="G64" s="58"/>
      <c r="H64" s="57"/>
      <c r="I64" s="55"/>
      <c r="J64" s="55"/>
    </row>
    <row r="65" spans="1:10" x14ac:dyDescent="0.2">
      <c r="A65" s="55" t="s">
        <v>77</v>
      </c>
      <c r="B65" s="55"/>
      <c r="C65" s="56"/>
      <c r="D65" s="56"/>
      <c r="E65" s="57"/>
      <c r="F65" s="57"/>
      <c r="G65" s="58"/>
      <c r="H65" s="57"/>
      <c r="I65" s="55"/>
      <c r="J65" s="55"/>
    </row>
    <row r="66" spans="1:10" x14ac:dyDescent="0.2">
      <c r="A66" s="55" t="s">
        <v>78</v>
      </c>
      <c r="B66" s="55"/>
      <c r="C66" s="56"/>
      <c r="D66" s="56"/>
      <c r="E66" s="57"/>
      <c r="F66" s="57"/>
      <c r="G66" s="58"/>
      <c r="H66" s="57"/>
      <c r="I66" s="55"/>
      <c r="J66" s="55"/>
    </row>
  </sheetData>
  <mergeCells count="6">
    <mergeCell ref="A63:I63"/>
    <mergeCell ref="A55:I55"/>
    <mergeCell ref="A56:I57"/>
    <mergeCell ref="A58:J58"/>
    <mergeCell ref="A59:I60"/>
    <mergeCell ref="A61:I6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workbookViewId="0">
      <selection activeCell="A18" sqref="A18"/>
    </sheetView>
  </sheetViews>
  <sheetFormatPr baseColWidth="10" defaultRowHeight="12.75" x14ac:dyDescent="0.2"/>
  <cols>
    <col min="1" max="1" width="50.5703125" style="3" customWidth="1"/>
    <col min="2" max="2" width="17" style="2" bestFit="1" customWidth="1"/>
    <col min="3" max="3" width="14.5703125" style="2" customWidth="1"/>
    <col min="4" max="4" width="13.28515625" style="3" customWidth="1"/>
    <col min="5" max="5" width="14.5703125" style="3" bestFit="1" customWidth="1"/>
    <col min="6" max="6" width="14.28515625" style="3" bestFit="1" customWidth="1"/>
    <col min="7" max="7" width="11.42578125" style="3"/>
    <col min="8" max="8" width="21.5703125" style="3" bestFit="1" customWidth="1"/>
    <col min="9" max="256" width="11.42578125" style="3"/>
    <col min="257" max="257" width="50.5703125" style="3" customWidth="1"/>
    <col min="258" max="258" width="17" style="3" bestFit="1" customWidth="1"/>
    <col min="259" max="259" width="14.5703125" style="3" customWidth="1"/>
    <col min="260" max="260" width="13.28515625" style="3" customWidth="1"/>
    <col min="261" max="512" width="11.42578125" style="3"/>
    <col min="513" max="513" width="50.5703125" style="3" customWidth="1"/>
    <col min="514" max="514" width="17" style="3" bestFit="1" customWidth="1"/>
    <col min="515" max="515" width="14.5703125" style="3" customWidth="1"/>
    <col min="516" max="516" width="13.28515625" style="3" customWidth="1"/>
    <col min="517" max="768" width="11.42578125" style="3"/>
    <col min="769" max="769" width="50.5703125" style="3" customWidth="1"/>
    <col min="770" max="770" width="17" style="3" bestFit="1" customWidth="1"/>
    <col min="771" max="771" width="14.5703125" style="3" customWidth="1"/>
    <col min="772" max="772" width="13.28515625" style="3" customWidth="1"/>
    <col min="773" max="1024" width="11.42578125" style="3"/>
    <col min="1025" max="1025" width="50.5703125" style="3" customWidth="1"/>
    <col min="1026" max="1026" width="17" style="3" bestFit="1" customWidth="1"/>
    <col min="1027" max="1027" width="14.5703125" style="3" customWidth="1"/>
    <col min="1028" max="1028" width="13.28515625" style="3" customWidth="1"/>
    <col min="1029" max="1280" width="11.42578125" style="3"/>
    <col min="1281" max="1281" width="50.5703125" style="3" customWidth="1"/>
    <col min="1282" max="1282" width="17" style="3" bestFit="1" customWidth="1"/>
    <col min="1283" max="1283" width="14.5703125" style="3" customWidth="1"/>
    <col min="1284" max="1284" width="13.28515625" style="3" customWidth="1"/>
    <col min="1285" max="1536" width="11.42578125" style="3"/>
    <col min="1537" max="1537" width="50.5703125" style="3" customWidth="1"/>
    <col min="1538" max="1538" width="17" style="3" bestFit="1" customWidth="1"/>
    <col min="1539" max="1539" width="14.5703125" style="3" customWidth="1"/>
    <col min="1540" max="1540" width="13.28515625" style="3" customWidth="1"/>
    <col min="1541" max="1792" width="11.42578125" style="3"/>
    <col min="1793" max="1793" width="50.5703125" style="3" customWidth="1"/>
    <col min="1794" max="1794" width="17" style="3" bestFit="1" customWidth="1"/>
    <col min="1795" max="1795" width="14.5703125" style="3" customWidth="1"/>
    <col min="1796" max="1796" width="13.28515625" style="3" customWidth="1"/>
    <col min="1797" max="2048" width="11.42578125" style="3"/>
    <col min="2049" max="2049" width="50.5703125" style="3" customWidth="1"/>
    <col min="2050" max="2050" width="17" style="3" bestFit="1" customWidth="1"/>
    <col min="2051" max="2051" width="14.5703125" style="3" customWidth="1"/>
    <col min="2052" max="2052" width="13.28515625" style="3" customWidth="1"/>
    <col min="2053" max="2304" width="11.42578125" style="3"/>
    <col min="2305" max="2305" width="50.5703125" style="3" customWidth="1"/>
    <col min="2306" max="2306" width="17" style="3" bestFit="1" customWidth="1"/>
    <col min="2307" max="2307" width="14.5703125" style="3" customWidth="1"/>
    <col min="2308" max="2308" width="13.28515625" style="3" customWidth="1"/>
    <col min="2309" max="2560" width="11.42578125" style="3"/>
    <col min="2561" max="2561" width="50.5703125" style="3" customWidth="1"/>
    <col min="2562" max="2562" width="17" style="3" bestFit="1" customWidth="1"/>
    <col min="2563" max="2563" width="14.5703125" style="3" customWidth="1"/>
    <col min="2564" max="2564" width="13.28515625" style="3" customWidth="1"/>
    <col min="2565" max="2816" width="11.42578125" style="3"/>
    <col min="2817" max="2817" width="50.5703125" style="3" customWidth="1"/>
    <col min="2818" max="2818" width="17" style="3" bestFit="1" customWidth="1"/>
    <col min="2819" max="2819" width="14.5703125" style="3" customWidth="1"/>
    <col min="2820" max="2820" width="13.28515625" style="3" customWidth="1"/>
    <col min="2821" max="3072" width="11.42578125" style="3"/>
    <col min="3073" max="3073" width="50.5703125" style="3" customWidth="1"/>
    <col min="3074" max="3074" width="17" style="3" bestFit="1" customWidth="1"/>
    <col min="3075" max="3075" width="14.5703125" style="3" customWidth="1"/>
    <col min="3076" max="3076" width="13.28515625" style="3" customWidth="1"/>
    <col min="3077" max="3328" width="11.42578125" style="3"/>
    <col min="3329" max="3329" width="50.5703125" style="3" customWidth="1"/>
    <col min="3330" max="3330" width="17" style="3" bestFit="1" customWidth="1"/>
    <col min="3331" max="3331" width="14.5703125" style="3" customWidth="1"/>
    <col min="3332" max="3332" width="13.28515625" style="3" customWidth="1"/>
    <col min="3333" max="3584" width="11.42578125" style="3"/>
    <col min="3585" max="3585" width="50.5703125" style="3" customWidth="1"/>
    <col min="3586" max="3586" width="17" style="3" bestFit="1" customWidth="1"/>
    <col min="3587" max="3587" width="14.5703125" style="3" customWidth="1"/>
    <col min="3588" max="3588" width="13.28515625" style="3" customWidth="1"/>
    <col min="3589" max="3840" width="11.42578125" style="3"/>
    <col min="3841" max="3841" width="50.5703125" style="3" customWidth="1"/>
    <col min="3842" max="3842" width="17" style="3" bestFit="1" customWidth="1"/>
    <col min="3843" max="3843" width="14.5703125" style="3" customWidth="1"/>
    <col min="3844" max="3844" width="13.28515625" style="3" customWidth="1"/>
    <col min="3845" max="4096" width="11.42578125" style="3"/>
    <col min="4097" max="4097" width="50.5703125" style="3" customWidth="1"/>
    <col min="4098" max="4098" width="17" style="3" bestFit="1" customWidth="1"/>
    <col min="4099" max="4099" width="14.5703125" style="3" customWidth="1"/>
    <col min="4100" max="4100" width="13.28515625" style="3" customWidth="1"/>
    <col min="4101" max="4352" width="11.42578125" style="3"/>
    <col min="4353" max="4353" width="50.5703125" style="3" customWidth="1"/>
    <col min="4354" max="4354" width="17" style="3" bestFit="1" customWidth="1"/>
    <col min="4355" max="4355" width="14.5703125" style="3" customWidth="1"/>
    <col min="4356" max="4356" width="13.28515625" style="3" customWidth="1"/>
    <col min="4357" max="4608" width="11.42578125" style="3"/>
    <col min="4609" max="4609" width="50.5703125" style="3" customWidth="1"/>
    <col min="4610" max="4610" width="17" style="3" bestFit="1" customWidth="1"/>
    <col min="4611" max="4611" width="14.5703125" style="3" customWidth="1"/>
    <col min="4612" max="4612" width="13.28515625" style="3" customWidth="1"/>
    <col min="4613" max="4864" width="11.42578125" style="3"/>
    <col min="4865" max="4865" width="50.5703125" style="3" customWidth="1"/>
    <col min="4866" max="4866" width="17" style="3" bestFit="1" customWidth="1"/>
    <col min="4867" max="4867" width="14.5703125" style="3" customWidth="1"/>
    <col min="4868" max="4868" width="13.28515625" style="3" customWidth="1"/>
    <col min="4869" max="5120" width="11.42578125" style="3"/>
    <col min="5121" max="5121" width="50.5703125" style="3" customWidth="1"/>
    <col min="5122" max="5122" width="17" style="3" bestFit="1" customWidth="1"/>
    <col min="5123" max="5123" width="14.5703125" style="3" customWidth="1"/>
    <col min="5124" max="5124" width="13.28515625" style="3" customWidth="1"/>
    <col min="5125" max="5376" width="11.42578125" style="3"/>
    <col min="5377" max="5377" width="50.5703125" style="3" customWidth="1"/>
    <col min="5378" max="5378" width="17" style="3" bestFit="1" customWidth="1"/>
    <col min="5379" max="5379" width="14.5703125" style="3" customWidth="1"/>
    <col min="5380" max="5380" width="13.28515625" style="3" customWidth="1"/>
    <col min="5381" max="5632" width="11.42578125" style="3"/>
    <col min="5633" max="5633" width="50.5703125" style="3" customWidth="1"/>
    <col min="5634" max="5634" width="17" style="3" bestFit="1" customWidth="1"/>
    <col min="5635" max="5635" width="14.5703125" style="3" customWidth="1"/>
    <col min="5636" max="5636" width="13.28515625" style="3" customWidth="1"/>
    <col min="5637" max="5888" width="11.42578125" style="3"/>
    <col min="5889" max="5889" width="50.5703125" style="3" customWidth="1"/>
    <col min="5890" max="5890" width="17" style="3" bestFit="1" customWidth="1"/>
    <col min="5891" max="5891" width="14.5703125" style="3" customWidth="1"/>
    <col min="5892" max="5892" width="13.28515625" style="3" customWidth="1"/>
    <col min="5893" max="6144" width="11.42578125" style="3"/>
    <col min="6145" max="6145" width="50.5703125" style="3" customWidth="1"/>
    <col min="6146" max="6146" width="17" style="3" bestFit="1" customWidth="1"/>
    <col min="6147" max="6147" width="14.5703125" style="3" customWidth="1"/>
    <col min="6148" max="6148" width="13.28515625" style="3" customWidth="1"/>
    <col min="6149" max="6400" width="11.42578125" style="3"/>
    <col min="6401" max="6401" width="50.5703125" style="3" customWidth="1"/>
    <col min="6402" max="6402" width="17" style="3" bestFit="1" customWidth="1"/>
    <col min="6403" max="6403" width="14.5703125" style="3" customWidth="1"/>
    <col min="6404" max="6404" width="13.28515625" style="3" customWidth="1"/>
    <col min="6405" max="6656" width="11.42578125" style="3"/>
    <col min="6657" max="6657" width="50.5703125" style="3" customWidth="1"/>
    <col min="6658" max="6658" width="17" style="3" bestFit="1" customWidth="1"/>
    <col min="6659" max="6659" width="14.5703125" style="3" customWidth="1"/>
    <col min="6660" max="6660" width="13.28515625" style="3" customWidth="1"/>
    <col min="6661" max="6912" width="11.42578125" style="3"/>
    <col min="6913" max="6913" width="50.5703125" style="3" customWidth="1"/>
    <col min="6914" max="6914" width="17" style="3" bestFit="1" customWidth="1"/>
    <col min="6915" max="6915" width="14.5703125" style="3" customWidth="1"/>
    <col min="6916" max="6916" width="13.28515625" style="3" customWidth="1"/>
    <col min="6917" max="7168" width="11.42578125" style="3"/>
    <col min="7169" max="7169" width="50.5703125" style="3" customWidth="1"/>
    <col min="7170" max="7170" width="17" style="3" bestFit="1" customWidth="1"/>
    <col min="7171" max="7171" width="14.5703125" style="3" customWidth="1"/>
    <col min="7172" max="7172" width="13.28515625" style="3" customWidth="1"/>
    <col min="7173" max="7424" width="11.42578125" style="3"/>
    <col min="7425" max="7425" width="50.5703125" style="3" customWidth="1"/>
    <col min="7426" max="7426" width="17" style="3" bestFit="1" customWidth="1"/>
    <col min="7427" max="7427" width="14.5703125" style="3" customWidth="1"/>
    <col min="7428" max="7428" width="13.28515625" style="3" customWidth="1"/>
    <col min="7429" max="7680" width="11.42578125" style="3"/>
    <col min="7681" max="7681" width="50.5703125" style="3" customWidth="1"/>
    <col min="7682" max="7682" width="17" style="3" bestFit="1" customWidth="1"/>
    <col min="7683" max="7683" width="14.5703125" style="3" customWidth="1"/>
    <col min="7684" max="7684" width="13.28515625" style="3" customWidth="1"/>
    <col min="7685" max="7936" width="11.42578125" style="3"/>
    <col min="7937" max="7937" width="50.5703125" style="3" customWidth="1"/>
    <col min="7938" max="7938" width="17" style="3" bestFit="1" customWidth="1"/>
    <col min="7939" max="7939" width="14.5703125" style="3" customWidth="1"/>
    <col min="7940" max="7940" width="13.28515625" style="3" customWidth="1"/>
    <col min="7941" max="8192" width="11.42578125" style="3"/>
    <col min="8193" max="8193" width="50.5703125" style="3" customWidth="1"/>
    <col min="8194" max="8194" width="17" style="3" bestFit="1" customWidth="1"/>
    <col min="8195" max="8195" width="14.5703125" style="3" customWidth="1"/>
    <col min="8196" max="8196" width="13.28515625" style="3" customWidth="1"/>
    <col min="8197" max="8448" width="11.42578125" style="3"/>
    <col min="8449" max="8449" width="50.5703125" style="3" customWidth="1"/>
    <col min="8450" max="8450" width="17" style="3" bestFit="1" customWidth="1"/>
    <col min="8451" max="8451" width="14.5703125" style="3" customWidth="1"/>
    <col min="8452" max="8452" width="13.28515625" style="3" customWidth="1"/>
    <col min="8453" max="8704" width="11.42578125" style="3"/>
    <col min="8705" max="8705" width="50.5703125" style="3" customWidth="1"/>
    <col min="8706" max="8706" width="17" style="3" bestFit="1" customWidth="1"/>
    <col min="8707" max="8707" width="14.5703125" style="3" customWidth="1"/>
    <col min="8708" max="8708" width="13.28515625" style="3" customWidth="1"/>
    <col min="8709" max="8960" width="11.42578125" style="3"/>
    <col min="8961" max="8961" width="50.5703125" style="3" customWidth="1"/>
    <col min="8962" max="8962" width="17" style="3" bestFit="1" customWidth="1"/>
    <col min="8963" max="8963" width="14.5703125" style="3" customWidth="1"/>
    <col min="8964" max="8964" width="13.28515625" style="3" customWidth="1"/>
    <col min="8965" max="9216" width="11.42578125" style="3"/>
    <col min="9217" max="9217" width="50.5703125" style="3" customWidth="1"/>
    <col min="9218" max="9218" width="17" style="3" bestFit="1" customWidth="1"/>
    <col min="9219" max="9219" width="14.5703125" style="3" customWidth="1"/>
    <col min="9220" max="9220" width="13.28515625" style="3" customWidth="1"/>
    <col min="9221" max="9472" width="11.42578125" style="3"/>
    <col min="9473" max="9473" width="50.5703125" style="3" customWidth="1"/>
    <col min="9474" max="9474" width="17" style="3" bestFit="1" customWidth="1"/>
    <col min="9475" max="9475" width="14.5703125" style="3" customWidth="1"/>
    <col min="9476" max="9476" width="13.28515625" style="3" customWidth="1"/>
    <col min="9477" max="9728" width="11.42578125" style="3"/>
    <col min="9729" max="9729" width="50.5703125" style="3" customWidth="1"/>
    <col min="9730" max="9730" width="17" style="3" bestFit="1" customWidth="1"/>
    <col min="9731" max="9731" width="14.5703125" style="3" customWidth="1"/>
    <col min="9732" max="9732" width="13.28515625" style="3" customWidth="1"/>
    <col min="9733" max="9984" width="11.42578125" style="3"/>
    <col min="9985" max="9985" width="50.5703125" style="3" customWidth="1"/>
    <col min="9986" max="9986" width="17" style="3" bestFit="1" customWidth="1"/>
    <col min="9987" max="9987" width="14.5703125" style="3" customWidth="1"/>
    <col min="9988" max="9988" width="13.28515625" style="3" customWidth="1"/>
    <col min="9989" max="10240" width="11.42578125" style="3"/>
    <col min="10241" max="10241" width="50.5703125" style="3" customWidth="1"/>
    <col min="10242" max="10242" width="17" style="3" bestFit="1" customWidth="1"/>
    <col min="10243" max="10243" width="14.5703125" style="3" customWidth="1"/>
    <col min="10244" max="10244" width="13.28515625" style="3" customWidth="1"/>
    <col min="10245" max="10496" width="11.42578125" style="3"/>
    <col min="10497" max="10497" width="50.5703125" style="3" customWidth="1"/>
    <col min="10498" max="10498" width="17" style="3" bestFit="1" customWidth="1"/>
    <col min="10499" max="10499" width="14.5703125" style="3" customWidth="1"/>
    <col min="10500" max="10500" width="13.28515625" style="3" customWidth="1"/>
    <col min="10501" max="10752" width="11.42578125" style="3"/>
    <col min="10753" max="10753" width="50.5703125" style="3" customWidth="1"/>
    <col min="10754" max="10754" width="17" style="3" bestFit="1" customWidth="1"/>
    <col min="10755" max="10755" width="14.5703125" style="3" customWidth="1"/>
    <col min="10756" max="10756" width="13.28515625" style="3" customWidth="1"/>
    <col min="10757" max="11008" width="11.42578125" style="3"/>
    <col min="11009" max="11009" width="50.5703125" style="3" customWidth="1"/>
    <col min="11010" max="11010" width="17" style="3" bestFit="1" customWidth="1"/>
    <col min="11011" max="11011" width="14.5703125" style="3" customWidth="1"/>
    <col min="11012" max="11012" width="13.28515625" style="3" customWidth="1"/>
    <col min="11013" max="11264" width="11.42578125" style="3"/>
    <col min="11265" max="11265" width="50.5703125" style="3" customWidth="1"/>
    <col min="11266" max="11266" width="17" style="3" bestFit="1" customWidth="1"/>
    <col min="11267" max="11267" width="14.5703125" style="3" customWidth="1"/>
    <col min="11268" max="11268" width="13.28515625" style="3" customWidth="1"/>
    <col min="11269" max="11520" width="11.42578125" style="3"/>
    <col min="11521" max="11521" width="50.5703125" style="3" customWidth="1"/>
    <col min="11522" max="11522" width="17" style="3" bestFit="1" customWidth="1"/>
    <col min="11523" max="11523" width="14.5703125" style="3" customWidth="1"/>
    <col min="11524" max="11524" width="13.28515625" style="3" customWidth="1"/>
    <col min="11525" max="11776" width="11.42578125" style="3"/>
    <col min="11777" max="11777" width="50.5703125" style="3" customWidth="1"/>
    <col min="11778" max="11778" width="17" style="3" bestFit="1" customWidth="1"/>
    <col min="11779" max="11779" width="14.5703125" style="3" customWidth="1"/>
    <col min="11780" max="11780" width="13.28515625" style="3" customWidth="1"/>
    <col min="11781" max="12032" width="11.42578125" style="3"/>
    <col min="12033" max="12033" width="50.5703125" style="3" customWidth="1"/>
    <col min="12034" max="12034" width="17" style="3" bestFit="1" customWidth="1"/>
    <col min="12035" max="12035" width="14.5703125" style="3" customWidth="1"/>
    <col min="12036" max="12036" width="13.28515625" style="3" customWidth="1"/>
    <col min="12037" max="12288" width="11.42578125" style="3"/>
    <col min="12289" max="12289" width="50.5703125" style="3" customWidth="1"/>
    <col min="12290" max="12290" width="17" style="3" bestFit="1" customWidth="1"/>
    <col min="12291" max="12291" width="14.5703125" style="3" customWidth="1"/>
    <col min="12292" max="12292" width="13.28515625" style="3" customWidth="1"/>
    <col min="12293" max="12544" width="11.42578125" style="3"/>
    <col min="12545" max="12545" width="50.5703125" style="3" customWidth="1"/>
    <col min="12546" max="12546" width="17" style="3" bestFit="1" customWidth="1"/>
    <col min="12547" max="12547" width="14.5703125" style="3" customWidth="1"/>
    <col min="12548" max="12548" width="13.28515625" style="3" customWidth="1"/>
    <col min="12549" max="12800" width="11.42578125" style="3"/>
    <col min="12801" max="12801" width="50.5703125" style="3" customWidth="1"/>
    <col min="12802" max="12802" width="17" style="3" bestFit="1" customWidth="1"/>
    <col min="12803" max="12803" width="14.5703125" style="3" customWidth="1"/>
    <col min="12804" max="12804" width="13.28515625" style="3" customWidth="1"/>
    <col min="12805" max="13056" width="11.42578125" style="3"/>
    <col min="13057" max="13057" width="50.5703125" style="3" customWidth="1"/>
    <col min="13058" max="13058" width="17" style="3" bestFit="1" customWidth="1"/>
    <col min="13059" max="13059" width="14.5703125" style="3" customWidth="1"/>
    <col min="13060" max="13060" width="13.28515625" style="3" customWidth="1"/>
    <col min="13061" max="13312" width="11.42578125" style="3"/>
    <col min="13313" max="13313" width="50.5703125" style="3" customWidth="1"/>
    <col min="13314" max="13314" width="17" style="3" bestFit="1" customWidth="1"/>
    <col min="13315" max="13315" width="14.5703125" style="3" customWidth="1"/>
    <col min="13316" max="13316" width="13.28515625" style="3" customWidth="1"/>
    <col min="13317" max="13568" width="11.42578125" style="3"/>
    <col min="13569" max="13569" width="50.5703125" style="3" customWidth="1"/>
    <col min="13570" max="13570" width="17" style="3" bestFit="1" customWidth="1"/>
    <col min="13571" max="13571" width="14.5703125" style="3" customWidth="1"/>
    <col min="13572" max="13572" width="13.28515625" style="3" customWidth="1"/>
    <col min="13573" max="13824" width="11.42578125" style="3"/>
    <col min="13825" max="13825" width="50.5703125" style="3" customWidth="1"/>
    <col min="13826" max="13826" width="17" style="3" bestFit="1" customWidth="1"/>
    <col min="13827" max="13827" width="14.5703125" style="3" customWidth="1"/>
    <col min="13828" max="13828" width="13.28515625" style="3" customWidth="1"/>
    <col min="13829" max="14080" width="11.42578125" style="3"/>
    <col min="14081" max="14081" width="50.5703125" style="3" customWidth="1"/>
    <col min="14082" max="14082" width="17" style="3" bestFit="1" customWidth="1"/>
    <col min="14083" max="14083" width="14.5703125" style="3" customWidth="1"/>
    <col min="14084" max="14084" width="13.28515625" style="3" customWidth="1"/>
    <col min="14085" max="14336" width="11.42578125" style="3"/>
    <col min="14337" max="14337" width="50.5703125" style="3" customWidth="1"/>
    <col min="14338" max="14338" width="17" style="3" bestFit="1" customWidth="1"/>
    <col min="14339" max="14339" width="14.5703125" style="3" customWidth="1"/>
    <col min="14340" max="14340" width="13.28515625" style="3" customWidth="1"/>
    <col min="14341" max="14592" width="11.42578125" style="3"/>
    <col min="14593" max="14593" width="50.5703125" style="3" customWidth="1"/>
    <col min="14594" max="14594" width="17" style="3" bestFit="1" customWidth="1"/>
    <col min="14595" max="14595" width="14.5703125" style="3" customWidth="1"/>
    <col min="14596" max="14596" width="13.28515625" style="3" customWidth="1"/>
    <col min="14597" max="14848" width="11.42578125" style="3"/>
    <col min="14849" max="14849" width="50.5703125" style="3" customWidth="1"/>
    <col min="14850" max="14850" width="17" style="3" bestFit="1" customWidth="1"/>
    <col min="14851" max="14851" width="14.5703125" style="3" customWidth="1"/>
    <col min="14852" max="14852" width="13.28515625" style="3" customWidth="1"/>
    <col min="14853" max="15104" width="11.42578125" style="3"/>
    <col min="15105" max="15105" width="50.5703125" style="3" customWidth="1"/>
    <col min="15106" max="15106" width="17" style="3" bestFit="1" customWidth="1"/>
    <col min="15107" max="15107" width="14.5703125" style="3" customWidth="1"/>
    <col min="15108" max="15108" width="13.28515625" style="3" customWidth="1"/>
    <col min="15109" max="15360" width="11.42578125" style="3"/>
    <col min="15361" max="15361" width="50.5703125" style="3" customWidth="1"/>
    <col min="15362" max="15362" width="17" style="3" bestFit="1" customWidth="1"/>
    <col min="15363" max="15363" width="14.5703125" style="3" customWidth="1"/>
    <col min="15364" max="15364" width="13.28515625" style="3" customWidth="1"/>
    <col min="15365" max="15616" width="11.42578125" style="3"/>
    <col min="15617" max="15617" width="50.5703125" style="3" customWidth="1"/>
    <col min="15618" max="15618" width="17" style="3" bestFit="1" customWidth="1"/>
    <col min="15619" max="15619" width="14.5703125" style="3" customWidth="1"/>
    <col min="15620" max="15620" width="13.28515625" style="3" customWidth="1"/>
    <col min="15621" max="15872" width="11.42578125" style="3"/>
    <col min="15873" max="15873" width="50.5703125" style="3" customWidth="1"/>
    <col min="15874" max="15874" width="17" style="3" bestFit="1" customWidth="1"/>
    <col min="15875" max="15875" width="14.5703125" style="3" customWidth="1"/>
    <col min="15876" max="15876" width="13.28515625" style="3" customWidth="1"/>
    <col min="15877" max="16128" width="11.42578125" style="3"/>
    <col min="16129" max="16129" width="50.5703125" style="3" customWidth="1"/>
    <col min="16130" max="16130" width="17" style="3" bestFit="1" customWidth="1"/>
    <col min="16131" max="16131" width="14.5703125" style="3" customWidth="1"/>
    <col min="16132" max="16132" width="13.28515625" style="3" customWidth="1"/>
    <col min="16133" max="16384" width="11.42578125" style="3"/>
  </cols>
  <sheetData>
    <row r="1" spans="1:4" x14ac:dyDescent="0.2">
      <c r="A1" s="1" t="s">
        <v>0</v>
      </c>
    </row>
    <row r="2" spans="1:4" x14ac:dyDescent="0.2">
      <c r="A2" s="4" t="s">
        <v>79</v>
      </c>
    </row>
    <row r="3" spans="1:4" ht="13.5" thickBot="1" x14ac:dyDescent="0.25"/>
    <row r="4" spans="1:4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4" x14ac:dyDescent="0.2">
      <c r="A5" s="9"/>
      <c r="C5" s="10"/>
    </row>
    <row r="6" spans="1:4" x14ac:dyDescent="0.2">
      <c r="A6" s="9" t="s">
        <v>27</v>
      </c>
      <c r="B6" s="2">
        <v>4000</v>
      </c>
      <c r="C6" s="10">
        <v>53454</v>
      </c>
    </row>
    <row r="7" spans="1:4" x14ac:dyDescent="0.2">
      <c r="A7" s="9" t="s">
        <v>80</v>
      </c>
      <c r="B7" s="2">
        <v>13960234</v>
      </c>
      <c r="C7" s="10">
        <v>35780080</v>
      </c>
    </row>
    <row r="8" spans="1:4" x14ac:dyDescent="0.2">
      <c r="A8" s="9" t="s">
        <v>42</v>
      </c>
      <c r="B8" s="2">
        <v>2</v>
      </c>
      <c r="C8" s="10">
        <v>16000</v>
      </c>
    </row>
    <row r="9" spans="1:4" x14ac:dyDescent="0.2">
      <c r="A9" s="9" t="s">
        <v>81</v>
      </c>
      <c r="B9" s="2">
        <v>742112032</v>
      </c>
      <c r="C9" s="10">
        <v>3777350</v>
      </c>
    </row>
    <row r="10" spans="1:4" ht="13.5" thickBot="1" x14ac:dyDescent="0.25">
      <c r="A10" s="9"/>
      <c r="C10" s="10"/>
    </row>
    <row r="11" spans="1:4" ht="13.5" thickBot="1" x14ac:dyDescent="0.25">
      <c r="A11" s="11"/>
      <c r="B11" s="12"/>
      <c r="C11" s="13">
        <f>SUM(C5:C10)</f>
        <v>39626884</v>
      </c>
    </row>
    <row r="13" spans="1:4" x14ac:dyDescent="0.2">
      <c r="A13" s="14" t="s">
        <v>8</v>
      </c>
    </row>
    <row r="14" spans="1:4" x14ac:dyDescent="0.2">
      <c r="A14" s="15" t="s">
        <v>9</v>
      </c>
    </row>
    <row r="15" spans="1:4" x14ac:dyDescent="0.2">
      <c r="A15" s="2"/>
    </row>
    <row r="18" spans="1:10" x14ac:dyDescent="0.2">
      <c r="A18" s="61" t="s">
        <v>10</v>
      </c>
      <c r="B18" s="61"/>
      <c r="C18" s="62"/>
      <c r="D18" s="62"/>
      <c r="E18" s="63"/>
      <c r="F18" s="63"/>
      <c r="G18" s="64"/>
      <c r="H18" s="61"/>
      <c r="I18" s="55"/>
      <c r="J18" s="55"/>
    </row>
    <row r="19" spans="1:10" x14ac:dyDescent="0.2">
      <c r="A19" s="65" t="s">
        <v>11</v>
      </c>
      <c r="B19" s="65"/>
      <c r="C19" s="66"/>
      <c r="D19" s="66"/>
      <c r="E19" s="67"/>
      <c r="F19" s="67"/>
      <c r="G19" s="68"/>
      <c r="H19" s="65"/>
      <c r="I19" s="65"/>
      <c r="J19" s="65"/>
    </row>
    <row r="20" spans="1:10" x14ac:dyDescent="0.2">
      <c r="A20" s="25"/>
      <c r="B20" s="25"/>
      <c r="C20" s="26" t="s">
        <v>12</v>
      </c>
      <c r="D20" s="27" t="s">
        <v>12</v>
      </c>
      <c r="E20" s="28" t="s">
        <v>13</v>
      </c>
      <c r="F20" s="28" t="s">
        <v>14</v>
      </c>
      <c r="G20" s="29" t="s">
        <v>15</v>
      </c>
      <c r="H20" s="25" t="s">
        <v>16</v>
      </c>
      <c r="I20" s="21"/>
      <c r="J20" s="21"/>
    </row>
    <row r="21" spans="1:10" x14ac:dyDescent="0.2">
      <c r="A21" s="30" t="s">
        <v>2</v>
      </c>
      <c r="B21" s="30" t="s">
        <v>17</v>
      </c>
      <c r="C21" s="31" t="s">
        <v>18</v>
      </c>
      <c r="D21" s="32" t="s">
        <v>19</v>
      </c>
      <c r="E21" s="33" t="s">
        <v>20</v>
      </c>
      <c r="F21" s="34" t="s">
        <v>21</v>
      </c>
      <c r="G21" s="35" t="s">
        <v>22</v>
      </c>
      <c r="H21" s="30" t="s">
        <v>82</v>
      </c>
      <c r="I21" s="21"/>
      <c r="J21" s="21"/>
    </row>
    <row r="22" spans="1:10" x14ac:dyDescent="0.2">
      <c r="A22" s="69"/>
      <c r="B22" s="55"/>
      <c r="C22" s="70"/>
      <c r="D22" s="70"/>
      <c r="E22" s="71"/>
      <c r="F22" s="71"/>
      <c r="G22" s="72"/>
      <c r="H22" s="69"/>
      <c r="I22" s="55"/>
      <c r="J22" s="55"/>
    </row>
    <row r="23" spans="1:10" x14ac:dyDescent="0.2">
      <c r="A23" s="73" t="s">
        <v>24</v>
      </c>
      <c r="B23" s="14">
        <v>684</v>
      </c>
      <c r="C23" s="74">
        <v>37735</v>
      </c>
      <c r="D23" s="74">
        <v>39400</v>
      </c>
      <c r="E23" s="75">
        <v>8880012000</v>
      </c>
      <c r="F23" s="75">
        <v>493334000</v>
      </c>
      <c r="G23" s="76">
        <v>0.61246077505300667</v>
      </c>
      <c r="H23" s="75">
        <v>302147724</v>
      </c>
      <c r="I23" s="14"/>
      <c r="J23" s="14"/>
    </row>
    <row r="24" spans="1:10" x14ac:dyDescent="0.2">
      <c r="A24" s="73" t="s">
        <v>26</v>
      </c>
      <c r="B24" s="14">
        <v>718</v>
      </c>
      <c r="C24" s="74">
        <v>38161</v>
      </c>
      <c r="D24" s="74">
        <v>39230</v>
      </c>
      <c r="E24" s="75">
        <v>60000021000</v>
      </c>
      <c r="F24" s="75">
        <v>20000007</v>
      </c>
      <c r="G24" s="77">
        <v>0.99996775001128746</v>
      </c>
      <c r="H24" s="42">
        <v>19999362</v>
      </c>
      <c r="I24" s="14"/>
      <c r="J24" s="14"/>
    </row>
    <row r="25" spans="1:10" x14ac:dyDescent="0.2">
      <c r="A25" s="73" t="s">
        <v>27</v>
      </c>
      <c r="B25" s="14">
        <v>720</v>
      </c>
      <c r="C25" s="74">
        <v>38195</v>
      </c>
      <c r="D25" s="74">
        <v>39192</v>
      </c>
      <c r="E25" s="75">
        <v>6237165480</v>
      </c>
      <c r="F25" s="75">
        <v>650000</v>
      </c>
      <c r="G25" s="76">
        <v>0.41211846153846154</v>
      </c>
      <c r="H25" s="75">
        <v>267877</v>
      </c>
      <c r="I25" s="14"/>
      <c r="J25" s="14"/>
    </row>
    <row r="26" spans="1:10" x14ac:dyDescent="0.2">
      <c r="A26" s="73" t="s">
        <v>28</v>
      </c>
      <c r="B26" s="14">
        <v>723</v>
      </c>
      <c r="C26" s="74">
        <v>38224</v>
      </c>
      <c r="D26" s="74">
        <v>39199</v>
      </c>
      <c r="E26" s="75">
        <v>1290000000</v>
      </c>
      <c r="F26" s="75">
        <v>5160</v>
      </c>
      <c r="G26" s="76">
        <v>0.33527131782945735</v>
      </c>
      <c r="H26" s="75">
        <v>1730</v>
      </c>
      <c r="I26" s="14"/>
      <c r="J26" s="14"/>
    </row>
    <row r="27" spans="1:10" x14ac:dyDescent="0.2">
      <c r="A27" s="73" t="s">
        <v>29</v>
      </c>
      <c r="B27" s="14">
        <v>725</v>
      </c>
      <c r="C27" s="74">
        <v>38264</v>
      </c>
      <c r="D27" s="74">
        <v>39296</v>
      </c>
      <c r="E27" s="75">
        <v>45000000000</v>
      </c>
      <c r="F27" s="75">
        <v>450000000</v>
      </c>
      <c r="G27" s="76">
        <v>0.99895524666666669</v>
      </c>
      <c r="H27" s="75">
        <v>449529861</v>
      </c>
      <c r="I27" s="14"/>
      <c r="J27" s="14"/>
    </row>
    <row r="28" spans="1:10" x14ac:dyDescent="0.2">
      <c r="A28" s="78" t="s">
        <v>30</v>
      </c>
      <c r="B28" s="14">
        <v>733</v>
      </c>
      <c r="C28" s="74">
        <v>38412</v>
      </c>
      <c r="D28" s="74">
        <v>39408</v>
      </c>
      <c r="E28" s="75">
        <v>6960583516</v>
      </c>
      <c r="F28" s="75">
        <v>72809451</v>
      </c>
      <c r="G28" s="79">
        <v>0.99526908944829151</v>
      </c>
      <c r="H28" s="75">
        <v>72464996</v>
      </c>
      <c r="I28" s="14"/>
      <c r="J28" s="14"/>
    </row>
    <row r="29" spans="1:10" x14ac:dyDescent="0.2">
      <c r="A29" s="78" t="s">
        <v>31</v>
      </c>
      <c r="B29" s="14">
        <v>734</v>
      </c>
      <c r="C29" s="74">
        <v>38414</v>
      </c>
      <c r="D29" s="74">
        <v>39460</v>
      </c>
      <c r="E29" s="75">
        <v>22313119439</v>
      </c>
      <c r="F29" s="75">
        <v>24000000</v>
      </c>
      <c r="G29" s="79">
        <v>0.59703016666666664</v>
      </c>
      <c r="H29" s="75">
        <v>14328724</v>
      </c>
      <c r="I29" s="14"/>
      <c r="J29" s="14"/>
    </row>
    <row r="30" spans="1:10" x14ac:dyDescent="0.2">
      <c r="A30" s="78" t="s">
        <v>32</v>
      </c>
      <c r="B30" s="14">
        <v>736</v>
      </c>
      <c r="C30" s="74">
        <v>38425</v>
      </c>
      <c r="D30" s="74">
        <v>39493</v>
      </c>
      <c r="E30" s="75">
        <v>287500000000</v>
      </c>
      <c r="F30" s="75">
        <v>12500000000</v>
      </c>
      <c r="G30" s="79">
        <v>0.99366491215999997</v>
      </c>
      <c r="H30" s="75">
        <v>12420811402</v>
      </c>
      <c r="I30" s="14"/>
      <c r="J30" s="14"/>
    </row>
    <row r="31" spans="1:10" x14ac:dyDescent="0.2">
      <c r="A31" s="78" t="s">
        <v>25</v>
      </c>
      <c r="B31" s="14">
        <v>737</v>
      </c>
      <c r="C31" s="74">
        <v>38425</v>
      </c>
      <c r="D31" s="74">
        <v>39478</v>
      </c>
      <c r="E31" s="75">
        <v>324793224014</v>
      </c>
      <c r="F31" s="75">
        <v>670340180</v>
      </c>
      <c r="G31" s="79">
        <v>0.46576922332180654</v>
      </c>
      <c r="H31" s="75">
        <v>312223825</v>
      </c>
      <c r="I31" s="14"/>
      <c r="J31" s="14"/>
    </row>
    <row r="32" spans="1:10" x14ac:dyDescent="0.2">
      <c r="A32" s="78" t="s">
        <v>33</v>
      </c>
      <c r="B32" s="14">
        <v>738</v>
      </c>
      <c r="C32" s="74">
        <v>38442</v>
      </c>
      <c r="D32" s="74">
        <v>39509</v>
      </c>
      <c r="E32" s="75">
        <v>6048048370</v>
      </c>
      <c r="F32" s="75">
        <v>700000</v>
      </c>
      <c r="G32" s="79">
        <v>0.38293571428571427</v>
      </c>
      <c r="H32" s="75">
        <v>268055</v>
      </c>
      <c r="I32" s="14"/>
      <c r="J32" s="14"/>
    </row>
    <row r="33" spans="1:10" x14ac:dyDescent="0.2">
      <c r="A33" s="78" t="s">
        <v>34</v>
      </c>
      <c r="B33" s="14">
        <v>740</v>
      </c>
      <c r="C33" s="74">
        <v>38443</v>
      </c>
      <c r="D33" s="74">
        <v>39478</v>
      </c>
      <c r="E33" s="75">
        <v>15000000000</v>
      </c>
      <c r="F33" s="75">
        <v>15000000000</v>
      </c>
      <c r="G33" s="79">
        <v>0.68403918526666663</v>
      </c>
      <c r="H33" s="75">
        <v>10260587779</v>
      </c>
      <c r="I33" s="14"/>
      <c r="J33" s="14"/>
    </row>
    <row r="34" spans="1:10" x14ac:dyDescent="0.2">
      <c r="A34" s="78" t="s">
        <v>35</v>
      </c>
      <c r="B34" s="14">
        <v>749</v>
      </c>
      <c r="C34" s="74">
        <v>38517</v>
      </c>
      <c r="D34" s="74">
        <v>39467</v>
      </c>
      <c r="E34" s="75">
        <v>15772000000</v>
      </c>
      <c r="F34" s="75">
        <v>200000000</v>
      </c>
      <c r="G34" s="79">
        <v>0.19529888000000001</v>
      </c>
      <c r="H34" s="75">
        <v>39059776</v>
      </c>
      <c r="I34" s="14"/>
      <c r="J34" s="14"/>
    </row>
    <row r="35" spans="1:10" x14ac:dyDescent="0.2">
      <c r="A35" s="78" t="s">
        <v>36</v>
      </c>
      <c r="B35" s="14">
        <v>751</v>
      </c>
      <c r="C35" s="74">
        <v>38552</v>
      </c>
      <c r="D35" s="74">
        <v>39564</v>
      </c>
      <c r="E35" s="75">
        <v>2994008421</v>
      </c>
      <c r="F35" s="75">
        <v>16698803</v>
      </c>
      <c r="G35" s="79">
        <v>9.0088912360963835E-2</v>
      </c>
      <c r="H35" s="75">
        <v>1504377</v>
      </c>
      <c r="I35" s="14"/>
      <c r="J35" s="14"/>
    </row>
    <row r="36" spans="1:10" x14ac:dyDescent="0.2">
      <c r="A36" s="78" t="s">
        <v>37</v>
      </c>
      <c r="B36" s="14">
        <v>752</v>
      </c>
      <c r="C36" s="74">
        <v>38553</v>
      </c>
      <c r="D36" s="74">
        <v>39432</v>
      </c>
      <c r="E36" s="75">
        <v>15000000000</v>
      </c>
      <c r="F36" s="75">
        <v>150000000000</v>
      </c>
      <c r="G36" s="79">
        <v>0.99985591267333329</v>
      </c>
      <c r="H36" s="75">
        <v>149978386901</v>
      </c>
      <c r="I36" s="14"/>
      <c r="J36" s="14"/>
    </row>
    <row r="37" spans="1:10" x14ac:dyDescent="0.2">
      <c r="A37" s="78" t="s">
        <v>38</v>
      </c>
      <c r="B37" s="14">
        <v>755</v>
      </c>
      <c r="C37" s="74">
        <v>38621</v>
      </c>
      <c r="D37" s="74">
        <v>40366</v>
      </c>
      <c r="E37" s="75">
        <v>451060974</v>
      </c>
      <c r="F37" s="75">
        <v>72751770</v>
      </c>
      <c r="G37" s="79">
        <v>0</v>
      </c>
      <c r="H37" s="75">
        <v>0</v>
      </c>
      <c r="I37" s="14"/>
      <c r="J37" s="14"/>
    </row>
    <row r="38" spans="1:10" x14ac:dyDescent="0.2">
      <c r="A38" s="78" t="s">
        <v>39</v>
      </c>
      <c r="B38" s="14">
        <v>756</v>
      </c>
      <c r="C38" s="74">
        <v>38621</v>
      </c>
      <c r="D38" s="74">
        <v>39636</v>
      </c>
      <c r="E38" s="75">
        <v>4059548766</v>
      </c>
      <c r="F38" s="75">
        <v>654765930</v>
      </c>
      <c r="G38" s="79">
        <v>6.945727918372295E-2</v>
      </c>
      <c r="H38" s="75">
        <v>45478260</v>
      </c>
      <c r="I38" s="14"/>
      <c r="J38" s="14"/>
    </row>
    <row r="39" spans="1:10" x14ac:dyDescent="0.2">
      <c r="A39" s="78" t="s">
        <v>41</v>
      </c>
      <c r="B39" s="14">
        <v>760</v>
      </c>
      <c r="C39" s="74">
        <v>38652</v>
      </c>
      <c r="D39" s="74">
        <v>39682</v>
      </c>
      <c r="E39" s="75">
        <v>6730556821</v>
      </c>
      <c r="F39" s="75">
        <v>80000000</v>
      </c>
      <c r="G39" s="79">
        <v>0.42775716250000001</v>
      </c>
      <c r="H39" s="75">
        <v>34220573</v>
      </c>
      <c r="I39" s="14"/>
      <c r="J39" s="14"/>
    </row>
    <row r="40" spans="1:10" x14ac:dyDescent="0.2">
      <c r="A40" s="78" t="s">
        <v>42</v>
      </c>
      <c r="B40" s="14">
        <v>761</v>
      </c>
      <c r="C40" s="74">
        <v>38653</v>
      </c>
      <c r="D40" s="74">
        <v>39233</v>
      </c>
      <c r="E40" s="75">
        <v>1400000000</v>
      </c>
      <c r="F40" s="75">
        <v>200</v>
      </c>
      <c r="G40" s="79">
        <v>0.48</v>
      </c>
      <c r="H40" s="75">
        <v>96</v>
      </c>
      <c r="I40" s="14"/>
      <c r="J40" s="14"/>
    </row>
    <row r="41" spans="1:10" x14ac:dyDescent="0.2">
      <c r="A41" s="78" t="s">
        <v>43</v>
      </c>
      <c r="B41" s="14">
        <v>762</v>
      </c>
      <c r="C41" s="74">
        <v>38658</v>
      </c>
      <c r="D41" s="74">
        <v>39658</v>
      </c>
      <c r="E41" s="75">
        <v>2813961994</v>
      </c>
      <c r="F41" s="75">
        <v>158000000</v>
      </c>
      <c r="G41" s="79">
        <v>0.93594965189873414</v>
      </c>
      <c r="H41" s="75">
        <v>147880045</v>
      </c>
      <c r="I41" s="14"/>
      <c r="J41" s="14"/>
    </row>
    <row r="42" spans="1:10" x14ac:dyDescent="0.2">
      <c r="A42" s="78" t="s">
        <v>44</v>
      </c>
      <c r="B42" s="14">
        <v>763</v>
      </c>
      <c r="C42" s="74">
        <v>38658</v>
      </c>
      <c r="D42" s="74">
        <v>39689</v>
      </c>
      <c r="E42" s="75" t="s">
        <v>45</v>
      </c>
      <c r="F42" s="75">
        <v>650000000</v>
      </c>
      <c r="G42" s="79">
        <v>0.95769702769230769</v>
      </c>
      <c r="H42" s="75">
        <v>622503068</v>
      </c>
      <c r="I42" s="14"/>
      <c r="J42" s="14"/>
    </row>
    <row r="43" spans="1:10" x14ac:dyDescent="0.2">
      <c r="A43" s="78" t="s">
        <v>46</v>
      </c>
      <c r="B43" s="14">
        <v>769</v>
      </c>
      <c r="C43" s="74">
        <v>38770</v>
      </c>
      <c r="D43" s="74">
        <v>39717</v>
      </c>
      <c r="E43" s="75">
        <v>8466000000</v>
      </c>
      <c r="F43" s="75">
        <v>169320000</v>
      </c>
      <c r="G43" s="79">
        <v>0</v>
      </c>
      <c r="H43" s="75">
        <v>0</v>
      </c>
      <c r="I43" s="14"/>
      <c r="J43" s="14"/>
    </row>
    <row r="44" spans="1:10" x14ac:dyDescent="0.2">
      <c r="A44" s="78" t="s">
        <v>47</v>
      </c>
      <c r="B44" s="14">
        <v>771</v>
      </c>
      <c r="C44" s="74">
        <v>38847</v>
      </c>
      <c r="D44" s="74">
        <v>40412</v>
      </c>
      <c r="E44" s="75">
        <v>420659801</v>
      </c>
      <c r="F44" s="75">
        <v>5000000</v>
      </c>
      <c r="G44" s="79">
        <v>0</v>
      </c>
      <c r="H44" s="75">
        <v>0</v>
      </c>
      <c r="I44" s="14"/>
      <c r="J44" s="14"/>
    </row>
    <row r="45" spans="1:10" ht="25.5" x14ac:dyDescent="0.2">
      <c r="A45" s="78" t="s">
        <v>48</v>
      </c>
      <c r="B45" s="14">
        <v>772</v>
      </c>
      <c r="C45" s="74">
        <v>38853</v>
      </c>
      <c r="D45" s="74">
        <v>39797</v>
      </c>
      <c r="E45" s="75">
        <v>3299999994</v>
      </c>
      <c r="F45" s="75">
        <v>244444444</v>
      </c>
      <c r="G45" s="79">
        <v>0.91898482667088155</v>
      </c>
      <c r="H45" s="75">
        <v>224640735</v>
      </c>
      <c r="I45" s="14"/>
      <c r="J45" s="14"/>
    </row>
    <row r="46" spans="1:10" x14ac:dyDescent="0.2">
      <c r="A46" s="78" t="s">
        <v>49</v>
      </c>
      <c r="B46" s="14">
        <v>773</v>
      </c>
      <c r="C46" s="74">
        <v>38869</v>
      </c>
      <c r="D46" s="74">
        <v>39755</v>
      </c>
      <c r="E46" s="75">
        <v>536290800</v>
      </c>
      <c r="F46" s="75">
        <v>1000</v>
      </c>
      <c r="G46" s="79">
        <v>0.51100000000000001</v>
      </c>
      <c r="H46" s="75">
        <v>511</v>
      </c>
      <c r="I46" s="14"/>
      <c r="J46" s="14"/>
    </row>
    <row r="47" spans="1:10" x14ac:dyDescent="0.2">
      <c r="A47" s="73" t="s">
        <v>51</v>
      </c>
      <c r="B47" s="14">
        <v>784</v>
      </c>
      <c r="C47" s="74">
        <v>38993</v>
      </c>
      <c r="D47" s="74">
        <v>39998</v>
      </c>
      <c r="E47" s="75">
        <v>4922296000</v>
      </c>
      <c r="F47" s="75">
        <v>33504000</v>
      </c>
      <c r="G47" s="79">
        <v>8.3180635148042026E-2</v>
      </c>
      <c r="H47" s="75">
        <v>2786884</v>
      </c>
      <c r="I47" s="14"/>
      <c r="J47" s="14"/>
    </row>
    <row r="48" spans="1:10" ht="25.5" x14ac:dyDescent="0.2">
      <c r="A48" s="78" t="s">
        <v>48</v>
      </c>
      <c r="B48" s="14">
        <v>785</v>
      </c>
      <c r="C48" s="74">
        <v>39008</v>
      </c>
      <c r="D48" s="74">
        <v>39931</v>
      </c>
      <c r="E48" s="75">
        <v>1282500000</v>
      </c>
      <c r="F48" s="75">
        <v>95000000</v>
      </c>
      <c r="G48" s="79">
        <v>0.9305168421052632</v>
      </c>
      <c r="H48" s="75">
        <v>88399100</v>
      </c>
      <c r="I48" s="14"/>
      <c r="J48" s="14"/>
    </row>
    <row r="49" spans="1:10" x14ac:dyDescent="0.2">
      <c r="A49" s="73" t="s">
        <v>83</v>
      </c>
      <c r="B49" s="14">
        <v>791</v>
      </c>
      <c r="C49" s="74">
        <v>39037</v>
      </c>
      <c r="D49" s="74">
        <v>39734</v>
      </c>
      <c r="E49" s="75">
        <v>46000000000</v>
      </c>
      <c r="F49" s="75">
        <v>155000000</v>
      </c>
      <c r="G49" s="79">
        <v>0.95</v>
      </c>
      <c r="H49" s="75">
        <v>147250000</v>
      </c>
      <c r="I49" s="14"/>
      <c r="J49" s="14"/>
    </row>
    <row r="50" spans="1:10" x14ac:dyDescent="0.2">
      <c r="A50" s="73" t="s">
        <v>65</v>
      </c>
      <c r="B50" s="14">
        <v>793</v>
      </c>
      <c r="C50" s="74">
        <v>39139</v>
      </c>
      <c r="D50" s="74">
        <v>40110</v>
      </c>
      <c r="E50" s="75">
        <v>1000000000</v>
      </c>
      <c r="F50" s="75">
        <v>5000</v>
      </c>
      <c r="G50" s="79">
        <v>0</v>
      </c>
      <c r="H50" s="75">
        <v>0</v>
      </c>
      <c r="I50" s="14"/>
      <c r="J50" s="14"/>
    </row>
    <row r="51" spans="1:10" x14ac:dyDescent="0.2">
      <c r="A51" s="73" t="s">
        <v>84</v>
      </c>
      <c r="B51" s="14">
        <v>794</v>
      </c>
      <c r="C51" s="74">
        <v>39149</v>
      </c>
      <c r="D51" s="74">
        <v>40133</v>
      </c>
      <c r="E51" s="75">
        <v>33000000000</v>
      </c>
      <c r="F51" s="75">
        <v>15876681</v>
      </c>
      <c r="G51" s="79">
        <v>0.87929171090607661</v>
      </c>
      <c r="H51" s="75">
        <v>13960234</v>
      </c>
      <c r="I51" s="14"/>
      <c r="J51" s="14"/>
    </row>
    <row r="52" spans="1:10" x14ac:dyDescent="0.2">
      <c r="A52" s="73" t="s">
        <v>81</v>
      </c>
      <c r="B52" s="14">
        <v>796</v>
      </c>
      <c r="C52" s="74">
        <v>39183</v>
      </c>
      <c r="D52" s="74">
        <v>40117</v>
      </c>
      <c r="E52" s="75">
        <v>10800000000</v>
      </c>
      <c r="F52" s="75">
        <v>2300000000</v>
      </c>
      <c r="G52" s="79">
        <v>0.32265740521739128</v>
      </c>
      <c r="H52" s="75">
        <v>742112032</v>
      </c>
      <c r="I52" s="14"/>
      <c r="J52" s="14"/>
    </row>
    <row r="53" spans="1:10" x14ac:dyDescent="0.2">
      <c r="A53" s="73" t="s">
        <v>85</v>
      </c>
      <c r="B53" s="14">
        <v>797</v>
      </c>
      <c r="C53" s="74">
        <v>39202</v>
      </c>
      <c r="D53" s="74">
        <v>40146</v>
      </c>
      <c r="E53" s="75">
        <v>4636000000</v>
      </c>
      <c r="F53" s="75">
        <v>760000000</v>
      </c>
      <c r="G53" s="79">
        <v>0</v>
      </c>
      <c r="H53" s="75">
        <v>0</v>
      </c>
      <c r="I53" s="14"/>
      <c r="J53" s="14"/>
    </row>
    <row r="54" spans="1:10" x14ac:dyDescent="0.2">
      <c r="A54" s="73" t="s">
        <v>86</v>
      </c>
      <c r="B54" s="14">
        <v>798</v>
      </c>
      <c r="C54" s="74">
        <v>39202</v>
      </c>
      <c r="D54" s="74">
        <v>40273</v>
      </c>
      <c r="E54" s="75" t="s">
        <v>87</v>
      </c>
      <c r="F54" s="75">
        <v>22090910</v>
      </c>
      <c r="G54" s="79">
        <v>0</v>
      </c>
      <c r="H54" s="75">
        <v>0</v>
      </c>
      <c r="I54" s="14"/>
      <c r="J54" s="14"/>
    </row>
    <row r="55" spans="1:10" x14ac:dyDescent="0.2">
      <c r="A55" s="80"/>
      <c r="B55" s="81"/>
      <c r="C55" s="82"/>
      <c r="D55" s="85"/>
      <c r="E55" s="83"/>
      <c r="F55" s="83"/>
      <c r="G55" s="84"/>
      <c r="H55" s="83"/>
      <c r="I55" s="14"/>
      <c r="J55" s="14"/>
    </row>
    <row r="56" spans="1:10" x14ac:dyDescent="0.2">
      <c r="A56" s="55"/>
      <c r="B56" s="55"/>
      <c r="C56" s="56"/>
      <c r="D56" s="56"/>
      <c r="E56" s="57"/>
      <c r="F56" s="57"/>
      <c r="G56" s="58"/>
      <c r="H56" s="55"/>
      <c r="I56" s="55"/>
      <c r="J56" s="55"/>
    </row>
    <row r="57" spans="1:10" x14ac:dyDescent="0.2">
      <c r="A57" s="54" t="s">
        <v>54</v>
      </c>
      <c r="B57" s="55"/>
      <c r="C57" s="56"/>
      <c r="D57" s="56"/>
      <c r="E57" s="57"/>
      <c r="F57" s="57" t="s">
        <v>55</v>
      </c>
      <c r="G57" s="58"/>
      <c r="H57" s="57"/>
      <c r="I57" s="55"/>
      <c r="J57" s="55"/>
    </row>
    <row r="58" spans="1:10" x14ac:dyDescent="0.2">
      <c r="A58" s="54" t="s">
        <v>56</v>
      </c>
      <c r="B58" s="55"/>
      <c r="C58" s="56"/>
      <c r="D58" s="56"/>
      <c r="E58" s="57"/>
      <c r="F58" s="57"/>
      <c r="G58" s="58"/>
      <c r="H58" s="55"/>
      <c r="I58" s="55"/>
      <c r="J58" s="55"/>
    </row>
    <row r="59" spans="1:10" x14ac:dyDescent="0.2">
      <c r="A59" s="129" t="s">
        <v>57</v>
      </c>
      <c r="B59" s="129"/>
      <c r="C59" s="129"/>
      <c r="D59" s="129"/>
      <c r="E59" s="129"/>
      <c r="F59" s="129"/>
      <c r="G59" s="129"/>
      <c r="H59" s="129"/>
      <c r="I59" s="129"/>
      <c r="J59" s="59"/>
    </row>
    <row r="60" spans="1:10" x14ac:dyDescent="0.2">
      <c r="A60" s="130" t="s">
        <v>58</v>
      </c>
      <c r="B60" s="130"/>
      <c r="C60" s="130"/>
      <c r="D60" s="130"/>
      <c r="E60" s="130"/>
      <c r="F60" s="130"/>
      <c r="G60" s="130"/>
      <c r="H60" s="130"/>
      <c r="I60" s="130"/>
      <c r="J60" s="55"/>
    </row>
    <row r="61" spans="1:10" x14ac:dyDescent="0.2">
      <c r="A61" s="130"/>
      <c r="B61" s="130"/>
      <c r="C61" s="130"/>
      <c r="D61" s="130"/>
      <c r="E61" s="130"/>
      <c r="F61" s="130"/>
      <c r="G61" s="130"/>
      <c r="H61" s="130"/>
      <c r="I61" s="130"/>
      <c r="J61" s="55"/>
    </row>
    <row r="62" spans="1:10" x14ac:dyDescent="0.2">
      <c r="A62" s="129" t="s">
        <v>74</v>
      </c>
      <c r="B62" s="129"/>
      <c r="C62" s="129"/>
      <c r="D62" s="129"/>
      <c r="E62" s="129"/>
      <c r="F62" s="129"/>
      <c r="G62" s="129"/>
      <c r="H62" s="129"/>
      <c r="I62" s="129"/>
      <c r="J62" s="129"/>
    </row>
    <row r="63" spans="1:10" x14ac:dyDescent="0.2">
      <c r="A63" s="130" t="s">
        <v>88</v>
      </c>
      <c r="B63" s="130"/>
      <c r="C63" s="130"/>
      <c r="D63" s="130"/>
      <c r="E63" s="130"/>
      <c r="F63" s="130"/>
      <c r="G63" s="130"/>
      <c r="H63" s="130"/>
      <c r="I63" s="130"/>
      <c r="J63" s="55"/>
    </row>
    <row r="64" spans="1:10" x14ac:dyDescent="0.2">
      <c r="A64" s="130"/>
      <c r="B64" s="130"/>
      <c r="C64" s="130"/>
      <c r="D64" s="130"/>
      <c r="E64" s="130"/>
      <c r="F64" s="130"/>
      <c r="G64" s="130"/>
      <c r="H64" s="130"/>
      <c r="I64" s="130"/>
      <c r="J64" s="55"/>
    </row>
    <row r="65" spans="1:10" x14ac:dyDescent="0.2">
      <c r="A65" s="129" t="s">
        <v>89</v>
      </c>
      <c r="B65" s="129"/>
      <c r="C65" s="129"/>
      <c r="D65" s="129"/>
      <c r="E65" s="129"/>
      <c r="F65" s="129"/>
      <c r="G65" s="129"/>
      <c r="H65" s="129"/>
      <c r="I65" s="129"/>
      <c r="J65" s="55"/>
    </row>
    <row r="66" spans="1:10" x14ac:dyDescent="0.2">
      <c r="A66" s="130" t="s">
        <v>90</v>
      </c>
      <c r="B66" s="130"/>
      <c r="C66" s="130"/>
      <c r="D66" s="130"/>
      <c r="E66" s="130"/>
      <c r="F66" s="130"/>
      <c r="G66" s="130"/>
      <c r="H66" s="130"/>
      <c r="I66" s="130"/>
      <c r="J66" s="55"/>
    </row>
    <row r="67" spans="1:10" x14ac:dyDescent="0.2">
      <c r="A67" s="130"/>
      <c r="B67" s="130"/>
      <c r="C67" s="130"/>
      <c r="D67" s="130"/>
      <c r="E67" s="130"/>
      <c r="F67" s="130"/>
      <c r="G67" s="130"/>
      <c r="H67" s="130"/>
      <c r="I67" s="130"/>
      <c r="J67" s="55"/>
    </row>
    <row r="68" spans="1:10" x14ac:dyDescent="0.2">
      <c r="A68" s="130" t="s">
        <v>91</v>
      </c>
      <c r="B68" s="130"/>
      <c r="C68" s="130"/>
      <c r="D68" s="130"/>
      <c r="E68" s="130"/>
      <c r="F68" s="130"/>
      <c r="G68" s="130"/>
      <c r="H68" s="130"/>
      <c r="I68" s="130"/>
      <c r="J68" s="55"/>
    </row>
    <row r="69" spans="1:10" x14ac:dyDescent="0.2">
      <c r="A69" s="130"/>
      <c r="B69" s="130"/>
      <c r="C69" s="130"/>
      <c r="D69" s="130"/>
      <c r="E69" s="130"/>
      <c r="F69" s="130"/>
      <c r="G69" s="130"/>
      <c r="H69" s="130"/>
      <c r="I69" s="130"/>
      <c r="J69" s="55"/>
    </row>
  </sheetData>
  <mergeCells count="7">
    <mergeCell ref="A68:I69"/>
    <mergeCell ref="A59:I59"/>
    <mergeCell ref="A60:I61"/>
    <mergeCell ref="A62:J62"/>
    <mergeCell ref="A63:I64"/>
    <mergeCell ref="A65:I65"/>
    <mergeCell ref="A66:I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workbookViewId="0">
      <selection activeCell="A17" sqref="A17"/>
    </sheetView>
  </sheetViews>
  <sheetFormatPr baseColWidth="10" defaultRowHeight="12.75" x14ac:dyDescent="0.2"/>
  <cols>
    <col min="1" max="1" width="50.5703125" style="3" customWidth="1"/>
    <col min="2" max="2" width="17" style="2" bestFit="1" customWidth="1"/>
    <col min="3" max="3" width="14.5703125" style="2" customWidth="1"/>
    <col min="4" max="4" width="13.28515625" style="3" customWidth="1"/>
    <col min="5" max="5" width="14.5703125" style="3" bestFit="1" customWidth="1"/>
    <col min="6" max="6" width="14.28515625" style="3" bestFit="1" customWidth="1"/>
    <col min="7" max="7" width="11.42578125" style="3"/>
    <col min="8" max="8" width="22.140625" style="3" bestFit="1" customWidth="1"/>
    <col min="9" max="256" width="11.42578125" style="3"/>
    <col min="257" max="257" width="50.5703125" style="3" customWidth="1"/>
    <col min="258" max="258" width="17" style="3" bestFit="1" customWidth="1"/>
    <col min="259" max="259" width="14.5703125" style="3" customWidth="1"/>
    <col min="260" max="260" width="13.28515625" style="3" customWidth="1"/>
    <col min="261" max="512" width="11.42578125" style="3"/>
    <col min="513" max="513" width="50.5703125" style="3" customWidth="1"/>
    <col min="514" max="514" width="17" style="3" bestFit="1" customWidth="1"/>
    <col min="515" max="515" width="14.5703125" style="3" customWidth="1"/>
    <col min="516" max="516" width="13.28515625" style="3" customWidth="1"/>
    <col min="517" max="768" width="11.42578125" style="3"/>
    <col min="769" max="769" width="50.5703125" style="3" customWidth="1"/>
    <col min="770" max="770" width="17" style="3" bestFit="1" customWidth="1"/>
    <col min="771" max="771" width="14.5703125" style="3" customWidth="1"/>
    <col min="772" max="772" width="13.28515625" style="3" customWidth="1"/>
    <col min="773" max="1024" width="11.42578125" style="3"/>
    <col min="1025" max="1025" width="50.5703125" style="3" customWidth="1"/>
    <col min="1026" max="1026" width="17" style="3" bestFit="1" customWidth="1"/>
    <col min="1027" max="1027" width="14.5703125" style="3" customWidth="1"/>
    <col min="1028" max="1028" width="13.28515625" style="3" customWidth="1"/>
    <col min="1029" max="1280" width="11.42578125" style="3"/>
    <col min="1281" max="1281" width="50.5703125" style="3" customWidth="1"/>
    <col min="1282" max="1282" width="17" style="3" bestFit="1" customWidth="1"/>
    <col min="1283" max="1283" width="14.5703125" style="3" customWidth="1"/>
    <col min="1284" max="1284" width="13.28515625" style="3" customWidth="1"/>
    <col min="1285" max="1536" width="11.42578125" style="3"/>
    <col min="1537" max="1537" width="50.5703125" style="3" customWidth="1"/>
    <col min="1538" max="1538" width="17" style="3" bestFit="1" customWidth="1"/>
    <col min="1539" max="1539" width="14.5703125" style="3" customWidth="1"/>
    <col min="1540" max="1540" width="13.28515625" style="3" customWidth="1"/>
    <col min="1541" max="1792" width="11.42578125" style="3"/>
    <col min="1793" max="1793" width="50.5703125" style="3" customWidth="1"/>
    <col min="1794" max="1794" width="17" style="3" bestFit="1" customWidth="1"/>
    <col min="1795" max="1795" width="14.5703125" style="3" customWidth="1"/>
    <col min="1796" max="1796" width="13.28515625" style="3" customWidth="1"/>
    <col min="1797" max="2048" width="11.42578125" style="3"/>
    <col min="2049" max="2049" width="50.5703125" style="3" customWidth="1"/>
    <col min="2050" max="2050" width="17" style="3" bestFit="1" customWidth="1"/>
    <col min="2051" max="2051" width="14.5703125" style="3" customWidth="1"/>
    <col min="2052" max="2052" width="13.28515625" style="3" customWidth="1"/>
    <col min="2053" max="2304" width="11.42578125" style="3"/>
    <col min="2305" max="2305" width="50.5703125" style="3" customWidth="1"/>
    <col min="2306" max="2306" width="17" style="3" bestFit="1" customWidth="1"/>
    <col min="2307" max="2307" width="14.5703125" style="3" customWidth="1"/>
    <col min="2308" max="2308" width="13.28515625" style="3" customWidth="1"/>
    <col min="2309" max="2560" width="11.42578125" style="3"/>
    <col min="2561" max="2561" width="50.5703125" style="3" customWidth="1"/>
    <col min="2562" max="2562" width="17" style="3" bestFit="1" customWidth="1"/>
    <col min="2563" max="2563" width="14.5703125" style="3" customWidth="1"/>
    <col min="2564" max="2564" width="13.28515625" style="3" customWidth="1"/>
    <col min="2565" max="2816" width="11.42578125" style="3"/>
    <col min="2817" max="2817" width="50.5703125" style="3" customWidth="1"/>
    <col min="2818" max="2818" width="17" style="3" bestFit="1" customWidth="1"/>
    <col min="2819" max="2819" width="14.5703125" style="3" customWidth="1"/>
    <col min="2820" max="2820" width="13.28515625" style="3" customWidth="1"/>
    <col min="2821" max="3072" width="11.42578125" style="3"/>
    <col min="3073" max="3073" width="50.5703125" style="3" customWidth="1"/>
    <col min="3074" max="3074" width="17" style="3" bestFit="1" customWidth="1"/>
    <col min="3075" max="3075" width="14.5703125" style="3" customWidth="1"/>
    <col min="3076" max="3076" width="13.28515625" style="3" customWidth="1"/>
    <col min="3077" max="3328" width="11.42578125" style="3"/>
    <col min="3329" max="3329" width="50.5703125" style="3" customWidth="1"/>
    <col min="3330" max="3330" width="17" style="3" bestFit="1" customWidth="1"/>
    <col min="3331" max="3331" width="14.5703125" style="3" customWidth="1"/>
    <col min="3332" max="3332" width="13.28515625" style="3" customWidth="1"/>
    <col min="3333" max="3584" width="11.42578125" style="3"/>
    <col min="3585" max="3585" width="50.5703125" style="3" customWidth="1"/>
    <col min="3586" max="3586" width="17" style="3" bestFit="1" customWidth="1"/>
    <col min="3587" max="3587" width="14.5703125" style="3" customWidth="1"/>
    <col min="3588" max="3588" width="13.28515625" style="3" customWidth="1"/>
    <col min="3589" max="3840" width="11.42578125" style="3"/>
    <col min="3841" max="3841" width="50.5703125" style="3" customWidth="1"/>
    <col min="3842" max="3842" width="17" style="3" bestFit="1" customWidth="1"/>
    <col min="3843" max="3843" width="14.5703125" style="3" customWidth="1"/>
    <col min="3844" max="3844" width="13.28515625" style="3" customWidth="1"/>
    <col min="3845" max="4096" width="11.42578125" style="3"/>
    <col min="4097" max="4097" width="50.5703125" style="3" customWidth="1"/>
    <col min="4098" max="4098" width="17" style="3" bestFit="1" customWidth="1"/>
    <col min="4099" max="4099" width="14.5703125" style="3" customWidth="1"/>
    <col min="4100" max="4100" width="13.28515625" style="3" customWidth="1"/>
    <col min="4101" max="4352" width="11.42578125" style="3"/>
    <col min="4353" max="4353" width="50.5703125" style="3" customWidth="1"/>
    <col min="4354" max="4354" width="17" style="3" bestFit="1" customWidth="1"/>
    <col min="4355" max="4355" width="14.5703125" style="3" customWidth="1"/>
    <col min="4356" max="4356" width="13.28515625" style="3" customWidth="1"/>
    <col min="4357" max="4608" width="11.42578125" style="3"/>
    <col min="4609" max="4609" width="50.5703125" style="3" customWidth="1"/>
    <col min="4610" max="4610" width="17" style="3" bestFit="1" customWidth="1"/>
    <col min="4611" max="4611" width="14.5703125" style="3" customWidth="1"/>
    <col min="4612" max="4612" width="13.28515625" style="3" customWidth="1"/>
    <col min="4613" max="4864" width="11.42578125" style="3"/>
    <col min="4865" max="4865" width="50.5703125" style="3" customWidth="1"/>
    <col min="4866" max="4866" width="17" style="3" bestFit="1" customWidth="1"/>
    <col min="4867" max="4867" width="14.5703125" style="3" customWidth="1"/>
    <col min="4868" max="4868" width="13.28515625" style="3" customWidth="1"/>
    <col min="4869" max="5120" width="11.42578125" style="3"/>
    <col min="5121" max="5121" width="50.5703125" style="3" customWidth="1"/>
    <col min="5122" max="5122" width="17" style="3" bestFit="1" customWidth="1"/>
    <col min="5123" max="5123" width="14.5703125" style="3" customWidth="1"/>
    <col min="5124" max="5124" width="13.28515625" style="3" customWidth="1"/>
    <col min="5125" max="5376" width="11.42578125" style="3"/>
    <col min="5377" max="5377" width="50.5703125" style="3" customWidth="1"/>
    <col min="5378" max="5378" width="17" style="3" bestFit="1" customWidth="1"/>
    <col min="5379" max="5379" width="14.5703125" style="3" customWidth="1"/>
    <col min="5380" max="5380" width="13.28515625" style="3" customWidth="1"/>
    <col min="5381" max="5632" width="11.42578125" style="3"/>
    <col min="5633" max="5633" width="50.5703125" style="3" customWidth="1"/>
    <col min="5634" max="5634" width="17" style="3" bestFit="1" customWidth="1"/>
    <col min="5635" max="5635" width="14.5703125" style="3" customWidth="1"/>
    <col min="5636" max="5636" width="13.28515625" style="3" customWidth="1"/>
    <col min="5637" max="5888" width="11.42578125" style="3"/>
    <col min="5889" max="5889" width="50.5703125" style="3" customWidth="1"/>
    <col min="5890" max="5890" width="17" style="3" bestFit="1" customWidth="1"/>
    <col min="5891" max="5891" width="14.5703125" style="3" customWidth="1"/>
    <col min="5892" max="5892" width="13.28515625" style="3" customWidth="1"/>
    <col min="5893" max="6144" width="11.42578125" style="3"/>
    <col min="6145" max="6145" width="50.5703125" style="3" customWidth="1"/>
    <col min="6146" max="6146" width="17" style="3" bestFit="1" customWidth="1"/>
    <col min="6147" max="6147" width="14.5703125" style="3" customWidth="1"/>
    <col min="6148" max="6148" width="13.28515625" style="3" customWidth="1"/>
    <col min="6149" max="6400" width="11.42578125" style="3"/>
    <col min="6401" max="6401" width="50.5703125" style="3" customWidth="1"/>
    <col min="6402" max="6402" width="17" style="3" bestFit="1" customWidth="1"/>
    <col min="6403" max="6403" width="14.5703125" style="3" customWidth="1"/>
    <col min="6404" max="6404" width="13.28515625" style="3" customWidth="1"/>
    <col min="6405" max="6656" width="11.42578125" style="3"/>
    <col min="6657" max="6657" width="50.5703125" style="3" customWidth="1"/>
    <col min="6658" max="6658" width="17" style="3" bestFit="1" customWidth="1"/>
    <col min="6659" max="6659" width="14.5703125" style="3" customWidth="1"/>
    <col min="6660" max="6660" width="13.28515625" style="3" customWidth="1"/>
    <col min="6661" max="6912" width="11.42578125" style="3"/>
    <col min="6913" max="6913" width="50.5703125" style="3" customWidth="1"/>
    <col min="6914" max="6914" width="17" style="3" bestFit="1" customWidth="1"/>
    <col min="6915" max="6915" width="14.5703125" style="3" customWidth="1"/>
    <col min="6916" max="6916" width="13.28515625" style="3" customWidth="1"/>
    <col min="6917" max="7168" width="11.42578125" style="3"/>
    <col min="7169" max="7169" width="50.5703125" style="3" customWidth="1"/>
    <col min="7170" max="7170" width="17" style="3" bestFit="1" customWidth="1"/>
    <col min="7171" max="7171" width="14.5703125" style="3" customWidth="1"/>
    <col min="7172" max="7172" width="13.28515625" style="3" customWidth="1"/>
    <col min="7173" max="7424" width="11.42578125" style="3"/>
    <col min="7425" max="7425" width="50.5703125" style="3" customWidth="1"/>
    <col min="7426" max="7426" width="17" style="3" bestFit="1" customWidth="1"/>
    <col min="7427" max="7427" width="14.5703125" style="3" customWidth="1"/>
    <col min="7428" max="7428" width="13.28515625" style="3" customWidth="1"/>
    <col min="7429" max="7680" width="11.42578125" style="3"/>
    <col min="7681" max="7681" width="50.5703125" style="3" customWidth="1"/>
    <col min="7682" max="7682" width="17" style="3" bestFit="1" customWidth="1"/>
    <col min="7683" max="7683" width="14.5703125" style="3" customWidth="1"/>
    <col min="7684" max="7684" width="13.28515625" style="3" customWidth="1"/>
    <col min="7685" max="7936" width="11.42578125" style="3"/>
    <col min="7937" max="7937" width="50.5703125" style="3" customWidth="1"/>
    <col min="7938" max="7938" width="17" style="3" bestFit="1" customWidth="1"/>
    <col min="7939" max="7939" width="14.5703125" style="3" customWidth="1"/>
    <col min="7940" max="7940" width="13.28515625" style="3" customWidth="1"/>
    <col min="7941" max="8192" width="11.42578125" style="3"/>
    <col min="8193" max="8193" width="50.5703125" style="3" customWidth="1"/>
    <col min="8194" max="8194" width="17" style="3" bestFit="1" customWidth="1"/>
    <col min="8195" max="8195" width="14.5703125" style="3" customWidth="1"/>
    <col min="8196" max="8196" width="13.28515625" style="3" customWidth="1"/>
    <col min="8197" max="8448" width="11.42578125" style="3"/>
    <col min="8449" max="8449" width="50.5703125" style="3" customWidth="1"/>
    <col min="8450" max="8450" width="17" style="3" bestFit="1" customWidth="1"/>
    <col min="8451" max="8451" width="14.5703125" style="3" customWidth="1"/>
    <col min="8452" max="8452" width="13.28515625" style="3" customWidth="1"/>
    <col min="8453" max="8704" width="11.42578125" style="3"/>
    <col min="8705" max="8705" width="50.5703125" style="3" customWidth="1"/>
    <col min="8706" max="8706" width="17" style="3" bestFit="1" customWidth="1"/>
    <col min="8707" max="8707" width="14.5703125" style="3" customWidth="1"/>
    <col min="8708" max="8708" width="13.28515625" style="3" customWidth="1"/>
    <col min="8709" max="8960" width="11.42578125" style="3"/>
    <col min="8961" max="8961" width="50.5703125" style="3" customWidth="1"/>
    <col min="8962" max="8962" width="17" style="3" bestFit="1" customWidth="1"/>
    <col min="8963" max="8963" width="14.5703125" style="3" customWidth="1"/>
    <col min="8964" max="8964" width="13.28515625" style="3" customWidth="1"/>
    <col min="8965" max="9216" width="11.42578125" style="3"/>
    <col min="9217" max="9217" width="50.5703125" style="3" customWidth="1"/>
    <col min="9218" max="9218" width="17" style="3" bestFit="1" customWidth="1"/>
    <col min="9219" max="9219" width="14.5703125" style="3" customWidth="1"/>
    <col min="9220" max="9220" width="13.28515625" style="3" customWidth="1"/>
    <col min="9221" max="9472" width="11.42578125" style="3"/>
    <col min="9473" max="9473" width="50.5703125" style="3" customWidth="1"/>
    <col min="9474" max="9474" width="17" style="3" bestFit="1" customWidth="1"/>
    <col min="9475" max="9475" width="14.5703125" style="3" customWidth="1"/>
    <col min="9476" max="9476" width="13.28515625" style="3" customWidth="1"/>
    <col min="9477" max="9728" width="11.42578125" style="3"/>
    <col min="9729" max="9729" width="50.5703125" style="3" customWidth="1"/>
    <col min="9730" max="9730" width="17" style="3" bestFit="1" customWidth="1"/>
    <col min="9731" max="9731" width="14.5703125" style="3" customWidth="1"/>
    <col min="9732" max="9732" width="13.28515625" style="3" customWidth="1"/>
    <col min="9733" max="9984" width="11.42578125" style="3"/>
    <col min="9985" max="9985" width="50.5703125" style="3" customWidth="1"/>
    <col min="9986" max="9986" width="17" style="3" bestFit="1" customWidth="1"/>
    <col min="9987" max="9987" width="14.5703125" style="3" customWidth="1"/>
    <col min="9988" max="9988" width="13.28515625" style="3" customWidth="1"/>
    <col min="9989" max="10240" width="11.42578125" style="3"/>
    <col min="10241" max="10241" width="50.5703125" style="3" customWidth="1"/>
    <col min="10242" max="10242" width="17" style="3" bestFit="1" customWidth="1"/>
    <col min="10243" max="10243" width="14.5703125" style="3" customWidth="1"/>
    <col min="10244" max="10244" width="13.28515625" style="3" customWidth="1"/>
    <col min="10245" max="10496" width="11.42578125" style="3"/>
    <col min="10497" max="10497" width="50.5703125" style="3" customWidth="1"/>
    <col min="10498" max="10498" width="17" style="3" bestFit="1" customWidth="1"/>
    <col min="10499" max="10499" width="14.5703125" style="3" customWidth="1"/>
    <col min="10500" max="10500" width="13.28515625" style="3" customWidth="1"/>
    <col min="10501" max="10752" width="11.42578125" style="3"/>
    <col min="10753" max="10753" width="50.5703125" style="3" customWidth="1"/>
    <col min="10754" max="10754" width="17" style="3" bestFit="1" customWidth="1"/>
    <col min="10755" max="10755" width="14.5703125" style="3" customWidth="1"/>
    <col min="10756" max="10756" width="13.28515625" style="3" customWidth="1"/>
    <col min="10757" max="11008" width="11.42578125" style="3"/>
    <col min="11009" max="11009" width="50.5703125" style="3" customWidth="1"/>
    <col min="11010" max="11010" width="17" style="3" bestFit="1" customWidth="1"/>
    <col min="11011" max="11011" width="14.5703125" style="3" customWidth="1"/>
    <col min="11012" max="11012" width="13.28515625" style="3" customWidth="1"/>
    <col min="11013" max="11264" width="11.42578125" style="3"/>
    <col min="11265" max="11265" width="50.5703125" style="3" customWidth="1"/>
    <col min="11266" max="11266" width="17" style="3" bestFit="1" customWidth="1"/>
    <col min="11267" max="11267" width="14.5703125" style="3" customWidth="1"/>
    <col min="11268" max="11268" width="13.28515625" style="3" customWidth="1"/>
    <col min="11269" max="11520" width="11.42578125" style="3"/>
    <col min="11521" max="11521" width="50.5703125" style="3" customWidth="1"/>
    <col min="11522" max="11522" width="17" style="3" bestFit="1" customWidth="1"/>
    <col min="11523" max="11523" width="14.5703125" style="3" customWidth="1"/>
    <col min="11524" max="11524" width="13.28515625" style="3" customWidth="1"/>
    <col min="11525" max="11776" width="11.42578125" style="3"/>
    <col min="11777" max="11777" width="50.5703125" style="3" customWidth="1"/>
    <col min="11778" max="11778" width="17" style="3" bestFit="1" customWidth="1"/>
    <col min="11779" max="11779" width="14.5703125" style="3" customWidth="1"/>
    <col min="11780" max="11780" width="13.28515625" style="3" customWidth="1"/>
    <col min="11781" max="12032" width="11.42578125" style="3"/>
    <col min="12033" max="12033" width="50.5703125" style="3" customWidth="1"/>
    <col min="12034" max="12034" width="17" style="3" bestFit="1" customWidth="1"/>
    <col min="12035" max="12035" width="14.5703125" style="3" customWidth="1"/>
    <col min="12036" max="12036" width="13.28515625" style="3" customWidth="1"/>
    <col min="12037" max="12288" width="11.42578125" style="3"/>
    <col min="12289" max="12289" width="50.5703125" style="3" customWidth="1"/>
    <col min="12290" max="12290" width="17" style="3" bestFit="1" customWidth="1"/>
    <col min="12291" max="12291" width="14.5703125" style="3" customWidth="1"/>
    <col min="12292" max="12292" width="13.28515625" style="3" customWidth="1"/>
    <col min="12293" max="12544" width="11.42578125" style="3"/>
    <col min="12545" max="12545" width="50.5703125" style="3" customWidth="1"/>
    <col min="12546" max="12546" width="17" style="3" bestFit="1" customWidth="1"/>
    <col min="12547" max="12547" width="14.5703125" style="3" customWidth="1"/>
    <col min="12548" max="12548" width="13.28515625" style="3" customWidth="1"/>
    <col min="12549" max="12800" width="11.42578125" style="3"/>
    <col min="12801" max="12801" width="50.5703125" style="3" customWidth="1"/>
    <col min="12802" max="12802" width="17" style="3" bestFit="1" customWidth="1"/>
    <col min="12803" max="12803" width="14.5703125" style="3" customWidth="1"/>
    <col min="12804" max="12804" width="13.28515625" style="3" customWidth="1"/>
    <col min="12805" max="13056" width="11.42578125" style="3"/>
    <col min="13057" max="13057" width="50.5703125" style="3" customWidth="1"/>
    <col min="13058" max="13058" width="17" style="3" bestFit="1" customWidth="1"/>
    <col min="13059" max="13059" width="14.5703125" style="3" customWidth="1"/>
    <col min="13060" max="13060" width="13.28515625" style="3" customWidth="1"/>
    <col min="13061" max="13312" width="11.42578125" style="3"/>
    <col min="13313" max="13313" width="50.5703125" style="3" customWidth="1"/>
    <col min="13314" max="13314" width="17" style="3" bestFit="1" customWidth="1"/>
    <col min="13315" max="13315" width="14.5703125" style="3" customWidth="1"/>
    <col min="13316" max="13316" width="13.28515625" style="3" customWidth="1"/>
    <col min="13317" max="13568" width="11.42578125" style="3"/>
    <col min="13569" max="13569" width="50.5703125" style="3" customWidth="1"/>
    <col min="13570" max="13570" width="17" style="3" bestFit="1" customWidth="1"/>
    <col min="13571" max="13571" width="14.5703125" style="3" customWidth="1"/>
    <col min="13572" max="13572" width="13.28515625" style="3" customWidth="1"/>
    <col min="13573" max="13824" width="11.42578125" style="3"/>
    <col min="13825" max="13825" width="50.5703125" style="3" customWidth="1"/>
    <col min="13826" max="13826" width="17" style="3" bestFit="1" customWidth="1"/>
    <col min="13827" max="13827" width="14.5703125" style="3" customWidth="1"/>
    <col min="13828" max="13828" width="13.28515625" style="3" customWidth="1"/>
    <col min="13829" max="14080" width="11.42578125" style="3"/>
    <col min="14081" max="14081" width="50.5703125" style="3" customWidth="1"/>
    <col min="14082" max="14082" width="17" style="3" bestFit="1" customWidth="1"/>
    <col min="14083" max="14083" width="14.5703125" style="3" customWidth="1"/>
    <col min="14084" max="14084" width="13.28515625" style="3" customWidth="1"/>
    <col min="14085" max="14336" width="11.42578125" style="3"/>
    <col min="14337" max="14337" width="50.5703125" style="3" customWidth="1"/>
    <col min="14338" max="14338" width="17" style="3" bestFit="1" customWidth="1"/>
    <col min="14339" max="14339" width="14.5703125" style="3" customWidth="1"/>
    <col min="14340" max="14340" width="13.28515625" style="3" customWidth="1"/>
    <col min="14341" max="14592" width="11.42578125" style="3"/>
    <col min="14593" max="14593" width="50.5703125" style="3" customWidth="1"/>
    <col min="14594" max="14594" width="17" style="3" bestFit="1" customWidth="1"/>
    <col min="14595" max="14595" width="14.5703125" style="3" customWidth="1"/>
    <col min="14596" max="14596" width="13.28515625" style="3" customWidth="1"/>
    <col min="14597" max="14848" width="11.42578125" style="3"/>
    <col min="14849" max="14849" width="50.5703125" style="3" customWidth="1"/>
    <col min="14850" max="14850" width="17" style="3" bestFit="1" customWidth="1"/>
    <col min="14851" max="14851" width="14.5703125" style="3" customWidth="1"/>
    <col min="14852" max="14852" width="13.28515625" style="3" customWidth="1"/>
    <col min="14853" max="15104" width="11.42578125" style="3"/>
    <col min="15105" max="15105" width="50.5703125" style="3" customWidth="1"/>
    <col min="15106" max="15106" width="17" style="3" bestFit="1" customWidth="1"/>
    <col min="15107" max="15107" width="14.5703125" style="3" customWidth="1"/>
    <col min="15108" max="15108" width="13.28515625" style="3" customWidth="1"/>
    <col min="15109" max="15360" width="11.42578125" style="3"/>
    <col min="15361" max="15361" width="50.5703125" style="3" customWidth="1"/>
    <col min="15362" max="15362" width="17" style="3" bestFit="1" customWidth="1"/>
    <col min="15363" max="15363" width="14.5703125" style="3" customWidth="1"/>
    <col min="15364" max="15364" width="13.28515625" style="3" customWidth="1"/>
    <col min="15365" max="15616" width="11.42578125" style="3"/>
    <col min="15617" max="15617" width="50.5703125" style="3" customWidth="1"/>
    <col min="15618" max="15618" width="17" style="3" bestFit="1" customWidth="1"/>
    <col min="15619" max="15619" width="14.5703125" style="3" customWidth="1"/>
    <col min="15620" max="15620" width="13.28515625" style="3" customWidth="1"/>
    <col min="15621" max="15872" width="11.42578125" style="3"/>
    <col min="15873" max="15873" width="50.5703125" style="3" customWidth="1"/>
    <col min="15874" max="15874" width="17" style="3" bestFit="1" customWidth="1"/>
    <col min="15875" max="15875" width="14.5703125" style="3" customWidth="1"/>
    <col min="15876" max="15876" width="13.28515625" style="3" customWidth="1"/>
    <col min="15877" max="16128" width="11.42578125" style="3"/>
    <col min="16129" max="16129" width="50.5703125" style="3" customWidth="1"/>
    <col min="16130" max="16130" width="17" style="3" bestFit="1" customWidth="1"/>
    <col min="16131" max="16131" width="14.5703125" style="3" customWidth="1"/>
    <col min="16132" max="16132" width="13.28515625" style="3" customWidth="1"/>
    <col min="16133" max="16384" width="11.42578125" style="3"/>
  </cols>
  <sheetData>
    <row r="1" spans="1:4" x14ac:dyDescent="0.2">
      <c r="A1" s="1" t="s">
        <v>0</v>
      </c>
    </row>
    <row r="2" spans="1:4" x14ac:dyDescent="0.2">
      <c r="A2" s="4" t="s">
        <v>125</v>
      </c>
    </row>
    <row r="3" spans="1:4" ht="13.5" thickBot="1" x14ac:dyDescent="0.25"/>
    <row r="4" spans="1:4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4" x14ac:dyDescent="0.2">
      <c r="A5" s="9"/>
      <c r="C5" s="10"/>
    </row>
    <row r="6" spans="1:4" x14ac:dyDescent="0.2">
      <c r="A6" s="9" t="s">
        <v>65</v>
      </c>
      <c r="B6" s="2">
        <v>151</v>
      </c>
      <c r="C6" s="10">
        <v>30200</v>
      </c>
    </row>
    <row r="7" spans="1:4" x14ac:dyDescent="0.2">
      <c r="A7" s="9" t="s">
        <v>93</v>
      </c>
      <c r="B7" s="2">
        <v>12955184</v>
      </c>
      <c r="C7" s="10">
        <v>108836501</v>
      </c>
    </row>
    <row r="8" spans="1:4" x14ac:dyDescent="0.2">
      <c r="A8" s="9" t="s">
        <v>81</v>
      </c>
      <c r="B8" s="2">
        <v>1516743727</v>
      </c>
      <c r="C8" s="10">
        <v>7720226</v>
      </c>
    </row>
    <row r="9" spans="1:4" x14ac:dyDescent="0.2">
      <c r="A9" s="9" t="s">
        <v>94</v>
      </c>
      <c r="B9" s="2">
        <v>61463305</v>
      </c>
      <c r="C9" s="10">
        <v>374926</v>
      </c>
    </row>
    <row r="10" spans="1:4" ht="13.5" thickBot="1" x14ac:dyDescent="0.25">
      <c r="A10" s="9"/>
      <c r="C10" s="10"/>
    </row>
    <row r="11" spans="1:4" ht="13.5" thickBot="1" x14ac:dyDescent="0.25">
      <c r="A11" s="11"/>
      <c r="B11" s="12"/>
      <c r="C11" s="13">
        <f>SUM(C5:C10)</f>
        <v>116961853</v>
      </c>
    </row>
    <row r="13" spans="1:4" x14ac:dyDescent="0.2">
      <c r="A13" s="14" t="s">
        <v>8</v>
      </c>
    </row>
    <row r="14" spans="1:4" x14ac:dyDescent="0.2">
      <c r="A14" s="15" t="s">
        <v>9</v>
      </c>
    </row>
    <row r="15" spans="1:4" x14ac:dyDescent="0.2">
      <c r="A15" s="2"/>
    </row>
    <row r="17" spans="1:9" x14ac:dyDescent="0.2">
      <c r="A17" s="61" t="s">
        <v>10</v>
      </c>
      <c r="B17" s="61"/>
      <c r="C17" s="62"/>
      <c r="D17" s="62"/>
      <c r="E17" s="63"/>
      <c r="F17" s="63"/>
      <c r="G17" s="64"/>
      <c r="H17" s="61"/>
      <c r="I17" s="55"/>
    </row>
    <row r="18" spans="1:9" x14ac:dyDescent="0.2">
      <c r="A18" s="65" t="s">
        <v>11</v>
      </c>
      <c r="B18" s="65"/>
      <c r="C18" s="66"/>
      <c r="D18" s="66"/>
      <c r="E18" s="67"/>
      <c r="F18" s="67"/>
      <c r="G18" s="68"/>
      <c r="H18" s="65"/>
      <c r="I18" s="65"/>
    </row>
    <row r="19" spans="1:9" x14ac:dyDescent="0.2">
      <c r="A19" s="25"/>
      <c r="B19" s="25"/>
      <c r="C19" s="26" t="s">
        <v>12</v>
      </c>
      <c r="D19" s="27" t="s">
        <v>12</v>
      </c>
      <c r="E19" s="28" t="s">
        <v>13</v>
      </c>
      <c r="F19" s="28" t="s">
        <v>14</v>
      </c>
      <c r="G19" s="29" t="s">
        <v>15</v>
      </c>
      <c r="H19" s="25" t="s">
        <v>16</v>
      </c>
      <c r="I19" s="21"/>
    </row>
    <row r="20" spans="1:9" x14ac:dyDescent="0.2">
      <c r="A20" s="30" t="s">
        <v>2</v>
      </c>
      <c r="B20" s="30" t="s">
        <v>17</v>
      </c>
      <c r="C20" s="31" t="s">
        <v>18</v>
      </c>
      <c r="D20" s="32" t="s">
        <v>19</v>
      </c>
      <c r="E20" s="33" t="s">
        <v>20</v>
      </c>
      <c r="F20" s="34" t="s">
        <v>21</v>
      </c>
      <c r="G20" s="35" t="s">
        <v>22</v>
      </c>
      <c r="H20" s="30" t="s">
        <v>126</v>
      </c>
      <c r="I20" s="21"/>
    </row>
    <row r="21" spans="1:9" x14ac:dyDescent="0.2">
      <c r="A21" s="69"/>
      <c r="B21" s="55"/>
      <c r="C21" s="70"/>
      <c r="D21" s="70"/>
      <c r="E21" s="71"/>
      <c r="F21" s="71"/>
      <c r="G21" s="72"/>
      <c r="H21" s="69"/>
      <c r="I21" s="55"/>
    </row>
    <row r="22" spans="1:9" x14ac:dyDescent="0.2">
      <c r="A22" s="73" t="s">
        <v>24</v>
      </c>
      <c r="B22" s="14">
        <v>684</v>
      </c>
      <c r="C22" s="74">
        <v>37735</v>
      </c>
      <c r="D22" s="74">
        <v>39400</v>
      </c>
      <c r="E22" s="75">
        <v>8880012000</v>
      </c>
      <c r="F22" s="75">
        <v>493334000</v>
      </c>
      <c r="G22" s="76">
        <v>0.61246077505300667</v>
      </c>
      <c r="H22" s="75">
        <v>302147724</v>
      </c>
      <c r="I22" s="14"/>
    </row>
    <row r="23" spans="1:9" x14ac:dyDescent="0.2">
      <c r="A23" s="73" t="s">
        <v>26</v>
      </c>
      <c r="B23" s="14">
        <v>718</v>
      </c>
      <c r="C23" s="74">
        <v>38161</v>
      </c>
      <c r="D23" s="74">
        <v>39230</v>
      </c>
      <c r="E23" s="75">
        <v>60000021000</v>
      </c>
      <c r="F23" s="75">
        <v>20000007</v>
      </c>
      <c r="G23" s="77">
        <v>0.99996775001128746</v>
      </c>
      <c r="H23" s="42">
        <v>19999362</v>
      </c>
      <c r="I23" s="14"/>
    </row>
    <row r="24" spans="1:9" x14ac:dyDescent="0.2">
      <c r="A24" s="73" t="s">
        <v>29</v>
      </c>
      <c r="B24" s="14">
        <v>725</v>
      </c>
      <c r="C24" s="74">
        <v>38264</v>
      </c>
      <c r="D24" s="74">
        <v>39296</v>
      </c>
      <c r="E24" s="75">
        <v>45000000000</v>
      </c>
      <c r="F24" s="75">
        <v>450000000</v>
      </c>
      <c r="G24" s="76">
        <v>0.99895524666666669</v>
      </c>
      <c r="H24" s="75">
        <v>449529861</v>
      </c>
      <c r="I24" s="14"/>
    </row>
    <row r="25" spans="1:9" x14ac:dyDescent="0.2">
      <c r="A25" s="78" t="s">
        <v>30</v>
      </c>
      <c r="B25" s="14">
        <v>733</v>
      </c>
      <c r="C25" s="74">
        <v>38412</v>
      </c>
      <c r="D25" s="74">
        <v>39408</v>
      </c>
      <c r="E25" s="75">
        <v>6960583516</v>
      </c>
      <c r="F25" s="75">
        <v>72809451</v>
      </c>
      <c r="G25" s="79">
        <v>0.99526908944829151</v>
      </c>
      <c r="H25" s="75">
        <v>72464996</v>
      </c>
      <c r="I25" s="14"/>
    </row>
    <row r="26" spans="1:9" x14ac:dyDescent="0.2">
      <c r="A26" s="78" t="s">
        <v>31</v>
      </c>
      <c r="B26" s="14">
        <v>734</v>
      </c>
      <c r="C26" s="74">
        <v>38414</v>
      </c>
      <c r="D26" s="74">
        <v>39460</v>
      </c>
      <c r="E26" s="75">
        <v>22313119439</v>
      </c>
      <c r="F26" s="75">
        <v>24000000</v>
      </c>
      <c r="G26" s="79">
        <v>0.59703016666666664</v>
      </c>
      <c r="H26" s="75">
        <v>14328724</v>
      </c>
      <c r="I26" s="14"/>
    </row>
    <row r="27" spans="1:9" x14ac:dyDescent="0.2">
      <c r="A27" s="78" t="s">
        <v>32</v>
      </c>
      <c r="B27" s="14">
        <v>736</v>
      </c>
      <c r="C27" s="74">
        <v>38425</v>
      </c>
      <c r="D27" s="74">
        <v>39493</v>
      </c>
      <c r="E27" s="75">
        <v>287500000000</v>
      </c>
      <c r="F27" s="75">
        <v>12500000000</v>
      </c>
      <c r="G27" s="79">
        <v>0.99366491215999997</v>
      </c>
      <c r="H27" s="75">
        <v>12420811402</v>
      </c>
      <c r="I27" s="14"/>
    </row>
    <row r="28" spans="1:9" x14ac:dyDescent="0.2">
      <c r="A28" s="78" t="s">
        <v>25</v>
      </c>
      <c r="B28" s="14">
        <v>737</v>
      </c>
      <c r="C28" s="74">
        <v>38425</v>
      </c>
      <c r="D28" s="74">
        <v>39478</v>
      </c>
      <c r="E28" s="75">
        <v>324793224014</v>
      </c>
      <c r="F28" s="75">
        <v>670340180</v>
      </c>
      <c r="G28" s="79">
        <v>0.46576922332180654</v>
      </c>
      <c r="H28" s="75">
        <v>312223825</v>
      </c>
      <c r="I28" s="14"/>
    </row>
    <row r="29" spans="1:9" x14ac:dyDescent="0.2">
      <c r="A29" s="78" t="s">
        <v>33</v>
      </c>
      <c r="B29" s="14">
        <v>738</v>
      </c>
      <c r="C29" s="74">
        <v>38442</v>
      </c>
      <c r="D29" s="74">
        <v>39509</v>
      </c>
      <c r="E29" s="75">
        <v>6048048370</v>
      </c>
      <c r="F29" s="75">
        <v>700000</v>
      </c>
      <c r="G29" s="79">
        <v>0.38293571428571427</v>
      </c>
      <c r="H29" s="75">
        <v>268055</v>
      </c>
      <c r="I29" s="14"/>
    </row>
    <row r="30" spans="1:9" x14ac:dyDescent="0.2">
      <c r="A30" s="78" t="s">
        <v>34</v>
      </c>
      <c r="B30" s="14">
        <v>740</v>
      </c>
      <c r="C30" s="74">
        <v>38443</v>
      </c>
      <c r="D30" s="74">
        <v>39478</v>
      </c>
      <c r="E30" s="75">
        <v>15000000000</v>
      </c>
      <c r="F30" s="75">
        <v>15000000000</v>
      </c>
      <c r="G30" s="79">
        <v>0.68403918526666663</v>
      </c>
      <c r="H30" s="75">
        <v>10260587779</v>
      </c>
      <c r="I30" s="14"/>
    </row>
    <row r="31" spans="1:9" x14ac:dyDescent="0.2">
      <c r="A31" s="78" t="s">
        <v>35</v>
      </c>
      <c r="B31" s="14">
        <v>749</v>
      </c>
      <c r="C31" s="74">
        <v>38517</v>
      </c>
      <c r="D31" s="74">
        <v>39467</v>
      </c>
      <c r="E31" s="75">
        <v>15772000000</v>
      </c>
      <c r="F31" s="75">
        <v>200000000</v>
      </c>
      <c r="G31" s="79">
        <v>0.19529888000000001</v>
      </c>
      <c r="H31" s="75">
        <v>39059776</v>
      </c>
      <c r="I31" s="14"/>
    </row>
    <row r="32" spans="1:9" x14ac:dyDescent="0.2">
      <c r="A32" s="78" t="s">
        <v>36</v>
      </c>
      <c r="B32" s="14">
        <v>751</v>
      </c>
      <c r="C32" s="74">
        <v>38552</v>
      </c>
      <c r="D32" s="74">
        <v>39564</v>
      </c>
      <c r="E32" s="75">
        <v>2994008421</v>
      </c>
      <c r="F32" s="75">
        <v>16698803</v>
      </c>
      <c r="G32" s="79">
        <v>9.0088912360963835E-2</v>
      </c>
      <c r="H32" s="75">
        <v>1504377</v>
      </c>
      <c r="I32" s="14"/>
    </row>
    <row r="33" spans="1:9" x14ac:dyDescent="0.2">
      <c r="A33" s="78" t="s">
        <v>37</v>
      </c>
      <c r="B33" s="14">
        <v>752</v>
      </c>
      <c r="C33" s="74">
        <v>38553</v>
      </c>
      <c r="D33" s="74">
        <v>39432</v>
      </c>
      <c r="E33" s="75">
        <v>15000000000</v>
      </c>
      <c r="F33" s="75">
        <v>150000000000</v>
      </c>
      <c r="G33" s="79">
        <v>0.99985591267333329</v>
      </c>
      <c r="H33" s="75">
        <v>149978386901</v>
      </c>
      <c r="I33" s="14"/>
    </row>
    <row r="34" spans="1:9" x14ac:dyDescent="0.2">
      <c r="A34" s="78" t="s">
        <v>38</v>
      </c>
      <c r="B34" s="14">
        <v>755</v>
      </c>
      <c r="C34" s="74">
        <v>38621</v>
      </c>
      <c r="D34" s="74">
        <v>40366</v>
      </c>
      <c r="E34" s="75">
        <v>451060974</v>
      </c>
      <c r="F34" s="75">
        <v>72751770</v>
      </c>
      <c r="G34" s="79">
        <v>0</v>
      </c>
      <c r="H34" s="75">
        <v>0</v>
      </c>
      <c r="I34" s="14"/>
    </row>
    <row r="35" spans="1:9" x14ac:dyDescent="0.2">
      <c r="A35" s="78" t="s">
        <v>39</v>
      </c>
      <c r="B35" s="14">
        <v>756</v>
      </c>
      <c r="C35" s="74">
        <v>38621</v>
      </c>
      <c r="D35" s="74">
        <v>39636</v>
      </c>
      <c r="E35" s="75">
        <v>4059548766</v>
      </c>
      <c r="F35" s="75">
        <v>654765930</v>
      </c>
      <c r="G35" s="79">
        <v>6.945727918372295E-2</v>
      </c>
      <c r="H35" s="75">
        <v>45478260</v>
      </c>
      <c r="I35" s="14"/>
    </row>
    <row r="36" spans="1:9" x14ac:dyDescent="0.2">
      <c r="A36" s="78" t="s">
        <v>41</v>
      </c>
      <c r="B36" s="14">
        <v>760</v>
      </c>
      <c r="C36" s="74">
        <v>38652</v>
      </c>
      <c r="D36" s="74">
        <v>39682</v>
      </c>
      <c r="E36" s="75">
        <v>6730556821</v>
      </c>
      <c r="F36" s="75">
        <v>80000000</v>
      </c>
      <c r="G36" s="79">
        <v>0.42775716250000001</v>
      </c>
      <c r="H36" s="75">
        <v>34220573</v>
      </c>
      <c r="I36" s="14"/>
    </row>
    <row r="37" spans="1:9" x14ac:dyDescent="0.2">
      <c r="A37" s="78" t="s">
        <v>42</v>
      </c>
      <c r="B37" s="14">
        <v>761</v>
      </c>
      <c r="C37" s="74">
        <v>38653</v>
      </c>
      <c r="D37" s="74">
        <v>39233</v>
      </c>
      <c r="E37" s="75">
        <v>1400000000</v>
      </c>
      <c r="F37" s="75">
        <v>200</v>
      </c>
      <c r="G37" s="79">
        <v>0.48</v>
      </c>
      <c r="H37" s="75">
        <v>96</v>
      </c>
      <c r="I37" s="14"/>
    </row>
    <row r="38" spans="1:9" x14ac:dyDescent="0.2">
      <c r="A38" s="78" t="s">
        <v>43</v>
      </c>
      <c r="B38" s="14">
        <v>762</v>
      </c>
      <c r="C38" s="74">
        <v>38658</v>
      </c>
      <c r="D38" s="74">
        <v>39658</v>
      </c>
      <c r="E38" s="75">
        <v>2813961994</v>
      </c>
      <c r="F38" s="75">
        <v>158000000</v>
      </c>
      <c r="G38" s="79">
        <v>0.93594965189873414</v>
      </c>
      <c r="H38" s="75">
        <v>147880045</v>
      </c>
      <c r="I38" s="14"/>
    </row>
    <row r="39" spans="1:9" x14ac:dyDescent="0.2">
      <c r="A39" s="78" t="s">
        <v>44</v>
      </c>
      <c r="B39" s="14">
        <v>763</v>
      </c>
      <c r="C39" s="74">
        <v>38658</v>
      </c>
      <c r="D39" s="74">
        <v>39689</v>
      </c>
      <c r="E39" s="75" t="s">
        <v>45</v>
      </c>
      <c r="F39" s="75">
        <v>650000000</v>
      </c>
      <c r="G39" s="79">
        <v>0.95769702769230769</v>
      </c>
      <c r="H39" s="75">
        <v>622503068</v>
      </c>
      <c r="I39" s="14"/>
    </row>
    <row r="40" spans="1:9" x14ac:dyDescent="0.2">
      <c r="A40" s="78" t="s">
        <v>46</v>
      </c>
      <c r="B40" s="14">
        <v>769</v>
      </c>
      <c r="C40" s="74">
        <v>38770</v>
      </c>
      <c r="D40" s="74">
        <v>39717</v>
      </c>
      <c r="E40" s="75">
        <v>8466000000</v>
      </c>
      <c r="F40" s="75">
        <v>169320000</v>
      </c>
      <c r="G40" s="79">
        <v>0</v>
      </c>
      <c r="H40" s="75">
        <v>0</v>
      </c>
      <c r="I40" s="14"/>
    </row>
    <row r="41" spans="1:9" x14ac:dyDescent="0.2">
      <c r="A41" s="78" t="s">
        <v>47</v>
      </c>
      <c r="B41" s="14">
        <v>771</v>
      </c>
      <c r="C41" s="74">
        <v>38847</v>
      </c>
      <c r="D41" s="74">
        <v>40412</v>
      </c>
      <c r="E41" s="75">
        <v>420659801</v>
      </c>
      <c r="F41" s="75">
        <v>5000000</v>
      </c>
      <c r="G41" s="79">
        <v>0</v>
      </c>
      <c r="H41" s="75">
        <v>0</v>
      </c>
      <c r="I41" s="14"/>
    </row>
    <row r="42" spans="1:9" x14ac:dyDescent="0.2">
      <c r="A42" s="78" t="s">
        <v>49</v>
      </c>
      <c r="B42" s="14">
        <v>773</v>
      </c>
      <c r="C42" s="74">
        <v>38869</v>
      </c>
      <c r="D42" s="74">
        <v>39755</v>
      </c>
      <c r="E42" s="75">
        <v>536290800</v>
      </c>
      <c r="F42" s="75">
        <v>1000</v>
      </c>
      <c r="G42" s="79">
        <v>0.51100000000000001</v>
      </c>
      <c r="H42" s="75">
        <v>511</v>
      </c>
      <c r="I42" s="14"/>
    </row>
    <row r="43" spans="1:9" x14ac:dyDescent="0.2">
      <c r="A43" s="73" t="s">
        <v>51</v>
      </c>
      <c r="B43" s="14">
        <v>784</v>
      </c>
      <c r="C43" s="74">
        <v>38993</v>
      </c>
      <c r="D43" s="74">
        <v>39998</v>
      </c>
      <c r="E43" s="75">
        <v>4922296000</v>
      </c>
      <c r="F43" s="75">
        <v>33504000</v>
      </c>
      <c r="G43" s="79">
        <v>8.3180635148042026E-2</v>
      </c>
      <c r="H43" s="75">
        <v>2786884</v>
      </c>
      <c r="I43" s="14"/>
    </row>
    <row r="44" spans="1:9" x14ac:dyDescent="0.2">
      <c r="A44" s="73" t="s">
        <v>97</v>
      </c>
      <c r="B44" s="14">
        <v>791</v>
      </c>
      <c r="C44" s="74">
        <v>39037</v>
      </c>
      <c r="D44" s="74">
        <v>39734</v>
      </c>
      <c r="E44" s="75">
        <v>46000000000</v>
      </c>
      <c r="F44" s="75">
        <v>155000000</v>
      </c>
      <c r="G44" s="79">
        <v>0.95</v>
      </c>
      <c r="H44" s="75">
        <v>147250000</v>
      </c>
      <c r="I44" s="14"/>
    </row>
    <row r="45" spans="1:9" x14ac:dyDescent="0.2">
      <c r="A45" s="73" t="s">
        <v>65</v>
      </c>
      <c r="B45" s="14">
        <v>793</v>
      </c>
      <c r="C45" s="74">
        <v>39139</v>
      </c>
      <c r="D45" s="74">
        <v>40110</v>
      </c>
      <c r="E45" s="75">
        <v>1000000000</v>
      </c>
      <c r="F45" s="75">
        <v>5000</v>
      </c>
      <c r="G45" s="79">
        <v>3.0200000000000001E-2</v>
      </c>
      <c r="H45" s="75">
        <v>151</v>
      </c>
      <c r="I45" s="14"/>
    </row>
    <row r="46" spans="1:9" x14ac:dyDescent="0.2">
      <c r="A46" s="73" t="s">
        <v>98</v>
      </c>
      <c r="B46" s="14">
        <v>794</v>
      </c>
      <c r="C46" s="74">
        <v>39149</v>
      </c>
      <c r="D46" s="74">
        <v>40133</v>
      </c>
      <c r="E46" s="75">
        <v>33000000000</v>
      </c>
      <c r="F46" s="75">
        <v>15876681</v>
      </c>
      <c r="G46" s="79">
        <v>0.87929171090607661</v>
      </c>
      <c r="H46" s="75">
        <v>13960234</v>
      </c>
      <c r="I46" s="14"/>
    </row>
    <row r="47" spans="1:9" x14ac:dyDescent="0.2">
      <c r="A47" s="73" t="s">
        <v>81</v>
      </c>
      <c r="B47" s="14">
        <v>796</v>
      </c>
      <c r="C47" s="74">
        <v>39183</v>
      </c>
      <c r="D47" s="74">
        <v>40117</v>
      </c>
      <c r="E47" s="75">
        <v>10800000000</v>
      </c>
      <c r="F47" s="75">
        <v>2300000000</v>
      </c>
      <c r="G47" s="79">
        <v>0.98211119956521742</v>
      </c>
      <c r="H47" s="75">
        <v>2258855759</v>
      </c>
      <c r="I47" s="14"/>
    </row>
    <row r="48" spans="1:9" x14ac:dyDescent="0.2">
      <c r="A48" s="73" t="s">
        <v>99</v>
      </c>
      <c r="B48" s="14">
        <v>797</v>
      </c>
      <c r="C48" s="74">
        <v>39202</v>
      </c>
      <c r="D48" s="74">
        <v>40146</v>
      </c>
      <c r="E48" s="75">
        <v>4636000000</v>
      </c>
      <c r="F48" s="75">
        <v>760000000</v>
      </c>
      <c r="G48" s="79">
        <v>8.0872769736842098E-2</v>
      </c>
      <c r="H48" s="75">
        <v>61463305</v>
      </c>
      <c r="I48" s="14"/>
    </row>
    <row r="49" spans="1:9" x14ac:dyDescent="0.2">
      <c r="A49" s="73" t="s">
        <v>100</v>
      </c>
      <c r="B49" s="14">
        <v>798</v>
      </c>
      <c r="C49" s="74">
        <v>39202</v>
      </c>
      <c r="D49" s="74">
        <v>40273</v>
      </c>
      <c r="E49" s="75" t="s">
        <v>87</v>
      </c>
      <c r="F49" s="75">
        <v>22090910</v>
      </c>
      <c r="G49" s="79">
        <v>0.58644863430252536</v>
      </c>
      <c r="H49" s="75">
        <v>12955184</v>
      </c>
      <c r="I49" s="14"/>
    </row>
    <row r="50" spans="1:9" x14ac:dyDescent="0.2">
      <c r="A50" s="73" t="s">
        <v>101</v>
      </c>
      <c r="B50" s="14">
        <v>799</v>
      </c>
      <c r="C50" s="74">
        <v>39209</v>
      </c>
      <c r="D50" s="74">
        <v>40284</v>
      </c>
      <c r="E50" s="75">
        <v>8525398211</v>
      </c>
      <c r="F50" s="75">
        <v>35046445</v>
      </c>
      <c r="G50" s="79">
        <v>0</v>
      </c>
      <c r="H50" s="75">
        <v>0</v>
      </c>
      <c r="I50" s="14"/>
    </row>
    <row r="51" spans="1:9" x14ac:dyDescent="0.2">
      <c r="A51" s="93"/>
      <c r="B51" s="93"/>
      <c r="C51" s="94"/>
      <c r="D51" s="94"/>
      <c r="E51" s="95"/>
      <c r="F51" s="95"/>
      <c r="G51" s="96"/>
      <c r="H51" s="93"/>
      <c r="I51" s="55"/>
    </row>
    <row r="52" spans="1:9" x14ac:dyDescent="0.2">
      <c r="A52" s="55"/>
      <c r="B52" s="55"/>
      <c r="C52" s="56"/>
      <c r="D52" s="56"/>
      <c r="E52" s="57"/>
      <c r="F52" s="57"/>
      <c r="G52" s="58"/>
      <c r="H52" s="55"/>
      <c r="I52" s="55"/>
    </row>
    <row r="53" spans="1:9" x14ac:dyDescent="0.2">
      <c r="A53" s="54" t="s">
        <v>54</v>
      </c>
      <c r="B53" s="55"/>
      <c r="C53" s="56"/>
      <c r="D53" s="56"/>
      <c r="E53" s="57"/>
      <c r="F53" s="57" t="s">
        <v>55</v>
      </c>
      <c r="G53" s="58"/>
      <c r="H53" s="57"/>
      <c r="I53" s="55"/>
    </row>
    <row r="54" spans="1:9" x14ac:dyDescent="0.2">
      <c r="A54" s="54" t="s">
        <v>56</v>
      </c>
      <c r="B54" s="55"/>
      <c r="C54" s="56"/>
      <c r="D54" s="56"/>
      <c r="E54" s="57"/>
      <c r="F54" s="57"/>
      <c r="G54" s="58"/>
      <c r="H54" s="55"/>
      <c r="I54" s="55"/>
    </row>
    <row r="55" spans="1:9" x14ac:dyDescent="0.2">
      <c r="A55" s="129" t="s">
        <v>57</v>
      </c>
      <c r="B55" s="129"/>
      <c r="C55" s="129"/>
      <c r="D55" s="129"/>
      <c r="E55" s="129"/>
      <c r="F55" s="129"/>
      <c r="G55" s="129"/>
      <c r="H55" s="129"/>
      <c r="I55" s="129"/>
    </row>
    <row r="56" spans="1:9" x14ac:dyDescent="0.2">
      <c r="A56" s="130" t="s">
        <v>58</v>
      </c>
      <c r="B56" s="130"/>
      <c r="C56" s="130"/>
      <c r="D56" s="130"/>
      <c r="E56" s="130"/>
      <c r="F56" s="130"/>
      <c r="G56" s="130"/>
      <c r="H56" s="130"/>
      <c r="I56" s="130"/>
    </row>
    <row r="57" spans="1:9" x14ac:dyDescent="0.2">
      <c r="A57" s="130"/>
      <c r="B57" s="130"/>
      <c r="C57" s="130"/>
      <c r="D57" s="130"/>
      <c r="E57" s="130"/>
      <c r="F57" s="130"/>
      <c r="G57" s="130"/>
      <c r="H57" s="130"/>
      <c r="I57" s="130"/>
    </row>
    <row r="58" spans="1:9" x14ac:dyDescent="0.2">
      <c r="A58" s="130" t="s">
        <v>107</v>
      </c>
      <c r="B58" s="130"/>
      <c r="C58" s="130"/>
      <c r="D58" s="130"/>
      <c r="E58" s="130"/>
      <c r="F58" s="130"/>
      <c r="G58" s="130"/>
      <c r="H58" s="130"/>
      <c r="I58" s="130"/>
    </row>
    <row r="59" spans="1:9" x14ac:dyDescent="0.2">
      <c r="A59" s="130"/>
      <c r="B59" s="130"/>
      <c r="C59" s="130"/>
      <c r="D59" s="130"/>
      <c r="E59" s="130"/>
      <c r="F59" s="130"/>
      <c r="G59" s="130"/>
      <c r="H59" s="130"/>
      <c r="I59" s="130"/>
    </row>
    <row r="60" spans="1:9" x14ac:dyDescent="0.2">
      <c r="A60" s="129" t="s">
        <v>108</v>
      </c>
      <c r="B60" s="129"/>
      <c r="C60" s="129"/>
      <c r="D60" s="129"/>
      <c r="E60" s="129"/>
      <c r="F60" s="129"/>
      <c r="G60" s="129"/>
      <c r="H60" s="129"/>
      <c r="I60" s="129"/>
    </row>
    <row r="61" spans="1:9" x14ac:dyDescent="0.2">
      <c r="A61" s="130" t="s">
        <v>109</v>
      </c>
      <c r="B61" s="130"/>
      <c r="C61" s="130"/>
      <c r="D61" s="130"/>
      <c r="E61" s="130"/>
      <c r="F61" s="130"/>
      <c r="G61" s="130"/>
      <c r="H61" s="130"/>
      <c r="I61" s="130"/>
    </row>
    <row r="62" spans="1:9" x14ac:dyDescent="0.2">
      <c r="A62" s="130"/>
      <c r="B62" s="130"/>
      <c r="C62" s="130"/>
      <c r="D62" s="130"/>
      <c r="E62" s="130"/>
      <c r="F62" s="130"/>
      <c r="G62" s="130"/>
      <c r="H62" s="130"/>
      <c r="I62" s="130"/>
    </row>
    <row r="63" spans="1:9" x14ac:dyDescent="0.2">
      <c r="A63" s="130" t="s">
        <v>110</v>
      </c>
      <c r="B63" s="130"/>
      <c r="C63" s="130"/>
      <c r="D63" s="130"/>
      <c r="E63" s="130"/>
      <c r="F63" s="130"/>
      <c r="G63" s="130"/>
      <c r="H63" s="130"/>
      <c r="I63" s="130"/>
    </row>
    <row r="64" spans="1:9" x14ac:dyDescent="0.2">
      <c r="A64" s="130"/>
      <c r="B64" s="130"/>
      <c r="C64" s="130"/>
      <c r="D64" s="130"/>
      <c r="E64" s="130"/>
      <c r="F64" s="130"/>
      <c r="G64" s="130"/>
      <c r="H64" s="130"/>
      <c r="I64" s="130"/>
    </row>
  </sheetData>
  <mergeCells count="6">
    <mergeCell ref="A63:I64"/>
    <mergeCell ref="A55:I55"/>
    <mergeCell ref="A56:I57"/>
    <mergeCell ref="A58:I59"/>
    <mergeCell ref="A60:I60"/>
    <mergeCell ref="A61:I6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workbookViewId="0">
      <selection activeCell="A17" sqref="A17"/>
    </sheetView>
  </sheetViews>
  <sheetFormatPr baseColWidth="10" defaultRowHeight="12.75" x14ac:dyDescent="0.2"/>
  <cols>
    <col min="1" max="1" width="50.5703125" style="3" customWidth="1"/>
    <col min="2" max="2" width="17" style="2" bestFit="1" customWidth="1"/>
    <col min="3" max="3" width="14.5703125" style="2" customWidth="1"/>
    <col min="4" max="4" width="13.28515625" style="3" customWidth="1"/>
    <col min="5" max="5" width="14.5703125" style="3" bestFit="1" customWidth="1"/>
    <col min="6" max="6" width="14.28515625" style="3" bestFit="1" customWidth="1"/>
    <col min="7" max="7" width="11.42578125" style="3"/>
    <col min="8" max="8" width="22.28515625" style="3" bestFit="1" customWidth="1"/>
    <col min="9" max="256" width="11.42578125" style="3"/>
    <col min="257" max="257" width="50.5703125" style="3" customWidth="1"/>
    <col min="258" max="258" width="17" style="3" bestFit="1" customWidth="1"/>
    <col min="259" max="259" width="14.5703125" style="3" customWidth="1"/>
    <col min="260" max="260" width="13.28515625" style="3" customWidth="1"/>
    <col min="261" max="512" width="11.42578125" style="3"/>
    <col min="513" max="513" width="50.5703125" style="3" customWidth="1"/>
    <col min="514" max="514" width="17" style="3" bestFit="1" customWidth="1"/>
    <col min="515" max="515" width="14.5703125" style="3" customWidth="1"/>
    <col min="516" max="516" width="13.28515625" style="3" customWidth="1"/>
    <col min="517" max="768" width="11.42578125" style="3"/>
    <col min="769" max="769" width="50.5703125" style="3" customWidth="1"/>
    <col min="770" max="770" width="17" style="3" bestFit="1" customWidth="1"/>
    <col min="771" max="771" width="14.5703125" style="3" customWidth="1"/>
    <col min="772" max="772" width="13.28515625" style="3" customWidth="1"/>
    <col min="773" max="1024" width="11.42578125" style="3"/>
    <col min="1025" max="1025" width="50.5703125" style="3" customWidth="1"/>
    <col min="1026" max="1026" width="17" style="3" bestFit="1" customWidth="1"/>
    <col min="1027" max="1027" width="14.5703125" style="3" customWidth="1"/>
    <col min="1028" max="1028" width="13.28515625" style="3" customWidth="1"/>
    <col min="1029" max="1280" width="11.42578125" style="3"/>
    <col min="1281" max="1281" width="50.5703125" style="3" customWidth="1"/>
    <col min="1282" max="1282" width="17" style="3" bestFit="1" customWidth="1"/>
    <col min="1283" max="1283" width="14.5703125" style="3" customWidth="1"/>
    <col min="1284" max="1284" width="13.28515625" style="3" customWidth="1"/>
    <col min="1285" max="1536" width="11.42578125" style="3"/>
    <col min="1537" max="1537" width="50.5703125" style="3" customWidth="1"/>
    <col min="1538" max="1538" width="17" style="3" bestFit="1" customWidth="1"/>
    <col min="1539" max="1539" width="14.5703125" style="3" customWidth="1"/>
    <col min="1540" max="1540" width="13.28515625" style="3" customWidth="1"/>
    <col min="1541" max="1792" width="11.42578125" style="3"/>
    <col min="1793" max="1793" width="50.5703125" style="3" customWidth="1"/>
    <col min="1794" max="1794" width="17" style="3" bestFit="1" customWidth="1"/>
    <col min="1795" max="1795" width="14.5703125" style="3" customWidth="1"/>
    <col min="1796" max="1796" width="13.28515625" style="3" customWidth="1"/>
    <col min="1797" max="2048" width="11.42578125" style="3"/>
    <col min="2049" max="2049" width="50.5703125" style="3" customWidth="1"/>
    <col min="2050" max="2050" width="17" style="3" bestFit="1" customWidth="1"/>
    <col min="2051" max="2051" width="14.5703125" style="3" customWidth="1"/>
    <col min="2052" max="2052" width="13.28515625" style="3" customWidth="1"/>
    <col min="2053" max="2304" width="11.42578125" style="3"/>
    <col min="2305" max="2305" width="50.5703125" style="3" customWidth="1"/>
    <col min="2306" max="2306" width="17" style="3" bestFit="1" customWidth="1"/>
    <col min="2307" max="2307" width="14.5703125" style="3" customWidth="1"/>
    <col min="2308" max="2308" width="13.28515625" style="3" customWidth="1"/>
    <col min="2309" max="2560" width="11.42578125" style="3"/>
    <col min="2561" max="2561" width="50.5703125" style="3" customWidth="1"/>
    <col min="2562" max="2562" width="17" style="3" bestFit="1" customWidth="1"/>
    <col min="2563" max="2563" width="14.5703125" style="3" customWidth="1"/>
    <col min="2564" max="2564" width="13.28515625" style="3" customWidth="1"/>
    <col min="2565" max="2816" width="11.42578125" style="3"/>
    <col min="2817" max="2817" width="50.5703125" style="3" customWidth="1"/>
    <col min="2818" max="2818" width="17" style="3" bestFit="1" customWidth="1"/>
    <col min="2819" max="2819" width="14.5703125" style="3" customWidth="1"/>
    <col min="2820" max="2820" width="13.28515625" style="3" customWidth="1"/>
    <col min="2821" max="3072" width="11.42578125" style="3"/>
    <col min="3073" max="3073" width="50.5703125" style="3" customWidth="1"/>
    <col min="3074" max="3074" width="17" style="3" bestFit="1" customWidth="1"/>
    <col min="3075" max="3075" width="14.5703125" style="3" customWidth="1"/>
    <col min="3076" max="3076" width="13.28515625" style="3" customWidth="1"/>
    <col min="3077" max="3328" width="11.42578125" style="3"/>
    <col min="3329" max="3329" width="50.5703125" style="3" customWidth="1"/>
    <col min="3330" max="3330" width="17" style="3" bestFit="1" customWidth="1"/>
    <col min="3331" max="3331" width="14.5703125" style="3" customWidth="1"/>
    <col min="3332" max="3332" width="13.28515625" style="3" customWidth="1"/>
    <col min="3333" max="3584" width="11.42578125" style="3"/>
    <col min="3585" max="3585" width="50.5703125" style="3" customWidth="1"/>
    <col min="3586" max="3586" width="17" style="3" bestFit="1" customWidth="1"/>
    <col min="3587" max="3587" width="14.5703125" style="3" customWidth="1"/>
    <col min="3588" max="3588" width="13.28515625" style="3" customWidth="1"/>
    <col min="3589" max="3840" width="11.42578125" style="3"/>
    <col min="3841" max="3841" width="50.5703125" style="3" customWidth="1"/>
    <col min="3842" max="3842" width="17" style="3" bestFit="1" customWidth="1"/>
    <col min="3843" max="3843" width="14.5703125" style="3" customWidth="1"/>
    <col min="3844" max="3844" width="13.28515625" style="3" customWidth="1"/>
    <col min="3845" max="4096" width="11.42578125" style="3"/>
    <col min="4097" max="4097" width="50.5703125" style="3" customWidth="1"/>
    <col min="4098" max="4098" width="17" style="3" bestFit="1" customWidth="1"/>
    <col min="4099" max="4099" width="14.5703125" style="3" customWidth="1"/>
    <col min="4100" max="4100" width="13.28515625" style="3" customWidth="1"/>
    <col min="4101" max="4352" width="11.42578125" style="3"/>
    <col min="4353" max="4353" width="50.5703125" style="3" customWidth="1"/>
    <col min="4354" max="4354" width="17" style="3" bestFit="1" customWidth="1"/>
    <col min="4355" max="4355" width="14.5703125" style="3" customWidth="1"/>
    <col min="4356" max="4356" width="13.28515625" style="3" customWidth="1"/>
    <col min="4357" max="4608" width="11.42578125" style="3"/>
    <col min="4609" max="4609" width="50.5703125" style="3" customWidth="1"/>
    <col min="4610" max="4610" width="17" style="3" bestFit="1" customWidth="1"/>
    <col min="4611" max="4611" width="14.5703125" style="3" customWidth="1"/>
    <col min="4612" max="4612" width="13.28515625" style="3" customWidth="1"/>
    <col min="4613" max="4864" width="11.42578125" style="3"/>
    <col min="4865" max="4865" width="50.5703125" style="3" customWidth="1"/>
    <col min="4866" max="4866" width="17" style="3" bestFit="1" customWidth="1"/>
    <col min="4867" max="4867" width="14.5703125" style="3" customWidth="1"/>
    <col min="4868" max="4868" width="13.28515625" style="3" customWidth="1"/>
    <col min="4869" max="5120" width="11.42578125" style="3"/>
    <col min="5121" max="5121" width="50.5703125" style="3" customWidth="1"/>
    <col min="5122" max="5122" width="17" style="3" bestFit="1" customWidth="1"/>
    <col min="5123" max="5123" width="14.5703125" style="3" customWidth="1"/>
    <col min="5124" max="5124" width="13.28515625" style="3" customWidth="1"/>
    <col min="5125" max="5376" width="11.42578125" style="3"/>
    <col min="5377" max="5377" width="50.5703125" style="3" customWidth="1"/>
    <col min="5378" max="5378" width="17" style="3" bestFit="1" customWidth="1"/>
    <col min="5379" max="5379" width="14.5703125" style="3" customWidth="1"/>
    <col min="5380" max="5380" width="13.28515625" style="3" customWidth="1"/>
    <col min="5381" max="5632" width="11.42578125" style="3"/>
    <col min="5633" max="5633" width="50.5703125" style="3" customWidth="1"/>
    <col min="5634" max="5634" width="17" style="3" bestFit="1" customWidth="1"/>
    <col min="5635" max="5635" width="14.5703125" style="3" customWidth="1"/>
    <col min="5636" max="5636" width="13.28515625" style="3" customWidth="1"/>
    <col min="5637" max="5888" width="11.42578125" style="3"/>
    <col min="5889" max="5889" width="50.5703125" style="3" customWidth="1"/>
    <col min="5890" max="5890" width="17" style="3" bestFit="1" customWidth="1"/>
    <col min="5891" max="5891" width="14.5703125" style="3" customWidth="1"/>
    <col min="5892" max="5892" width="13.28515625" style="3" customWidth="1"/>
    <col min="5893" max="6144" width="11.42578125" style="3"/>
    <col min="6145" max="6145" width="50.5703125" style="3" customWidth="1"/>
    <col min="6146" max="6146" width="17" style="3" bestFit="1" customWidth="1"/>
    <col min="6147" max="6147" width="14.5703125" style="3" customWidth="1"/>
    <col min="6148" max="6148" width="13.28515625" style="3" customWidth="1"/>
    <col min="6149" max="6400" width="11.42578125" style="3"/>
    <col min="6401" max="6401" width="50.5703125" style="3" customWidth="1"/>
    <col min="6402" max="6402" width="17" style="3" bestFit="1" customWidth="1"/>
    <col min="6403" max="6403" width="14.5703125" style="3" customWidth="1"/>
    <col min="6404" max="6404" width="13.28515625" style="3" customWidth="1"/>
    <col min="6405" max="6656" width="11.42578125" style="3"/>
    <col min="6657" max="6657" width="50.5703125" style="3" customWidth="1"/>
    <col min="6658" max="6658" width="17" style="3" bestFit="1" customWidth="1"/>
    <col min="6659" max="6659" width="14.5703125" style="3" customWidth="1"/>
    <col min="6660" max="6660" width="13.28515625" style="3" customWidth="1"/>
    <col min="6661" max="6912" width="11.42578125" style="3"/>
    <col min="6913" max="6913" width="50.5703125" style="3" customWidth="1"/>
    <col min="6914" max="6914" width="17" style="3" bestFit="1" customWidth="1"/>
    <col min="6915" max="6915" width="14.5703125" style="3" customWidth="1"/>
    <col min="6916" max="6916" width="13.28515625" style="3" customWidth="1"/>
    <col min="6917" max="7168" width="11.42578125" style="3"/>
    <col min="7169" max="7169" width="50.5703125" style="3" customWidth="1"/>
    <col min="7170" max="7170" width="17" style="3" bestFit="1" customWidth="1"/>
    <col min="7171" max="7171" width="14.5703125" style="3" customWidth="1"/>
    <col min="7172" max="7172" width="13.28515625" style="3" customWidth="1"/>
    <col min="7173" max="7424" width="11.42578125" style="3"/>
    <col min="7425" max="7425" width="50.5703125" style="3" customWidth="1"/>
    <col min="7426" max="7426" width="17" style="3" bestFit="1" customWidth="1"/>
    <col min="7427" max="7427" width="14.5703125" style="3" customWidth="1"/>
    <col min="7428" max="7428" width="13.28515625" style="3" customWidth="1"/>
    <col min="7429" max="7680" width="11.42578125" style="3"/>
    <col min="7681" max="7681" width="50.5703125" style="3" customWidth="1"/>
    <col min="7682" max="7682" width="17" style="3" bestFit="1" customWidth="1"/>
    <col min="7683" max="7683" width="14.5703125" style="3" customWidth="1"/>
    <col min="7684" max="7684" width="13.28515625" style="3" customWidth="1"/>
    <col min="7685" max="7936" width="11.42578125" style="3"/>
    <col min="7937" max="7937" width="50.5703125" style="3" customWidth="1"/>
    <col min="7938" max="7938" width="17" style="3" bestFit="1" customWidth="1"/>
    <col min="7939" max="7939" width="14.5703125" style="3" customWidth="1"/>
    <col min="7940" max="7940" width="13.28515625" style="3" customWidth="1"/>
    <col min="7941" max="8192" width="11.42578125" style="3"/>
    <col min="8193" max="8193" width="50.5703125" style="3" customWidth="1"/>
    <col min="8194" max="8194" width="17" style="3" bestFit="1" customWidth="1"/>
    <col min="8195" max="8195" width="14.5703125" style="3" customWidth="1"/>
    <col min="8196" max="8196" width="13.28515625" style="3" customWidth="1"/>
    <col min="8197" max="8448" width="11.42578125" style="3"/>
    <col min="8449" max="8449" width="50.5703125" style="3" customWidth="1"/>
    <col min="8450" max="8450" width="17" style="3" bestFit="1" customWidth="1"/>
    <col min="8451" max="8451" width="14.5703125" style="3" customWidth="1"/>
    <col min="8452" max="8452" width="13.28515625" style="3" customWidth="1"/>
    <col min="8453" max="8704" width="11.42578125" style="3"/>
    <col min="8705" max="8705" width="50.5703125" style="3" customWidth="1"/>
    <col min="8706" max="8706" width="17" style="3" bestFit="1" customWidth="1"/>
    <col min="8707" max="8707" width="14.5703125" style="3" customWidth="1"/>
    <col min="8708" max="8708" width="13.28515625" style="3" customWidth="1"/>
    <col min="8709" max="8960" width="11.42578125" style="3"/>
    <col min="8961" max="8961" width="50.5703125" style="3" customWidth="1"/>
    <col min="8962" max="8962" width="17" style="3" bestFit="1" customWidth="1"/>
    <col min="8963" max="8963" width="14.5703125" style="3" customWidth="1"/>
    <col min="8964" max="8964" width="13.28515625" style="3" customWidth="1"/>
    <col min="8965" max="9216" width="11.42578125" style="3"/>
    <col min="9217" max="9217" width="50.5703125" style="3" customWidth="1"/>
    <col min="9218" max="9218" width="17" style="3" bestFit="1" customWidth="1"/>
    <col min="9219" max="9219" width="14.5703125" style="3" customWidth="1"/>
    <col min="9220" max="9220" width="13.28515625" style="3" customWidth="1"/>
    <col min="9221" max="9472" width="11.42578125" style="3"/>
    <col min="9473" max="9473" width="50.5703125" style="3" customWidth="1"/>
    <col min="9474" max="9474" width="17" style="3" bestFit="1" customWidth="1"/>
    <col min="9475" max="9475" width="14.5703125" style="3" customWidth="1"/>
    <col min="9476" max="9476" width="13.28515625" style="3" customWidth="1"/>
    <col min="9477" max="9728" width="11.42578125" style="3"/>
    <col min="9729" max="9729" width="50.5703125" style="3" customWidth="1"/>
    <col min="9730" max="9730" width="17" style="3" bestFit="1" customWidth="1"/>
    <col min="9731" max="9731" width="14.5703125" style="3" customWidth="1"/>
    <col min="9732" max="9732" width="13.28515625" style="3" customWidth="1"/>
    <col min="9733" max="9984" width="11.42578125" style="3"/>
    <col min="9985" max="9985" width="50.5703125" style="3" customWidth="1"/>
    <col min="9986" max="9986" width="17" style="3" bestFit="1" customWidth="1"/>
    <col min="9987" max="9987" width="14.5703125" style="3" customWidth="1"/>
    <col min="9988" max="9988" width="13.28515625" style="3" customWidth="1"/>
    <col min="9989" max="10240" width="11.42578125" style="3"/>
    <col min="10241" max="10241" width="50.5703125" style="3" customWidth="1"/>
    <col min="10242" max="10242" width="17" style="3" bestFit="1" customWidth="1"/>
    <col min="10243" max="10243" width="14.5703125" style="3" customWidth="1"/>
    <col min="10244" max="10244" width="13.28515625" style="3" customWidth="1"/>
    <col min="10245" max="10496" width="11.42578125" style="3"/>
    <col min="10497" max="10497" width="50.5703125" style="3" customWidth="1"/>
    <col min="10498" max="10498" width="17" style="3" bestFit="1" customWidth="1"/>
    <col min="10499" max="10499" width="14.5703125" style="3" customWidth="1"/>
    <col min="10500" max="10500" width="13.28515625" style="3" customWidth="1"/>
    <col min="10501" max="10752" width="11.42578125" style="3"/>
    <col min="10753" max="10753" width="50.5703125" style="3" customWidth="1"/>
    <col min="10754" max="10754" width="17" style="3" bestFit="1" customWidth="1"/>
    <col min="10755" max="10755" width="14.5703125" style="3" customWidth="1"/>
    <col min="10756" max="10756" width="13.28515625" style="3" customWidth="1"/>
    <col min="10757" max="11008" width="11.42578125" style="3"/>
    <col min="11009" max="11009" width="50.5703125" style="3" customWidth="1"/>
    <col min="11010" max="11010" width="17" style="3" bestFit="1" customWidth="1"/>
    <col min="11011" max="11011" width="14.5703125" style="3" customWidth="1"/>
    <col min="11012" max="11012" width="13.28515625" style="3" customWidth="1"/>
    <col min="11013" max="11264" width="11.42578125" style="3"/>
    <col min="11265" max="11265" width="50.5703125" style="3" customWidth="1"/>
    <col min="11266" max="11266" width="17" style="3" bestFit="1" customWidth="1"/>
    <col min="11267" max="11267" width="14.5703125" style="3" customWidth="1"/>
    <col min="11268" max="11268" width="13.28515625" style="3" customWidth="1"/>
    <col min="11269" max="11520" width="11.42578125" style="3"/>
    <col min="11521" max="11521" width="50.5703125" style="3" customWidth="1"/>
    <col min="11522" max="11522" width="17" style="3" bestFit="1" customWidth="1"/>
    <col min="11523" max="11523" width="14.5703125" style="3" customWidth="1"/>
    <col min="11524" max="11524" width="13.28515625" style="3" customWidth="1"/>
    <col min="11525" max="11776" width="11.42578125" style="3"/>
    <col min="11777" max="11777" width="50.5703125" style="3" customWidth="1"/>
    <col min="11778" max="11778" width="17" style="3" bestFit="1" customWidth="1"/>
    <col min="11779" max="11779" width="14.5703125" style="3" customWidth="1"/>
    <col min="11780" max="11780" width="13.28515625" style="3" customWidth="1"/>
    <col min="11781" max="12032" width="11.42578125" style="3"/>
    <col min="12033" max="12033" width="50.5703125" style="3" customWidth="1"/>
    <col min="12034" max="12034" width="17" style="3" bestFit="1" customWidth="1"/>
    <col min="12035" max="12035" width="14.5703125" style="3" customWidth="1"/>
    <col min="12036" max="12036" width="13.28515625" style="3" customWidth="1"/>
    <col min="12037" max="12288" width="11.42578125" style="3"/>
    <col min="12289" max="12289" width="50.5703125" style="3" customWidth="1"/>
    <col min="12290" max="12290" width="17" style="3" bestFit="1" customWidth="1"/>
    <col min="12291" max="12291" width="14.5703125" style="3" customWidth="1"/>
    <col min="12292" max="12292" width="13.28515625" style="3" customWidth="1"/>
    <col min="12293" max="12544" width="11.42578125" style="3"/>
    <col min="12545" max="12545" width="50.5703125" style="3" customWidth="1"/>
    <col min="12546" max="12546" width="17" style="3" bestFit="1" customWidth="1"/>
    <col min="12547" max="12547" width="14.5703125" style="3" customWidth="1"/>
    <col min="12548" max="12548" width="13.28515625" style="3" customWidth="1"/>
    <col min="12549" max="12800" width="11.42578125" style="3"/>
    <col min="12801" max="12801" width="50.5703125" style="3" customWidth="1"/>
    <col min="12802" max="12802" width="17" style="3" bestFit="1" customWidth="1"/>
    <col min="12803" max="12803" width="14.5703125" style="3" customWidth="1"/>
    <col min="12804" max="12804" width="13.28515625" style="3" customWidth="1"/>
    <col min="12805" max="13056" width="11.42578125" style="3"/>
    <col min="13057" max="13057" width="50.5703125" style="3" customWidth="1"/>
    <col min="13058" max="13058" width="17" style="3" bestFit="1" customWidth="1"/>
    <col min="13059" max="13059" width="14.5703125" style="3" customWidth="1"/>
    <col min="13060" max="13060" width="13.28515625" style="3" customWidth="1"/>
    <col min="13061" max="13312" width="11.42578125" style="3"/>
    <col min="13313" max="13313" width="50.5703125" style="3" customWidth="1"/>
    <col min="13314" max="13314" width="17" style="3" bestFit="1" customWidth="1"/>
    <col min="13315" max="13315" width="14.5703125" style="3" customWidth="1"/>
    <col min="13316" max="13316" width="13.28515625" style="3" customWidth="1"/>
    <col min="13317" max="13568" width="11.42578125" style="3"/>
    <col min="13569" max="13569" width="50.5703125" style="3" customWidth="1"/>
    <col min="13570" max="13570" width="17" style="3" bestFit="1" customWidth="1"/>
    <col min="13571" max="13571" width="14.5703125" style="3" customWidth="1"/>
    <col min="13572" max="13572" width="13.28515625" style="3" customWidth="1"/>
    <col min="13573" max="13824" width="11.42578125" style="3"/>
    <col min="13825" max="13825" width="50.5703125" style="3" customWidth="1"/>
    <col min="13826" max="13826" width="17" style="3" bestFit="1" customWidth="1"/>
    <col min="13827" max="13827" width="14.5703125" style="3" customWidth="1"/>
    <col min="13828" max="13828" width="13.28515625" style="3" customWidth="1"/>
    <col min="13829" max="14080" width="11.42578125" style="3"/>
    <col min="14081" max="14081" width="50.5703125" style="3" customWidth="1"/>
    <col min="14082" max="14082" width="17" style="3" bestFit="1" customWidth="1"/>
    <col min="14083" max="14083" width="14.5703125" style="3" customWidth="1"/>
    <col min="14084" max="14084" width="13.28515625" style="3" customWidth="1"/>
    <col min="14085" max="14336" width="11.42578125" style="3"/>
    <col min="14337" max="14337" width="50.5703125" style="3" customWidth="1"/>
    <col min="14338" max="14338" width="17" style="3" bestFit="1" customWidth="1"/>
    <col min="14339" max="14339" width="14.5703125" style="3" customWidth="1"/>
    <col min="14340" max="14340" width="13.28515625" style="3" customWidth="1"/>
    <col min="14341" max="14592" width="11.42578125" style="3"/>
    <col min="14593" max="14593" width="50.5703125" style="3" customWidth="1"/>
    <col min="14594" max="14594" width="17" style="3" bestFit="1" customWidth="1"/>
    <col min="14595" max="14595" width="14.5703125" style="3" customWidth="1"/>
    <col min="14596" max="14596" width="13.28515625" style="3" customWidth="1"/>
    <col min="14597" max="14848" width="11.42578125" style="3"/>
    <col min="14849" max="14849" width="50.5703125" style="3" customWidth="1"/>
    <col min="14850" max="14850" width="17" style="3" bestFit="1" customWidth="1"/>
    <col min="14851" max="14851" width="14.5703125" style="3" customWidth="1"/>
    <col min="14852" max="14852" width="13.28515625" style="3" customWidth="1"/>
    <col min="14853" max="15104" width="11.42578125" style="3"/>
    <col min="15105" max="15105" width="50.5703125" style="3" customWidth="1"/>
    <col min="15106" max="15106" width="17" style="3" bestFit="1" customWidth="1"/>
    <col min="15107" max="15107" width="14.5703125" style="3" customWidth="1"/>
    <col min="15108" max="15108" width="13.28515625" style="3" customWidth="1"/>
    <col min="15109" max="15360" width="11.42578125" style="3"/>
    <col min="15361" max="15361" width="50.5703125" style="3" customWidth="1"/>
    <col min="15362" max="15362" width="17" style="3" bestFit="1" customWidth="1"/>
    <col min="15363" max="15363" width="14.5703125" style="3" customWidth="1"/>
    <col min="15364" max="15364" width="13.28515625" style="3" customWidth="1"/>
    <col min="15365" max="15616" width="11.42578125" style="3"/>
    <col min="15617" max="15617" width="50.5703125" style="3" customWidth="1"/>
    <col min="15618" max="15618" width="17" style="3" bestFit="1" customWidth="1"/>
    <col min="15619" max="15619" width="14.5703125" style="3" customWidth="1"/>
    <col min="15620" max="15620" width="13.28515625" style="3" customWidth="1"/>
    <col min="15621" max="15872" width="11.42578125" style="3"/>
    <col min="15873" max="15873" width="50.5703125" style="3" customWidth="1"/>
    <col min="15874" max="15874" width="17" style="3" bestFit="1" customWidth="1"/>
    <col min="15875" max="15875" width="14.5703125" style="3" customWidth="1"/>
    <col min="15876" max="15876" width="13.28515625" style="3" customWidth="1"/>
    <col min="15877" max="16128" width="11.42578125" style="3"/>
    <col min="16129" max="16129" width="50.5703125" style="3" customWidth="1"/>
    <col min="16130" max="16130" width="17" style="3" bestFit="1" customWidth="1"/>
    <col min="16131" max="16131" width="14.5703125" style="3" customWidth="1"/>
    <col min="16132" max="16132" width="13.28515625" style="3" customWidth="1"/>
    <col min="16133" max="16384" width="11.42578125" style="3"/>
  </cols>
  <sheetData>
    <row r="1" spans="1:4" x14ac:dyDescent="0.2">
      <c r="A1" s="1" t="s">
        <v>0</v>
      </c>
    </row>
    <row r="2" spans="1:4" x14ac:dyDescent="0.2">
      <c r="A2" s="4" t="s">
        <v>92</v>
      </c>
    </row>
    <row r="3" spans="1:4" ht="13.5" thickBot="1" x14ac:dyDescent="0.25"/>
    <row r="4" spans="1:4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4" x14ac:dyDescent="0.2">
      <c r="A5" s="9"/>
      <c r="C5" s="10"/>
    </row>
    <row r="6" spans="1:4" x14ac:dyDescent="0.2">
      <c r="A6" s="9" t="s">
        <v>65</v>
      </c>
      <c r="B6" s="2">
        <v>10</v>
      </c>
      <c r="C6" s="10">
        <v>2000</v>
      </c>
    </row>
    <row r="7" spans="1:4" x14ac:dyDescent="0.2">
      <c r="A7" s="9" t="s">
        <v>93</v>
      </c>
      <c r="B7" s="2">
        <v>6926635</v>
      </c>
      <c r="C7" s="10">
        <v>58190661</v>
      </c>
    </row>
    <row r="8" spans="1:4" x14ac:dyDescent="0.2">
      <c r="A8" s="9" t="s">
        <v>94</v>
      </c>
      <c r="B8" s="2">
        <v>133307879</v>
      </c>
      <c r="C8" s="10">
        <v>813178</v>
      </c>
    </row>
    <row r="9" spans="1:4" x14ac:dyDescent="0.2">
      <c r="A9" s="9" t="s">
        <v>95</v>
      </c>
      <c r="B9" s="2">
        <v>32266656</v>
      </c>
      <c r="C9" s="10">
        <v>7849187</v>
      </c>
    </row>
    <row r="10" spans="1:4" x14ac:dyDescent="0.2">
      <c r="A10" s="9" t="s">
        <v>81</v>
      </c>
      <c r="B10" s="2">
        <v>41144241</v>
      </c>
      <c r="C10" s="10">
        <v>209424</v>
      </c>
    </row>
    <row r="11" spans="1:4" ht="13.5" thickBot="1" x14ac:dyDescent="0.25">
      <c r="A11" s="9"/>
      <c r="C11" s="10"/>
    </row>
    <row r="12" spans="1:4" ht="13.5" thickBot="1" x14ac:dyDescent="0.25">
      <c r="A12" s="11"/>
      <c r="B12" s="12"/>
      <c r="C12" s="13">
        <f>SUM(C5:C11)</f>
        <v>67064450</v>
      </c>
    </row>
    <row r="14" spans="1:4" x14ac:dyDescent="0.2">
      <c r="A14" s="14" t="s">
        <v>8</v>
      </c>
    </row>
    <row r="15" spans="1:4" x14ac:dyDescent="0.2">
      <c r="A15" s="15" t="s">
        <v>9</v>
      </c>
    </row>
    <row r="16" spans="1:4" x14ac:dyDescent="0.2">
      <c r="A16" s="2"/>
    </row>
    <row r="17" spans="1:9" x14ac:dyDescent="0.2">
      <c r="A17" s="61" t="s">
        <v>10</v>
      </c>
      <c r="B17" s="61"/>
      <c r="C17" s="62"/>
      <c r="D17" s="62"/>
      <c r="E17" s="63"/>
      <c r="F17" s="63"/>
      <c r="G17" s="64"/>
      <c r="H17" s="61"/>
      <c r="I17" s="55"/>
    </row>
    <row r="18" spans="1:9" x14ac:dyDescent="0.2">
      <c r="A18" s="65" t="s">
        <v>11</v>
      </c>
      <c r="B18" s="65"/>
      <c r="C18" s="66"/>
      <c r="D18" s="66"/>
      <c r="E18" s="67"/>
      <c r="F18" s="67"/>
      <c r="G18" s="68"/>
      <c r="H18" s="65"/>
      <c r="I18" s="65"/>
    </row>
    <row r="19" spans="1:9" x14ac:dyDescent="0.2">
      <c r="A19" s="25"/>
      <c r="B19" s="25"/>
      <c r="C19" s="26" t="s">
        <v>12</v>
      </c>
      <c r="D19" s="27" t="s">
        <v>12</v>
      </c>
      <c r="E19" s="28" t="s">
        <v>13</v>
      </c>
      <c r="F19" s="28" t="s">
        <v>14</v>
      </c>
      <c r="G19" s="29" t="s">
        <v>15</v>
      </c>
      <c r="H19" s="25" t="s">
        <v>16</v>
      </c>
      <c r="I19" s="21"/>
    </row>
    <row r="20" spans="1:9" x14ac:dyDescent="0.2">
      <c r="A20" s="30" t="s">
        <v>2</v>
      </c>
      <c r="B20" s="30" t="s">
        <v>17</v>
      </c>
      <c r="C20" s="31" t="s">
        <v>18</v>
      </c>
      <c r="D20" s="32" t="s">
        <v>19</v>
      </c>
      <c r="E20" s="33" t="s">
        <v>20</v>
      </c>
      <c r="F20" s="34" t="s">
        <v>21</v>
      </c>
      <c r="G20" s="35" t="s">
        <v>22</v>
      </c>
      <c r="H20" s="30" t="s">
        <v>96</v>
      </c>
      <c r="I20" s="21"/>
    </row>
    <row r="21" spans="1:9" x14ac:dyDescent="0.2">
      <c r="A21" s="69"/>
      <c r="B21" s="55"/>
      <c r="C21" s="70"/>
      <c r="D21" s="70"/>
      <c r="E21" s="71"/>
      <c r="F21" s="71"/>
      <c r="G21" s="72"/>
      <c r="H21" s="69"/>
      <c r="I21" s="55"/>
    </row>
    <row r="22" spans="1:9" x14ac:dyDescent="0.2">
      <c r="A22" s="73" t="s">
        <v>24</v>
      </c>
      <c r="B22" s="14">
        <v>684</v>
      </c>
      <c r="C22" s="74">
        <v>37735</v>
      </c>
      <c r="D22" s="74">
        <v>39400</v>
      </c>
      <c r="E22" s="75">
        <v>8880012000</v>
      </c>
      <c r="F22" s="75">
        <v>493334000</v>
      </c>
      <c r="G22" s="76">
        <v>0.61246077505300667</v>
      </c>
      <c r="H22" s="75">
        <v>302147724</v>
      </c>
      <c r="I22" s="14"/>
    </row>
    <row r="23" spans="1:9" x14ac:dyDescent="0.2">
      <c r="A23" s="73" t="s">
        <v>29</v>
      </c>
      <c r="B23" s="14">
        <v>725</v>
      </c>
      <c r="C23" s="74">
        <v>38264</v>
      </c>
      <c r="D23" s="74">
        <v>39296</v>
      </c>
      <c r="E23" s="75">
        <v>45000000000</v>
      </c>
      <c r="F23" s="75">
        <v>450000000</v>
      </c>
      <c r="G23" s="76">
        <v>0.99895524666666669</v>
      </c>
      <c r="H23" s="75">
        <v>449529861</v>
      </c>
      <c r="I23" s="14"/>
    </row>
    <row r="24" spans="1:9" x14ac:dyDescent="0.2">
      <c r="A24" s="78" t="s">
        <v>30</v>
      </c>
      <c r="B24" s="14">
        <v>733</v>
      </c>
      <c r="C24" s="74">
        <v>38412</v>
      </c>
      <c r="D24" s="74">
        <v>39408</v>
      </c>
      <c r="E24" s="75">
        <v>6960583516</v>
      </c>
      <c r="F24" s="75">
        <v>72809451</v>
      </c>
      <c r="G24" s="79">
        <v>0.99526908944829151</v>
      </c>
      <c r="H24" s="75">
        <v>72464996</v>
      </c>
      <c r="I24" s="14"/>
    </row>
    <row r="25" spans="1:9" x14ac:dyDescent="0.2">
      <c r="A25" s="78" t="s">
        <v>31</v>
      </c>
      <c r="B25" s="14">
        <v>734</v>
      </c>
      <c r="C25" s="74">
        <v>38414</v>
      </c>
      <c r="D25" s="74">
        <v>39460</v>
      </c>
      <c r="E25" s="75">
        <v>22313119439</v>
      </c>
      <c r="F25" s="75">
        <v>24000000</v>
      </c>
      <c r="G25" s="79">
        <v>0.59703016666666664</v>
      </c>
      <c r="H25" s="75">
        <v>14328724</v>
      </c>
      <c r="I25" s="14"/>
    </row>
    <row r="26" spans="1:9" x14ac:dyDescent="0.2">
      <c r="A26" s="78" t="s">
        <v>32</v>
      </c>
      <c r="B26" s="14">
        <v>736</v>
      </c>
      <c r="C26" s="74">
        <v>38425</v>
      </c>
      <c r="D26" s="74">
        <v>39493</v>
      </c>
      <c r="E26" s="75">
        <v>287500000000</v>
      </c>
      <c r="F26" s="75">
        <v>12500000000</v>
      </c>
      <c r="G26" s="79">
        <v>0.99366491215999997</v>
      </c>
      <c r="H26" s="75">
        <v>12420811402</v>
      </c>
      <c r="I26" s="14"/>
    </row>
    <row r="27" spans="1:9" x14ac:dyDescent="0.2">
      <c r="A27" s="78" t="s">
        <v>25</v>
      </c>
      <c r="B27" s="14">
        <v>737</v>
      </c>
      <c r="C27" s="74">
        <v>38425</v>
      </c>
      <c r="D27" s="74">
        <v>39478</v>
      </c>
      <c r="E27" s="75">
        <v>324793224014</v>
      </c>
      <c r="F27" s="75">
        <v>670340180</v>
      </c>
      <c r="G27" s="79">
        <v>0.46576922332180654</v>
      </c>
      <c r="H27" s="75">
        <v>312223825</v>
      </c>
      <c r="I27" s="14"/>
    </row>
    <row r="28" spans="1:9" x14ac:dyDescent="0.2">
      <c r="A28" s="78" t="s">
        <v>33</v>
      </c>
      <c r="B28" s="14">
        <v>738</v>
      </c>
      <c r="C28" s="74">
        <v>38442</v>
      </c>
      <c r="D28" s="74">
        <v>39509</v>
      </c>
      <c r="E28" s="75">
        <v>6048048370</v>
      </c>
      <c r="F28" s="75">
        <v>700000</v>
      </c>
      <c r="G28" s="79">
        <v>0.38293571428571427</v>
      </c>
      <c r="H28" s="75">
        <v>268055</v>
      </c>
      <c r="I28" s="14"/>
    </row>
    <row r="29" spans="1:9" x14ac:dyDescent="0.2">
      <c r="A29" s="78" t="s">
        <v>34</v>
      </c>
      <c r="B29" s="14">
        <v>740</v>
      </c>
      <c r="C29" s="74">
        <v>38443</v>
      </c>
      <c r="D29" s="74">
        <v>39478</v>
      </c>
      <c r="E29" s="75">
        <v>15000000000</v>
      </c>
      <c r="F29" s="75">
        <v>15000000000</v>
      </c>
      <c r="G29" s="79">
        <v>0.68403918526666663</v>
      </c>
      <c r="H29" s="75">
        <v>10260587779</v>
      </c>
      <c r="I29" s="14"/>
    </row>
    <row r="30" spans="1:9" x14ac:dyDescent="0.2">
      <c r="A30" s="78" t="s">
        <v>35</v>
      </c>
      <c r="B30" s="14">
        <v>749</v>
      </c>
      <c r="C30" s="74">
        <v>38517</v>
      </c>
      <c r="D30" s="74">
        <v>39467</v>
      </c>
      <c r="E30" s="75">
        <v>15772000000</v>
      </c>
      <c r="F30" s="75">
        <v>200000000</v>
      </c>
      <c r="G30" s="79">
        <v>0.19529888000000001</v>
      </c>
      <c r="H30" s="75">
        <v>39059776</v>
      </c>
      <c r="I30" s="14"/>
    </row>
    <row r="31" spans="1:9" x14ac:dyDescent="0.2">
      <c r="A31" s="78" t="s">
        <v>36</v>
      </c>
      <c r="B31" s="14">
        <v>751</v>
      </c>
      <c r="C31" s="74">
        <v>38552</v>
      </c>
      <c r="D31" s="74">
        <v>39564</v>
      </c>
      <c r="E31" s="75">
        <v>2994008421</v>
      </c>
      <c r="F31" s="75">
        <v>16698803</v>
      </c>
      <c r="G31" s="79">
        <v>9.0088912360963835E-2</v>
      </c>
      <c r="H31" s="75">
        <v>1504377</v>
      </c>
      <c r="I31" s="14"/>
    </row>
    <row r="32" spans="1:9" x14ac:dyDescent="0.2">
      <c r="A32" s="78" t="s">
        <v>37</v>
      </c>
      <c r="B32" s="14">
        <v>752</v>
      </c>
      <c r="C32" s="74">
        <v>38553</v>
      </c>
      <c r="D32" s="74">
        <v>39432</v>
      </c>
      <c r="E32" s="75">
        <v>15000000000</v>
      </c>
      <c r="F32" s="75">
        <v>150000000000</v>
      </c>
      <c r="G32" s="79">
        <v>0.99985591267333329</v>
      </c>
      <c r="H32" s="75">
        <v>149978386901</v>
      </c>
      <c r="I32" s="14"/>
    </row>
    <row r="33" spans="1:9" x14ac:dyDescent="0.2">
      <c r="A33" s="78" t="s">
        <v>38</v>
      </c>
      <c r="B33" s="14">
        <v>755</v>
      </c>
      <c r="C33" s="74">
        <v>38621</v>
      </c>
      <c r="D33" s="74">
        <v>40366</v>
      </c>
      <c r="E33" s="75">
        <v>451060974</v>
      </c>
      <c r="F33" s="75">
        <v>72751770</v>
      </c>
      <c r="G33" s="79">
        <v>0</v>
      </c>
      <c r="H33" s="75">
        <v>0</v>
      </c>
      <c r="I33" s="14"/>
    </row>
    <row r="34" spans="1:9" x14ac:dyDescent="0.2">
      <c r="A34" s="78" t="s">
        <v>39</v>
      </c>
      <c r="B34" s="14">
        <v>756</v>
      </c>
      <c r="C34" s="74">
        <v>38621</v>
      </c>
      <c r="D34" s="74">
        <v>39636</v>
      </c>
      <c r="E34" s="75">
        <v>4059548766</v>
      </c>
      <c r="F34" s="75">
        <v>654765930</v>
      </c>
      <c r="G34" s="79">
        <v>6.945727918372295E-2</v>
      </c>
      <c r="H34" s="75">
        <v>45478260</v>
      </c>
      <c r="I34" s="14"/>
    </row>
    <row r="35" spans="1:9" x14ac:dyDescent="0.2">
      <c r="A35" s="78" t="s">
        <v>41</v>
      </c>
      <c r="B35" s="14">
        <v>760</v>
      </c>
      <c r="C35" s="74">
        <v>38652</v>
      </c>
      <c r="D35" s="74">
        <v>39682</v>
      </c>
      <c r="E35" s="75">
        <v>6730556821</v>
      </c>
      <c r="F35" s="75">
        <v>80000000</v>
      </c>
      <c r="G35" s="79">
        <v>0.42775716250000001</v>
      </c>
      <c r="H35" s="75">
        <v>34220573</v>
      </c>
      <c r="I35" s="14"/>
    </row>
    <row r="36" spans="1:9" x14ac:dyDescent="0.2">
      <c r="A36" s="78" t="s">
        <v>43</v>
      </c>
      <c r="B36" s="14">
        <v>762</v>
      </c>
      <c r="C36" s="74">
        <v>38658</v>
      </c>
      <c r="D36" s="74">
        <v>39658</v>
      </c>
      <c r="E36" s="75">
        <v>2813961994</v>
      </c>
      <c r="F36" s="75">
        <v>158000000</v>
      </c>
      <c r="G36" s="79">
        <v>0.93594965189873414</v>
      </c>
      <c r="H36" s="75">
        <v>147880045</v>
      </c>
      <c r="I36" s="14"/>
    </row>
    <row r="37" spans="1:9" x14ac:dyDescent="0.2">
      <c r="A37" s="78" t="s">
        <v>44</v>
      </c>
      <c r="B37" s="14">
        <v>763</v>
      </c>
      <c r="C37" s="74">
        <v>38658</v>
      </c>
      <c r="D37" s="74">
        <v>39689</v>
      </c>
      <c r="E37" s="75" t="s">
        <v>45</v>
      </c>
      <c r="F37" s="75">
        <v>650000000</v>
      </c>
      <c r="G37" s="79">
        <v>0.95769702769230769</v>
      </c>
      <c r="H37" s="75">
        <v>622503068</v>
      </c>
      <c r="I37" s="14"/>
    </row>
    <row r="38" spans="1:9" x14ac:dyDescent="0.2">
      <c r="A38" s="78" t="s">
        <v>46</v>
      </c>
      <c r="B38" s="14">
        <v>769</v>
      </c>
      <c r="C38" s="74">
        <v>38770</v>
      </c>
      <c r="D38" s="74">
        <v>39717</v>
      </c>
      <c r="E38" s="75">
        <v>8466000000</v>
      </c>
      <c r="F38" s="75">
        <v>169320000</v>
      </c>
      <c r="G38" s="79">
        <v>0</v>
      </c>
      <c r="H38" s="75">
        <v>0</v>
      </c>
      <c r="I38" s="14"/>
    </row>
    <row r="39" spans="1:9" x14ac:dyDescent="0.2">
      <c r="A39" s="78" t="s">
        <v>47</v>
      </c>
      <c r="B39" s="14">
        <v>771</v>
      </c>
      <c r="C39" s="74">
        <v>38847</v>
      </c>
      <c r="D39" s="74">
        <v>40412</v>
      </c>
      <c r="E39" s="75">
        <v>420659801</v>
      </c>
      <c r="F39" s="75">
        <v>5000000</v>
      </c>
      <c r="G39" s="79">
        <v>0</v>
      </c>
      <c r="H39" s="75">
        <v>0</v>
      </c>
      <c r="I39" s="14"/>
    </row>
    <row r="40" spans="1:9" x14ac:dyDescent="0.2">
      <c r="A40" s="78" t="s">
        <v>49</v>
      </c>
      <c r="B40" s="14">
        <v>773</v>
      </c>
      <c r="C40" s="74">
        <v>38869</v>
      </c>
      <c r="D40" s="74">
        <v>39755</v>
      </c>
      <c r="E40" s="75">
        <v>536290800</v>
      </c>
      <c r="F40" s="75">
        <v>1000</v>
      </c>
      <c r="G40" s="79">
        <v>0.51100000000000001</v>
      </c>
      <c r="H40" s="75">
        <v>511</v>
      </c>
      <c r="I40" s="14"/>
    </row>
    <row r="41" spans="1:9" x14ac:dyDescent="0.2">
      <c r="A41" s="73" t="s">
        <v>51</v>
      </c>
      <c r="B41" s="14">
        <v>784</v>
      </c>
      <c r="C41" s="74">
        <v>38993</v>
      </c>
      <c r="D41" s="74">
        <v>39998</v>
      </c>
      <c r="E41" s="75">
        <v>4922296000</v>
      </c>
      <c r="F41" s="75">
        <v>33504000</v>
      </c>
      <c r="G41" s="79">
        <v>8.3180635148042026E-2</v>
      </c>
      <c r="H41" s="75">
        <v>2786884</v>
      </c>
      <c r="I41" s="14"/>
    </row>
    <row r="42" spans="1:9" x14ac:dyDescent="0.2">
      <c r="A42" s="73" t="s">
        <v>97</v>
      </c>
      <c r="B42" s="14">
        <v>791</v>
      </c>
      <c r="C42" s="74">
        <v>39037</v>
      </c>
      <c r="D42" s="74">
        <v>39734</v>
      </c>
      <c r="E42" s="75">
        <v>46000000000</v>
      </c>
      <c r="F42" s="75">
        <v>155000000</v>
      </c>
      <c r="G42" s="79">
        <v>0.95</v>
      </c>
      <c r="H42" s="75">
        <v>147250000</v>
      </c>
      <c r="I42" s="14"/>
    </row>
    <row r="43" spans="1:9" x14ac:dyDescent="0.2">
      <c r="A43" s="73" t="s">
        <v>65</v>
      </c>
      <c r="B43" s="14">
        <v>793</v>
      </c>
      <c r="C43" s="74">
        <v>39139</v>
      </c>
      <c r="D43" s="74">
        <v>40110</v>
      </c>
      <c r="E43" s="75">
        <v>1000000000</v>
      </c>
      <c r="F43" s="75">
        <v>5000</v>
      </c>
      <c r="G43" s="79">
        <v>3.2199999999999999E-2</v>
      </c>
      <c r="H43" s="75">
        <v>161</v>
      </c>
      <c r="I43" s="14"/>
    </row>
    <row r="44" spans="1:9" x14ac:dyDescent="0.2">
      <c r="A44" s="73" t="s">
        <v>98</v>
      </c>
      <c r="B44" s="14">
        <v>794</v>
      </c>
      <c r="C44" s="74">
        <v>39149</v>
      </c>
      <c r="D44" s="74">
        <v>40133</v>
      </c>
      <c r="E44" s="75">
        <v>33000000000</v>
      </c>
      <c r="F44" s="75">
        <v>15876681</v>
      </c>
      <c r="G44" s="79">
        <v>0.87929171090607661</v>
      </c>
      <c r="H44" s="75">
        <v>13960234</v>
      </c>
      <c r="I44" s="14"/>
    </row>
    <row r="45" spans="1:9" x14ac:dyDescent="0.2">
      <c r="A45" s="73" t="s">
        <v>81</v>
      </c>
      <c r="B45" s="14">
        <v>796</v>
      </c>
      <c r="C45" s="74">
        <v>39183</v>
      </c>
      <c r="D45" s="74">
        <v>40117</v>
      </c>
      <c r="E45" s="75">
        <v>10800000000</v>
      </c>
      <c r="F45" s="75">
        <v>2300000000</v>
      </c>
      <c r="G45" s="79">
        <v>1</v>
      </c>
      <c r="H45" s="75">
        <v>2300000000</v>
      </c>
      <c r="I45" s="14"/>
    </row>
    <row r="46" spans="1:9" x14ac:dyDescent="0.2">
      <c r="A46" s="73" t="s">
        <v>99</v>
      </c>
      <c r="B46" s="14">
        <v>797</v>
      </c>
      <c r="C46" s="74">
        <v>39202</v>
      </c>
      <c r="D46" s="74">
        <v>40146</v>
      </c>
      <c r="E46" s="75">
        <v>4636000000</v>
      </c>
      <c r="F46" s="75">
        <v>760000000</v>
      </c>
      <c r="G46" s="79">
        <v>0.25627787368421051</v>
      </c>
      <c r="H46" s="75">
        <v>194771184</v>
      </c>
      <c r="I46" s="14"/>
    </row>
    <row r="47" spans="1:9" x14ac:dyDescent="0.2">
      <c r="A47" s="73" t="s">
        <v>100</v>
      </c>
      <c r="B47" s="14">
        <v>798</v>
      </c>
      <c r="C47" s="74">
        <v>39202</v>
      </c>
      <c r="D47" s="74">
        <v>40273</v>
      </c>
      <c r="E47" s="75" t="s">
        <v>87</v>
      </c>
      <c r="F47" s="75">
        <v>22090910</v>
      </c>
      <c r="G47" s="79">
        <v>0.9</v>
      </c>
      <c r="H47" s="75">
        <v>19881819</v>
      </c>
      <c r="I47" s="14"/>
    </row>
    <row r="48" spans="1:9" x14ac:dyDescent="0.2">
      <c r="A48" s="73" t="s">
        <v>101</v>
      </c>
      <c r="B48" s="14">
        <v>799</v>
      </c>
      <c r="C48" s="74">
        <v>39209</v>
      </c>
      <c r="D48" s="74">
        <v>40284</v>
      </c>
      <c r="E48" s="75">
        <v>8525398211</v>
      </c>
      <c r="F48" s="75">
        <v>35046445</v>
      </c>
      <c r="G48" s="79">
        <v>0.92068271118511447</v>
      </c>
      <c r="H48" s="75">
        <v>32266656</v>
      </c>
      <c r="I48" s="14"/>
    </row>
    <row r="49" spans="1:9" x14ac:dyDescent="0.2">
      <c r="A49" s="73" t="s">
        <v>102</v>
      </c>
      <c r="B49" s="14">
        <v>801</v>
      </c>
      <c r="C49" s="74">
        <v>39244</v>
      </c>
      <c r="D49" s="74">
        <v>40264</v>
      </c>
      <c r="E49" s="75" t="s">
        <v>103</v>
      </c>
      <c r="F49" s="75">
        <v>178149840</v>
      </c>
      <c r="G49" s="79">
        <v>0</v>
      </c>
      <c r="H49" s="75">
        <v>0</v>
      </c>
      <c r="I49" s="14"/>
    </row>
    <row r="50" spans="1:9" x14ac:dyDescent="0.2">
      <c r="A50" s="73" t="s">
        <v>104</v>
      </c>
      <c r="B50" s="14">
        <v>802</v>
      </c>
      <c r="C50" s="74">
        <v>39258</v>
      </c>
      <c r="D50" s="86" t="s">
        <v>105</v>
      </c>
      <c r="E50" s="75">
        <v>21615964461</v>
      </c>
      <c r="F50" s="75">
        <v>11384749</v>
      </c>
      <c r="G50" s="79">
        <v>0</v>
      </c>
      <c r="H50" s="75">
        <v>0</v>
      </c>
      <c r="I50" s="14"/>
    </row>
    <row r="51" spans="1:9" x14ac:dyDescent="0.2">
      <c r="A51" s="73" t="s">
        <v>106</v>
      </c>
      <c r="B51" s="14">
        <v>803</v>
      </c>
      <c r="C51" s="74">
        <v>39262</v>
      </c>
      <c r="D51" s="74">
        <v>39780</v>
      </c>
      <c r="E51" s="75">
        <v>10000000000</v>
      </c>
      <c r="F51" s="75">
        <v>100000000000</v>
      </c>
      <c r="G51" s="79">
        <v>0</v>
      </c>
      <c r="H51" s="75">
        <v>0</v>
      </c>
      <c r="I51" s="14"/>
    </row>
    <row r="52" spans="1:9" x14ac:dyDescent="0.2">
      <c r="A52" s="80"/>
      <c r="B52" s="81"/>
      <c r="C52" s="82"/>
      <c r="D52" s="82"/>
      <c r="E52" s="83"/>
      <c r="F52" s="83"/>
      <c r="G52" s="84"/>
      <c r="H52" s="83"/>
      <c r="I52" s="14"/>
    </row>
    <row r="53" spans="1:9" x14ac:dyDescent="0.2">
      <c r="A53" s="55"/>
      <c r="B53" s="55"/>
      <c r="C53" s="56"/>
      <c r="D53" s="56"/>
      <c r="E53" s="57"/>
      <c r="F53" s="57"/>
      <c r="G53" s="58"/>
      <c r="H53" s="55"/>
      <c r="I53" s="55"/>
    </row>
    <row r="54" spans="1:9" x14ac:dyDescent="0.2">
      <c r="A54" s="54" t="s">
        <v>54</v>
      </c>
      <c r="B54" s="55"/>
      <c r="C54" s="56"/>
      <c r="D54" s="56"/>
      <c r="E54" s="57"/>
      <c r="F54" s="57" t="s">
        <v>55</v>
      </c>
      <c r="G54" s="58"/>
      <c r="H54" s="57"/>
      <c r="I54" s="55"/>
    </row>
    <row r="55" spans="1:9" x14ac:dyDescent="0.2">
      <c r="A55" s="54" t="s">
        <v>56</v>
      </c>
      <c r="B55" s="55"/>
      <c r="C55" s="56"/>
      <c r="D55" s="56"/>
      <c r="E55" s="57"/>
      <c r="F55" s="57"/>
      <c r="G55" s="58"/>
      <c r="H55" s="55"/>
      <c r="I55" s="55"/>
    </row>
    <row r="56" spans="1:9" x14ac:dyDescent="0.2">
      <c r="A56" s="129" t="s">
        <v>57</v>
      </c>
      <c r="B56" s="129"/>
      <c r="C56" s="129"/>
      <c r="D56" s="129"/>
      <c r="E56" s="129"/>
      <c r="F56" s="129"/>
      <c r="G56" s="129"/>
      <c r="H56" s="129"/>
      <c r="I56" s="129"/>
    </row>
    <row r="57" spans="1:9" x14ac:dyDescent="0.2">
      <c r="A57" s="130" t="s">
        <v>58</v>
      </c>
      <c r="B57" s="130"/>
      <c r="C57" s="130"/>
      <c r="D57" s="130"/>
      <c r="E57" s="130"/>
      <c r="F57" s="130"/>
      <c r="G57" s="130"/>
      <c r="H57" s="130"/>
      <c r="I57" s="130"/>
    </row>
    <row r="58" spans="1:9" x14ac:dyDescent="0.2">
      <c r="A58" s="130"/>
      <c r="B58" s="130"/>
      <c r="C58" s="130"/>
      <c r="D58" s="130"/>
      <c r="E58" s="130"/>
      <c r="F58" s="130"/>
      <c r="G58" s="130"/>
      <c r="H58" s="130"/>
      <c r="I58" s="130"/>
    </row>
    <row r="59" spans="1:9" x14ac:dyDescent="0.2">
      <c r="A59" s="130" t="s">
        <v>107</v>
      </c>
      <c r="B59" s="130"/>
      <c r="C59" s="130"/>
      <c r="D59" s="130"/>
      <c r="E59" s="130"/>
      <c r="F59" s="130"/>
      <c r="G59" s="130"/>
      <c r="H59" s="130"/>
      <c r="I59" s="130"/>
    </row>
    <row r="60" spans="1:9" x14ac:dyDescent="0.2">
      <c r="A60" s="130"/>
      <c r="B60" s="130"/>
      <c r="C60" s="130"/>
      <c r="D60" s="130"/>
      <c r="E60" s="130"/>
      <c r="F60" s="130"/>
      <c r="G60" s="130"/>
      <c r="H60" s="130"/>
      <c r="I60" s="130"/>
    </row>
    <row r="61" spans="1:9" x14ac:dyDescent="0.2">
      <c r="A61" s="129" t="s">
        <v>108</v>
      </c>
      <c r="B61" s="129"/>
      <c r="C61" s="129"/>
      <c r="D61" s="129"/>
      <c r="E61" s="129"/>
      <c r="F61" s="129"/>
      <c r="G61" s="129"/>
      <c r="H61" s="129"/>
      <c r="I61" s="129"/>
    </row>
    <row r="62" spans="1:9" x14ac:dyDescent="0.2">
      <c r="A62" s="130" t="s">
        <v>109</v>
      </c>
      <c r="B62" s="130"/>
      <c r="C62" s="130"/>
      <c r="D62" s="130"/>
      <c r="E62" s="130"/>
      <c r="F62" s="130"/>
      <c r="G62" s="130"/>
      <c r="H62" s="130"/>
      <c r="I62" s="130"/>
    </row>
    <row r="63" spans="1:9" x14ac:dyDescent="0.2">
      <c r="A63" s="130"/>
      <c r="B63" s="130"/>
      <c r="C63" s="130"/>
      <c r="D63" s="130"/>
      <c r="E63" s="130"/>
      <c r="F63" s="130"/>
      <c r="G63" s="130"/>
      <c r="H63" s="130"/>
      <c r="I63" s="130"/>
    </row>
    <row r="64" spans="1:9" x14ac:dyDescent="0.2">
      <c r="A64" s="130" t="s">
        <v>110</v>
      </c>
      <c r="B64" s="130"/>
      <c r="C64" s="130"/>
      <c r="D64" s="130"/>
      <c r="E64" s="130"/>
      <c r="F64" s="130"/>
      <c r="G64" s="130"/>
      <c r="H64" s="130"/>
      <c r="I64" s="130"/>
    </row>
    <row r="65" spans="1:9" x14ac:dyDescent="0.2">
      <c r="A65" s="130"/>
      <c r="B65" s="130"/>
      <c r="C65" s="130"/>
      <c r="D65" s="130"/>
      <c r="E65" s="130"/>
      <c r="F65" s="130"/>
      <c r="G65" s="130"/>
      <c r="H65" s="130"/>
      <c r="I65" s="130"/>
    </row>
    <row r="66" spans="1:9" x14ac:dyDescent="0.2">
      <c r="A66" s="129" t="s">
        <v>111</v>
      </c>
      <c r="B66" s="129"/>
      <c r="C66" s="129"/>
      <c r="D66" s="129"/>
      <c r="E66" s="129"/>
      <c r="F66" s="129"/>
      <c r="G66" s="129"/>
      <c r="H66" s="129"/>
      <c r="I66" s="129"/>
    </row>
    <row r="67" spans="1:9" x14ac:dyDescent="0.2">
      <c r="A67" s="129" t="s">
        <v>112</v>
      </c>
      <c r="B67" s="129"/>
      <c r="C67" s="129"/>
      <c r="D67" s="129"/>
      <c r="E67" s="129"/>
      <c r="F67" s="129"/>
      <c r="G67" s="129"/>
      <c r="H67" s="129"/>
      <c r="I67" s="129"/>
    </row>
    <row r="70" spans="1:9" x14ac:dyDescent="0.2">
      <c r="A70" s="1" t="s">
        <v>113</v>
      </c>
      <c r="B70" s="54"/>
      <c r="C70" s="54"/>
      <c r="D70" s="54"/>
      <c r="E70" s="54"/>
      <c r="F70" s="54"/>
      <c r="G70" s="87"/>
      <c r="H70" s="54"/>
    </row>
    <row r="71" spans="1:9" x14ac:dyDescent="0.2">
      <c r="A71" s="54"/>
      <c r="B71" s="54"/>
      <c r="C71" s="54"/>
      <c r="D71" s="54"/>
      <c r="E71" s="54"/>
      <c r="F71" s="54"/>
      <c r="G71" s="87"/>
      <c r="H71" s="54"/>
    </row>
    <row r="72" spans="1:9" ht="63.75" x14ac:dyDescent="0.2">
      <c r="A72" s="88" t="s">
        <v>114</v>
      </c>
      <c r="B72" s="88" t="s">
        <v>12</v>
      </c>
      <c r="C72" s="88" t="s">
        <v>115</v>
      </c>
      <c r="D72" s="88" t="s">
        <v>116</v>
      </c>
      <c r="E72" s="88" t="s">
        <v>117</v>
      </c>
      <c r="F72" s="88" t="s">
        <v>118</v>
      </c>
      <c r="G72" s="88" t="s">
        <v>119</v>
      </c>
      <c r="H72" s="88" t="s">
        <v>120</v>
      </c>
    </row>
    <row r="73" spans="1:9" ht="127.5" x14ac:dyDescent="0.2">
      <c r="A73" s="89">
        <v>802</v>
      </c>
      <c r="B73" s="90">
        <v>39258</v>
      </c>
      <c r="C73" s="89" t="s">
        <v>121</v>
      </c>
      <c r="D73" s="89" t="s">
        <v>122</v>
      </c>
      <c r="E73" s="90">
        <v>39083</v>
      </c>
      <c r="F73" s="91" t="s">
        <v>123</v>
      </c>
      <c r="G73" s="92" t="s">
        <v>124</v>
      </c>
      <c r="H73" s="89" t="s">
        <v>121</v>
      </c>
    </row>
  </sheetData>
  <mergeCells count="8">
    <mergeCell ref="A66:I66"/>
    <mergeCell ref="A67:I67"/>
    <mergeCell ref="A56:I56"/>
    <mergeCell ref="A57:I58"/>
    <mergeCell ref="A59:I60"/>
    <mergeCell ref="A61:I61"/>
    <mergeCell ref="A62:I63"/>
    <mergeCell ref="A64:I6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workbookViewId="0">
      <selection activeCell="A19" sqref="A19"/>
    </sheetView>
  </sheetViews>
  <sheetFormatPr baseColWidth="10" defaultRowHeight="12.75" x14ac:dyDescent="0.2"/>
  <cols>
    <col min="1" max="1" width="50.5703125" style="3" customWidth="1"/>
    <col min="2" max="2" width="17" style="2" bestFit="1" customWidth="1"/>
    <col min="3" max="3" width="14.5703125" style="2" customWidth="1"/>
    <col min="4" max="4" width="13.28515625" style="3" customWidth="1"/>
    <col min="5" max="5" width="14.5703125" style="3" bestFit="1" customWidth="1"/>
    <col min="6" max="6" width="14.28515625" style="3" bestFit="1" customWidth="1"/>
    <col min="7" max="7" width="11.42578125" style="3"/>
    <col min="8" max="8" width="21.7109375" style="3" bestFit="1" customWidth="1"/>
    <col min="9" max="256" width="11.42578125" style="3"/>
    <col min="257" max="257" width="50.5703125" style="3" customWidth="1"/>
    <col min="258" max="258" width="17" style="3" bestFit="1" customWidth="1"/>
    <col min="259" max="259" width="14.5703125" style="3" customWidth="1"/>
    <col min="260" max="260" width="13.28515625" style="3" customWidth="1"/>
    <col min="261" max="512" width="11.42578125" style="3"/>
    <col min="513" max="513" width="50.5703125" style="3" customWidth="1"/>
    <col min="514" max="514" width="17" style="3" bestFit="1" customWidth="1"/>
    <col min="515" max="515" width="14.5703125" style="3" customWidth="1"/>
    <col min="516" max="516" width="13.28515625" style="3" customWidth="1"/>
    <col min="517" max="768" width="11.42578125" style="3"/>
    <col min="769" max="769" width="50.5703125" style="3" customWidth="1"/>
    <col min="770" max="770" width="17" style="3" bestFit="1" customWidth="1"/>
    <col min="771" max="771" width="14.5703125" style="3" customWidth="1"/>
    <col min="772" max="772" width="13.28515625" style="3" customWidth="1"/>
    <col min="773" max="1024" width="11.42578125" style="3"/>
    <col min="1025" max="1025" width="50.5703125" style="3" customWidth="1"/>
    <col min="1026" max="1026" width="17" style="3" bestFit="1" customWidth="1"/>
    <col min="1027" max="1027" width="14.5703125" style="3" customWidth="1"/>
    <col min="1028" max="1028" width="13.28515625" style="3" customWidth="1"/>
    <col min="1029" max="1280" width="11.42578125" style="3"/>
    <col min="1281" max="1281" width="50.5703125" style="3" customWidth="1"/>
    <col min="1282" max="1282" width="17" style="3" bestFit="1" customWidth="1"/>
    <col min="1283" max="1283" width="14.5703125" style="3" customWidth="1"/>
    <col min="1284" max="1284" width="13.28515625" style="3" customWidth="1"/>
    <col min="1285" max="1536" width="11.42578125" style="3"/>
    <col min="1537" max="1537" width="50.5703125" style="3" customWidth="1"/>
    <col min="1538" max="1538" width="17" style="3" bestFit="1" customWidth="1"/>
    <col min="1539" max="1539" width="14.5703125" style="3" customWidth="1"/>
    <col min="1540" max="1540" width="13.28515625" style="3" customWidth="1"/>
    <col min="1541" max="1792" width="11.42578125" style="3"/>
    <col min="1793" max="1793" width="50.5703125" style="3" customWidth="1"/>
    <col min="1794" max="1794" width="17" style="3" bestFit="1" customWidth="1"/>
    <col min="1795" max="1795" width="14.5703125" style="3" customWidth="1"/>
    <col min="1796" max="1796" width="13.28515625" style="3" customWidth="1"/>
    <col min="1797" max="2048" width="11.42578125" style="3"/>
    <col min="2049" max="2049" width="50.5703125" style="3" customWidth="1"/>
    <col min="2050" max="2050" width="17" style="3" bestFit="1" customWidth="1"/>
    <col min="2051" max="2051" width="14.5703125" style="3" customWidth="1"/>
    <col min="2052" max="2052" width="13.28515625" style="3" customWidth="1"/>
    <col min="2053" max="2304" width="11.42578125" style="3"/>
    <col min="2305" max="2305" width="50.5703125" style="3" customWidth="1"/>
    <col min="2306" max="2306" width="17" style="3" bestFit="1" customWidth="1"/>
    <col min="2307" max="2307" width="14.5703125" style="3" customWidth="1"/>
    <col min="2308" max="2308" width="13.28515625" style="3" customWidth="1"/>
    <col min="2309" max="2560" width="11.42578125" style="3"/>
    <col min="2561" max="2561" width="50.5703125" style="3" customWidth="1"/>
    <col min="2562" max="2562" width="17" style="3" bestFit="1" customWidth="1"/>
    <col min="2563" max="2563" width="14.5703125" style="3" customWidth="1"/>
    <col min="2564" max="2564" width="13.28515625" style="3" customWidth="1"/>
    <col min="2565" max="2816" width="11.42578125" style="3"/>
    <col min="2817" max="2817" width="50.5703125" style="3" customWidth="1"/>
    <col min="2818" max="2818" width="17" style="3" bestFit="1" customWidth="1"/>
    <col min="2819" max="2819" width="14.5703125" style="3" customWidth="1"/>
    <col min="2820" max="2820" width="13.28515625" style="3" customWidth="1"/>
    <col min="2821" max="3072" width="11.42578125" style="3"/>
    <col min="3073" max="3073" width="50.5703125" style="3" customWidth="1"/>
    <col min="3074" max="3074" width="17" style="3" bestFit="1" customWidth="1"/>
    <col min="3075" max="3075" width="14.5703125" style="3" customWidth="1"/>
    <col min="3076" max="3076" width="13.28515625" style="3" customWidth="1"/>
    <col min="3077" max="3328" width="11.42578125" style="3"/>
    <col min="3329" max="3329" width="50.5703125" style="3" customWidth="1"/>
    <col min="3330" max="3330" width="17" style="3" bestFit="1" customWidth="1"/>
    <col min="3331" max="3331" width="14.5703125" style="3" customWidth="1"/>
    <col min="3332" max="3332" width="13.28515625" style="3" customWidth="1"/>
    <col min="3333" max="3584" width="11.42578125" style="3"/>
    <col min="3585" max="3585" width="50.5703125" style="3" customWidth="1"/>
    <col min="3586" max="3586" width="17" style="3" bestFit="1" customWidth="1"/>
    <col min="3587" max="3587" width="14.5703125" style="3" customWidth="1"/>
    <col min="3588" max="3588" width="13.28515625" style="3" customWidth="1"/>
    <col min="3589" max="3840" width="11.42578125" style="3"/>
    <col min="3841" max="3841" width="50.5703125" style="3" customWidth="1"/>
    <col min="3842" max="3842" width="17" style="3" bestFit="1" customWidth="1"/>
    <col min="3843" max="3843" width="14.5703125" style="3" customWidth="1"/>
    <col min="3844" max="3844" width="13.28515625" style="3" customWidth="1"/>
    <col min="3845" max="4096" width="11.42578125" style="3"/>
    <col min="4097" max="4097" width="50.5703125" style="3" customWidth="1"/>
    <col min="4098" max="4098" width="17" style="3" bestFit="1" customWidth="1"/>
    <col min="4099" max="4099" width="14.5703125" style="3" customWidth="1"/>
    <col min="4100" max="4100" width="13.28515625" style="3" customWidth="1"/>
    <col min="4101" max="4352" width="11.42578125" style="3"/>
    <col min="4353" max="4353" width="50.5703125" style="3" customWidth="1"/>
    <col min="4354" max="4354" width="17" style="3" bestFit="1" customWidth="1"/>
    <col min="4355" max="4355" width="14.5703125" style="3" customWidth="1"/>
    <col min="4356" max="4356" width="13.28515625" style="3" customWidth="1"/>
    <col min="4357" max="4608" width="11.42578125" style="3"/>
    <col min="4609" max="4609" width="50.5703125" style="3" customWidth="1"/>
    <col min="4610" max="4610" width="17" style="3" bestFit="1" customWidth="1"/>
    <col min="4611" max="4611" width="14.5703125" style="3" customWidth="1"/>
    <col min="4612" max="4612" width="13.28515625" style="3" customWidth="1"/>
    <col min="4613" max="4864" width="11.42578125" style="3"/>
    <col min="4865" max="4865" width="50.5703125" style="3" customWidth="1"/>
    <col min="4866" max="4866" width="17" style="3" bestFit="1" customWidth="1"/>
    <col min="4867" max="4867" width="14.5703125" style="3" customWidth="1"/>
    <col min="4868" max="4868" width="13.28515625" style="3" customWidth="1"/>
    <col min="4869" max="5120" width="11.42578125" style="3"/>
    <col min="5121" max="5121" width="50.5703125" style="3" customWidth="1"/>
    <col min="5122" max="5122" width="17" style="3" bestFit="1" customWidth="1"/>
    <col min="5123" max="5123" width="14.5703125" style="3" customWidth="1"/>
    <col min="5124" max="5124" width="13.28515625" style="3" customWidth="1"/>
    <col min="5125" max="5376" width="11.42578125" style="3"/>
    <col min="5377" max="5377" width="50.5703125" style="3" customWidth="1"/>
    <col min="5378" max="5378" width="17" style="3" bestFit="1" customWidth="1"/>
    <col min="5379" max="5379" width="14.5703125" style="3" customWidth="1"/>
    <col min="5380" max="5380" width="13.28515625" style="3" customWidth="1"/>
    <col min="5381" max="5632" width="11.42578125" style="3"/>
    <col min="5633" max="5633" width="50.5703125" style="3" customWidth="1"/>
    <col min="5634" max="5634" width="17" style="3" bestFit="1" customWidth="1"/>
    <col min="5635" max="5635" width="14.5703125" style="3" customWidth="1"/>
    <col min="5636" max="5636" width="13.28515625" style="3" customWidth="1"/>
    <col min="5637" max="5888" width="11.42578125" style="3"/>
    <col min="5889" max="5889" width="50.5703125" style="3" customWidth="1"/>
    <col min="5890" max="5890" width="17" style="3" bestFit="1" customWidth="1"/>
    <col min="5891" max="5891" width="14.5703125" style="3" customWidth="1"/>
    <col min="5892" max="5892" width="13.28515625" style="3" customWidth="1"/>
    <col min="5893" max="6144" width="11.42578125" style="3"/>
    <col min="6145" max="6145" width="50.5703125" style="3" customWidth="1"/>
    <col min="6146" max="6146" width="17" style="3" bestFit="1" customWidth="1"/>
    <col min="6147" max="6147" width="14.5703125" style="3" customWidth="1"/>
    <col min="6148" max="6148" width="13.28515625" style="3" customWidth="1"/>
    <col min="6149" max="6400" width="11.42578125" style="3"/>
    <col min="6401" max="6401" width="50.5703125" style="3" customWidth="1"/>
    <col min="6402" max="6402" width="17" style="3" bestFit="1" customWidth="1"/>
    <col min="6403" max="6403" width="14.5703125" style="3" customWidth="1"/>
    <col min="6404" max="6404" width="13.28515625" style="3" customWidth="1"/>
    <col min="6405" max="6656" width="11.42578125" style="3"/>
    <col min="6657" max="6657" width="50.5703125" style="3" customWidth="1"/>
    <col min="6658" max="6658" width="17" style="3" bestFit="1" customWidth="1"/>
    <col min="6659" max="6659" width="14.5703125" style="3" customWidth="1"/>
    <col min="6660" max="6660" width="13.28515625" style="3" customWidth="1"/>
    <col min="6661" max="6912" width="11.42578125" style="3"/>
    <col min="6913" max="6913" width="50.5703125" style="3" customWidth="1"/>
    <col min="6914" max="6914" width="17" style="3" bestFit="1" customWidth="1"/>
    <col min="6915" max="6915" width="14.5703125" style="3" customWidth="1"/>
    <col min="6916" max="6916" width="13.28515625" style="3" customWidth="1"/>
    <col min="6917" max="7168" width="11.42578125" style="3"/>
    <col min="7169" max="7169" width="50.5703125" style="3" customWidth="1"/>
    <col min="7170" max="7170" width="17" style="3" bestFit="1" customWidth="1"/>
    <col min="7171" max="7171" width="14.5703125" style="3" customWidth="1"/>
    <col min="7172" max="7172" width="13.28515625" style="3" customWidth="1"/>
    <col min="7173" max="7424" width="11.42578125" style="3"/>
    <col min="7425" max="7425" width="50.5703125" style="3" customWidth="1"/>
    <col min="7426" max="7426" width="17" style="3" bestFit="1" customWidth="1"/>
    <col min="7427" max="7427" width="14.5703125" style="3" customWidth="1"/>
    <col min="7428" max="7428" width="13.28515625" style="3" customWidth="1"/>
    <col min="7429" max="7680" width="11.42578125" style="3"/>
    <col min="7681" max="7681" width="50.5703125" style="3" customWidth="1"/>
    <col min="7682" max="7682" width="17" style="3" bestFit="1" customWidth="1"/>
    <col min="7683" max="7683" width="14.5703125" style="3" customWidth="1"/>
    <col min="7684" max="7684" width="13.28515625" style="3" customWidth="1"/>
    <col min="7685" max="7936" width="11.42578125" style="3"/>
    <col min="7937" max="7937" width="50.5703125" style="3" customWidth="1"/>
    <col min="7938" max="7938" width="17" style="3" bestFit="1" customWidth="1"/>
    <col min="7939" max="7939" width="14.5703125" style="3" customWidth="1"/>
    <col min="7940" max="7940" width="13.28515625" style="3" customWidth="1"/>
    <col min="7941" max="8192" width="11.42578125" style="3"/>
    <col min="8193" max="8193" width="50.5703125" style="3" customWidth="1"/>
    <col min="8194" max="8194" width="17" style="3" bestFit="1" customWidth="1"/>
    <col min="8195" max="8195" width="14.5703125" style="3" customWidth="1"/>
    <col min="8196" max="8196" width="13.28515625" style="3" customWidth="1"/>
    <col min="8197" max="8448" width="11.42578125" style="3"/>
    <col min="8449" max="8449" width="50.5703125" style="3" customWidth="1"/>
    <col min="8450" max="8450" width="17" style="3" bestFit="1" customWidth="1"/>
    <col min="8451" max="8451" width="14.5703125" style="3" customWidth="1"/>
    <col min="8452" max="8452" width="13.28515625" style="3" customWidth="1"/>
    <col min="8453" max="8704" width="11.42578125" style="3"/>
    <col min="8705" max="8705" width="50.5703125" style="3" customWidth="1"/>
    <col min="8706" max="8706" width="17" style="3" bestFit="1" customWidth="1"/>
    <col min="8707" max="8707" width="14.5703125" style="3" customWidth="1"/>
    <col min="8708" max="8708" width="13.28515625" style="3" customWidth="1"/>
    <col min="8709" max="8960" width="11.42578125" style="3"/>
    <col min="8961" max="8961" width="50.5703125" style="3" customWidth="1"/>
    <col min="8962" max="8962" width="17" style="3" bestFit="1" customWidth="1"/>
    <col min="8963" max="8963" width="14.5703125" style="3" customWidth="1"/>
    <col min="8964" max="8964" width="13.28515625" style="3" customWidth="1"/>
    <col min="8965" max="9216" width="11.42578125" style="3"/>
    <col min="9217" max="9217" width="50.5703125" style="3" customWidth="1"/>
    <col min="9218" max="9218" width="17" style="3" bestFit="1" customWidth="1"/>
    <col min="9219" max="9219" width="14.5703125" style="3" customWidth="1"/>
    <col min="9220" max="9220" width="13.28515625" style="3" customWidth="1"/>
    <col min="9221" max="9472" width="11.42578125" style="3"/>
    <col min="9473" max="9473" width="50.5703125" style="3" customWidth="1"/>
    <col min="9474" max="9474" width="17" style="3" bestFit="1" customWidth="1"/>
    <col min="9475" max="9475" width="14.5703125" style="3" customWidth="1"/>
    <col min="9476" max="9476" width="13.28515625" style="3" customWidth="1"/>
    <col min="9477" max="9728" width="11.42578125" style="3"/>
    <col min="9729" max="9729" width="50.5703125" style="3" customWidth="1"/>
    <col min="9730" max="9730" width="17" style="3" bestFit="1" customWidth="1"/>
    <col min="9731" max="9731" width="14.5703125" style="3" customWidth="1"/>
    <col min="9732" max="9732" width="13.28515625" style="3" customWidth="1"/>
    <col min="9733" max="9984" width="11.42578125" style="3"/>
    <col min="9985" max="9985" width="50.5703125" style="3" customWidth="1"/>
    <col min="9986" max="9986" width="17" style="3" bestFit="1" customWidth="1"/>
    <col min="9987" max="9987" width="14.5703125" style="3" customWidth="1"/>
    <col min="9988" max="9988" width="13.28515625" style="3" customWidth="1"/>
    <col min="9989" max="10240" width="11.42578125" style="3"/>
    <col min="10241" max="10241" width="50.5703125" style="3" customWidth="1"/>
    <col min="10242" max="10242" width="17" style="3" bestFit="1" customWidth="1"/>
    <col min="10243" max="10243" width="14.5703125" style="3" customWidth="1"/>
    <col min="10244" max="10244" width="13.28515625" style="3" customWidth="1"/>
    <col min="10245" max="10496" width="11.42578125" style="3"/>
    <col min="10497" max="10497" width="50.5703125" style="3" customWidth="1"/>
    <col min="10498" max="10498" width="17" style="3" bestFit="1" customWidth="1"/>
    <col min="10499" max="10499" width="14.5703125" style="3" customWidth="1"/>
    <col min="10500" max="10500" width="13.28515625" style="3" customWidth="1"/>
    <col min="10501" max="10752" width="11.42578125" style="3"/>
    <col min="10753" max="10753" width="50.5703125" style="3" customWidth="1"/>
    <col min="10754" max="10754" width="17" style="3" bestFit="1" customWidth="1"/>
    <col min="10755" max="10755" width="14.5703125" style="3" customWidth="1"/>
    <col min="10756" max="10756" width="13.28515625" style="3" customWidth="1"/>
    <col min="10757" max="11008" width="11.42578125" style="3"/>
    <col min="11009" max="11009" width="50.5703125" style="3" customWidth="1"/>
    <col min="11010" max="11010" width="17" style="3" bestFit="1" customWidth="1"/>
    <col min="11011" max="11011" width="14.5703125" style="3" customWidth="1"/>
    <col min="11012" max="11012" width="13.28515625" style="3" customWidth="1"/>
    <col min="11013" max="11264" width="11.42578125" style="3"/>
    <col min="11265" max="11265" width="50.5703125" style="3" customWidth="1"/>
    <col min="11266" max="11266" width="17" style="3" bestFit="1" customWidth="1"/>
    <col min="11267" max="11267" width="14.5703125" style="3" customWidth="1"/>
    <col min="11268" max="11268" width="13.28515625" style="3" customWidth="1"/>
    <col min="11269" max="11520" width="11.42578125" style="3"/>
    <col min="11521" max="11521" width="50.5703125" style="3" customWidth="1"/>
    <col min="11522" max="11522" width="17" style="3" bestFit="1" customWidth="1"/>
    <col min="11523" max="11523" width="14.5703125" style="3" customWidth="1"/>
    <col min="11524" max="11524" width="13.28515625" style="3" customWidth="1"/>
    <col min="11525" max="11776" width="11.42578125" style="3"/>
    <col min="11777" max="11777" width="50.5703125" style="3" customWidth="1"/>
    <col min="11778" max="11778" width="17" style="3" bestFit="1" customWidth="1"/>
    <col min="11779" max="11779" width="14.5703125" style="3" customWidth="1"/>
    <col min="11780" max="11780" width="13.28515625" style="3" customWidth="1"/>
    <col min="11781" max="12032" width="11.42578125" style="3"/>
    <col min="12033" max="12033" width="50.5703125" style="3" customWidth="1"/>
    <col min="12034" max="12034" width="17" style="3" bestFit="1" customWidth="1"/>
    <col min="12035" max="12035" width="14.5703125" style="3" customWidth="1"/>
    <col min="12036" max="12036" width="13.28515625" style="3" customWidth="1"/>
    <col min="12037" max="12288" width="11.42578125" style="3"/>
    <col min="12289" max="12289" width="50.5703125" style="3" customWidth="1"/>
    <col min="12290" max="12290" width="17" style="3" bestFit="1" customWidth="1"/>
    <col min="12291" max="12291" width="14.5703125" style="3" customWidth="1"/>
    <col min="12292" max="12292" width="13.28515625" style="3" customWidth="1"/>
    <col min="12293" max="12544" width="11.42578125" style="3"/>
    <col min="12545" max="12545" width="50.5703125" style="3" customWidth="1"/>
    <col min="12546" max="12546" width="17" style="3" bestFit="1" customWidth="1"/>
    <col min="12547" max="12547" width="14.5703125" style="3" customWidth="1"/>
    <col min="12548" max="12548" width="13.28515625" style="3" customWidth="1"/>
    <col min="12549" max="12800" width="11.42578125" style="3"/>
    <col min="12801" max="12801" width="50.5703125" style="3" customWidth="1"/>
    <col min="12802" max="12802" width="17" style="3" bestFit="1" customWidth="1"/>
    <col min="12803" max="12803" width="14.5703125" style="3" customWidth="1"/>
    <col min="12804" max="12804" width="13.28515625" style="3" customWidth="1"/>
    <col min="12805" max="13056" width="11.42578125" style="3"/>
    <col min="13057" max="13057" width="50.5703125" style="3" customWidth="1"/>
    <col min="13058" max="13058" width="17" style="3" bestFit="1" customWidth="1"/>
    <col min="13059" max="13059" width="14.5703125" style="3" customWidth="1"/>
    <col min="13060" max="13060" width="13.28515625" style="3" customWidth="1"/>
    <col min="13061" max="13312" width="11.42578125" style="3"/>
    <col min="13313" max="13313" width="50.5703125" style="3" customWidth="1"/>
    <col min="13314" max="13314" width="17" style="3" bestFit="1" customWidth="1"/>
    <col min="13315" max="13315" width="14.5703125" style="3" customWidth="1"/>
    <col min="13316" max="13316" width="13.28515625" style="3" customWidth="1"/>
    <col min="13317" max="13568" width="11.42578125" style="3"/>
    <col min="13569" max="13569" width="50.5703125" style="3" customWidth="1"/>
    <col min="13570" max="13570" width="17" style="3" bestFit="1" customWidth="1"/>
    <col min="13571" max="13571" width="14.5703125" style="3" customWidth="1"/>
    <col min="13572" max="13572" width="13.28515625" style="3" customWidth="1"/>
    <col min="13573" max="13824" width="11.42578125" style="3"/>
    <col min="13825" max="13825" width="50.5703125" style="3" customWidth="1"/>
    <col min="13826" max="13826" width="17" style="3" bestFit="1" customWidth="1"/>
    <col min="13827" max="13827" width="14.5703125" style="3" customWidth="1"/>
    <col min="13828" max="13828" width="13.28515625" style="3" customWidth="1"/>
    <col min="13829" max="14080" width="11.42578125" style="3"/>
    <col min="14081" max="14081" width="50.5703125" style="3" customWidth="1"/>
    <col min="14082" max="14082" width="17" style="3" bestFit="1" customWidth="1"/>
    <col min="14083" max="14083" width="14.5703125" style="3" customWidth="1"/>
    <col min="14084" max="14084" width="13.28515625" style="3" customWidth="1"/>
    <col min="14085" max="14336" width="11.42578125" style="3"/>
    <col min="14337" max="14337" width="50.5703125" style="3" customWidth="1"/>
    <col min="14338" max="14338" width="17" style="3" bestFit="1" customWidth="1"/>
    <col min="14339" max="14339" width="14.5703125" style="3" customWidth="1"/>
    <col min="14340" max="14340" width="13.28515625" style="3" customWidth="1"/>
    <col min="14341" max="14592" width="11.42578125" style="3"/>
    <col min="14593" max="14593" width="50.5703125" style="3" customWidth="1"/>
    <col min="14594" max="14594" width="17" style="3" bestFit="1" customWidth="1"/>
    <col min="14595" max="14595" width="14.5703125" style="3" customWidth="1"/>
    <col min="14596" max="14596" width="13.28515625" style="3" customWidth="1"/>
    <col min="14597" max="14848" width="11.42578125" style="3"/>
    <col min="14849" max="14849" width="50.5703125" style="3" customWidth="1"/>
    <col min="14850" max="14850" width="17" style="3" bestFit="1" customWidth="1"/>
    <col min="14851" max="14851" width="14.5703125" style="3" customWidth="1"/>
    <col min="14852" max="14852" width="13.28515625" style="3" customWidth="1"/>
    <col min="14853" max="15104" width="11.42578125" style="3"/>
    <col min="15105" max="15105" width="50.5703125" style="3" customWidth="1"/>
    <col min="15106" max="15106" width="17" style="3" bestFit="1" customWidth="1"/>
    <col min="15107" max="15107" width="14.5703125" style="3" customWidth="1"/>
    <col min="15108" max="15108" width="13.28515625" style="3" customWidth="1"/>
    <col min="15109" max="15360" width="11.42578125" style="3"/>
    <col min="15361" max="15361" width="50.5703125" style="3" customWidth="1"/>
    <col min="15362" max="15362" width="17" style="3" bestFit="1" customWidth="1"/>
    <col min="15363" max="15363" width="14.5703125" style="3" customWidth="1"/>
    <col min="15364" max="15364" width="13.28515625" style="3" customWidth="1"/>
    <col min="15365" max="15616" width="11.42578125" style="3"/>
    <col min="15617" max="15617" width="50.5703125" style="3" customWidth="1"/>
    <col min="15618" max="15618" width="17" style="3" bestFit="1" customWidth="1"/>
    <col min="15619" max="15619" width="14.5703125" style="3" customWidth="1"/>
    <col min="15620" max="15620" width="13.28515625" style="3" customWidth="1"/>
    <col min="15621" max="15872" width="11.42578125" style="3"/>
    <col min="15873" max="15873" width="50.5703125" style="3" customWidth="1"/>
    <col min="15874" max="15874" width="17" style="3" bestFit="1" customWidth="1"/>
    <col min="15875" max="15875" width="14.5703125" style="3" customWidth="1"/>
    <col min="15876" max="15876" width="13.28515625" style="3" customWidth="1"/>
    <col min="15877" max="16128" width="11.42578125" style="3"/>
    <col min="16129" max="16129" width="50.5703125" style="3" customWidth="1"/>
    <col min="16130" max="16130" width="17" style="3" bestFit="1" customWidth="1"/>
    <col min="16131" max="16131" width="14.5703125" style="3" customWidth="1"/>
    <col min="16132" max="16132" width="13.28515625" style="3" customWidth="1"/>
    <col min="16133" max="16384" width="11.42578125" style="3"/>
  </cols>
  <sheetData>
    <row r="1" spans="1:4" x14ac:dyDescent="0.2">
      <c r="A1" s="1" t="s">
        <v>0</v>
      </c>
    </row>
    <row r="2" spans="1:4" x14ac:dyDescent="0.2">
      <c r="A2" s="4" t="s">
        <v>127</v>
      </c>
    </row>
    <row r="3" spans="1:4" ht="13.5" thickBot="1" x14ac:dyDescent="0.25"/>
    <row r="4" spans="1:4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4" x14ac:dyDescent="0.2">
      <c r="A5" s="9"/>
      <c r="C5" s="10"/>
    </row>
    <row r="6" spans="1:4" x14ac:dyDescent="0.2">
      <c r="A6" s="9" t="s">
        <v>65</v>
      </c>
      <c r="B6" s="2">
        <v>250</v>
      </c>
      <c r="C6" s="10">
        <v>50000</v>
      </c>
    </row>
    <row r="7" spans="1:4" x14ac:dyDescent="0.2">
      <c r="A7" s="9" t="s">
        <v>128</v>
      </c>
      <c r="B7" s="2">
        <v>467</v>
      </c>
      <c r="C7" s="10">
        <v>7</v>
      </c>
    </row>
    <row r="8" spans="1:4" x14ac:dyDescent="0.2">
      <c r="A8" s="9" t="s">
        <v>129</v>
      </c>
      <c r="B8" s="2">
        <v>178149840</v>
      </c>
      <c r="C8" s="10">
        <v>49881955</v>
      </c>
    </row>
    <row r="9" spans="1:4" x14ac:dyDescent="0.2">
      <c r="A9" s="9" t="s">
        <v>130</v>
      </c>
      <c r="B9" s="2">
        <v>320365</v>
      </c>
      <c r="C9" s="10">
        <v>320365</v>
      </c>
    </row>
    <row r="10" spans="1:4" x14ac:dyDescent="0.2">
      <c r="A10" s="9" t="s">
        <v>131</v>
      </c>
      <c r="B10" s="2">
        <v>127626</v>
      </c>
      <c r="C10" s="10">
        <v>89</v>
      </c>
    </row>
    <row r="11" spans="1:4" x14ac:dyDescent="0.2">
      <c r="A11" s="9" t="s">
        <v>101</v>
      </c>
      <c r="B11" s="2">
        <v>2642867</v>
      </c>
      <c r="C11" s="10">
        <v>642904</v>
      </c>
    </row>
    <row r="12" spans="1:4" ht="13.5" thickBot="1" x14ac:dyDescent="0.25">
      <c r="A12" s="9"/>
      <c r="C12" s="10"/>
    </row>
    <row r="13" spans="1:4" ht="13.5" thickBot="1" x14ac:dyDescent="0.25">
      <c r="A13" s="11"/>
      <c r="B13" s="12"/>
      <c r="C13" s="13">
        <f>SUM(C5:C12)</f>
        <v>50895320</v>
      </c>
    </row>
    <row r="15" spans="1:4" x14ac:dyDescent="0.2">
      <c r="A15" s="14" t="s">
        <v>8</v>
      </c>
    </row>
    <row r="16" spans="1:4" x14ac:dyDescent="0.2">
      <c r="A16" s="15" t="s">
        <v>9</v>
      </c>
    </row>
    <row r="17" spans="1:10" x14ac:dyDescent="0.2">
      <c r="A17" s="2"/>
    </row>
    <row r="19" spans="1:10" x14ac:dyDescent="0.2">
      <c r="A19" s="61" t="s">
        <v>10</v>
      </c>
      <c r="B19" s="61"/>
      <c r="C19" s="62"/>
      <c r="D19" s="62"/>
      <c r="E19" s="63"/>
      <c r="F19" s="63"/>
      <c r="G19" s="64"/>
      <c r="H19" s="61"/>
      <c r="I19" s="55"/>
      <c r="J19" s="55"/>
    </row>
    <row r="20" spans="1:10" x14ac:dyDescent="0.2">
      <c r="A20" s="65" t="s">
        <v>11</v>
      </c>
      <c r="B20" s="65"/>
      <c r="C20" s="66"/>
      <c r="D20" s="66"/>
      <c r="E20" s="67"/>
      <c r="F20" s="67"/>
      <c r="G20" s="68"/>
      <c r="H20" s="65"/>
      <c r="I20" s="65"/>
      <c r="J20" s="65"/>
    </row>
    <row r="21" spans="1:10" x14ac:dyDescent="0.2">
      <c r="A21" s="25"/>
      <c r="B21" s="25"/>
      <c r="C21" s="26" t="s">
        <v>12</v>
      </c>
      <c r="D21" s="27" t="s">
        <v>12</v>
      </c>
      <c r="E21" s="28" t="s">
        <v>13</v>
      </c>
      <c r="F21" s="28" t="s">
        <v>14</v>
      </c>
      <c r="G21" s="29" t="s">
        <v>15</v>
      </c>
      <c r="H21" s="25" t="s">
        <v>16</v>
      </c>
      <c r="I21" s="21"/>
      <c r="J21" s="21"/>
    </row>
    <row r="22" spans="1:10" x14ac:dyDescent="0.2">
      <c r="A22" s="30" t="s">
        <v>2</v>
      </c>
      <c r="B22" s="30" t="s">
        <v>17</v>
      </c>
      <c r="C22" s="31" t="s">
        <v>18</v>
      </c>
      <c r="D22" s="32" t="s">
        <v>19</v>
      </c>
      <c r="E22" s="33" t="s">
        <v>20</v>
      </c>
      <c r="F22" s="34" t="s">
        <v>21</v>
      </c>
      <c r="G22" s="35" t="s">
        <v>22</v>
      </c>
      <c r="H22" s="30" t="s">
        <v>132</v>
      </c>
      <c r="I22" s="21"/>
      <c r="J22" s="21"/>
    </row>
    <row r="23" spans="1:10" x14ac:dyDescent="0.2">
      <c r="A23" s="69"/>
      <c r="B23" s="55"/>
      <c r="C23" s="70"/>
      <c r="D23" s="70"/>
      <c r="E23" s="71"/>
      <c r="F23" s="71"/>
      <c r="G23" s="72"/>
      <c r="H23" s="69"/>
      <c r="I23" s="55"/>
      <c r="J23" s="55"/>
    </row>
    <row r="24" spans="1:10" x14ac:dyDescent="0.2">
      <c r="A24" s="73" t="s">
        <v>24</v>
      </c>
      <c r="B24" s="14">
        <v>684</v>
      </c>
      <c r="C24" s="74">
        <v>37735</v>
      </c>
      <c r="D24" s="74">
        <v>39400</v>
      </c>
      <c r="E24" s="75">
        <v>8880012000</v>
      </c>
      <c r="F24" s="75">
        <v>493334000</v>
      </c>
      <c r="G24" s="76">
        <v>0.61246077505300667</v>
      </c>
      <c r="H24" s="75">
        <v>302147724</v>
      </c>
      <c r="I24" s="14"/>
      <c r="J24" s="14"/>
    </row>
    <row r="25" spans="1:10" x14ac:dyDescent="0.2">
      <c r="A25" s="73" t="s">
        <v>29</v>
      </c>
      <c r="B25" s="14">
        <v>725</v>
      </c>
      <c r="C25" s="74">
        <v>38264</v>
      </c>
      <c r="D25" s="74">
        <v>39296</v>
      </c>
      <c r="E25" s="75">
        <v>45000000000</v>
      </c>
      <c r="F25" s="75">
        <v>450000000</v>
      </c>
      <c r="G25" s="76">
        <v>0.99895524666666669</v>
      </c>
      <c r="H25" s="75">
        <v>449529861</v>
      </c>
      <c r="I25" s="14"/>
      <c r="J25" s="14"/>
    </row>
    <row r="26" spans="1:10" x14ac:dyDescent="0.2">
      <c r="A26" s="78" t="s">
        <v>30</v>
      </c>
      <c r="B26" s="14">
        <v>733</v>
      </c>
      <c r="C26" s="74">
        <v>38412</v>
      </c>
      <c r="D26" s="74">
        <v>39408</v>
      </c>
      <c r="E26" s="75">
        <v>6960583516</v>
      </c>
      <c r="F26" s="75">
        <v>72809451</v>
      </c>
      <c r="G26" s="79">
        <v>0.99526908944829151</v>
      </c>
      <c r="H26" s="75">
        <v>72464996</v>
      </c>
      <c r="I26" s="14"/>
      <c r="J26" s="14"/>
    </row>
    <row r="27" spans="1:10" x14ac:dyDescent="0.2">
      <c r="A27" s="78" t="s">
        <v>31</v>
      </c>
      <c r="B27" s="14">
        <v>734</v>
      </c>
      <c r="C27" s="74">
        <v>38414</v>
      </c>
      <c r="D27" s="74">
        <v>39460</v>
      </c>
      <c r="E27" s="75">
        <v>22313119439</v>
      </c>
      <c r="F27" s="75">
        <v>24000000</v>
      </c>
      <c r="G27" s="79">
        <v>0.59703016666666664</v>
      </c>
      <c r="H27" s="75">
        <v>14328724</v>
      </c>
      <c r="I27" s="14"/>
      <c r="J27" s="14"/>
    </row>
    <row r="28" spans="1:10" x14ac:dyDescent="0.2">
      <c r="A28" s="78" t="s">
        <v>32</v>
      </c>
      <c r="B28" s="14">
        <v>736</v>
      </c>
      <c r="C28" s="74">
        <v>38425</v>
      </c>
      <c r="D28" s="74">
        <v>39493</v>
      </c>
      <c r="E28" s="75">
        <v>287500000000</v>
      </c>
      <c r="F28" s="75">
        <v>12500000000</v>
      </c>
      <c r="G28" s="79">
        <v>0.99366491215999997</v>
      </c>
      <c r="H28" s="75">
        <v>12420811402</v>
      </c>
      <c r="I28" s="14"/>
      <c r="J28" s="14"/>
    </row>
    <row r="29" spans="1:10" x14ac:dyDescent="0.2">
      <c r="A29" s="78" t="s">
        <v>25</v>
      </c>
      <c r="B29" s="14">
        <v>737</v>
      </c>
      <c r="C29" s="74">
        <v>38425</v>
      </c>
      <c r="D29" s="74">
        <v>39478</v>
      </c>
      <c r="E29" s="75">
        <v>324793224014</v>
      </c>
      <c r="F29" s="75">
        <v>670340180</v>
      </c>
      <c r="G29" s="79">
        <v>0.46576922332180654</v>
      </c>
      <c r="H29" s="75">
        <v>312223825</v>
      </c>
      <c r="I29" s="14"/>
      <c r="J29" s="14"/>
    </row>
    <row r="30" spans="1:10" x14ac:dyDescent="0.2">
      <c r="A30" s="78" t="s">
        <v>33</v>
      </c>
      <c r="B30" s="14">
        <v>738</v>
      </c>
      <c r="C30" s="74">
        <v>38442</v>
      </c>
      <c r="D30" s="74">
        <v>39509</v>
      </c>
      <c r="E30" s="75">
        <v>6048048370</v>
      </c>
      <c r="F30" s="75">
        <v>700000</v>
      </c>
      <c r="G30" s="79">
        <v>0.38293571428571427</v>
      </c>
      <c r="H30" s="75">
        <v>268055</v>
      </c>
      <c r="I30" s="14"/>
      <c r="J30" s="14"/>
    </row>
    <row r="31" spans="1:10" x14ac:dyDescent="0.2">
      <c r="A31" s="78" t="s">
        <v>34</v>
      </c>
      <c r="B31" s="14">
        <v>740</v>
      </c>
      <c r="C31" s="74">
        <v>38443</v>
      </c>
      <c r="D31" s="74">
        <v>39478</v>
      </c>
      <c r="E31" s="75">
        <v>15000000000</v>
      </c>
      <c r="F31" s="75">
        <v>15000000000</v>
      </c>
      <c r="G31" s="79">
        <v>0.68403918526666663</v>
      </c>
      <c r="H31" s="75">
        <v>10260587779</v>
      </c>
      <c r="I31" s="14"/>
      <c r="J31" s="14"/>
    </row>
    <row r="32" spans="1:10" x14ac:dyDescent="0.2">
      <c r="A32" s="78" t="s">
        <v>35</v>
      </c>
      <c r="B32" s="14">
        <v>749</v>
      </c>
      <c r="C32" s="74">
        <v>38517</v>
      </c>
      <c r="D32" s="74">
        <v>39467</v>
      </c>
      <c r="E32" s="75">
        <v>15772000000</v>
      </c>
      <c r="F32" s="75">
        <v>200000000</v>
      </c>
      <c r="G32" s="79">
        <v>0.19529888000000001</v>
      </c>
      <c r="H32" s="75">
        <v>39059776</v>
      </c>
      <c r="I32" s="14"/>
      <c r="J32" s="14"/>
    </row>
    <row r="33" spans="1:10" x14ac:dyDescent="0.2">
      <c r="A33" s="78" t="s">
        <v>36</v>
      </c>
      <c r="B33" s="14">
        <v>751</v>
      </c>
      <c r="C33" s="74">
        <v>38552</v>
      </c>
      <c r="D33" s="74">
        <v>39564</v>
      </c>
      <c r="E33" s="75">
        <v>2994008421</v>
      </c>
      <c r="F33" s="75">
        <v>16698803</v>
      </c>
      <c r="G33" s="79">
        <v>9.0088912360963835E-2</v>
      </c>
      <c r="H33" s="75">
        <v>1504377</v>
      </c>
      <c r="I33" s="14"/>
      <c r="J33" s="14"/>
    </row>
    <row r="34" spans="1:10" x14ac:dyDescent="0.2">
      <c r="A34" s="78" t="s">
        <v>37</v>
      </c>
      <c r="B34" s="14">
        <v>752</v>
      </c>
      <c r="C34" s="74">
        <v>38553</v>
      </c>
      <c r="D34" s="74">
        <v>39432</v>
      </c>
      <c r="E34" s="75">
        <v>15000000000</v>
      </c>
      <c r="F34" s="75">
        <v>150000000000</v>
      </c>
      <c r="G34" s="79">
        <v>0.99985591267333329</v>
      </c>
      <c r="H34" s="75">
        <v>149978386901</v>
      </c>
      <c r="I34" s="14"/>
      <c r="J34" s="14"/>
    </row>
    <row r="35" spans="1:10" x14ac:dyDescent="0.2">
      <c r="A35" s="78" t="s">
        <v>38</v>
      </c>
      <c r="B35" s="14">
        <v>755</v>
      </c>
      <c r="C35" s="74">
        <v>38621</v>
      </c>
      <c r="D35" s="74">
        <v>40366</v>
      </c>
      <c r="E35" s="75">
        <v>451060974</v>
      </c>
      <c r="F35" s="75">
        <v>72751770</v>
      </c>
      <c r="G35" s="79">
        <v>0</v>
      </c>
      <c r="H35" s="75">
        <v>0</v>
      </c>
      <c r="I35" s="14"/>
      <c r="J35" s="14"/>
    </row>
    <row r="36" spans="1:10" x14ac:dyDescent="0.2">
      <c r="A36" s="78" t="s">
        <v>39</v>
      </c>
      <c r="B36" s="14">
        <v>756</v>
      </c>
      <c r="C36" s="74">
        <v>38621</v>
      </c>
      <c r="D36" s="74">
        <v>39636</v>
      </c>
      <c r="E36" s="75">
        <v>4059548766</v>
      </c>
      <c r="F36" s="75">
        <v>654765930</v>
      </c>
      <c r="G36" s="79">
        <v>6.945727918372295E-2</v>
      </c>
      <c r="H36" s="75">
        <v>45478260</v>
      </c>
      <c r="I36" s="14"/>
      <c r="J36" s="14"/>
    </row>
    <row r="37" spans="1:10" x14ac:dyDescent="0.2">
      <c r="A37" s="78" t="s">
        <v>41</v>
      </c>
      <c r="B37" s="14">
        <v>760</v>
      </c>
      <c r="C37" s="74">
        <v>38652</v>
      </c>
      <c r="D37" s="74">
        <v>39682</v>
      </c>
      <c r="E37" s="75">
        <v>6730556821</v>
      </c>
      <c r="F37" s="75">
        <v>80000000</v>
      </c>
      <c r="G37" s="79">
        <v>0.42775716250000001</v>
      </c>
      <c r="H37" s="75">
        <v>34220573</v>
      </c>
      <c r="I37" s="14"/>
      <c r="J37" s="14"/>
    </row>
    <row r="38" spans="1:10" x14ac:dyDescent="0.2">
      <c r="A38" s="78" t="s">
        <v>43</v>
      </c>
      <c r="B38" s="14">
        <v>762</v>
      </c>
      <c r="C38" s="74">
        <v>38658</v>
      </c>
      <c r="D38" s="74">
        <v>39658</v>
      </c>
      <c r="E38" s="75">
        <v>2813961994</v>
      </c>
      <c r="F38" s="75">
        <v>158000000</v>
      </c>
      <c r="G38" s="79">
        <v>0.93594965189873414</v>
      </c>
      <c r="H38" s="75">
        <v>147880045</v>
      </c>
      <c r="I38" s="14"/>
      <c r="J38" s="14"/>
    </row>
    <row r="39" spans="1:10" x14ac:dyDescent="0.2">
      <c r="A39" s="78" t="s">
        <v>44</v>
      </c>
      <c r="B39" s="14">
        <v>763</v>
      </c>
      <c r="C39" s="74">
        <v>38658</v>
      </c>
      <c r="D39" s="74">
        <v>39689</v>
      </c>
      <c r="E39" s="75" t="s">
        <v>45</v>
      </c>
      <c r="F39" s="75">
        <v>650000000</v>
      </c>
      <c r="G39" s="79">
        <v>0.95769702769230769</v>
      </c>
      <c r="H39" s="75">
        <v>622503068</v>
      </c>
      <c r="I39" s="14"/>
      <c r="J39" s="14"/>
    </row>
    <row r="40" spans="1:10" x14ac:dyDescent="0.2">
      <c r="A40" s="78" t="s">
        <v>46</v>
      </c>
      <c r="B40" s="14">
        <v>769</v>
      </c>
      <c r="C40" s="74">
        <v>38770</v>
      </c>
      <c r="D40" s="74">
        <v>39717</v>
      </c>
      <c r="E40" s="75">
        <v>8466000000</v>
      </c>
      <c r="F40" s="75">
        <v>169320000</v>
      </c>
      <c r="G40" s="79">
        <v>0</v>
      </c>
      <c r="H40" s="75">
        <v>0</v>
      </c>
      <c r="I40" s="14"/>
      <c r="J40" s="14"/>
    </row>
    <row r="41" spans="1:10" x14ac:dyDescent="0.2">
      <c r="A41" s="78" t="s">
        <v>47</v>
      </c>
      <c r="B41" s="14">
        <v>771</v>
      </c>
      <c r="C41" s="74">
        <v>38847</v>
      </c>
      <c r="D41" s="74">
        <v>40412</v>
      </c>
      <c r="E41" s="75">
        <v>420659801</v>
      </c>
      <c r="F41" s="75">
        <v>5000000</v>
      </c>
      <c r="G41" s="79">
        <v>0</v>
      </c>
      <c r="H41" s="75">
        <v>0</v>
      </c>
      <c r="I41" s="14"/>
      <c r="J41" s="14"/>
    </row>
    <row r="42" spans="1:10" x14ac:dyDescent="0.2">
      <c r="A42" s="78" t="s">
        <v>49</v>
      </c>
      <c r="B42" s="14">
        <v>773</v>
      </c>
      <c r="C42" s="74">
        <v>38869</v>
      </c>
      <c r="D42" s="74">
        <v>39755</v>
      </c>
      <c r="E42" s="75">
        <v>536290800</v>
      </c>
      <c r="F42" s="75">
        <v>1000</v>
      </c>
      <c r="G42" s="79">
        <v>0.51100000000000001</v>
      </c>
      <c r="H42" s="75">
        <v>511</v>
      </c>
      <c r="I42" s="14"/>
      <c r="J42" s="14"/>
    </row>
    <row r="43" spans="1:10" x14ac:dyDescent="0.2">
      <c r="A43" s="73" t="s">
        <v>51</v>
      </c>
      <c r="B43" s="14">
        <v>784</v>
      </c>
      <c r="C43" s="74">
        <v>38993</v>
      </c>
      <c r="D43" s="74">
        <v>39998</v>
      </c>
      <c r="E43" s="75">
        <v>4922296000</v>
      </c>
      <c r="F43" s="75">
        <v>33504000</v>
      </c>
      <c r="G43" s="79">
        <v>8.3180635148042026E-2</v>
      </c>
      <c r="H43" s="75">
        <v>2786884</v>
      </c>
      <c r="I43" s="14"/>
      <c r="J43" s="14"/>
    </row>
    <row r="44" spans="1:10" x14ac:dyDescent="0.2">
      <c r="A44" s="73" t="s">
        <v>97</v>
      </c>
      <c r="B44" s="14">
        <v>791</v>
      </c>
      <c r="C44" s="74">
        <v>39037</v>
      </c>
      <c r="D44" s="74">
        <v>39734</v>
      </c>
      <c r="E44" s="75">
        <v>46000000000</v>
      </c>
      <c r="F44" s="75">
        <v>155000000</v>
      </c>
      <c r="G44" s="79">
        <v>0.95</v>
      </c>
      <c r="H44" s="75">
        <v>147250000</v>
      </c>
      <c r="I44" s="14"/>
      <c r="J44" s="14"/>
    </row>
    <row r="45" spans="1:10" x14ac:dyDescent="0.2">
      <c r="A45" s="73" t="s">
        <v>65</v>
      </c>
      <c r="B45" s="14">
        <v>793</v>
      </c>
      <c r="C45" s="74">
        <v>39139</v>
      </c>
      <c r="D45" s="74">
        <v>40110</v>
      </c>
      <c r="E45" s="75">
        <v>1000000000</v>
      </c>
      <c r="F45" s="75">
        <v>5000</v>
      </c>
      <c r="G45" s="79">
        <v>8.2199999999999995E-2</v>
      </c>
      <c r="H45" s="75">
        <v>411</v>
      </c>
      <c r="I45" s="14"/>
      <c r="J45" s="14"/>
    </row>
    <row r="46" spans="1:10" x14ac:dyDescent="0.2">
      <c r="A46" s="73" t="s">
        <v>98</v>
      </c>
      <c r="B46" s="14">
        <v>794</v>
      </c>
      <c r="C46" s="74">
        <v>39149</v>
      </c>
      <c r="D46" s="74">
        <v>40133</v>
      </c>
      <c r="E46" s="75">
        <v>33000000000</v>
      </c>
      <c r="F46" s="75">
        <v>15876681</v>
      </c>
      <c r="G46" s="79">
        <v>0.87929171090607661</v>
      </c>
      <c r="H46" s="75">
        <v>13960234</v>
      </c>
      <c r="I46" s="14"/>
      <c r="J46" s="14"/>
    </row>
    <row r="47" spans="1:10" x14ac:dyDescent="0.2">
      <c r="A47" s="73" t="s">
        <v>99</v>
      </c>
      <c r="B47" s="14">
        <v>797</v>
      </c>
      <c r="C47" s="74">
        <v>39202</v>
      </c>
      <c r="D47" s="74">
        <v>40146</v>
      </c>
      <c r="E47" s="75">
        <v>4636000000</v>
      </c>
      <c r="F47" s="75">
        <v>760000000</v>
      </c>
      <c r="G47" s="79">
        <v>0.25627787368421051</v>
      </c>
      <c r="H47" s="75">
        <v>194771184</v>
      </c>
      <c r="I47" s="14"/>
      <c r="J47" s="14"/>
    </row>
    <row r="48" spans="1:10" x14ac:dyDescent="0.2">
      <c r="A48" s="73" t="s">
        <v>100</v>
      </c>
      <c r="B48" s="14">
        <v>798</v>
      </c>
      <c r="C48" s="74">
        <v>39202</v>
      </c>
      <c r="D48" s="74">
        <v>40273</v>
      </c>
      <c r="E48" s="75" t="s">
        <v>87</v>
      </c>
      <c r="F48" s="75">
        <v>22090910</v>
      </c>
      <c r="G48" s="79">
        <v>0.9</v>
      </c>
      <c r="H48" s="75">
        <v>19881819</v>
      </c>
      <c r="I48" s="14"/>
      <c r="J48" s="14"/>
    </row>
    <row r="49" spans="1:10" x14ac:dyDescent="0.2">
      <c r="A49" s="73" t="s">
        <v>101</v>
      </c>
      <c r="B49" s="14">
        <v>799</v>
      </c>
      <c r="C49" s="74">
        <v>39209</v>
      </c>
      <c r="D49" s="74">
        <v>40284</v>
      </c>
      <c r="E49" s="75">
        <v>8525398211</v>
      </c>
      <c r="F49" s="75">
        <v>35046445</v>
      </c>
      <c r="G49" s="79">
        <v>0.99609312727724597</v>
      </c>
      <c r="H49" s="75">
        <v>34909523</v>
      </c>
      <c r="I49" s="14"/>
      <c r="J49" s="14"/>
    </row>
    <row r="50" spans="1:10" x14ac:dyDescent="0.2">
      <c r="A50" s="73" t="s">
        <v>102</v>
      </c>
      <c r="B50" s="14">
        <v>801</v>
      </c>
      <c r="C50" s="74">
        <v>39244</v>
      </c>
      <c r="D50" s="74">
        <v>40264</v>
      </c>
      <c r="E50" s="75" t="s">
        <v>103</v>
      </c>
      <c r="F50" s="75">
        <v>178149840</v>
      </c>
      <c r="G50" s="79">
        <v>1</v>
      </c>
      <c r="H50" s="75">
        <v>178149840</v>
      </c>
      <c r="I50" s="14"/>
      <c r="J50" s="14"/>
    </row>
    <row r="51" spans="1:10" x14ac:dyDescent="0.2">
      <c r="A51" s="73" t="s">
        <v>104</v>
      </c>
      <c r="B51" s="14">
        <v>802</v>
      </c>
      <c r="C51" s="74">
        <v>39258</v>
      </c>
      <c r="D51" s="86" t="s">
        <v>105</v>
      </c>
      <c r="E51" s="75">
        <v>21615964461</v>
      </c>
      <c r="F51" s="75">
        <v>11384749</v>
      </c>
      <c r="G51" s="79">
        <v>0</v>
      </c>
      <c r="H51" s="75">
        <v>0</v>
      </c>
      <c r="I51" s="14"/>
      <c r="J51" s="14"/>
    </row>
    <row r="52" spans="1:10" x14ac:dyDescent="0.2">
      <c r="A52" s="73" t="s">
        <v>106</v>
      </c>
      <c r="B52" s="14">
        <v>803</v>
      </c>
      <c r="C52" s="74">
        <v>39262</v>
      </c>
      <c r="D52" s="74">
        <v>39780</v>
      </c>
      <c r="E52" s="75">
        <v>10000000000</v>
      </c>
      <c r="F52" s="75">
        <v>100000000000</v>
      </c>
      <c r="G52" s="79">
        <v>0</v>
      </c>
      <c r="H52" s="75">
        <v>0</v>
      </c>
      <c r="I52" s="14"/>
      <c r="J52" s="14"/>
    </row>
    <row r="53" spans="1:10" x14ac:dyDescent="0.2">
      <c r="A53" s="73" t="s">
        <v>133</v>
      </c>
      <c r="B53" s="14">
        <v>804</v>
      </c>
      <c r="C53" s="74">
        <v>39268</v>
      </c>
      <c r="D53" s="74">
        <v>40294</v>
      </c>
      <c r="E53" s="75">
        <v>459928000</v>
      </c>
      <c r="F53" s="75">
        <v>509841406</v>
      </c>
      <c r="G53" s="79">
        <v>2.5032490201472573E-4</v>
      </c>
      <c r="H53" s="75">
        <v>127626</v>
      </c>
      <c r="I53" s="14"/>
      <c r="J53" s="14"/>
    </row>
    <row r="54" spans="1:10" x14ac:dyDescent="0.2">
      <c r="A54" s="73" t="s">
        <v>134</v>
      </c>
      <c r="B54" s="14"/>
      <c r="C54" s="74"/>
      <c r="D54" s="74"/>
      <c r="E54" s="75"/>
      <c r="F54" s="75">
        <v>147198594</v>
      </c>
      <c r="G54" s="79">
        <v>0</v>
      </c>
      <c r="H54" s="75">
        <v>0</v>
      </c>
      <c r="I54" s="14"/>
      <c r="J54" s="14"/>
    </row>
    <row r="55" spans="1:10" x14ac:dyDescent="0.2">
      <c r="A55" s="73" t="s">
        <v>130</v>
      </c>
      <c r="B55" s="14">
        <v>805</v>
      </c>
      <c r="C55" s="74">
        <v>39268</v>
      </c>
      <c r="D55" s="74">
        <v>40295</v>
      </c>
      <c r="E55" s="75">
        <v>55000000000</v>
      </c>
      <c r="F55" s="75">
        <v>67259921</v>
      </c>
      <c r="G55" s="79">
        <v>4.7630891508183603E-3</v>
      </c>
      <c r="H55" s="75">
        <v>320365</v>
      </c>
      <c r="I55" s="14"/>
      <c r="J55" s="14"/>
    </row>
    <row r="56" spans="1:10" x14ac:dyDescent="0.2">
      <c r="A56" s="73" t="s">
        <v>135</v>
      </c>
      <c r="B56" s="14">
        <v>806</v>
      </c>
      <c r="C56" s="74">
        <v>39280</v>
      </c>
      <c r="D56" s="74">
        <v>39433</v>
      </c>
      <c r="E56" s="75">
        <v>1099207051</v>
      </c>
      <c r="F56" s="75">
        <v>85000000</v>
      </c>
      <c r="G56" s="79">
        <v>5.4941176470588237E-6</v>
      </c>
      <c r="H56" s="75">
        <v>467</v>
      </c>
      <c r="I56" s="14"/>
      <c r="J56" s="14"/>
    </row>
    <row r="57" spans="1:10" x14ac:dyDescent="0.2">
      <c r="A57" s="73" t="s">
        <v>136</v>
      </c>
      <c r="B57" s="14">
        <v>807</v>
      </c>
      <c r="C57" s="74">
        <v>39286</v>
      </c>
      <c r="D57" s="74">
        <v>40292</v>
      </c>
      <c r="E57" s="75">
        <v>3852946392</v>
      </c>
      <c r="F57" s="75">
        <v>20236133</v>
      </c>
      <c r="G57" s="79">
        <v>0</v>
      </c>
      <c r="H57" s="75">
        <v>0</v>
      </c>
      <c r="I57" s="14"/>
      <c r="J57" s="14"/>
    </row>
    <row r="58" spans="1:10" ht="38.25" x14ac:dyDescent="0.2">
      <c r="A58" s="73" t="s">
        <v>137</v>
      </c>
      <c r="B58" s="14">
        <v>808</v>
      </c>
      <c r="C58" s="74">
        <v>39288</v>
      </c>
      <c r="D58" s="97" t="s">
        <v>138</v>
      </c>
      <c r="E58" s="75">
        <v>48300000000</v>
      </c>
      <c r="F58" s="75">
        <v>16100000000</v>
      </c>
      <c r="G58" s="79">
        <v>0</v>
      </c>
      <c r="H58" s="75">
        <v>0</v>
      </c>
      <c r="I58" s="14"/>
      <c r="J58" s="14"/>
    </row>
    <row r="59" spans="1:10" ht="38.25" x14ac:dyDescent="0.2">
      <c r="A59" s="73" t="s">
        <v>139</v>
      </c>
      <c r="B59" s="14">
        <v>809</v>
      </c>
      <c r="C59" s="74">
        <v>39288</v>
      </c>
      <c r="D59" s="97" t="s">
        <v>138</v>
      </c>
      <c r="E59" s="75">
        <v>58800000000</v>
      </c>
      <c r="F59" s="75">
        <v>20275862069</v>
      </c>
      <c r="G59" s="79">
        <v>0</v>
      </c>
      <c r="H59" s="75">
        <v>0</v>
      </c>
      <c r="I59" s="14"/>
      <c r="J59" s="14"/>
    </row>
    <row r="60" spans="1:10" ht="38.25" x14ac:dyDescent="0.2">
      <c r="A60" s="73" t="s">
        <v>140</v>
      </c>
      <c r="B60" s="14">
        <v>810</v>
      </c>
      <c r="C60" s="74">
        <v>39288</v>
      </c>
      <c r="D60" s="97" t="s">
        <v>138</v>
      </c>
      <c r="E60" s="75">
        <v>76125000000</v>
      </c>
      <c r="F60" s="75">
        <v>285384944</v>
      </c>
      <c r="G60" s="79">
        <v>0</v>
      </c>
      <c r="H60" s="75">
        <v>0</v>
      </c>
      <c r="I60" s="14"/>
      <c r="J60" s="14"/>
    </row>
    <row r="61" spans="1:10" x14ac:dyDescent="0.2">
      <c r="A61" s="73" t="s">
        <v>141</v>
      </c>
      <c r="B61" s="14"/>
      <c r="C61" s="74"/>
      <c r="D61" s="86"/>
      <c r="E61" s="75"/>
      <c r="F61" s="75">
        <v>19115056</v>
      </c>
      <c r="G61" s="79">
        <v>0</v>
      </c>
      <c r="H61" s="75">
        <v>0</v>
      </c>
      <c r="I61" s="14"/>
      <c r="J61" s="14"/>
    </row>
    <row r="62" spans="1:10" x14ac:dyDescent="0.2">
      <c r="A62" s="80"/>
      <c r="B62" s="81"/>
      <c r="C62" s="82"/>
      <c r="D62" s="85"/>
      <c r="E62" s="83"/>
      <c r="F62" s="83"/>
      <c r="G62" s="84"/>
      <c r="H62" s="83"/>
      <c r="I62" s="14"/>
      <c r="J62" s="14"/>
    </row>
    <row r="63" spans="1:10" x14ac:dyDescent="0.2">
      <c r="A63" s="55"/>
      <c r="B63" s="55"/>
      <c r="C63" s="56"/>
      <c r="D63" s="56"/>
      <c r="E63" s="57"/>
      <c r="F63" s="57"/>
      <c r="G63" s="58"/>
      <c r="H63" s="55"/>
      <c r="I63" s="55"/>
      <c r="J63" s="55"/>
    </row>
    <row r="64" spans="1:10" x14ac:dyDescent="0.2">
      <c r="A64" s="54" t="s">
        <v>54</v>
      </c>
      <c r="B64" s="55"/>
      <c r="C64" s="56"/>
      <c r="D64" s="56"/>
      <c r="E64" s="57"/>
      <c r="F64" s="57" t="s">
        <v>55</v>
      </c>
      <c r="G64" s="58"/>
      <c r="H64" s="57"/>
      <c r="I64" s="55"/>
      <c r="J64" s="55"/>
    </row>
    <row r="65" spans="1:10" x14ac:dyDescent="0.2">
      <c r="A65" s="54" t="s">
        <v>56</v>
      </c>
      <c r="B65" s="55"/>
      <c r="C65" s="56"/>
      <c r="D65" s="56"/>
      <c r="E65" s="57"/>
      <c r="F65" s="57"/>
      <c r="G65" s="58"/>
      <c r="H65" s="55"/>
      <c r="I65" s="55"/>
      <c r="J65" s="55"/>
    </row>
    <row r="66" spans="1:10" x14ac:dyDescent="0.2">
      <c r="A66" s="129" t="s">
        <v>57</v>
      </c>
      <c r="B66" s="129"/>
      <c r="C66" s="129"/>
      <c r="D66" s="129"/>
      <c r="E66" s="129"/>
      <c r="F66" s="129"/>
      <c r="G66" s="129"/>
      <c r="H66" s="129"/>
      <c r="I66" s="129"/>
      <c r="J66" s="59"/>
    </row>
    <row r="67" spans="1:10" x14ac:dyDescent="0.2">
      <c r="A67" s="130" t="s">
        <v>58</v>
      </c>
      <c r="B67" s="130"/>
      <c r="C67" s="130"/>
      <c r="D67" s="130"/>
      <c r="E67" s="130"/>
      <c r="F67" s="130"/>
      <c r="G67" s="130"/>
      <c r="H67" s="130"/>
      <c r="I67" s="130"/>
      <c r="J67" s="55"/>
    </row>
    <row r="68" spans="1:10" x14ac:dyDescent="0.2">
      <c r="A68" s="130"/>
      <c r="B68" s="130"/>
      <c r="C68" s="130"/>
      <c r="D68" s="130"/>
      <c r="E68" s="130"/>
      <c r="F68" s="130"/>
      <c r="G68" s="130"/>
      <c r="H68" s="130"/>
      <c r="I68" s="130"/>
      <c r="J68" s="55"/>
    </row>
    <row r="69" spans="1:10" x14ac:dyDescent="0.2">
      <c r="A69" s="130" t="s">
        <v>107</v>
      </c>
      <c r="B69" s="130"/>
      <c r="C69" s="130"/>
      <c r="D69" s="130"/>
      <c r="E69" s="130"/>
      <c r="F69" s="130"/>
      <c r="G69" s="130"/>
      <c r="H69" s="130"/>
      <c r="I69" s="130"/>
      <c r="J69" s="55"/>
    </row>
    <row r="70" spans="1:10" x14ac:dyDescent="0.2">
      <c r="A70" s="130"/>
      <c r="B70" s="130"/>
      <c r="C70" s="130"/>
      <c r="D70" s="130"/>
      <c r="E70" s="130"/>
      <c r="F70" s="130"/>
      <c r="G70" s="130"/>
      <c r="H70" s="130"/>
      <c r="I70" s="130"/>
      <c r="J70" s="55"/>
    </row>
    <row r="71" spans="1:10" x14ac:dyDescent="0.2">
      <c r="A71" s="129" t="s">
        <v>108</v>
      </c>
      <c r="B71" s="129"/>
      <c r="C71" s="129"/>
      <c r="D71" s="129"/>
      <c r="E71" s="129"/>
      <c r="F71" s="129"/>
      <c r="G71" s="129"/>
      <c r="H71" s="129"/>
      <c r="I71" s="129"/>
      <c r="J71" s="55"/>
    </row>
    <row r="72" spans="1:10" x14ac:dyDescent="0.2">
      <c r="A72" s="130" t="s">
        <v>109</v>
      </c>
      <c r="B72" s="130"/>
      <c r="C72" s="130"/>
      <c r="D72" s="130"/>
      <c r="E72" s="130"/>
      <c r="F72" s="130"/>
      <c r="G72" s="130"/>
      <c r="H72" s="130"/>
      <c r="I72" s="130"/>
      <c r="J72" s="55"/>
    </row>
    <row r="73" spans="1:10" x14ac:dyDescent="0.2">
      <c r="A73" s="130"/>
      <c r="B73" s="130"/>
      <c r="C73" s="130"/>
      <c r="D73" s="130"/>
      <c r="E73" s="130"/>
      <c r="F73" s="130"/>
      <c r="G73" s="130"/>
      <c r="H73" s="130"/>
      <c r="I73" s="130"/>
      <c r="J73" s="55"/>
    </row>
    <row r="74" spans="1:10" x14ac:dyDescent="0.2">
      <c r="A74" s="130" t="s">
        <v>110</v>
      </c>
      <c r="B74" s="130"/>
      <c r="C74" s="130"/>
      <c r="D74" s="130"/>
      <c r="E74" s="130"/>
      <c r="F74" s="130"/>
      <c r="G74" s="130"/>
      <c r="H74" s="130"/>
      <c r="I74" s="130"/>
      <c r="J74" s="55"/>
    </row>
    <row r="75" spans="1:10" x14ac:dyDescent="0.2">
      <c r="A75" s="130"/>
      <c r="B75" s="130"/>
      <c r="C75" s="130"/>
      <c r="D75" s="130"/>
      <c r="E75" s="130"/>
      <c r="F75" s="130"/>
      <c r="G75" s="130"/>
      <c r="H75" s="130"/>
      <c r="I75" s="130"/>
      <c r="J75" s="55"/>
    </row>
    <row r="76" spans="1:10" x14ac:dyDescent="0.2">
      <c r="A76" s="129" t="s">
        <v>111</v>
      </c>
      <c r="B76" s="129"/>
      <c r="C76" s="129"/>
      <c r="D76" s="129"/>
      <c r="E76" s="129"/>
      <c r="F76" s="129"/>
      <c r="G76" s="129"/>
      <c r="H76" s="129"/>
      <c r="I76" s="129"/>
      <c r="J76" s="55"/>
    </row>
    <row r="77" spans="1:10" x14ac:dyDescent="0.2">
      <c r="A77" s="129" t="s">
        <v>112</v>
      </c>
      <c r="B77" s="129"/>
      <c r="C77" s="129"/>
      <c r="D77" s="129"/>
      <c r="E77" s="129"/>
      <c r="F77" s="129"/>
      <c r="G77" s="129"/>
      <c r="H77" s="129"/>
      <c r="I77" s="129"/>
      <c r="J77" s="98"/>
    </row>
    <row r="78" spans="1:10" x14ac:dyDescent="0.2">
      <c r="A78" s="55" t="s">
        <v>142</v>
      </c>
      <c r="B78" s="55"/>
      <c r="C78" s="56"/>
      <c r="D78" s="56"/>
      <c r="E78" s="57"/>
      <c r="F78" s="57"/>
      <c r="G78" s="58"/>
      <c r="H78" s="55"/>
      <c r="I78" s="55"/>
      <c r="J78" s="55"/>
    </row>
    <row r="79" spans="1:10" x14ac:dyDescent="0.2">
      <c r="A79" s="129" t="s">
        <v>143</v>
      </c>
      <c r="B79" s="129"/>
      <c r="C79" s="129"/>
      <c r="D79" s="129"/>
      <c r="E79" s="129"/>
      <c r="F79" s="129"/>
      <c r="G79" s="129"/>
      <c r="H79" s="129"/>
      <c r="I79" s="129"/>
      <c r="J79" s="129"/>
    </row>
    <row r="80" spans="1:10" x14ac:dyDescent="0.2">
      <c r="A80" s="55"/>
      <c r="B80" s="55"/>
      <c r="C80" s="56"/>
      <c r="D80" s="56"/>
      <c r="E80" s="57"/>
      <c r="F80" s="57"/>
      <c r="G80" s="58"/>
      <c r="H80" s="55"/>
      <c r="I80" s="55"/>
      <c r="J80" s="55"/>
    </row>
    <row r="83" spans="1:8" x14ac:dyDescent="0.2">
      <c r="A83" s="1" t="s">
        <v>113</v>
      </c>
      <c r="B83" s="54"/>
      <c r="C83" s="54"/>
      <c r="D83" s="54"/>
      <c r="E83" s="54"/>
      <c r="F83" s="54"/>
      <c r="G83" s="87"/>
      <c r="H83" s="54"/>
    </row>
    <row r="84" spans="1:8" x14ac:dyDescent="0.2">
      <c r="A84" s="54"/>
      <c r="B84" s="54"/>
      <c r="C84" s="54"/>
      <c r="D84" s="54"/>
      <c r="E84" s="54"/>
      <c r="F84" s="54"/>
      <c r="G84" s="87"/>
      <c r="H84" s="54"/>
    </row>
    <row r="85" spans="1:8" ht="63.75" x14ac:dyDescent="0.2">
      <c r="A85" s="88" t="s">
        <v>114</v>
      </c>
      <c r="B85" s="88" t="s">
        <v>12</v>
      </c>
      <c r="C85" s="88" t="s">
        <v>115</v>
      </c>
      <c r="D85" s="88" t="s">
        <v>116</v>
      </c>
      <c r="E85" s="88" t="s">
        <v>117</v>
      </c>
      <c r="F85" s="88" t="s">
        <v>118</v>
      </c>
      <c r="G85" s="88" t="s">
        <v>119</v>
      </c>
      <c r="H85" s="88" t="s">
        <v>120</v>
      </c>
    </row>
    <row r="86" spans="1:8" ht="127.5" x14ac:dyDescent="0.2">
      <c r="A86" s="89">
        <v>802</v>
      </c>
      <c r="B86" s="90">
        <v>39258</v>
      </c>
      <c r="C86" s="89" t="s">
        <v>121</v>
      </c>
      <c r="D86" s="89" t="s">
        <v>122</v>
      </c>
      <c r="E86" s="90">
        <v>39083</v>
      </c>
      <c r="F86" s="91" t="s">
        <v>123</v>
      </c>
      <c r="G86" s="92" t="s">
        <v>124</v>
      </c>
      <c r="H86" s="89" t="s">
        <v>121</v>
      </c>
    </row>
    <row r="90" spans="1:8" x14ac:dyDescent="0.2">
      <c r="A90" s="1" t="s">
        <v>144</v>
      </c>
      <c r="B90" s="99"/>
      <c r="C90" s="54"/>
      <c r="D90" s="54"/>
      <c r="E90" s="54"/>
      <c r="F90" s="54"/>
      <c r="G90" s="99"/>
      <c r="H90" s="54"/>
    </row>
    <row r="91" spans="1:8" x14ac:dyDescent="0.2">
      <c r="A91" s="54"/>
      <c r="B91" s="99"/>
      <c r="C91" s="54"/>
      <c r="D91" s="54"/>
      <c r="E91" s="54"/>
      <c r="F91" s="54"/>
      <c r="G91" s="99"/>
      <c r="H91" s="54"/>
    </row>
    <row r="92" spans="1:8" ht="38.25" x14ac:dyDescent="0.2">
      <c r="A92" s="100" t="s">
        <v>145</v>
      </c>
      <c r="B92" s="100" t="s">
        <v>146</v>
      </c>
      <c r="C92" s="100" t="s">
        <v>147</v>
      </c>
      <c r="D92" s="131" t="s">
        <v>148</v>
      </c>
      <c r="E92" s="131"/>
      <c r="F92" s="131"/>
      <c r="G92" s="100" t="s">
        <v>149</v>
      </c>
      <c r="H92" s="100" t="s">
        <v>150</v>
      </c>
    </row>
    <row r="93" spans="1:8" x14ac:dyDescent="0.2">
      <c r="A93" s="101" t="s">
        <v>129</v>
      </c>
      <c r="B93" s="102">
        <v>178149840</v>
      </c>
      <c r="C93" s="101" t="s">
        <v>151</v>
      </c>
      <c r="D93" s="103" t="s">
        <v>152</v>
      </c>
      <c r="E93" s="104">
        <v>280</v>
      </c>
      <c r="F93" s="105" t="s">
        <v>153</v>
      </c>
      <c r="G93" s="106">
        <v>49881955</v>
      </c>
      <c r="H93" s="107" t="s">
        <v>154</v>
      </c>
    </row>
  </sheetData>
  <mergeCells count="10">
    <mergeCell ref="A76:I76"/>
    <mergeCell ref="A77:I77"/>
    <mergeCell ref="A79:J79"/>
    <mergeCell ref="D92:F92"/>
    <mergeCell ref="A66:I66"/>
    <mergeCell ref="A67:I68"/>
    <mergeCell ref="A69:I70"/>
    <mergeCell ref="A71:I71"/>
    <mergeCell ref="A72:I73"/>
    <mergeCell ref="A74:I7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workbookViewId="0">
      <selection activeCell="A23" sqref="A23"/>
    </sheetView>
  </sheetViews>
  <sheetFormatPr baseColWidth="10" defaultRowHeight="12.75" x14ac:dyDescent="0.2"/>
  <cols>
    <col min="1" max="1" width="50.5703125" style="3" customWidth="1"/>
    <col min="2" max="2" width="17" style="2" bestFit="1" customWidth="1"/>
    <col min="3" max="3" width="14.5703125" style="2" customWidth="1"/>
    <col min="4" max="4" width="13.28515625" style="3" customWidth="1"/>
    <col min="5" max="5" width="15.7109375" style="3" bestFit="1" customWidth="1"/>
    <col min="6" max="6" width="14.28515625" style="3" bestFit="1" customWidth="1"/>
    <col min="7" max="7" width="11.42578125" style="3"/>
    <col min="8" max="8" width="23.42578125" style="3" bestFit="1" customWidth="1"/>
    <col min="9" max="256" width="11.42578125" style="3"/>
    <col min="257" max="257" width="50.5703125" style="3" customWidth="1"/>
    <col min="258" max="258" width="17" style="3" bestFit="1" customWidth="1"/>
    <col min="259" max="259" width="14.5703125" style="3" customWidth="1"/>
    <col min="260" max="260" width="13.28515625" style="3" customWidth="1"/>
    <col min="261" max="261" width="15.7109375" style="3" bestFit="1" customWidth="1"/>
    <col min="262" max="512" width="11.42578125" style="3"/>
    <col min="513" max="513" width="50.5703125" style="3" customWidth="1"/>
    <col min="514" max="514" width="17" style="3" bestFit="1" customWidth="1"/>
    <col min="515" max="515" width="14.5703125" style="3" customWidth="1"/>
    <col min="516" max="516" width="13.28515625" style="3" customWidth="1"/>
    <col min="517" max="517" width="15.7109375" style="3" bestFit="1" customWidth="1"/>
    <col min="518" max="768" width="11.42578125" style="3"/>
    <col min="769" max="769" width="50.5703125" style="3" customWidth="1"/>
    <col min="770" max="770" width="17" style="3" bestFit="1" customWidth="1"/>
    <col min="771" max="771" width="14.5703125" style="3" customWidth="1"/>
    <col min="772" max="772" width="13.28515625" style="3" customWidth="1"/>
    <col min="773" max="773" width="15.7109375" style="3" bestFit="1" customWidth="1"/>
    <col min="774" max="1024" width="11.42578125" style="3"/>
    <col min="1025" max="1025" width="50.5703125" style="3" customWidth="1"/>
    <col min="1026" max="1026" width="17" style="3" bestFit="1" customWidth="1"/>
    <col min="1027" max="1027" width="14.5703125" style="3" customWidth="1"/>
    <col min="1028" max="1028" width="13.28515625" style="3" customWidth="1"/>
    <col min="1029" max="1029" width="15.7109375" style="3" bestFit="1" customWidth="1"/>
    <col min="1030" max="1280" width="11.42578125" style="3"/>
    <col min="1281" max="1281" width="50.5703125" style="3" customWidth="1"/>
    <col min="1282" max="1282" width="17" style="3" bestFit="1" customWidth="1"/>
    <col min="1283" max="1283" width="14.5703125" style="3" customWidth="1"/>
    <col min="1284" max="1284" width="13.28515625" style="3" customWidth="1"/>
    <col min="1285" max="1285" width="15.7109375" style="3" bestFit="1" customWidth="1"/>
    <col min="1286" max="1536" width="11.42578125" style="3"/>
    <col min="1537" max="1537" width="50.5703125" style="3" customWidth="1"/>
    <col min="1538" max="1538" width="17" style="3" bestFit="1" customWidth="1"/>
    <col min="1539" max="1539" width="14.5703125" style="3" customWidth="1"/>
    <col min="1540" max="1540" width="13.28515625" style="3" customWidth="1"/>
    <col min="1541" max="1541" width="15.7109375" style="3" bestFit="1" customWidth="1"/>
    <col min="1542" max="1792" width="11.42578125" style="3"/>
    <col min="1793" max="1793" width="50.5703125" style="3" customWidth="1"/>
    <col min="1794" max="1794" width="17" style="3" bestFit="1" customWidth="1"/>
    <col min="1795" max="1795" width="14.5703125" style="3" customWidth="1"/>
    <col min="1796" max="1796" width="13.28515625" style="3" customWidth="1"/>
    <col min="1797" max="1797" width="15.7109375" style="3" bestFit="1" customWidth="1"/>
    <col min="1798" max="2048" width="11.42578125" style="3"/>
    <col min="2049" max="2049" width="50.5703125" style="3" customWidth="1"/>
    <col min="2050" max="2050" width="17" style="3" bestFit="1" customWidth="1"/>
    <col min="2051" max="2051" width="14.5703125" style="3" customWidth="1"/>
    <col min="2052" max="2052" width="13.28515625" style="3" customWidth="1"/>
    <col min="2053" max="2053" width="15.7109375" style="3" bestFit="1" customWidth="1"/>
    <col min="2054" max="2304" width="11.42578125" style="3"/>
    <col min="2305" max="2305" width="50.5703125" style="3" customWidth="1"/>
    <col min="2306" max="2306" width="17" style="3" bestFit="1" customWidth="1"/>
    <col min="2307" max="2307" width="14.5703125" style="3" customWidth="1"/>
    <col min="2308" max="2308" width="13.28515625" style="3" customWidth="1"/>
    <col min="2309" max="2309" width="15.7109375" style="3" bestFit="1" customWidth="1"/>
    <col min="2310" max="2560" width="11.42578125" style="3"/>
    <col min="2561" max="2561" width="50.5703125" style="3" customWidth="1"/>
    <col min="2562" max="2562" width="17" style="3" bestFit="1" customWidth="1"/>
    <col min="2563" max="2563" width="14.5703125" style="3" customWidth="1"/>
    <col min="2564" max="2564" width="13.28515625" style="3" customWidth="1"/>
    <col min="2565" max="2565" width="15.7109375" style="3" bestFit="1" customWidth="1"/>
    <col min="2566" max="2816" width="11.42578125" style="3"/>
    <col min="2817" max="2817" width="50.5703125" style="3" customWidth="1"/>
    <col min="2818" max="2818" width="17" style="3" bestFit="1" customWidth="1"/>
    <col min="2819" max="2819" width="14.5703125" style="3" customWidth="1"/>
    <col min="2820" max="2820" width="13.28515625" style="3" customWidth="1"/>
    <col min="2821" max="2821" width="15.7109375" style="3" bestFit="1" customWidth="1"/>
    <col min="2822" max="3072" width="11.42578125" style="3"/>
    <col min="3073" max="3073" width="50.5703125" style="3" customWidth="1"/>
    <col min="3074" max="3074" width="17" style="3" bestFit="1" customWidth="1"/>
    <col min="3075" max="3075" width="14.5703125" style="3" customWidth="1"/>
    <col min="3076" max="3076" width="13.28515625" style="3" customWidth="1"/>
    <col min="3077" max="3077" width="15.7109375" style="3" bestFit="1" customWidth="1"/>
    <col min="3078" max="3328" width="11.42578125" style="3"/>
    <col min="3329" max="3329" width="50.5703125" style="3" customWidth="1"/>
    <col min="3330" max="3330" width="17" style="3" bestFit="1" customWidth="1"/>
    <col min="3331" max="3331" width="14.5703125" style="3" customWidth="1"/>
    <col min="3332" max="3332" width="13.28515625" style="3" customWidth="1"/>
    <col min="3333" max="3333" width="15.7109375" style="3" bestFit="1" customWidth="1"/>
    <col min="3334" max="3584" width="11.42578125" style="3"/>
    <col min="3585" max="3585" width="50.5703125" style="3" customWidth="1"/>
    <col min="3586" max="3586" width="17" style="3" bestFit="1" customWidth="1"/>
    <col min="3587" max="3587" width="14.5703125" style="3" customWidth="1"/>
    <col min="3588" max="3588" width="13.28515625" style="3" customWidth="1"/>
    <col min="3589" max="3589" width="15.7109375" style="3" bestFit="1" customWidth="1"/>
    <col min="3590" max="3840" width="11.42578125" style="3"/>
    <col min="3841" max="3841" width="50.5703125" style="3" customWidth="1"/>
    <col min="3842" max="3842" width="17" style="3" bestFit="1" customWidth="1"/>
    <col min="3843" max="3843" width="14.5703125" style="3" customWidth="1"/>
    <col min="3844" max="3844" width="13.28515625" style="3" customWidth="1"/>
    <col min="3845" max="3845" width="15.7109375" style="3" bestFit="1" customWidth="1"/>
    <col min="3846" max="4096" width="11.42578125" style="3"/>
    <col min="4097" max="4097" width="50.5703125" style="3" customWidth="1"/>
    <col min="4098" max="4098" width="17" style="3" bestFit="1" customWidth="1"/>
    <col min="4099" max="4099" width="14.5703125" style="3" customWidth="1"/>
    <col min="4100" max="4100" width="13.28515625" style="3" customWidth="1"/>
    <col min="4101" max="4101" width="15.7109375" style="3" bestFit="1" customWidth="1"/>
    <col min="4102" max="4352" width="11.42578125" style="3"/>
    <col min="4353" max="4353" width="50.5703125" style="3" customWidth="1"/>
    <col min="4354" max="4354" width="17" style="3" bestFit="1" customWidth="1"/>
    <col min="4355" max="4355" width="14.5703125" style="3" customWidth="1"/>
    <col min="4356" max="4356" width="13.28515625" style="3" customWidth="1"/>
    <col min="4357" max="4357" width="15.7109375" style="3" bestFit="1" customWidth="1"/>
    <col min="4358" max="4608" width="11.42578125" style="3"/>
    <col min="4609" max="4609" width="50.5703125" style="3" customWidth="1"/>
    <col min="4610" max="4610" width="17" style="3" bestFit="1" customWidth="1"/>
    <col min="4611" max="4611" width="14.5703125" style="3" customWidth="1"/>
    <col min="4612" max="4612" width="13.28515625" style="3" customWidth="1"/>
    <col min="4613" max="4613" width="15.7109375" style="3" bestFit="1" customWidth="1"/>
    <col min="4614" max="4864" width="11.42578125" style="3"/>
    <col min="4865" max="4865" width="50.5703125" style="3" customWidth="1"/>
    <col min="4866" max="4866" width="17" style="3" bestFit="1" customWidth="1"/>
    <col min="4867" max="4867" width="14.5703125" style="3" customWidth="1"/>
    <col min="4868" max="4868" width="13.28515625" style="3" customWidth="1"/>
    <col min="4869" max="4869" width="15.7109375" style="3" bestFit="1" customWidth="1"/>
    <col min="4870" max="5120" width="11.42578125" style="3"/>
    <col min="5121" max="5121" width="50.5703125" style="3" customWidth="1"/>
    <col min="5122" max="5122" width="17" style="3" bestFit="1" customWidth="1"/>
    <col min="5123" max="5123" width="14.5703125" style="3" customWidth="1"/>
    <col min="5124" max="5124" width="13.28515625" style="3" customWidth="1"/>
    <col min="5125" max="5125" width="15.7109375" style="3" bestFit="1" customWidth="1"/>
    <col min="5126" max="5376" width="11.42578125" style="3"/>
    <col min="5377" max="5377" width="50.5703125" style="3" customWidth="1"/>
    <col min="5378" max="5378" width="17" style="3" bestFit="1" customWidth="1"/>
    <col min="5379" max="5379" width="14.5703125" style="3" customWidth="1"/>
    <col min="5380" max="5380" width="13.28515625" style="3" customWidth="1"/>
    <col min="5381" max="5381" width="15.7109375" style="3" bestFit="1" customWidth="1"/>
    <col min="5382" max="5632" width="11.42578125" style="3"/>
    <col min="5633" max="5633" width="50.5703125" style="3" customWidth="1"/>
    <col min="5634" max="5634" width="17" style="3" bestFit="1" customWidth="1"/>
    <col min="5635" max="5635" width="14.5703125" style="3" customWidth="1"/>
    <col min="5636" max="5636" width="13.28515625" style="3" customWidth="1"/>
    <col min="5637" max="5637" width="15.7109375" style="3" bestFit="1" customWidth="1"/>
    <col min="5638" max="5888" width="11.42578125" style="3"/>
    <col min="5889" max="5889" width="50.5703125" style="3" customWidth="1"/>
    <col min="5890" max="5890" width="17" style="3" bestFit="1" customWidth="1"/>
    <col min="5891" max="5891" width="14.5703125" style="3" customWidth="1"/>
    <col min="5892" max="5892" width="13.28515625" style="3" customWidth="1"/>
    <col min="5893" max="5893" width="15.7109375" style="3" bestFit="1" customWidth="1"/>
    <col min="5894" max="6144" width="11.42578125" style="3"/>
    <col min="6145" max="6145" width="50.5703125" style="3" customWidth="1"/>
    <col min="6146" max="6146" width="17" style="3" bestFit="1" customWidth="1"/>
    <col min="6147" max="6147" width="14.5703125" style="3" customWidth="1"/>
    <col min="6148" max="6148" width="13.28515625" style="3" customWidth="1"/>
    <col min="6149" max="6149" width="15.7109375" style="3" bestFit="1" customWidth="1"/>
    <col min="6150" max="6400" width="11.42578125" style="3"/>
    <col min="6401" max="6401" width="50.5703125" style="3" customWidth="1"/>
    <col min="6402" max="6402" width="17" style="3" bestFit="1" customWidth="1"/>
    <col min="6403" max="6403" width="14.5703125" style="3" customWidth="1"/>
    <col min="6404" max="6404" width="13.28515625" style="3" customWidth="1"/>
    <col min="6405" max="6405" width="15.7109375" style="3" bestFit="1" customWidth="1"/>
    <col min="6406" max="6656" width="11.42578125" style="3"/>
    <col min="6657" max="6657" width="50.5703125" style="3" customWidth="1"/>
    <col min="6658" max="6658" width="17" style="3" bestFit="1" customWidth="1"/>
    <col min="6659" max="6659" width="14.5703125" style="3" customWidth="1"/>
    <col min="6660" max="6660" width="13.28515625" style="3" customWidth="1"/>
    <col min="6661" max="6661" width="15.7109375" style="3" bestFit="1" customWidth="1"/>
    <col min="6662" max="6912" width="11.42578125" style="3"/>
    <col min="6913" max="6913" width="50.5703125" style="3" customWidth="1"/>
    <col min="6914" max="6914" width="17" style="3" bestFit="1" customWidth="1"/>
    <col min="6915" max="6915" width="14.5703125" style="3" customWidth="1"/>
    <col min="6916" max="6916" width="13.28515625" style="3" customWidth="1"/>
    <col min="6917" max="6917" width="15.7109375" style="3" bestFit="1" customWidth="1"/>
    <col min="6918" max="7168" width="11.42578125" style="3"/>
    <col min="7169" max="7169" width="50.5703125" style="3" customWidth="1"/>
    <col min="7170" max="7170" width="17" style="3" bestFit="1" customWidth="1"/>
    <col min="7171" max="7171" width="14.5703125" style="3" customWidth="1"/>
    <col min="7172" max="7172" width="13.28515625" style="3" customWidth="1"/>
    <col min="7173" max="7173" width="15.7109375" style="3" bestFit="1" customWidth="1"/>
    <col min="7174" max="7424" width="11.42578125" style="3"/>
    <col min="7425" max="7425" width="50.5703125" style="3" customWidth="1"/>
    <col min="7426" max="7426" width="17" style="3" bestFit="1" customWidth="1"/>
    <col min="7427" max="7427" width="14.5703125" style="3" customWidth="1"/>
    <col min="7428" max="7428" width="13.28515625" style="3" customWidth="1"/>
    <col min="7429" max="7429" width="15.7109375" style="3" bestFit="1" customWidth="1"/>
    <col min="7430" max="7680" width="11.42578125" style="3"/>
    <col min="7681" max="7681" width="50.5703125" style="3" customWidth="1"/>
    <col min="7682" max="7682" width="17" style="3" bestFit="1" customWidth="1"/>
    <col min="7683" max="7683" width="14.5703125" style="3" customWidth="1"/>
    <col min="7684" max="7684" width="13.28515625" style="3" customWidth="1"/>
    <col min="7685" max="7685" width="15.7109375" style="3" bestFit="1" customWidth="1"/>
    <col min="7686" max="7936" width="11.42578125" style="3"/>
    <col min="7937" max="7937" width="50.5703125" style="3" customWidth="1"/>
    <col min="7938" max="7938" width="17" style="3" bestFit="1" customWidth="1"/>
    <col min="7939" max="7939" width="14.5703125" style="3" customWidth="1"/>
    <col min="7940" max="7940" width="13.28515625" style="3" customWidth="1"/>
    <col min="7941" max="7941" width="15.7109375" style="3" bestFit="1" customWidth="1"/>
    <col min="7942" max="8192" width="11.42578125" style="3"/>
    <col min="8193" max="8193" width="50.5703125" style="3" customWidth="1"/>
    <col min="8194" max="8194" width="17" style="3" bestFit="1" customWidth="1"/>
    <col min="8195" max="8195" width="14.5703125" style="3" customWidth="1"/>
    <col min="8196" max="8196" width="13.28515625" style="3" customWidth="1"/>
    <col min="8197" max="8197" width="15.7109375" style="3" bestFit="1" customWidth="1"/>
    <col min="8198" max="8448" width="11.42578125" style="3"/>
    <col min="8449" max="8449" width="50.5703125" style="3" customWidth="1"/>
    <col min="8450" max="8450" width="17" style="3" bestFit="1" customWidth="1"/>
    <col min="8451" max="8451" width="14.5703125" style="3" customWidth="1"/>
    <col min="8452" max="8452" width="13.28515625" style="3" customWidth="1"/>
    <col min="8453" max="8453" width="15.7109375" style="3" bestFit="1" customWidth="1"/>
    <col min="8454" max="8704" width="11.42578125" style="3"/>
    <col min="8705" max="8705" width="50.5703125" style="3" customWidth="1"/>
    <col min="8706" max="8706" width="17" style="3" bestFit="1" customWidth="1"/>
    <col min="8707" max="8707" width="14.5703125" style="3" customWidth="1"/>
    <col min="8708" max="8708" width="13.28515625" style="3" customWidth="1"/>
    <col min="8709" max="8709" width="15.7109375" style="3" bestFit="1" customWidth="1"/>
    <col min="8710" max="8960" width="11.42578125" style="3"/>
    <col min="8961" max="8961" width="50.5703125" style="3" customWidth="1"/>
    <col min="8962" max="8962" width="17" style="3" bestFit="1" customWidth="1"/>
    <col min="8963" max="8963" width="14.5703125" style="3" customWidth="1"/>
    <col min="8964" max="8964" width="13.28515625" style="3" customWidth="1"/>
    <col min="8965" max="8965" width="15.7109375" style="3" bestFit="1" customWidth="1"/>
    <col min="8966" max="9216" width="11.42578125" style="3"/>
    <col min="9217" max="9217" width="50.5703125" style="3" customWidth="1"/>
    <col min="9218" max="9218" width="17" style="3" bestFit="1" customWidth="1"/>
    <col min="9219" max="9219" width="14.5703125" style="3" customWidth="1"/>
    <col min="9220" max="9220" width="13.28515625" style="3" customWidth="1"/>
    <col min="9221" max="9221" width="15.7109375" style="3" bestFit="1" customWidth="1"/>
    <col min="9222" max="9472" width="11.42578125" style="3"/>
    <col min="9473" max="9473" width="50.5703125" style="3" customWidth="1"/>
    <col min="9474" max="9474" width="17" style="3" bestFit="1" customWidth="1"/>
    <col min="9475" max="9475" width="14.5703125" style="3" customWidth="1"/>
    <col min="9476" max="9476" width="13.28515625" style="3" customWidth="1"/>
    <col min="9477" max="9477" width="15.7109375" style="3" bestFit="1" customWidth="1"/>
    <col min="9478" max="9728" width="11.42578125" style="3"/>
    <col min="9729" max="9729" width="50.5703125" style="3" customWidth="1"/>
    <col min="9730" max="9730" width="17" style="3" bestFit="1" customWidth="1"/>
    <col min="9731" max="9731" width="14.5703125" style="3" customWidth="1"/>
    <col min="9732" max="9732" width="13.28515625" style="3" customWidth="1"/>
    <col min="9733" max="9733" width="15.7109375" style="3" bestFit="1" customWidth="1"/>
    <col min="9734" max="9984" width="11.42578125" style="3"/>
    <col min="9985" max="9985" width="50.5703125" style="3" customWidth="1"/>
    <col min="9986" max="9986" width="17" style="3" bestFit="1" customWidth="1"/>
    <col min="9987" max="9987" width="14.5703125" style="3" customWidth="1"/>
    <col min="9988" max="9988" width="13.28515625" style="3" customWidth="1"/>
    <col min="9989" max="9989" width="15.7109375" style="3" bestFit="1" customWidth="1"/>
    <col min="9990" max="10240" width="11.42578125" style="3"/>
    <col min="10241" max="10241" width="50.5703125" style="3" customWidth="1"/>
    <col min="10242" max="10242" width="17" style="3" bestFit="1" customWidth="1"/>
    <col min="10243" max="10243" width="14.5703125" style="3" customWidth="1"/>
    <col min="10244" max="10244" width="13.28515625" style="3" customWidth="1"/>
    <col min="10245" max="10245" width="15.7109375" style="3" bestFit="1" customWidth="1"/>
    <col min="10246" max="10496" width="11.42578125" style="3"/>
    <col min="10497" max="10497" width="50.5703125" style="3" customWidth="1"/>
    <col min="10498" max="10498" width="17" style="3" bestFit="1" customWidth="1"/>
    <col min="10499" max="10499" width="14.5703125" style="3" customWidth="1"/>
    <col min="10500" max="10500" width="13.28515625" style="3" customWidth="1"/>
    <col min="10501" max="10501" width="15.7109375" style="3" bestFit="1" customWidth="1"/>
    <col min="10502" max="10752" width="11.42578125" style="3"/>
    <col min="10753" max="10753" width="50.5703125" style="3" customWidth="1"/>
    <col min="10754" max="10754" width="17" style="3" bestFit="1" customWidth="1"/>
    <col min="10755" max="10755" width="14.5703125" style="3" customWidth="1"/>
    <col min="10756" max="10756" width="13.28515625" style="3" customWidth="1"/>
    <col min="10757" max="10757" width="15.7109375" style="3" bestFit="1" customWidth="1"/>
    <col min="10758" max="11008" width="11.42578125" style="3"/>
    <col min="11009" max="11009" width="50.5703125" style="3" customWidth="1"/>
    <col min="11010" max="11010" width="17" style="3" bestFit="1" customWidth="1"/>
    <col min="11011" max="11011" width="14.5703125" style="3" customWidth="1"/>
    <col min="11012" max="11012" width="13.28515625" style="3" customWidth="1"/>
    <col min="11013" max="11013" width="15.7109375" style="3" bestFit="1" customWidth="1"/>
    <col min="11014" max="11264" width="11.42578125" style="3"/>
    <col min="11265" max="11265" width="50.5703125" style="3" customWidth="1"/>
    <col min="11266" max="11266" width="17" style="3" bestFit="1" customWidth="1"/>
    <col min="11267" max="11267" width="14.5703125" style="3" customWidth="1"/>
    <col min="11268" max="11268" width="13.28515625" style="3" customWidth="1"/>
    <col min="11269" max="11269" width="15.7109375" style="3" bestFit="1" customWidth="1"/>
    <col min="11270" max="11520" width="11.42578125" style="3"/>
    <col min="11521" max="11521" width="50.5703125" style="3" customWidth="1"/>
    <col min="11522" max="11522" width="17" style="3" bestFit="1" customWidth="1"/>
    <col min="11523" max="11523" width="14.5703125" style="3" customWidth="1"/>
    <col min="11524" max="11524" width="13.28515625" style="3" customWidth="1"/>
    <col min="11525" max="11525" width="15.7109375" style="3" bestFit="1" customWidth="1"/>
    <col min="11526" max="11776" width="11.42578125" style="3"/>
    <col min="11777" max="11777" width="50.5703125" style="3" customWidth="1"/>
    <col min="11778" max="11778" width="17" style="3" bestFit="1" customWidth="1"/>
    <col min="11779" max="11779" width="14.5703125" style="3" customWidth="1"/>
    <col min="11780" max="11780" width="13.28515625" style="3" customWidth="1"/>
    <col min="11781" max="11781" width="15.7109375" style="3" bestFit="1" customWidth="1"/>
    <col min="11782" max="12032" width="11.42578125" style="3"/>
    <col min="12033" max="12033" width="50.5703125" style="3" customWidth="1"/>
    <col min="12034" max="12034" width="17" style="3" bestFit="1" customWidth="1"/>
    <col min="12035" max="12035" width="14.5703125" style="3" customWidth="1"/>
    <col min="12036" max="12036" width="13.28515625" style="3" customWidth="1"/>
    <col min="12037" max="12037" width="15.7109375" style="3" bestFit="1" customWidth="1"/>
    <col min="12038" max="12288" width="11.42578125" style="3"/>
    <col min="12289" max="12289" width="50.5703125" style="3" customWidth="1"/>
    <col min="12290" max="12290" width="17" style="3" bestFit="1" customWidth="1"/>
    <col min="12291" max="12291" width="14.5703125" style="3" customWidth="1"/>
    <col min="12292" max="12292" width="13.28515625" style="3" customWidth="1"/>
    <col min="12293" max="12293" width="15.7109375" style="3" bestFit="1" customWidth="1"/>
    <col min="12294" max="12544" width="11.42578125" style="3"/>
    <col min="12545" max="12545" width="50.5703125" style="3" customWidth="1"/>
    <col min="12546" max="12546" width="17" style="3" bestFit="1" customWidth="1"/>
    <col min="12547" max="12547" width="14.5703125" style="3" customWidth="1"/>
    <col min="12548" max="12548" width="13.28515625" style="3" customWidth="1"/>
    <col min="12549" max="12549" width="15.7109375" style="3" bestFit="1" customWidth="1"/>
    <col min="12550" max="12800" width="11.42578125" style="3"/>
    <col min="12801" max="12801" width="50.5703125" style="3" customWidth="1"/>
    <col min="12802" max="12802" width="17" style="3" bestFit="1" customWidth="1"/>
    <col min="12803" max="12803" width="14.5703125" style="3" customWidth="1"/>
    <col min="12804" max="12804" width="13.28515625" style="3" customWidth="1"/>
    <col min="12805" max="12805" width="15.7109375" style="3" bestFit="1" customWidth="1"/>
    <col min="12806" max="13056" width="11.42578125" style="3"/>
    <col min="13057" max="13057" width="50.5703125" style="3" customWidth="1"/>
    <col min="13058" max="13058" width="17" style="3" bestFit="1" customWidth="1"/>
    <col min="13059" max="13059" width="14.5703125" style="3" customWidth="1"/>
    <col min="13060" max="13060" width="13.28515625" style="3" customWidth="1"/>
    <col min="13061" max="13061" width="15.7109375" style="3" bestFit="1" customWidth="1"/>
    <col min="13062" max="13312" width="11.42578125" style="3"/>
    <col min="13313" max="13313" width="50.5703125" style="3" customWidth="1"/>
    <col min="13314" max="13314" width="17" style="3" bestFit="1" customWidth="1"/>
    <col min="13315" max="13315" width="14.5703125" style="3" customWidth="1"/>
    <col min="13316" max="13316" width="13.28515625" style="3" customWidth="1"/>
    <col min="13317" max="13317" width="15.7109375" style="3" bestFit="1" customWidth="1"/>
    <col min="13318" max="13568" width="11.42578125" style="3"/>
    <col min="13569" max="13569" width="50.5703125" style="3" customWidth="1"/>
    <col min="13570" max="13570" width="17" style="3" bestFit="1" customWidth="1"/>
    <col min="13571" max="13571" width="14.5703125" style="3" customWidth="1"/>
    <col min="13572" max="13572" width="13.28515625" style="3" customWidth="1"/>
    <col min="13573" max="13573" width="15.7109375" style="3" bestFit="1" customWidth="1"/>
    <col min="13574" max="13824" width="11.42578125" style="3"/>
    <col min="13825" max="13825" width="50.5703125" style="3" customWidth="1"/>
    <col min="13826" max="13826" width="17" style="3" bestFit="1" customWidth="1"/>
    <col min="13827" max="13827" width="14.5703125" style="3" customWidth="1"/>
    <col min="13828" max="13828" width="13.28515625" style="3" customWidth="1"/>
    <col min="13829" max="13829" width="15.7109375" style="3" bestFit="1" customWidth="1"/>
    <col min="13830" max="14080" width="11.42578125" style="3"/>
    <col min="14081" max="14081" width="50.5703125" style="3" customWidth="1"/>
    <col min="14082" max="14082" width="17" style="3" bestFit="1" customWidth="1"/>
    <col min="14083" max="14083" width="14.5703125" style="3" customWidth="1"/>
    <col min="14084" max="14084" width="13.28515625" style="3" customWidth="1"/>
    <col min="14085" max="14085" width="15.7109375" style="3" bestFit="1" customWidth="1"/>
    <col min="14086" max="14336" width="11.42578125" style="3"/>
    <col min="14337" max="14337" width="50.5703125" style="3" customWidth="1"/>
    <col min="14338" max="14338" width="17" style="3" bestFit="1" customWidth="1"/>
    <col min="14339" max="14339" width="14.5703125" style="3" customWidth="1"/>
    <col min="14340" max="14340" width="13.28515625" style="3" customWidth="1"/>
    <col min="14341" max="14341" width="15.7109375" style="3" bestFit="1" customWidth="1"/>
    <col min="14342" max="14592" width="11.42578125" style="3"/>
    <col min="14593" max="14593" width="50.5703125" style="3" customWidth="1"/>
    <col min="14594" max="14594" width="17" style="3" bestFit="1" customWidth="1"/>
    <col min="14595" max="14595" width="14.5703125" style="3" customWidth="1"/>
    <col min="14596" max="14596" width="13.28515625" style="3" customWidth="1"/>
    <col min="14597" max="14597" width="15.7109375" style="3" bestFit="1" customWidth="1"/>
    <col min="14598" max="14848" width="11.42578125" style="3"/>
    <col min="14849" max="14849" width="50.5703125" style="3" customWidth="1"/>
    <col min="14850" max="14850" width="17" style="3" bestFit="1" customWidth="1"/>
    <col min="14851" max="14851" width="14.5703125" style="3" customWidth="1"/>
    <col min="14852" max="14852" width="13.28515625" style="3" customWidth="1"/>
    <col min="14853" max="14853" width="15.7109375" style="3" bestFit="1" customWidth="1"/>
    <col min="14854" max="15104" width="11.42578125" style="3"/>
    <col min="15105" max="15105" width="50.5703125" style="3" customWidth="1"/>
    <col min="15106" max="15106" width="17" style="3" bestFit="1" customWidth="1"/>
    <col min="15107" max="15107" width="14.5703125" style="3" customWidth="1"/>
    <col min="15108" max="15108" width="13.28515625" style="3" customWidth="1"/>
    <col min="15109" max="15109" width="15.7109375" style="3" bestFit="1" customWidth="1"/>
    <col min="15110" max="15360" width="11.42578125" style="3"/>
    <col min="15361" max="15361" width="50.5703125" style="3" customWidth="1"/>
    <col min="15362" max="15362" width="17" style="3" bestFit="1" customWidth="1"/>
    <col min="15363" max="15363" width="14.5703125" style="3" customWidth="1"/>
    <col min="15364" max="15364" width="13.28515625" style="3" customWidth="1"/>
    <col min="15365" max="15365" width="15.7109375" style="3" bestFit="1" customWidth="1"/>
    <col min="15366" max="15616" width="11.42578125" style="3"/>
    <col min="15617" max="15617" width="50.5703125" style="3" customWidth="1"/>
    <col min="15618" max="15618" width="17" style="3" bestFit="1" customWidth="1"/>
    <col min="15619" max="15619" width="14.5703125" style="3" customWidth="1"/>
    <col min="15620" max="15620" width="13.28515625" style="3" customWidth="1"/>
    <col min="15621" max="15621" width="15.7109375" style="3" bestFit="1" customWidth="1"/>
    <col min="15622" max="15872" width="11.42578125" style="3"/>
    <col min="15873" max="15873" width="50.5703125" style="3" customWidth="1"/>
    <col min="15874" max="15874" width="17" style="3" bestFit="1" customWidth="1"/>
    <col min="15875" max="15875" width="14.5703125" style="3" customWidth="1"/>
    <col min="15876" max="15876" width="13.28515625" style="3" customWidth="1"/>
    <col min="15877" max="15877" width="15.7109375" style="3" bestFit="1" customWidth="1"/>
    <col min="15878" max="16128" width="11.42578125" style="3"/>
    <col min="16129" max="16129" width="50.5703125" style="3" customWidth="1"/>
    <col min="16130" max="16130" width="17" style="3" bestFit="1" customWidth="1"/>
    <col min="16131" max="16131" width="14.5703125" style="3" customWidth="1"/>
    <col min="16132" max="16132" width="13.28515625" style="3" customWidth="1"/>
    <col min="16133" max="16133" width="15.7109375" style="3" bestFit="1" customWidth="1"/>
    <col min="16134" max="16384" width="11.42578125" style="3"/>
  </cols>
  <sheetData>
    <row r="1" spans="1:4" x14ac:dyDescent="0.2">
      <c r="A1" s="1" t="s">
        <v>0</v>
      </c>
    </row>
    <row r="2" spans="1:4" x14ac:dyDescent="0.2">
      <c r="A2" s="4" t="s">
        <v>155</v>
      </c>
    </row>
    <row r="3" spans="1:4" ht="13.5" thickBot="1" x14ac:dyDescent="0.25"/>
    <row r="4" spans="1:4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4" x14ac:dyDescent="0.2">
      <c r="A5" s="9"/>
      <c r="C5" s="10"/>
    </row>
    <row r="6" spans="1:4" x14ac:dyDescent="0.2">
      <c r="A6" s="9" t="s">
        <v>106</v>
      </c>
      <c r="B6" s="2">
        <v>100000000000</v>
      </c>
      <c r="C6" s="10">
        <v>10000000</v>
      </c>
    </row>
    <row r="7" spans="1:4" x14ac:dyDescent="0.2">
      <c r="A7" s="9" t="s">
        <v>65</v>
      </c>
      <c r="B7" s="2">
        <v>750</v>
      </c>
      <c r="C7" s="10">
        <v>150000</v>
      </c>
    </row>
    <row r="8" spans="1:4" x14ac:dyDescent="0.2">
      <c r="A8" s="9" t="s">
        <v>128</v>
      </c>
      <c r="B8" s="2">
        <v>80764844</v>
      </c>
      <c r="C8" s="10">
        <v>1183205</v>
      </c>
    </row>
    <row r="9" spans="1:4" x14ac:dyDescent="0.2">
      <c r="A9" s="9" t="s">
        <v>137</v>
      </c>
      <c r="B9" s="2">
        <v>15960119775</v>
      </c>
      <c r="C9" s="10">
        <v>47880359</v>
      </c>
    </row>
    <row r="10" spans="1:4" x14ac:dyDescent="0.2">
      <c r="A10" s="9" t="s">
        <v>130</v>
      </c>
      <c r="B10" s="2">
        <v>64517331</v>
      </c>
      <c r="C10" s="10">
        <v>64517331</v>
      </c>
    </row>
    <row r="11" spans="1:4" x14ac:dyDescent="0.2">
      <c r="A11" s="9" t="s">
        <v>131</v>
      </c>
      <c r="B11" s="2">
        <v>388523282</v>
      </c>
      <c r="C11" s="10">
        <v>271966</v>
      </c>
    </row>
    <row r="12" spans="1:4" x14ac:dyDescent="0.2">
      <c r="A12" s="9" t="s">
        <v>156</v>
      </c>
      <c r="B12" s="2">
        <v>98381476</v>
      </c>
      <c r="C12" s="10">
        <v>68867</v>
      </c>
    </row>
    <row r="13" spans="1:4" x14ac:dyDescent="0.2">
      <c r="A13" s="9" t="s">
        <v>157</v>
      </c>
      <c r="B13" s="2">
        <v>40373</v>
      </c>
      <c r="C13" s="10">
        <v>102144</v>
      </c>
    </row>
    <row r="14" spans="1:4" x14ac:dyDescent="0.2">
      <c r="A14" s="9" t="s">
        <v>139</v>
      </c>
      <c r="B14" s="2">
        <v>20007044310</v>
      </c>
      <c r="C14" s="10">
        <v>58020428</v>
      </c>
    </row>
    <row r="15" spans="1:4" x14ac:dyDescent="0.2">
      <c r="A15" s="9" t="s">
        <v>140</v>
      </c>
      <c r="B15" s="2">
        <v>282537013</v>
      </c>
      <c r="C15" s="10">
        <v>70634253</v>
      </c>
    </row>
    <row r="16" spans="1:4" x14ac:dyDescent="0.2">
      <c r="A16" s="9" t="s">
        <v>141</v>
      </c>
      <c r="B16" s="2">
        <v>18431632</v>
      </c>
      <c r="C16" s="10">
        <v>4607908</v>
      </c>
    </row>
    <row r="17" spans="1:10" ht="13.5" thickBot="1" x14ac:dyDescent="0.25">
      <c r="A17" s="9"/>
      <c r="C17" s="10"/>
    </row>
    <row r="18" spans="1:10" ht="13.5" thickBot="1" x14ac:dyDescent="0.25">
      <c r="A18" s="11"/>
      <c r="B18" s="12"/>
      <c r="C18" s="13">
        <f>SUM(C5:C17)</f>
        <v>257436461</v>
      </c>
    </row>
    <row r="20" spans="1:10" x14ac:dyDescent="0.2">
      <c r="A20" s="14" t="s">
        <v>8</v>
      </c>
      <c r="E20" s="2"/>
    </row>
    <row r="21" spans="1:10" x14ac:dyDescent="0.2">
      <c r="A21" s="15" t="s">
        <v>9</v>
      </c>
    </row>
    <row r="22" spans="1:10" x14ac:dyDescent="0.2">
      <c r="A22" s="2"/>
    </row>
    <row r="23" spans="1:10" x14ac:dyDescent="0.2">
      <c r="A23" s="61" t="s">
        <v>10</v>
      </c>
      <c r="B23" s="61"/>
      <c r="C23" s="62"/>
      <c r="D23" s="62"/>
      <c r="E23" s="63"/>
      <c r="F23" s="63"/>
      <c r="G23" s="64"/>
      <c r="H23" s="61"/>
      <c r="I23" s="55"/>
      <c r="J23" s="55"/>
    </row>
    <row r="24" spans="1:10" x14ac:dyDescent="0.2">
      <c r="A24" s="65" t="s">
        <v>11</v>
      </c>
      <c r="B24" s="65"/>
      <c r="C24" s="66"/>
      <c r="D24" s="66"/>
      <c r="E24" s="67"/>
      <c r="F24" s="67"/>
      <c r="G24" s="68"/>
      <c r="H24" s="65"/>
      <c r="I24" s="65"/>
      <c r="J24" s="65"/>
    </row>
    <row r="25" spans="1:10" x14ac:dyDescent="0.2">
      <c r="A25" s="25"/>
      <c r="B25" s="25"/>
      <c r="C25" s="26" t="s">
        <v>12</v>
      </c>
      <c r="D25" s="27" t="s">
        <v>12</v>
      </c>
      <c r="E25" s="28" t="s">
        <v>13</v>
      </c>
      <c r="F25" s="28" t="s">
        <v>14</v>
      </c>
      <c r="G25" s="29" t="s">
        <v>15</v>
      </c>
      <c r="H25" s="25" t="s">
        <v>16</v>
      </c>
      <c r="I25" s="21"/>
      <c r="J25" s="21"/>
    </row>
    <row r="26" spans="1:10" x14ac:dyDescent="0.2">
      <c r="A26" s="30" t="s">
        <v>2</v>
      </c>
      <c r="B26" s="30" t="s">
        <v>17</v>
      </c>
      <c r="C26" s="31" t="s">
        <v>18</v>
      </c>
      <c r="D26" s="32" t="s">
        <v>19</v>
      </c>
      <c r="E26" s="33" t="s">
        <v>20</v>
      </c>
      <c r="F26" s="34" t="s">
        <v>21</v>
      </c>
      <c r="G26" s="35" t="s">
        <v>22</v>
      </c>
      <c r="H26" s="30" t="s">
        <v>158</v>
      </c>
      <c r="I26" s="21"/>
      <c r="J26" s="21"/>
    </row>
    <row r="27" spans="1:10" x14ac:dyDescent="0.2">
      <c r="A27" s="69"/>
      <c r="B27" s="55"/>
      <c r="C27" s="70"/>
      <c r="D27" s="70"/>
      <c r="E27" s="71"/>
      <c r="F27" s="71"/>
      <c r="G27" s="72"/>
      <c r="H27" s="69"/>
      <c r="I27" s="55"/>
      <c r="J27" s="55"/>
    </row>
    <row r="28" spans="1:10" x14ac:dyDescent="0.2">
      <c r="A28" s="73" t="s">
        <v>24</v>
      </c>
      <c r="B28" s="14">
        <v>684</v>
      </c>
      <c r="C28" s="74">
        <v>37735</v>
      </c>
      <c r="D28" s="74">
        <v>39400</v>
      </c>
      <c r="E28" s="75">
        <v>8880012000</v>
      </c>
      <c r="F28" s="75">
        <v>493334000</v>
      </c>
      <c r="G28" s="76">
        <v>0.61246077505300667</v>
      </c>
      <c r="H28" s="75">
        <v>302147724</v>
      </c>
      <c r="I28" s="14"/>
      <c r="J28" s="14"/>
    </row>
    <row r="29" spans="1:10" x14ac:dyDescent="0.2">
      <c r="A29" s="73" t="s">
        <v>29</v>
      </c>
      <c r="B29" s="14">
        <v>725</v>
      </c>
      <c r="C29" s="74">
        <v>38264</v>
      </c>
      <c r="D29" s="74">
        <v>39296</v>
      </c>
      <c r="E29" s="75">
        <v>45000000000</v>
      </c>
      <c r="F29" s="75">
        <v>450000000</v>
      </c>
      <c r="G29" s="76">
        <v>0.99895524666666669</v>
      </c>
      <c r="H29" s="75">
        <v>449529861</v>
      </c>
      <c r="I29" s="14"/>
      <c r="J29" s="14"/>
    </row>
    <row r="30" spans="1:10" x14ac:dyDescent="0.2">
      <c r="A30" s="78" t="s">
        <v>30</v>
      </c>
      <c r="B30" s="14">
        <v>733</v>
      </c>
      <c r="C30" s="74">
        <v>38412</v>
      </c>
      <c r="D30" s="74">
        <v>39408</v>
      </c>
      <c r="E30" s="75">
        <v>6960583516</v>
      </c>
      <c r="F30" s="75">
        <v>72809451</v>
      </c>
      <c r="G30" s="79">
        <v>0.99526908944829151</v>
      </c>
      <c r="H30" s="75">
        <v>72464996</v>
      </c>
      <c r="I30" s="14"/>
      <c r="J30" s="14"/>
    </row>
    <row r="31" spans="1:10" x14ac:dyDescent="0.2">
      <c r="A31" s="78" t="s">
        <v>31</v>
      </c>
      <c r="B31" s="14">
        <v>734</v>
      </c>
      <c r="C31" s="74">
        <v>38414</v>
      </c>
      <c r="D31" s="74">
        <v>39460</v>
      </c>
      <c r="E31" s="75">
        <v>22313119439</v>
      </c>
      <c r="F31" s="75">
        <v>24000000</v>
      </c>
      <c r="G31" s="79">
        <v>0.59703016666666664</v>
      </c>
      <c r="H31" s="75">
        <v>14328724</v>
      </c>
      <c r="I31" s="14"/>
      <c r="J31" s="14"/>
    </row>
    <row r="32" spans="1:10" x14ac:dyDescent="0.2">
      <c r="A32" s="78" t="s">
        <v>32</v>
      </c>
      <c r="B32" s="14">
        <v>736</v>
      </c>
      <c r="C32" s="74">
        <v>38425</v>
      </c>
      <c r="D32" s="74">
        <v>39493</v>
      </c>
      <c r="E32" s="75">
        <v>287500000000</v>
      </c>
      <c r="F32" s="75">
        <v>12500000000</v>
      </c>
      <c r="G32" s="79">
        <v>0.99366491215999997</v>
      </c>
      <c r="H32" s="75">
        <v>12420811402</v>
      </c>
      <c r="I32" s="14"/>
      <c r="J32" s="14"/>
    </row>
    <row r="33" spans="1:10" x14ac:dyDescent="0.2">
      <c r="A33" s="78" t="s">
        <v>25</v>
      </c>
      <c r="B33" s="14">
        <v>737</v>
      </c>
      <c r="C33" s="74">
        <v>38425</v>
      </c>
      <c r="D33" s="74">
        <v>39478</v>
      </c>
      <c r="E33" s="75">
        <v>324793224014</v>
      </c>
      <c r="F33" s="75">
        <v>670340180</v>
      </c>
      <c r="G33" s="79">
        <v>0.46576922332180654</v>
      </c>
      <c r="H33" s="75">
        <v>312223825</v>
      </c>
      <c r="I33" s="14"/>
      <c r="J33" s="14"/>
    </row>
    <row r="34" spans="1:10" x14ac:dyDescent="0.2">
      <c r="A34" s="78" t="s">
        <v>33</v>
      </c>
      <c r="B34" s="14">
        <v>738</v>
      </c>
      <c r="C34" s="74">
        <v>38442</v>
      </c>
      <c r="D34" s="74">
        <v>39509</v>
      </c>
      <c r="E34" s="75">
        <v>6048048370</v>
      </c>
      <c r="F34" s="75">
        <v>700000</v>
      </c>
      <c r="G34" s="79">
        <v>0.38293571428571427</v>
      </c>
      <c r="H34" s="75">
        <v>268055</v>
      </c>
      <c r="I34" s="14"/>
      <c r="J34" s="14"/>
    </row>
    <row r="35" spans="1:10" x14ac:dyDescent="0.2">
      <c r="A35" s="78" t="s">
        <v>34</v>
      </c>
      <c r="B35" s="14">
        <v>740</v>
      </c>
      <c r="C35" s="74">
        <v>38443</v>
      </c>
      <c r="D35" s="74">
        <v>39478</v>
      </c>
      <c r="E35" s="75">
        <v>15000000000</v>
      </c>
      <c r="F35" s="75">
        <v>15000000000</v>
      </c>
      <c r="G35" s="79">
        <v>0.68403918526666663</v>
      </c>
      <c r="H35" s="75">
        <v>10260587779</v>
      </c>
      <c r="I35" s="14"/>
      <c r="J35" s="14"/>
    </row>
    <row r="36" spans="1:10" x14ac:dyDescent="0.2">
      <c r="A36" s="78" t="s">
        <v>35</v>
      </c>
      <c r="B36" s="14">
        <v>749</v>
      </c>
      <c r="C36" s="74">
        <v>38517</v>
      </c>
      <c r="D36" s="74">
        <v>39467</v>
      </c>
      <c r="E36" s="75">
        <v>15772000000</v>
      </c>
      <c r="F36" s="75">
        <v>200000000</v>
      </c>
      <c r="G36" s="79">
        <v>0.19529888000000001</v>
      </c>
      <c r="H36" s="75">
        <v>39059776</v>
      </c>
      <c r="I36" s="14"/>
      <c r="J36" s="14"/>
    </row>
    <row r="37" spans="1:10" x14ac:dyDescent="0.2">
      <c r="A37" s="78" t="s">
        <v>36</v>
      </c>
      <c r="B37" s="14">
        <v>751</v>
      </c>
      <c r="C37" s="74">
        <v>38552</v>
      </c>
      <c r="D37" s="74">
        <v>39564</v>
      </c>
      <c r="E37" s="75">
        <v>2994008421</v>
      </c>
      <c r="F37" s="75">
        <v>16698803</v>
      </c>
      <c r="G37" s="79">
        <v>9.0088912360963835E-2</v>
      </c>
      <c r="H37" s="75">
        <v>1504377</v>
      </c>
      <c r="I37" s="14"/>
      <c r="J37" s="14"/>
    </row>
    <row r="38" spans="1:10" x14ac:dyDescent="0.2">
      <c r="A38" s="78" t="s">
        <v>37</v>
      </c>
      <c r="B38" s="14">
        <v>752</v>
      </c>
      <c r="C38" s="74">
        <v>38553</v>
      </c>
      <c r="D38" s="74">
        <v>39432</v>
      </c>
      <c r="E38" s="75">
        <v>15000000000</v>
      </c>
      <c r="F38" s="75">
        <v>150000000000</v>
      </c>
      <c r="G38" s="79">
        <v>0.99985591267333329</v>
      </c>
      <c r="H38" s="75">
        <v>149978386901</v>
      </c>
      <c r="I38" s="14"/>
      <c r="J38" s="14"/>
    </row>
    <row r="39" spans="1:10" x14ac:dyDescent="0.2">
      <c r="A39" s="78" t="s">
        <v>38</v>
      </c>
      <c r="B39" s="14">
        <v>755</v>
      </c>
      <c r="C39" s="74">
        <v>38621</v>
      </c>
      <c r="D39" s="74">
        <v>40366</v>
      </c>
      <c r="E39" s="75">
        <v>451060974</v>
      </c>
      <c r="F39" s="75">
        <v>72751770</v>
      </c>
      <c r="G39" s="79">
        <v>0</v>
      </c>
      <c r="H39" s="75">
        <v>0</v>
      </c>
      <c r="I39" s="14"/>
      <c r="J39" s="14"/>
    </row>
    <row r="40" spans="1:10" x14ac:dyDescent="0.2">
      <c r="A40" s="78" t="s">
        <v>39</v>
      </c>
      <c r="B40" s="14">
        <v>756</v>
      </c>
      <c r="C40" s="74">
        <v>38621</v>
      </c>
      <c r="D40" s="74">
        <v>39636</v>
      </c>
      <c r="E40" s="75">
        <v>4059548766</v>
      </c>
      <c r="F40" s="75">
        <v>654765930</v>
      </c>
      <c r="G40" s="79">
        <v>6.945727918372295E-2</v>
      </c>
      <c r="H40" s="75">
        <v>45478260</v>
      </c>
      <c r="I40" s="14"/>
      <c r="J40" s="14"/>
    </row>
    <row r="41" spans="1:10" x14ac:dyDescent="0.2">
      <c r="A41" s="78" t="s">
        <v>41</v>
      </c>
      <c r="B41" s="14">
        <v>760</v>
      </c>
      <c r="C41" s="74">
        <v>38652</v>
      </c>
      <c r="D41" s="74">
        <v>39682</v>
      </c>
      <c r="E41" s="75">
        <v>6730556821</v>
      </c>
      <c r="F41" s="75">
        <v>80000000</v>
      </c>
      <c r="G41" s="79">
        <v>0.42775716250000001</v>
      </c>
      <c r="H41" s="75">
        <v>34220573</v>
      </c>
      <c r="I41" s="14"/>
      <c r="J41" s="14"/>
    </row>
    <row r="42" spans="1:10" x14ac:dyDescent="0.2">
      <c r="A42" s="78" t="s">
        <v>43</v>
      </c>
      <c r="B42" s="14">
        <v>762</v>
      </c>
      <c r="C42" s="74">
        <v>38658</v>
      </c>
      <c r="D42" s="74">
        <v>39658</v>
      </c>
      <c r="E42" s="75">
        <v>2813961994</v>
      </c>
      <c r="F42" s="75">
        <v>158000000</v>
      </c>
      <c r="G42" s="79">
        <v>0.93594965189873414</v>
      </c>
      <c r="H42" s="75">
        <v>147880045</v>
      </c>
      <c r="I42" s="14"/>
      <c r="J42" s="14"/>
    </row>
    <row r="43" spans="1:10" x14ac:dyDescent="0.2">
      <c r="A43" s="78" t="s">
        <v>44</v>
      </c>
      <c r="B43" s="14">
        <v>763</v>
      </c>
      <c r="C43" s="74">
        <v>38658</v>
      </c>
      <c r="D43" s="74">
        <v>39689</v>
      </c>
      <c r="E43" s="75" t="s">
        <v>45</v>
      </c>
      <c r="F43" s="75">
        <v>650000000</v>
      </c>
      <c r="G43" s="79">
        <v>0.95769702769230769</v>
      </c>
      <c r="H43" s="75">
        <v>622503068</v>
      </c>
      <c r="I43" s="14"/>
      <c r="J43" s="14"/>
    </row>
    <row r="44" spans="1:10" x14ac:dyDescent="0.2">
      <c r="A44" s="78" t="s">
        <v>46</v>
      </c>
      <c r="B44" s="14">
        <v>769</v>
      </c>
      <c r="C44" s="74">
        <v>38770</v>
      </c>
      <c r="D44" s="74">
        <v>39717</v>
      </c>
      <c r="E44" s="75">
        <v>8466000000</v>
      </c>
      <c r="F44" s="75">
        <v>169320000</v>
      </c>
      <c r="G44" s="79">
        <v>0</v>
      </c>
      <c r="H44" s="75">
        <v>0</v>
      </c>
      <c r="I44" s="14"/>
      <c r="J44" s="14"/>
    </row>
    <row r="45" spans="1:10" x14ac:dyDescent="0.2">
      <c r="A45" s="78" t="s">
        <v>47</v>
      </c>
      <c r="B45" s="14">
        <v>771</v>
      </c>
      <c r="C45" s="74">
        <v>38847</v>
      </c>
      <c r="D45" s="74">
        <v>40412</v>
      </c>
      <c r="E45" s="75">
        <v>420659801</v>
      </c>
      <c r="F45" s="75">
        <v>5000000</v>
      </c>
      <c r="G45" s="79">
        <v>0</v>
      </c>
      <c r="H45" s="75">
        <v>0</v>
      </c>
      <c r="I45" s="14"/>
      <c r="J45" s="14"/>
    </row>
    <row r="46" spans="1:10" x14ac:dyDescent="0.2">
      <c r="A46" s="78" t="s">
        <v>49</v>
      </c>
      <c r="B46" s="14">
        <v>773</v>
      </c>
      <c r="C46" s="74">
        <v>38869</v>
      </c>
      <c r="D46" s="74">
        <v>39755</v>
      </c>
      <c r="E46" s="75">
        <v>536290800</v>
      </c>
      <c r="F46" s="75">
        <v>1000</v>
      </c>
      <c r="G46" s="79">
        <v>0.51100000000000001</v>
      </c>
      <c r="H46" s="75">
        <v>511</v>
      </c>
      <c r="I46" s="14"/>
      <c r="J46" s="14"/>
    </row>
    <row r="47" spans="1:10" x14ac:dyDescent="0.2">
      <c r="A47" s="73" t="s">
        <v>51</v>
      </c>
      <c r="B47" s="14">
        <v>784</v>
      </c>
      <c r="C47" s="74">
        <v>38993</v>
      </c>
      <c r="D47" s="74">
        <v>39998</v>
      </c>
      <c r="E47" s="75">
        <v>4922296000</v>
      </c>
      <c r="F47" s="75">
        <v>33504000</v>
      </c>
      <c r="G47" s="79">
        <v>8.3180635148042026E-2</v>
      </c>
      <c r="H47" s="75">
        <v>2786884</v>
      </c>
      <c r="I47" s="14"/>
      <c r="J47" s="14"/>
    </row>
    <row r="48" spans="1:10" x14ac:dyDescent="0.2">
      <c r="A48" s="73" t="s">
        <v>97</v>
      </c>
      <c r="B48" s="14">
        <v>791</v>
      </c>
      <c r="C48" s="74">
        <v>39037</v>
      </c>
      <c r="D48" s="74">
        <v>39734</v>
      </c>
      <c r="E48" s="75">
        <v>46000000000</v>
      </c>
      <c r="F48" s="75">
        <v>155000000</v>
      </c>
      <c r="G48" s="79">
        <v>0.95</v>
      </c>
      <c r="H48" s="75">
        <v>147250000</v>
      </c>
      <c r="I48" s="14"/>
      <c r="J48" s="14"/>
    </row>
    <row r="49" spans="1:10" x14ac:dyDescent="0.2">
      <c r="A49" s="73" t="s">
        <v>65</v>
      </c>
      <c r="B49" s="14">
        <v>793</v>
      </c>
      <c r="C49" s="74">
        <v>39139</v>
      </c>
      <c r="D49" s="74">
        <v>40110</v>
      </c>
      <c r="E49" s="75">
        <v>1000000000</v>
      </c>
      <c r="F49" s="75">
        <v>5000</v>
      </c>
      <c r="G49" s="79">
        <v>0.23219999999999999</v>
      </c>
      <c r="H49" s="75">
        <v>1161</v>
      </c>
      <c r="I49" s="14"/>
      <c r="J49" s="14"/>
    </row>
    <row r="50" spans="1:10" x14ac:dyDescent="0.2">
      <c r="A50" s="73" t="s">
        <v>98</v>
      </c>
      <c r="B50" s="14">
        <v>794</v>
      </c>
      <c r="C50" s="74">
        <v>39149</v>
      </c>
      <c r="D50" s="74">
        <v>40133</v>
      </c>
      <c r="E50" s="75">
        <v>33000000000</v>
      </c>
      <c r="F50" s="75">
        <v>15876681</v>
      </c>
      <c r="G50" s="79">
        <v>0.87929171090607661</v>
      </c>
      <c r="H50" s="75">
        <v>13960234</v>
      </c>
      <c r="I50" s="14"/>
      <c r="J50" s="14"/>
    </row>
    <row r="51" spans="1:10" x14ac:dyDescent="0.2">
      <c r="A51" s="73" t="s">
        <v>99</v>
      </c>
      <c r="B51" s="14">
        <v>797</v>
      </c>
      <c r="C51" s="74">
        <v>39202</v>
      </c>
      <c r="D51" s="74">
        <v>40146</v>
      </c>
      <c r="E51" s="75">
        <v>4636000000</v>
      </c>
      <c r="F51" s="75">
        <v>760000000</v>
      </c>
      <c r="G51" s="79">
        <v>0.25627787368421051</v>
      </c>
      <c r="H51" s="75">
        <v>194771184</v>
      </c>
      <c r="I51" s="14"/>
      <c r="J51" s="14"/>
    </row>
    <row r="52" spans="1:10" x14ac:dyDescent="0.2">
      <c r="A52" s="73" t="s">
        <v>100</v>
      </c>
      <c r="B52" s="14">
        <v>798</v>
      </c>
      <c r="C52" s="74">
        <v>39202</v>
      </c>
      <c r="D52" s="74">
        <v>40273</v>
      </c>
      <c r="E52" s="75" t="s">
        <v>87</v>
      </c>
      <c r="F52" s="75">
        <v>22090910</v>
      </c>
      <c r="G52" s="79">
        <v>0.9</v>
      </c>
      <c r="H52" s="75">
        <v>19881819</v>
      </c>
      <c r="I52" s="14"/>
      <c r="J52" s="14"/>
    </row>
    <row r="53" spans="1:10" x14ac:dyDescent="0.2">
      <c r="A53" s="73" t="s">
        <v>101</v>
      </c>
      <c r="B53" s="14">
        <v>799</v>
      </c>
      <c r="C53" s="74">
        <v>39209</v>
      </c>
      <c r="D53" s="74">
        <v>40284</v>
      </c>
      <c r="E53" s="75">
        <v>8525398211</v>
      </c>
      <c r="F53" s="75">
        <v>35046445</v>
      </c>
      <c r="G53" s="79">
        <v>0.99609312727724597</v>
      </c>
      <c r="H53" s="75">
        <v>34909523</v>
      </c>
      <c r="I53" s="14"/>
      <c r="J53" s="14"/>
    </row>
    <row r="54" spans="1:10" x14ac:dyDescent="0.2">
      <c r="A54" s="73" t="s">
        <v>159</v>
      </c>
      <c r="B54" s="14">
        <v>802</v>
      </c>
      <c r="C54" s="74">
        <v>39258</v>
      </c>
      <c r="D54" s="86" t="s">
        <v>105</v>
      </c>
      <c r="E54" s="75">
        <v>21615964461</v>
      </c>
      <c r="F54" s="75">
        <v>11384749</v>
      </c>
      <c r="G54" s="79">
        <v>0</v>
      </c>
      <c r="H54" s="75">
        <v>0</v>
      </c>
      <c r="I54" s="14"/>
      <c r="J54" s="14"/>
    </row>
    <row r="55" spans="1:10" x14ac:dyDescent="0.2">
      <c r="A55" s="73" t="s">
        <v>106</v>
      </c>
      <c r="B55" s="14">
        <v>803</v>
      </c>
      <c r="C55" s="74">
        <v>39262</v>
      </c>
      <c r="D55" s="74">
        <v>39780</v>
      </c>
      <c r="E55" s="75">
        <v>10000000000</v>
      </c>
      <c r="F55" s="75">
        <v>100000000000</v>
      </c>
      <c r="G55" s="79">
        <v>1</v>
      </c>
      <c r="H55" s="75">
        <v>100000000000</v>
      </c>
      <c r="I55" s="14"/>
      <c r="J55" s="14"/>
    </row>
    <row r="56" spans="1:10" x14ac:dyDescent="0.2">
      <c r="A56" s="73" t="s">
        <v>133</v>
      </c>
      <c r="B56" s="14">
        <v>804</v>
      </c>
      <c r="C56" s="74">
        <v>39268</v>
      </c>
      <c r="D56" s="74">
        <v>40294</v>
      </c>
      <c r="E56" s="75">
        <v>459928000</v>
      </c>
      <c r="F56" s="75">
        <v>509841406</v>
      </c>
      <c r="G56" s="79">
        <v>0.76229765457692156</v>
      </c>
      <c r="H56" s="75">
        <v>388650908</v>
      </c>
      <c r="I56" s="14"/>
      <c r="J56" s="14"/>
    </row>
    <row r="57" spans="1:10" x14ac:dyDescent="0.2">
      <c r="A57" s="73" t="s">
        <v>134</v>
      </c>
      <c r="B57" s="14"/>
      <c r="C57" s="74"/>
      <c r="D57" s="74"/>
      <c r="E57" s="75"/>
      <c r="F57" s="75">
        <v>147198594</v>
      </c>
      <c r="G57" s="79">
        <v>0.66835880239453915</v>
      </c>
      <c r="H57" s="75">
        <v>98381476</v>
      </c>
      <c r="I57" s="14"/>
      <c r="J57" s="14"/>
    </row>
    <row r="58" spans="1:10" x14ac:dyDescent="0.2">
      <c r="A58" s="73" t="s">
        <v>130</v>
      </c>
      <c r="B58" s="14">
        <v>805</v>
      </c>
      <c r="C58" s="74">
        <v>39268</v>
      </c>
      <c r="D58" s="74">
        <v>40295</v>
      </c>
      <c r="E58" s="75">
        <v>55000000000</v>
      </c>
      <c r="F58" s="75">
        <v>67259921</v>
      </c>
      <c r="G58" s="79">
        <v>0.96398709715998621</v>
      </c>
      <c r="H58" s="75">
        <v>64837696</v>
      </c>
      <c r="I58" s="14"/>
      <c r="J58" s="14"/>
    </row>
    <row r="59" spans="1:10" x14ac:dyDescent="0.2">
      <c r="A59" s="73" t="s">
        <v>160</v>
      </c>
      <c r="B59" s="14">
        <v>806</v>
      </c>
      <c r="C59" s="74">
        <v>39280</v>
      </c>
      <c r="D59" s="74">
        <v>39433</v>
      </c>
      <c r="E59" s="75">
        <v>1099207051</v>
      </c>
      <c r="F59" s="75">
        <v>85000000</v>
      </c>
      <c r="G59" s="79">
        <v>0.95018012941176466</v>
      </c>
      <c r="H59" s="75">
        <v>80765311</v>
      </c>
      <c r="I59" s="14"/>
      <c r="J59" s="14"/>
    </row>
    <row r="60" spans="1:10" x14ac:dyDescent="0.2">
      <c r="A60" s="73" t="s">
        <v>161</v>
      </c>
      <c r="B60" s="14">
        <v>807</v>
      </c>
      <c r="C60" s="74">
        <v>39286</v>
      </c>
      <c r="D60" s="74">
        <v>40292</v>
      </c>
      <c r="E60" s="75">
        <v>3852946392</v>
      </c>
      <c r="F60" s="75">
        <v>20236133</v>
      </c>
      <c r="G60" s="79">
        <v>1.99509461615023E-3</v>
      </c>
      <c r="H60" s="75">
        <v>40373</v>
      </c>
      <c r="I60" s="14"/>
      <c r="J60" s="14"/>
    </row>
    <row r="61" spans="1:10" ht="38.25" x14ac:dyDescent="0.2">
      <c r="A61" s="73" t="s">
        <v>162</v>
      </c>
      <c r="B61" s="14">
        <v>808</v>
      </c>
      <c r="C61" s="74">
        <v>39288</v>
      </c>
      <c r="D61" s="97" t="s">
        <v>138</v>
      </c>
      <c r="E61" s="75">
        <v>48300000000</v>
      </c>
      <c r="F61" s="75">
        <v>16100000000</v>
      </c>
      <c r="G61" s="79">
        <v>0.99131178726708069</v>
      </c>
      <c r="H61" s="75">
        <v>15960119775</v>
      </c>
      <c r="I61" s="14"/>
      <c r="J61" s="14"/>
    </row>
    <row r="62" spans="1:10" ht="38.25" x14ac:dyDescent="0.2">
      <c r="A62" s="73" t="s">
        <v>163</v>
      </c>
      <c r="B62" s="14">
        <v>809</v>
      </c>
      <c r="C62" s="74">
        <v>39288</v>
      </c>
      <c r="D62" s="97" t="s">
        <v>138</v>
      </c>
      <c r="E62" s="75">
        <v>58800000000</v>
      </c>
      <c r="F62" s="75">
        <v>20275862069</v>
      </c>
      <c r="G62" s="79">
        <v>0.98674198127383206</v>
      </c>
      <c r="H62" s="75">
        <v>20007044310</v>
      </c>
      <c r="I62" s="14"/>
      <c r="J62" s="14"/>
    </row>
    <row r="63" spans="1:10" ht="38.25" x14ac:dyDescent="0.2">
      <c r="A63" s="73" t="s">
        <v>164</v>
      </c>
      <c r="B63" s="14">
        <v>810</v>
      </c>
      <c r="C63" s="74">
        <v>39288</v>
      </c>
      <c r="D63" s="97" t="s">
        <v>138</v>
      </c>
      <c r="E63" s="75">
        <v>76125000000</v>
      </c>
      <c r="F63" s="75">
        <v>285384944</v>
      </c>
      <c r="G63" s="79">
        <v>0.99002073844512273</v>
      </c>
      <c r="H63" s="75">
        <v>282537013</v>
      </c>
      <c r="I63" s="14"/>
      <c r="J63" s="14"/>
    </row>
    <row r="64" spans="1:10" x14ac:dyDescent="0.2">
      <c r="A64" s="73" t="s">
        <v>165</v>
      </c>
      <c r="B64" s="14"/>
      <c r="C64" s="74"/>
      <c r="D64" s="86"/>
      <c r="E64" s="75"/>
      <c r="F64" s="75">
        <v>19115056</v>
      </c>
      <c r="G64" s="79">
        <v>0.96424682198158351</v>
      </c>
      <c r="H64" s="75">
        <v>18431632</v>
      </c>
      <c r="I64" s="14"/>
      <c r="J64" s="14"/>
    </row>
    <row r="65" spans="1:10" x14ac:dyDescent="0.2">
      <c r="A65" s="73" t="s">
        <v>166</v>
      </c>
      <c r="B65" s="14">
        <v>811</v>
      </c>
      <c r="C65" s="74">
        <v>39303</v>
      </c>
      <c r="D65" s="108"/>
      <c r="E65" s="75">
        <v>7758137841</v>
      </c>
      <c r="F65" s="75">
        <v>1993572</v>
      </c>
      <c r="G65" s="79">
        <v>0</v>
      </c>
      <c r="H65" s="75">
        <v>0</v>
      </c>
      <c r="I65" s="14"/>
      <c r="J65" s="14"/>
    </row>
    <row r="66" spans="1:10" x14ac:dyDescent="0.2">
      <c r="A66" s="73" t="s">
        <v>167</v>
      </c>
      <c r="B66" s="14">
        <v>812</v>
      </c>
      <c r="C66" s="74">
        <v>39304</v>
      </c>
      <c r="D66" s="74">
        <v>40351</v>
      </c>
      <c r="E66" s="75" t="s">
        <v>168</v>
      </c>
      <c r="F66" s="75">
        <v>1500000000</v>
      </c>
      <c r="G66" s="79">
        <v>0</v>
      </c>
      <c r="H66" s="75">
        <v>0</v>
      </c>
      <c r="I66" s="14"/>
      <c r="J66" s="14"/>
    </row>
    <row r="67" spans="1:10" x14ac:dyDescent="0.2">
      <c r="A67" s="73" t="s">
        <v>169</v>
      </c>
      <c r="B67" s="14">
        <v>813</v>
      </c>
      <c r="C67" s="74">
        <v>39304</v>
      </c>
      <c r="D67" s="74">
        <v>40369</v>
      </c>
      <c r="E67" s="75">
        <v>33048000000</v>
      </c>
      <c r="F67" s="75">
        <v>306000000</v>
      </c>
      <c r="G67" s="79">
        <v>0</v>
      </c>
      <c r="H67" s="75">
        <v>0</v>
      </c>
      <c r="I67" s="14"/>
      <c r="J67" s="14"/>
    </row>
    <row r="68" spans="1:10" x14ac:dyDescent="0.2">
      <c r="A68" s="80"/>
      <c r="B68" s="81"/>
      <c r="C68" s="82"/>
      <c r="D68" s="82"/>
      <c r="E68" s="83"/>
      <c r="F68" s="83"/>
      <c r="G68" s="84"/>
      <c r="H68" s="83"/>
      <c r="I68" s="14"/>
      <c r="J68" s="14"/>
    </row>
    <row r="69" spans="1:10" x14ac:dyDescent="0.2">
      <c r="A69" s="14"/>
      <c r="B69" s="14"/>
      <c r="C69" s="109"/>
      <c r="D69" s="109"/>
      <c r="E69" s="110"/>
      <c r="F69" s="110"/>
      <c r="G69" s="111"/>
      <c r="H69" s="110"/>
      <c r="I69" s="14"/>
      <c r="J69" s="14"/>
    </row>
    <row r="70" spans="1:10" x14ac:dyDescent="0.2">
      <c r="A70" s="54" t="s">
        <v>54</v>
      </c>
      <c r="B70" s="55"/>
      <c r="C70" s="56"/>
      <c r="D70" s="56"/>
      <c r="E70" s="57"/>
      <c r="F70" s="57" t="s">
        <v>55</v>
      </c>
      <c r="G70" s="58"/>
      <c r="H70" s="57"/>
      <c r="I70" s="55"/>
      <c r="J70" s="55"/>
    </row>
    <row r="71" spans="1:10" x14ac:dyDescent="0.2">
      <c r="A71" s="54" t="s">
        <v>56</v>
      </c>
      <c r="B71" s="55"/>
      <c r="C71" s="56"/>
      <c r="D71" s="56"/>
      <c r="E71" s="57"/>
      <c r="F71" s="57"/>
      <c r="G71" s="58"/>
      <c r="H71" s="55"/>
      <c r="I71" s="55"/>
      <c r="J71" s="55"/>
    </row>
    <row r="72" spans="1:10" x14ac:dyDescent="0.2">
      <c r="A72" s="129" t="s">
        <v>57</v>
      </c>
      <c r="B72" s="129"/>
      <c r="C72" s="129"/>
      <c r="D72" s="129"/>
      <c r="E72" s="129"/>
      <c r="F72" s="129"/>
      <c r="G72" s="129"/>
      <c r="H72" s="129"/>
      <c r="I72" s="129"/>
      <c r="J72" s="59"/>
    </row>
    <row r="73" spans="1:10" x14ac:dyDescent="0.2">
      <c r="A73" s="130" t="s">
        <v>58</v>
      </c>
      <c r="B73" s="130"/>
      <c r="C73" s="130"/>
      <c r="D73" s="130"/>
      <c r="E73" s="130"/>
      <c r="F73" s="130"/>
      <c r="G73" s="130"/>
      <c r="H73" s="130"/>
      <c r="I73" s="130"/>
      <c r="J73" s="55"/>
    </row>
    <row r="74" spans="1:10" x14ac:dyDescent="0.2">
      <c r="A74" s="130"/>
      <c r="B74" s="130"/>
      <c r="C74" s="130"/>
      <c r="D74" s="130"/>
      <c r="E74" s="130"/>
      <c r="F74" s="130"/>
      <c r="G74" s="130"/>
      <c r="H74" s="130"/>
      <c r="I74" s="130"/>
      <c r="J74" s="55"/>
    </row>
    <row r="75" spans="1:10" x14ac:dyDescent="0.2">
      <c r="A75" s="130" t="s">
        <v>107</v>
      </c>
      <c r="B75" s="130"/>
      <c r="C75" s="130"/>
      <c r="D75" s="130"/>
      <c r="E75" s="130"/>
      <c r="F75" s="130"/>
      <c r="G75" s="130"/>
      <c r="H75" s="130"/>
      <c r="I75" s="130"/>
      <c r="J75" s="55"/>
    </row>
    <row r="76" spans="1:10" x14ac:dyDescent="0.2">
      <c r="A76" s="130"/>
      <c r="B76" s="130"/>
      <c r="C76" s="130"/>
      <c r="D76" s="130"/>
      <c r="E76" s="130"/>
      <c r="F76" s="130"/>
      <c r="G76" s="130"/>
      <c r="H76" s="130"/>
      <c r="I76" s="130"/>
      <c r="J76" s="55"/>
    </row>
    <row r="77" spans="1:10" x14ac:dyDescent="0.2">
      <c r="A77" s="129" t="s">
        <v>108</v>
      </c>
      <c r="B77" s="129"/>
      <c r="C77" s="129"/>
      <c r="D77" s="129"/>
      <c r="E77" s="129"/>
      <c r="F77" s="129"/>
      <c r="G77" s="129"/>
      <c r="H77" s="129"/>
      <c r="I77" s="129"/>
      <c r="J77" s="55"/>
    </row>
    <row r="78" spans="1:10" x14ac:dyDescent="0.2">
      <c r="A78" s="130" t="s">
        <v>109</v>
      </c>
      <c r="B78" s="130"/>
      <c r="C78" s="130"/>
      <c r="D78" s="130"/>
      <c r="E78" s="130"/>
      <c r="F78" s="130"/>
      <c r="G78" s="130"/>
      <c r="H78" s="130"/>
      <c r="I78" s="130"/>
      <c r="J78" s="55"/>
    </row>
    <row r="79" spans="1:10" x14ac:dyDescent="0.2">
      <c r="A79" s="130"/>
      <c r="B79" s="130"/>
      <c r="C79" s="130"/>
      <c r="D79" s="130"/>
      <c r="E79" s="130"/>
      <c r="F79" s="130"/>
      <c r="G79" s="130"/>
      <c r="H79" s="130"/>
      <c r="I79" s="130"/>
      <c r="J79" s="55"/>
    </row>
    <row r="80" spans="1:10" x14ac:dyDescent="0.2">
      <c r="A80" s="130" t="s">
        <v>110</v>
      </c>
      <c r="B80" s="130"/>
      <c r="C80" s="130"/>
      <c r="D80" s="130"/>
      <c r="E80" s="130"/>
      <c r="F80" s="130"/>
      <c r="G80" s="130"/>
      <c r="H80" s="130"/>
      <c r="I80" s="130"/>
      <c r="J80" s="55"/>
    </row>
    <row r="81" spans="1:10" x14ac:dyDescent="0.2">
      <c r="A81" s="130"/>
      <c r="B81" s="130"/>
      <c r="C81" s="130"/>
      <c r="D81" s="130"/>
      <c r="E81" s="130"/>
      <c r="F81" s="130"/>
      <c r="G81" s="130"/>
      <c r="H81" s="130"/>
      <c r="I81" s="130"/>
      <c r="J81" s="55"/>
    </row>
    <row r="82" spans="1:10" x14ac:dyDescent="0.2">
      <c r="A82" s="129" t="s">
        <v>170</v>
      </c>
      <c r="B82" s="129"/>
      <c r="C82" s="129"/>
      <c r="D82" s="129"/>
      <c r="E82" s="129"/>
      <c r="F82" s="129"/>
      <c r="G82" s="129"/>
      <c r="H82" s="129"/>
      <c r="I82" s="129"/>
      <c r="J82" s="55"/>
    </row>
    <row r="83" spans="1:10" x14ac:dyDescent="0.2">
      <c r="A83" s="55" t="s">
        <v>171</v>
      </c>
      <c r="B83" s="55"/>
      <c r="C83" s="56"/>
      <c r="D83" s="56"/>
      <c r="E83" s="57"/>
      <c r="F83" s="57"/>
      <c r="G83" s="58"/>
      <c r="H83" s="55"/>
      <c r="I83" s="55"/>
      <c r="J83" s="55"/>
    </row>
    <row r="84" spans="1:10" x14ac:dyDescent="0.2">
      <c r="A84" s="129" t="s">
        <v>172</v>
      </c>
      <c r="B84" s="129"/>
      <c r="C84" s="129"/>
      <c r="D84" s="129"/>
      <c r="E84" s="129"/>
      <c r="F84" s="129"/>
      <c r="G84" s="129"/>
      <c r="H84" s="129"/>
      <c r="I84" s="129"/>
      <c r="J84" s="129"/>
    </row>
    <row r="85" spans="1:10" x14ac:dyDescent="0.2">
      <c r="A85" s="55" t="s">
        <v>173</v>
      </c>
      <c r="B85" s="55"/>
      <c r="C85" s="56"/>
      <c r="D85" s="56"/>
      <c r="E85" s="57"/>
      <c r="F85" s="57"/>
      <c r="G85" s="58"/>
      <c r="H85" s="55"/>
      <c r="I85" s="55"/>
      <c r="J85" s="55"/>
    </row>
    <row r="86" spans="1:10" x14ac:dyDescent="0.2">
      <c r="A86" s="55" t="s">
        <v>174</v>
      </c>
      <c r="B86" s="55"/>
      <c r="C86" s="56"/>
      <c r="D86" s="56"/>
      <c r="E86" s="57"/>
      <c r="F86" s="57"/>
      <c r="G86" s="58"/>
      <c r="H86" s="55"/>
      <c r="I86" s="55"/>
      <c r="J86" s="55"/>
    </row>
    <row r="87" spans="1:10" x14ac:dyDescent="0.2">
      <c r="A87" s="129" t="s">
        <v>175</v>
      </c>
      <c r="B87" s="129"/>
      <c r="C87" s="129"/>
      <c r="D87" s="129"/>
      <c r="E87" s="129"/>
      <c r="F87" s="129"/>
      <c r="G87" s="129"/>
      <c r="H87" s="129"/>
      <c r="I87" s="129"/>
      <c r="J87" s="55"/>
    </row>
    <row r="90" spans="1:10" x14ac:dyDescent="0.2">
      <c r="A90" s="1" t="s">
        <v>113</v>
      </c>
      <c r="B90" s="54"/>
      <c r="C90" s="54"/>
      <c r="D90" s="54"/>
      <c r="E90" s="54"/>
      <c r="F90" s="54"/>
      <c r="G90" s="87"/>
      <c r="H90" s="54"/>
    </row>
    <row r="91" spans="1:10" x14ac:dyDescent="0.2">
      <c r="A91" s="54"/>
      <c r="B91" s="54"/>
      <c r="C91" s="54"/>
      <c r="D91" s="54"/>
      <c r="E91" s="54"/>
      <c r="F91" s="54"/>
      <c r="G91" s="87"/>
      <c r="H91" s="54"/>
    </row>
    <row r="92" spans="1:10" ht="51" x14ac:dyDescent="0.2">
      <c r="A92" s="88" t="s">
        <v>114</v>
      </c>
      <c r="B92" s="88" t="s">
        <v>12</v>
      </c>
      <c r="C92" s="88" t="s">
        <v>115</v>
      </c>
      <c r="D92" s="88" t="s">
        <v>116</v>
      </c>
      <c r="E92" s="88" t="s">
        <v>117</v>
      </c>
      <c r="F92" s="88" t="s">
        <v>118</v>
      </c>
      <c r="G92" s="88" t="s">
        <v>119</v>
      </c>
      <c r="H92" s="88" t="s">
        <v>120</v>
      </c>
    </row>
    <row r="93" spans="1:10" ht="102" x14ac:dyDescent="0.2">
      <c r="A93" s="89">
        <v>802</v>
      </c>
      <c r="B93" s="90">
        <v>39258</v>
      </c>
      <c r="C93" s="89" t="s">
        <v>121</v>
      </c>
      <c r="D93" s="89" t="s">
        <v>122</v>
      </c>
      <c r="E93" s="90">
        <v>39083</v>
      </c>
      <c r="F93" s="91" t="s">
        <v>123</v>
      </c>
      <c r="G93" s="92" t="s">
        <v>176</v>
      </c>
      <c r="H93" s="89" t="s">
        <v>121</v>
      </c>
    </row>
    <row r="96" spans="1:10" x14ac:dyDescent="0.2">
      <c r="A96" s="1" t="s">
        <v>113</v>
      </c>
      <c r="B96" s="54"/>
      <c r="C96" s="54"/>
      <c r="D96" s="54"/>
      <c r="E96" s="54"/>
      <c r="F96" s="54"/>
      <c r="G96" s="87"/>
      <c r="H96" s="54"/>
    </row>
    <row r="97" spans="1:8" x14ac:dyDescent="0.2">
      <c r="A97" s="54"/>
      <c r="B97" s="54"/>
      <c r="C97" s="54"/>
      <c r="D97" s="54"/>
      <c r="E97" s="54"/>
      <c r="F97" s="54"/>
      <c r="G97" s="87"/>
      <c r="H97" s="54"/>
    </row>
    <row r="98" spans="1:8" ht="51" x14ac:dyDescent="0.2">
      <c r="A98" s="88" t="s">
        <v>114</v>
      </c>
      <c r="B98" s="88" t="s">
        <v>12</v>
      </c>
      <c r="C98" s="88" t="s">
        <v>115</v>
      </c>
      <c r="D98" s="88" t="s">
        <v>116</v>
      </c>
      <c r="E98" s="88" t="s">
        <v>117</v>
      </c>
      <c r="F98" s="88" t="s">
        <v>118</v>
      </c>
      <c r="G98" s="88" t="s">
        <v>119</v>
      </c>
      <c r="H98" s="88" t="s">
        <v>120</v>
      </c>
    </row>
    <row r="99" spans="1:8" ht="102" x14ac:dyDescent="0.2">
      <c r="A99" s="89">
        <v>802</v>
      </c>
      <c r="B99" s="90">
        <v>39258</v>
      </c>
      <c r="C99" s="89" t="s">
        <v>121</v>
      </c>
      <c r="D99" s="89" t="s">
        <v>122</v>
      </c>
      <c r="E99" s="90">
        <v>39083</v>
      </c>
      <c r="F99" s="91" t="s">
        <v>123</v>
      </c>
      <c r="G99" s="92" t="s">
        <v>176</v>
      </c>
      <c r="H99" s="89" t="s">
        <v>121</v>
      </c>
    </row>
  </sheetData>
  <mergeCells count="9">
    <mergeCell ref="A82:I82"/>
    <mergeCell ref="A84:J84"/>
    <mergeCell ref="A87:I87"/>
    <mergeCell ref="A72:I72"/>
    <mergeCell ref="A73:I74"/>
    <mergeCell ref="A75:I76"/>
    <mergeCell ref="A77:I77"/>
    <mergeCell ref="A78:I79"/>
    <mergeCell ref="A80:I8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workbookViewId="0">
      <selection activeCell="A21" sqref="A21"/>
    </sheetView>
  </sheetViews>
  <sheetFormatPr baseColWidth="10" defaultRowHeight="12.75" x14ac:dyDescent="0.2"/>
  <cols>
    <col min="1" max="1" width="50.5703125" style="3" customWidth="1"/>
    <col min="2" max="2" width="17" style="2" bestFit="1" customWidth="1"/>
    <col min="3" max="3" width="14.5703125" style="2" customWidth="1"/>
    <col min="4" max="4" width="13.28515625" style="3" customWidth="1"/>
    <col min="5" max="5" width="15.7109375" style="3" bestFit="1" customWidth="1"/>
    <col min="6" max="6" width="14.28515625" style="3" bestFit="1" customWidth="1"/>
    <col min="7" max="7" width="11.42578125" style="3"/>
    <col min="8" max="8" width="28" style="3" bestFit="1" customWidth="1"/>
    <col min="9" max="256" width="11.42578125" style="3"/>
    <col min="257" max="257" width="50.5703125" style="3" customWidth="1"/>
    <col min="258" max="258" width="17" style="3" bestFit="1" customWidth="1"/>
    <col min="259" max="259" width="14.5703125" style="3" customWidth="1"/>
    <col min="260" max="260" width="13.28515625" style="3" customWidth="1"/>
    <col min="261" max="261" width="15.7109375" style="3" bestFit="1" customWidth="1"/>
    <col min="262" max="512" width="11.42578125" style="3"/>
    <col min="513" max="513" width="50.5703125" style="3" customWidth="1"/>
    <col min="514" max="514" width="17" style="3" bestFit="1" customWidth="1"/>
    <col min="515" max="515" width="14.5703125" style="3" customWidth="1"/>
    <col min="516" max="516" width="13.28515625" style="3" customWidth="1"/>
    <col min="517" max="517" width="15.7109375" style="3" bestFit="1" customWidth="1"/>
    <col min="518" max="768" width="11.42578125" style="3"/>
    <col min="769" max="769" width="50.5703125" style="3" customWidth="1"/>
    <col min="770" max="770" width="17" style="3" bestFit="1" customWidth="1"/>
    <col min="771" max="771" width="14.5703125" style="3" customWidth="1"/>
    <col min="772" max="772" width="13.28515625" style="3" customWidth="1"/>
    <col min="773" max="773" width="15.7109375" style="3" bestFit="1" customWidth="1"/>
    <col min="774" max="1024" width="11.42578125" style="3"/>
    <col min="1025" max="1025" width="50.5703125" style="3" customWidth="1"/>
    <col min="1026" max="1026" width="17" style="3" bestFit="1" customWidth="1"/>
    <col min="1027" max="1027" width="14.5703125" style="3" customWidth="1"/>
    <col min="1028" max="1028" width="13.28515625" style="3" customWidth="1"/>
    <col min="1029" max="1029" width="15.7109375" style="3" bestFit="1" customWidth="1"/>
    <col min="1030" max="1280" width="11.42578125" style="3"/>
    <col min="1281" max="1281" width="50.5703125" style="3" customWidth="1"/>
    <col min="1282" max="1282" width="17" style="3" bestFit="1" customWidth="1"/>
    <col min="1283" max="1283" width="14.5703125" style="3" customWidth="1"/>
    <col min="1284" max="1284" width="13.28515625" style="3" customWidth="1"/>
    <col min="1285" max="1285" width="15.7109375" style="3" bestFit="1" customWidth="1"/>
    <col min="1286" max="1536" width="11.42578125" style="3"/>
    <col min="1537" max="1537" width="50.5703125" style="3" customWidth="1"/>
    <col min="1538" max="1538" width="17" style="3" bestFit="1" customWidth="1"/>
    <col min="1539" max="1539" width="14.5703125" style="3" customWidth="1"/>
    <col min="1540" max="1540" width="13.28515625" style="3" customWidth="1"/>
    <col min="1541" max="1541" width="15.7109375" style="3" bestFit="1" customWidth="1"/>
    <col min="1542" max="1792" width="11.42578125" style="3"/>
    <col min="1793" max="1793" width="50.5703125" style="3" customWidth="1"/>
    <col min="1794" max="1794" width="17" style="3" bestFit="1" customWidth="1"/>
    <col min="1795" max="1795" width="14.5703125" style="3" customWidth="1"/>
    <col min="1796" max="1796" width="13.28515625" style="3" customWidth="1"/>
    <col min="1797" max="1797" width="15.7109375" style="3" bestFit="1" customWidth="1"/>
    <col min="1798" max="2048" width="11.42578125" style="3"/>
    <col min="2049" max="2049" width="50.5703125" style="3" customWidth="1"/>
    <col min="2050" max="2050" width="17" style="3" bestFit="1" customWidth="1"/>
    <col min="2051" max="2051" width="14.5703125" style="3" customWidth="1"/>
    <col min="2052" max="2052" width="13.28515625" style="3" customWidth="1"/>
    <col min="2053" max="2053" width="15.7109375" style="3" bestFit="1" customWidth="1"/>
    <col min="2054" max="2304" width="11.42578125" style="3"/>
    <col min="2305" max="2305" width="50.5703125" style="3" customWidth="1"/>
    <col min="2306" max="2306" width="17" style="3" bestFit="1" customWidth="1"/>
    <col min="2307" max="2307" width="14.5703125" style="3" customWidth="1"/>
    <col min="2308" max="2308" width="13.28515625" style="3" customWidth="1"/>
    <col min="2309" max="2309" width="15.7109375" style="3" bestFit="1" customWidth="1"/>
    <col min="2310" max="2560" width="11.42578125" style="3"/>
    <col min="2561" max="2561" width="50.5703125" style="3" customWidth="1"/>
    <col min="2562" max="2562" width="17" style="3" bestFit="1" customWidth="1"/>
    <col min="2563" max="2563" width="14.5703125" style="3" customWidth="1"/>
    <col min="2564" max="2564" width="13.28515625" style="3" customWidth="1"/>
    <col min="2565" max="2565" width="15.7109375" style="3" bestFit="1" customWidth="1"/>
    <col min="2566" max="2816" width="11.42578125" style="3"/>
    <col min="2817" max="2817" width="50.5703125" style="3" customWidth="1"/>
    <col min="2818" max="2818" width="17" style="3" bestFit="1" customWidth="1"/>
    <col min="2819" max="2819" width="14.5703125" style="3" customWidth="1"/>
    <col min="2820" max="2820" width="13.28515625" style="3" customWidth="1"/>
    <col min="2821" max="2821" width="15.7109375" style="3" bestFit="1" customWidth="1"/>
    <col min="2822" max="3072" width="11.42578125" style="3"/>
    <col min="3073" max="3073" width="50.5703125" style="3" customWidth="1"/>
    <col min="3074" max="3074" width="17" style="3" bestFit="1" customWidth="1"/>
    <col min="3075" max="3075" width="14.5703125" style="3" customWidth="1"/>
    <col min="3076" max="3076" width="13.28515625" style="3" customWidth="1"/>
    <col min="3077" max="3077" width="15.7109375" style="3" bestFit="1" customWidth="1"/>
    <col min="3078" max="3328" width="11.42578125" style="3"/>
    <col min="3329" max="3329" width="50.5703125" style="3" customWidth="1"/>
    <col min="3330" max="3330" width="17" style="3" bestFit="1" customWidth="1"/>
    <col min="3331" max="3331" width="14.5703125" style="3" customWidth="1"/>
    <col min="3332" max="3332" width="13.28515625" style="3" customWidth="1"/>
    <col min="3333" max="3333" width="15.7109375" style="3" bestFit="1" customWidth="1"/>
    <col min="3334" max="3584" width="11.42578125" style="3"/>
    <col min="3585" max="3585" width="50.5703125" style="3" customWidth="1"/>
    <col min="3586" max="3586" width="17" style="3" bestFit="1" customWidth="1"/>
    <col min="3587" max="3587" width="14.5703125" style="3" customWidth="1"/>
    <col min="3588" max="3588" width="13.28515625" style="3" customWidth="1"/>
    <col min="3589" max="3589" width="15.7109375" style="3" bestFit="1" customWidth="1"/>
    <col min="3590" max="3840" width="11.42578125" style="3"/>
    <col min="3841" max="3841" width="50.5703125" style="3" customWidth="1"/>
    <col min="3842" max="3842" width="17" style="3" bestFit="1" customWidth="1"/>
    <col min="3843" max="3843" width="14.5703125" style="3" customWidth="1"/>
    <col min="3844" max="3844" width="13.28515625" style="3" customWidth="1"/>
    <col min="3845" max="3845" width="15.7109375" style="3" bestFit="1" customWidth="1"/>
    <col min="3846" max="4096" width="11.42578125" style="3"/>
    <col min="4097" max="4097" width="50.5703125" style="3" customWidth="1"/>
    <col min="4098" max="4098" width="17" style="3" bestFit="1" customWidth="1"/>
    <col min="4099" max="4099" width="14.5703125" style="3" customWidth="1"/>
    <col min="4100" max="4100" width="13.28515625" style="3" customWidth="1"/>
    <col min="4101" max="4101" width="15.7109375" style="3" bestFit="1" customWidth="1"/>
    <col min="4102" max="4352" width="11.42578125" style="3"/>
    <col min="4353" max="4353" width="50.5703125" style="3" customWidth="1"/>
    <col min="4354" max="4354" width="17" style="3" bestFit="1" customWidth="1"/>
    <col min="4355" max="4355" width="14.5703125" style="3" customWidth="1"/>
    <col min="4356" max="4356" width="13.28515625" style="3" customWidth="1"/>
    <col min="4357" max="4357" width="15.7109375" style="3" bestFit="1" customWidth="1"/>
    <col min="4358" max="4608" width="11.42578125" style="3"/>
    <col min="4609" max="4609" width="50.5703125" style="3" customWidth="1"/>
    <col min="4610" max="4610" width="17" style="3" bestFit="1" customWidth="1"/>
    <col min="4611" max="4611" width="14.5703125" style="3" customWidth="1"/>
    <col min="4612" max="4612" width="13.28515625" style="3" customWidth="1"/>
    <col min="4613" max="4613" width="15.7109375" style="3" bestFit="1" customWidth="1"/>
    <col min="4614" max="4864" width="11.42578125" style="3"/>
    <col min="4865" max="4865" width="50.5703125" style="3" customWidth="1"/>
    <col min="4866" max="4866" width="17" style="3" bestFit="1" customWidth="1"/>
    <col min="4867" max="4867" width="14.5703125" style="3" customWidth="1"/>
    <col min="4868" max="4868" width="13.28515625" style="3" customWidth="1"/>
    <col min="4869" max="4869" width="15.7109375" style="3" bestFit="1" customWidth="1"/>
    <col min="4870" max="5120" width="11.42578125" style="3"/>
    <col min="5121" max="5121" width="50.5703125" style="3" customWidth="1"/>
    <col min="5122" max="5122" width="17" style="3" bestFit="1" customWidth="1"/>
    <col min="5123" max="5123" width="14.5703125" style="3" customWidth="1"/>
    <col min="5124" max="5124" width="13.28515625" style="3" customWidth="1"/>
    <col min="5125" max="5125" width="15.7109375" style="3" bestFit="1" customWidth="1"/>
    <col min="5126" max="5376" width="11.42578125" style="3"/>
    <col min="5377" max="5377" width="50.5703125" style="3" customWidth="1"/>
    <col min="5378" max="5378" width="17" style="3" bestFit="1" customWidth="1"/>
    <col min="5379" max="5379" width="14.5703125" style="3" customWidth="1"/>
    <col min="5380" max="5380" width="13.28515625" style="3" customWidth="1"/>
    <col min="5381" max="5381" width="15.7109375" style="3" bestFit="1" customWidth="1"/>
    <col min="5382" max="5632" width="11.42578125" style="3"/>
    <col min="5633" max="5633" width="50.5703125" style="3" customWidth="1"/>
    <col min="5634" max="5634" width="17" style="3" bestFit="1" customWidth="1"/>
    <col min="5635" max="5635" width="14.5703125" style="3" customWidth="1"/>
    <col min="5636" max="5636" width="13.28515625" style="3" customWidth="1"/>
    <col min="5637" max="5637" width="15.7109375" style="3" bestFit="1" customWidth="1"/>
    <col min="5638" max="5888" width="11.42578125" style="3"/>
    <col min="5889" max="5889" width="50.5703125" style="3" customWidth="1"/>
    <col min="5890" max="5890" width="17" style="3" bestFit="1" customWidth="1"/>
    <col min="5891" max="5891" width="14.5703125" style="3" customWidth="1"/>
    <col min="5892" max="5892" width="13.28515625" style="3" customWidth="1"/>
    <col min="5893" max="5893" width="15.7109375" style="3" bestFit="1" customWidth="1"/>
    <col min="5894" max="6144" width="11.42578125" style="3"/>
    <col min="6145" max="6145" width="50.5703125" style="3" customWidth="1"/>
    <col min="6146" max="6146" width="17" style="3" bestFit="1" customWidth="1"/>
    <col min="6147" max="6147" width="14.5703125" style="3" customWidth="1"/>
    <col min="6148" max="6148" width="13.28515625" style="3" customWidth="1"/>
    <col min="6149" max="6149" width="15.7109375" style="3" bestFit="1" customWidth="1"/>
    <col min="6150" max="6400" width="11.42578125" style="3"/>
    <col min="6401" max="6401" width="50.5703125" style="3" customWidth="1"/>
    <col min="6402" max="6402" width="17" style="3" bestFit="1" customWidth="1"/>
    <col min="6403" max="6403" width="14.5703125" style="3" customWidth="1"/>
    <col min="6404" max="6404" width="13.28515625" style="3" customWidth="1"/>
    <col min="6405" max="6405" width="15.7109375" style="3" bestFit="1" customWidth="1"/>
    <col min="6406" max="6656" width="11.42578125" style="3"/>
    <col min="6657" max="6657" width="50.5703125" style="3" customWidth="1"/>
    <col min="6658" max="6658" width="17" style="3" bestFit="1" customWidth="1"/>
    <col min="6659" max="6659" width="14.5703125" style="3" customWidth="1"/>
    <col min="6660" max="6660" width="13.28515625" style="3" customWidth="1"/>
    <col min="6661" max="6661" width="15.7109375" style="3" bestFit="1" customWidth="1"/>
    <col min="6662" max="6912" width="11.42578125" style="3"/>
    <col min="6913" max="6913" width="50.5703125" style="3" customWidth="1"/>
    <col min="6914" max="6914" width="17" style="3" bestFit="1" customWidth="1"/>
    <col min="6915" max="6915" width="14.5703125" style="3" customWidth="1"/>
    <col min="6916" max="6916" width="13.28515625" style="3" customWidth="1"/>
    <col min="6917" max="6917" width="15.7109375" style="3" bestFit="1" customWidth="1"/>
    <col min="6918" max="7168" width="11.42578125" style="3"/>
    <col min="7169" max="7169" width="50.5703125" style="3" customWidth="1"/>
    <col min="7170" max="7170" width="17" style="3" bestFit="1" customWidth="1"/>
    <col min="7171" max="7171" width="14.5703125" style="3" customWidth="1"/>
    <col min="7172" max="7172" width="13.28515625" style="3" customWidth="1"/>
    <col min="7173" max="7173" width="15.7109375" style="3" bestFit="1" customWidth="1"/>
    <col min="7174" max="7424" width="11.42578125" style="3"/>
    <col min="7425" max="7425" width="50.5703125" style="3" customWidth="1"/>
    <col min="7426" max="7426" width="17" style="3" bestFit="1" customWidth="1"/>
    <col min="7427" max="7427" width="14.5703125" style="3" customWidth="1"/>
    <col min="7428" max="7428" width="13.28515625" style="3" customWidth="1"/>
    <col min="7429" max="7429" width="15.7109375" style="3" bestFit="1" customWidth="1"/>
    <col min="7430" max="7680" width="11.42578125" style="3"/>
    <col min="7681" max="7681" width="50.5703125" style="3" customWidth="1"/>
    <col min="7682" max="7682" width="17" style="3" bestFit="1" customWidth="1"/>
    <col min="7683" max="7683" width="14.5703125" style="3" customWidth="1"/>
    <col min="7684" max="7684" width="13.28515625" style="3" customWidth="1"/>
    <col min="7685" max="7685" width="15.7109375" style="3" bestFit="1" customWidth="1"/>
    <col min="7686" max="7936" width="11.42578125" style="3"/>
    <col min="7937" max="7937" width="50.5703125" style="3" customWidth="1"/>
    <col min="7938" max="7938" width="17" style="3" bestFit="1" customWidth="1"/>
    <col min="7939" max="7939" width="14.5703125" style="3" customWidth="1"/>
    <col min="7940" max="7940" width="13.28515625" style="3" customWidth="1"/>
    <col min="7941" max="7941" width="15.7109375" style="3" bestFit="1" customWidth="1"/>
    <col min="7942" max="8192" width="11.42578125" style="3"/>
    <col min="8193" max="8193" width="50.5703125" style="3" customWidth="1"/>
    <col min="8194" max="8194" width="17" style="3" bestFit="1" customWidth="1"/>
    <col min="8195" max="8195" width="14.5703125" style="3" customWidth="1"/>
    <col min="8196" max="8196" width="13.28515625" style="3" customWidth="1"/>
    <col min="8197" max="8197" width="15.7109375" style="3" bestFit="1" customWidth="1"/>
    <col min="8198" max="8448" width="11.42578125" style="3"/>
    <col min="8449" max="8449" width="50.5703125" style="3" customWidth="1"/>
    <col min="8450" max="8450" width="17" style="3" bestFit="1" customWidth="1"/>
    <col min="8451" max="8451" width="14.5703125" style="3" customWidth="1"/>
    <col min="8452" max="8452" width="13.28515625" style="3" customWidth="1"/>
    <col min="8453" max="8453" width="15.7109375" style="3" bestFit="1" customWidth="1"/>
    <col min="8454" max="8704" width="11.42578125" style="3"/>
    <col min="8705" max="8705" width="50.5703125" style="3" customWidth="1"/>
    <col min="8706" max="8706" width="17" style="3" bestFit="1" customWidth="1"/>
    <col min="8707" max="8707" width="14.5703125" style="3" customWidth="1"/>
    <col min="8708" max="8708" width="13.28515625" style="3" customWidth="1"/>
    <col min="8709" max="8709" width="15.7109375" style="3" bestFit="1" customWidth="1"/>
    <col min="8710" max="8960" width="11.42578125" style="3"/>
    <col min="8961" max="8961" width="50.5703125" style="3" customWidth="1"/>
    <col min="8962" max="8962" width="17" style="3" bestFit="1" customWidth="1"/>
    <col min="8963" max="8963" width="14.5703125" style="3" customWidth="1"/>
    <col min="8964" max="8964" width="13.28515625" style="3" customWidth="1"/>
    <col min="8965" max="8965" width="15.7109375" style="3" bestFit="1" customWidth="1"/>
    <col min="8966" max="9216" width="11.42578125" style="3"/>
    <col min="9217" max="9217" width="50.5703125" style="3" customWidth="1"/>
    <col min="9218" max="9218" width="17" style="3" bestFit="1" customWidth="1"/>
    <col min="9219" max="9219" width="14.5703125" style="3" customWidth="1"/>
    <col min="9220" max="9220" width="13.28515625" style="3" customWidth="1"/>
    <col min="9221" max="9221" width="15.7109375" style="3" bestFit="1" customWidth="1"/>
    <col min="9222" max="9472" width="11.42578125" style="3"/>
    <col min="9473" max="9473" width="50.5703125" style="3" customWidth="1"/>
    <col min="9474" max="9474" width="17" style="3" bestFit="1" customWidth="1"/>
    <col min="9475" max="9475" width="14.5703125" style="3" customWidth="1"/>
    <col min="9476" max="9476" width="13.28515625" style="3" customWidth="1"/>
    <col min="9477" max="9477" width="15.7109375" style="3" bestFit="1" customWidth="1"/>
    <col min="9478" max="9728" width="11.42578125" style="3"/>
    <col min="9729" max="9729" width="50.5703125" style="3" customWidth="1"/>
    <col min="9730" max="9730" width="17" style="3" bestFit="1" customWidth="1"/>
    <col min="9731" max="9731" width="14.5703125" style="3" customWidth="1"/>
    <col min="9732" max="9732" width="13.28515625" style="3" customWidth="1"/>
    <col min="9733" max="9733" width="15.7109375" style="3" bestFit="1" customWidth="1"/>
    <col min="9734" max="9984" width="11.42578125" style="3"/>
    <col min="9985" max="9985" width="50.5703125" style="3" customWidth="1"/>
    <col min="9986" max="9986" width="17" style="3" bestFit="1" customWidth="1"/>
    <col min="9987" max="9987" width="14.5703125" style="3" customWidth="1"/>
    <col min="9988" max="9988" width="13.28515625" style="3" customWidth="1"/>
    <col min="9989" max="9989" width="15.7109375" style="3" bestFit="1" customWidth="1"/>
    <col min="9990" max="10240" width="11.42578125" style="3"/>
    <col min="10241" max="10241" width="50.5703125" style="3" customWidth="1"/>
    <col min="10242" max="10242" width="17" style="3" bestFit="1" customWidth="1"/>
    <col min="10243" max="10243" width="14.5703125" style="3" customWidth="1"/>
    <col min="10244" max="10244" width="13.28515625" style="3" customWidth="1"/>
    <col min="10245" max="10245" width="15.7109375" style="3" bestFit="1" customWidth="1"/>
    <col min="10246" max="10496" width="11.42578125" style="3"/>
    <col min="10497" max="10497" width="50.5703125" style="3" customWidth="1"/>
    <col min="10498" max="10498" width="17" style="3" bestFit="1" customWidth="1"/>
    <col min="10499" max="10499" width="14.5703125" style="3" customWidth="1"/>
    <col min="10500" max="10500" width="13.28515625" style="3" customWidth="1"/>
    <col min="10501" max="10501" width="15.7109375" style="3" bestFit="1" customWidth="1"/>
    <col min="10502" max="10752" width="11.42578125" style="3"/>
    <col min="10753" max="10753" width="50.5703125" style="3" customWidth="1"/>
    <col min="10754" max="10754" width="17" style="3" bestFit="1" customWidth="1"/>
    <col min="10755" max="10755" width="14.5703125" style="3" customWidth="1"/>
    <col min="10756" max="10756" width="13.28515625" style="3" customWidth="1"/>
    <col min="10757" max="10757" width="15.7109375" style="3" bestFit="1" customWidth="1"/>
    <col min="10758" max="11008" width="11.42578125" style="3"/>
    <col min="11009" max="11009" width="50.5703125" style="3" customWidth="1"/>
    <col min="11010" max="11010" width="17" style="3" bestFit="1" customWidth="1"/>
    <col min="11011" max="11011" width="14.5703125" style="3" customWidth="1"/>
    <col min="11012" max="11012" width="13.28515625" style="3" customWidth="1"/>
    <col min="11013" max="11013" width="15.7109375" style="3" bestFit="1" customWidth="1"/>
    <col min="11014" max="11264" width="11.42578125" style="3"/>
    <col min="11265" max="11265" width="50.5703125" style="3" customWidth="1"/>
    <col min="11266" max="11266" width="17" style="3" bestFit="1" customWidth="1"/>
    <col min="11267" max="11267" width="14.5703125" style="3" customWidth="1"/>
    <col min="11268" max="11268" width="13.28515625" style="3" customWidth="1"/>
    <col min="11269" max="11269" width="15.7109375" style="3" bestFit="1" customWidth="1"/>
    <col min="11270" max="11520" width="11.42578125" style="3"/>
    <col min="11521" max="11521" width="50.5703125" style="3" customWidth="1"/>
    <col min="11522" max="11522" width="17" style="3" bestFit="1" customWidth="1"/>
    <col min="11523" max="11523" width="14.5703125" style="3" customWidth="1"/>
    <col min="11524" max="11524" width="13.28515625" style="3" customWidth="1"/>
    <col min="11525" max="11525" width="15.7109375" style="3" bestFit="1" customWidth="1"/>
    <col min="11526" max="11776" width="11.42578125" style="3"/>
    <col min="11777" max="11777" width="50.5703125" style="3" customWidth="1"/>
    <col min="11778" max="11778" width="17" style="3" bestFit="1" customWidth="1"/>
    <col min="11779" max="11779" width="14.5703125" style="3" customWidth="1"/>
    <col min="11780" max="11780" width="13.28515625" style="3" customWidth="1"/>
    <col min="11781" max="11781" width="15.7109375" style="3" bestFit="1" customWidth="1"/>
    <col min="11782" max="12032" width="11.42578125" style="3"/>
    <col min="12033" max="12033" width="50.5703125" style="3" customWidth="1"/>
    <col min="12034" max="12034" width="17" style="3" bestFit="1" customWidth="1"/>
    <col min="12035" max="12035" width="14.5703125" style="3" customWidth="1"/>
    <col min="12036" max="12036" width="13.28515625" style="3" customWidth="1"/>
    <col min="12037" max="12037" width="15.7109375" style="3" bestFit="1" customWidth="1"/>
    <col min="12038" max="12288" width="11.42578125" style="3"/>
    <col min="12289" max="12289" width="50.5703125" style="3" customWidth="1"/>
    <col min="12290" max="12290" width="17" style="3" bestFit="1" customWidth="1"/>
    <col min="12291" max="12291" width="14.5703125" style="3" customWidth="1"/>
    <col min="12292" max="12292" width="13.28515625" style="3" customWidth="1"/>
    <col min="12293" max="12293" width="15.7109375" style="3" bestFit="1" customWidth="1"/>
    <col min="12294" max="12544" width="11.42578125" style="3"/>
    <col min="12545" max="12545" width="50.5703125" style="3" customWidth="1"/>
    <col min="12546" max="12546" width="17" style="3" bestFit="1" customWidth="1"/>
    <col min="12547" max="12547" width="14.5703125" style="3" customWidth="1"/>
    <col min="12548" max="12548" width="13.28515625" style="3" customWidth="1"/>
    <col min="12549" max="12549" width="15.7109375" style="3" bestFit="1" customWidth="1"/>
    <col min="12550" max="12800" width="11.42578125" style="3"/>
    <col min="12801" max="12801" width="50.5703125" style="3" customWidth="1"/>
    <col min="12802" max="12802" width="17" style="3" bestFit="1" customWidth="1"/>
    <col min="12803" max="12803" width="14.5703125" style="3" customWidth="1"/>
    <col min="12804" max="12804" width="13.28515625" style="3" customWidth="1"/>
    <col min="12805" max="12805" width="15.7109375" style="3" bestFit="1" customWidth="1"/>
    <col min="12806" max="13056" width="11.42578125" style="3"/>
    <col min="13057" max="13057" width="50.5703125" style="3" customWidth="1"/>
    <col min="13058" max="13058" width="17" style="3" bestFit="1" customWidth="1"/>
    <col min="13059" max="13059" width="14.5703125" style="3" customWidth="1"/>
    <col min="13060" max="13060" width="13.28515625" style="3" customWidth="1"/>
    <col min="13061" max="13061" width="15.7109375" style="3" bestFit="1" customWidth="1"/>
    <col min="13062" max="13312" width="11.42578125" style="3"/>
    <col min="13313" max="13313" width="50.5703125" style="3" customWidth="1"/>
    <col min="13314" max="13314" width="17" style="3" bestFit="1" customWidth="1"/>
    <col min="13315" max="13315" width="14.5703125" style="3" customWidth="1"/>
    <col min="13316" max="13316" width="13.28515625" style="3" customWidth="1"/>
    <col min="13317" max="13317" width="15.7109375" style="3" bestFit="1" customWidth="1"/>
    <col min="13318" max="13568" width="11.42578125" style="3"/>
    <col min="13569" max="13569" width="50.5703125" style="3" customWidth="1"/>
    <col min="13570" max="13570" width="17" style="3" bestFit="1" customWidth="1"/>
    <col min="13571" max="13571" width="14.5703125" style="3" customWidth="1"/>
    <col min="13572" max="13572" width="13.28515625" style="3" customWidth="1"/>
    <col min="13573" max="13573" width="15.7109375" style="3" bestFit="1" customWidth="1"/>
    <col min="13574" max="13824" width="11.42578125" style="3"/>
    <col min="13825" max="13825" width="50.5703125" style="3" customWidth="1"/>
    <col min="13826" max="13826" width="17" style="3" bestFit="1" customWidth="1"/>
    <col min="13827" max="13827" width="14.5703125" style="3" customWidth="1"/>
    <col min="13828" max="13828" width="13.28515625" style="3" customWidth="1"/>
    <col min="13829" max="13829" width="15.7109375" style="3" bestFit="1" customWidth="1"/>
    <col min="13830" max="14080" width="11.42578125" style="3"/>
    <col min="14081" max="14081" width="50.5703125" style="3" customWidth="1"/>
    <col min="14082" max="14082" width="17" style="3" bestFit="1" customWidth="1"/>
    <col min="14083" max="14083" width="14.5703125" style="3" customWidth="1"/>
    <col min="14084" max="14084" width="13.28515625" style="3" customWidth="1"/>
    <col min="14085" max="14085" width="15.7109375" style="3" bestFit="1" customWidth="1"/>
    <col min="14086" max="14336" width="11.42578125" style="3"/>
    <col min="14337" max="14337" width="50.5703125" style="3" customWidth="1"/>
    <col min="14338" max="14338" width="17" style="3" bestFit="1" customWidth="1"/>
    <col min="14339" max="14339" width="14.5703125" style="3" customWidth="1"/>
    <col min="14340" max="14340" width="13.28515625" style="3" customWidth="1"/>
    <col min="14341" max="14341" width="15.7109375" style="3" bestFit="1" customWidth="1"/>
    <col min="14342" max="14592" width="11.42578125" style="3"/>
    <col min="14593" max="14593" width="50.5703125" style="3" customWidth="1"/>
    <col min="14594" max="14594" width="17" style="3" bestFit="1" customWidth="1"/>
    <col min="14595" max="14595" width="14.5703125" style="3" customWidth="1"/>
    <col min="14596" max="14596" width="13.28515625" style="3" customWidth="1"/>
    <col min="14597" max="14597" width="15.7109375" style="3" bestFit="1" customWidth="1"/>
    <col min="14598" max="14848" width="11.42578125" style="3"/>
    <col min="14849" max="14849" width="50.5703125" style="3" customWidth="1"/>
    <col min="14850" max="14850" width="17" style="3" bestFit="1" customWidth="1"/>
    <col min="14851" max="14851" width="14.5703125" style="3" customWidth="1"/>
    <col min="14852" max="14852" width="13.28515625" style="3" customWidth="1"/>
    <col min="14853" max="14853" width="15.7109375" style="3" bestFit="1" customWidth="1"/>
    <col min="14854" max="15104" width="11.42578125" style="3"/>
    <col min="15105" max="15105" width="50.5703125" style="3" customWidth="1"/>
    <col min="15106" max="15106" width="17" style="3" bestFit="1" customWidth="1"/>
    <col min="15107" max="15107" width="14.5703125" style="3" customWidth="1"/>
    <col min="15108" max="15108" width="13.28515625" style="3" customWidth="1"/>
    <col min="15109" max="15109" width="15.7109375" style="3" bestFit="1" customWidth="1"/>
    <col min="15110" max="15360" width="11.42578125" style="3"/>
    <col min="15361" max="15361" width="50.5703125" style="3" customWidth="1"/>
    <col min="15362" max="15362" width="17" style="3" bestFit="1" customWidth="1"/>
    <col min="15363" max="15363" width="14.5703125" style="3" customWidth="1"/>
    <col min="15364" max="15364" width="13.28515625" style="3" customWidth="1"/>
    <col min="15365" max="15365" width="15.7109375" style="3" bestFit="1" customWidth="1"/>
    <col min="15366" max="15616" width="11.42578125" style="3"/>
    <col min="15617" max="15617" width="50.5703125" style="3" customWidth="1"/>
    <col min="15618" max="15618" width="17" style="3" bestFit="1" customWidth="1"/>
    <col min="15619" max="15619" width="14.5703125" style="3" customWidth="1"/>
    <col min="15620" max="15620" width="13.28515625" style="3" customWidth="1"/>
    <col min="15621" max="15621" width="15.7109375" style="3" bestFit="1" customWidth="1"/>
    <col min="15622" max="15872" width="11.42578125" style="3"/>
    <col min="15873" max="15873" width="50.5703125" style="3" customWidth="1"/>
    <col min="15874" max="15874" width="17" style="3" bestFit="1" customWidth="1"/>
    <col min="15875" max="15875" width="14.5703125" style="3" customWidth="1"/>
    <col min="15876" max="15876" width="13.28515625" style="3" customWidth="1"/>
    <col min="15877" max="15877" width="15.7109375" style="3" bestFit="1" customWidth="1"/>
    <col min="15878" max="16128" width="11.42578125" style="3"/>
    <col min="16129" max="16129" width="50.5703125" style="3" customWidth="1"/>
    <col min="16130" max="16130" width="17" style="3" bestFit="1" customWidth="1"/>
    <col min="16131" max="16131" width="14.5703125" style="3" customWidth="1"/>
    <col min="16132" max="16132" width="13.28515625" style="3" customWidth="1"/>
    <col min="16133" max="16133" width="15.7109375" style="3" bestFit="1" customWidth="1"/>
    <col min="16134" max="16384" width="11.42578125" style="3"/>
  </cols>
  <sheetData>
    <row r="1" spans="1:4" x14ac:dyDescent="0.2">
      <c r="A1" s="1" t="s">
        <v>0</v>
      </c>
    </row>
    <row r="2" spans="1:4" x14ac:dyDescent="0.2">
      <c r="A2" s="4" t="s">
        <v>177</v>
      </c>
    </row>
    <row r="3" spans="1:4" ht="13.5" thickBot="1" x14ac:dyDescent="0.25"/>
    <row r="4" spans="1:4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4" x14ac:dyDescent="0.2">
      <c r="A5" s="9"/>
      <c r="C5" s="10"/>
    </row>
    <row r="6" spans="1:4" x14ac:dyDescent="0.2">
      <c r="A6" s="9" t="s">
        <v>27</v>
      </c>
      <c r="B6" s="2">
        <v>1774</v>
      </c>
      <c r="C6" s="10">
        <v>31932</v>
      </c>
    </row>
    <row r="7" spans="1:4" x14ac:dyDescent="0.2">
      <c r="A7" s="9" t="s">
        <v>65</v>
      </c>
      <c r="B7" s="2">
        <v>1850</v>
      </c>
      <c r="C7" s="10">
        <v>370000</v>
      </c>
    </row>
    <row r="8" spans="1:4" x14ac:dyDescent="0.2">
      <c r="A8" s="9" t="s">
        <v>128</v>
      </c>
      <c r="B8" s="2">
        <v>4234689</v>
      </c>
      <c r="C8" s="10">
        <v>62038</v>
      </c>
    </row>
    <row r="9" spans="1:4" x14ac:dyDescent="0.2">
      <c r="A9" s="9" t="s">
        <v>41</v>
      </c>
      <c r="B9" s="2">
        <v>22125027</v>
      </c>
      <c r="C9" s="10">
        <v>3097504</v>
      </c>
    </row>
    <row r="10" spans="1:4" x14ac:dyDescent="0.2">
      <c r="A10" s="9" t="s">
        <v>131</v>
      </c>
      <c r="B10" s="2">
        <v>121190498</v>
      </c>
      <c r="C10" s="10">
        <v>84833</v>
      </c>
    </row>
    <row r="11" spans="1:4" x14ac:dyDescent="0.2">
      <c r="A11" s="9" t="s">
        <v>156</v>
      </c>
      <c r="B11" s="2">
        <v>48817118</v>
      </c>
      <c r="C11" s="10">
        <v>34172</v>
      </c>
    </row>
    <row r="12" spans="1:4" x14ac:dyDescent="0.2">
      <c r="A12" s="9" t="s">
        <v>157</v>
      </c>
      <c r="B12" s="2">
        <v>887216</v>
      </c>
      <c r="C12" s="10">
        <v>2244656</v>
      </c>
    </row>
    <row r="13" spans="1:4" x14ac:dyDescent="0.2">
      <c r="A13" s="9" t="s">
        <v>178</v>
      </c>
      <c r="B13" s="2">
        <v>10</v>
      </c>
      <c r="C13" s="10">
        <v>5754</v>
      </c>
    </row>
    <row r="14" spans="1:4" ht="13.5" thickBot="1" x14ac:dyDescent="0.25">
      <c r="A14" s="9"/>
      <c r="C14" s="10"/>
    </row>
    <row r="15" spans="1:4" ht="13.5" thickBot="1" x14ac:dyDescent="0.25">
      <c r="A15" s="11"/>
      <c r="B15" s="12"/>
      <c r="C15" s="13">
        <f>SUM(C5:C14)</f>
        <v>5930889</v>
      </c>
    </row>
    <row r="17" spans="1:10" x14ac:dyDescent="0.2">
      <c r="A17" s="14" t="s">
        <v>8</v>
      </c>
      <c r="E17" s="2"/>
    </row>
    <row r="18" spans="1:10" x14ac:dyDescent="0.2">
      <c r="A18" s="15" t="s">
        <v>9</v>
      </c>
    </row>
    <row r="19" spans="1:10" x14ac:dyDescent="0.2">
      <c r="A19" s="2"/>
    </row>
    <row r="21" spans="1:10" x14ac:dyDescent="0.2">
      <c r="A21" s="61" t="s">
        <v>10</v>
      </c>
      <c r="B21" s="61"/>
      <c r="C21" s="62"/>
      <c r="D21" s="62"/>
      <c r="E21" s="63"/>
      <c r="F21" s="63"/>
      <c r="G21" s="64"/>
      <c r="H21" s="61"/>
      <c r="I21" s="55"/>
      <c r="J21" s="55"/>
    </row>
    <row r="22" spans="1:10" x14ac:dyDescent="0.2">
      <c r="A22" s="65" t="s">
        <v>11</v>
      </c>
      <c r="B22" s="65"/>
      <c r="C22" s="66"/>
      <c r="D22" s="66"/>
      <c r="E22" s="67"/>
      <c r="F22" s="67"/>
      <c r="G22" s="68"/>
      <c r="H22" s="65"/>
      <c r="I22" s="65"/>
      <c r="J22" s="65"/>
    </row>
    <row r="23" spans="1:10" x14ac:dyDescent="0.2">
      <c r="A23" s="25"/>
      <c r="B23" s="25"/>
      <c r="C23" s="26" t="s">
        <v>12</v>
      </c>
      <c r="D23" s="27" t="s">
        <v>12</v>
      </c>
      <c r="E23" s="28" t="s">
        <v>13</v>
      </c>
      <c r="F23" s="28" t="s">
        <v>14</v>
      </c>
      <c r="G23" s="29" t="s">
        <v>15</v>
      </c>
      <c r="H23" s="25" t="s">
        <v>16</v>
      </c>
      <c r="I23" s="21"/>
      <c r="J23" s="21"/>
    </row>
    <row r="24" spans="1:10" x14ac:dyDescent="0.2">
      <c r="A24" s="30" t="s">
        <v>2</v>
      </c>
      <c r="B24" s="30" t="s">
        <v>17</v>
      </c>
      <c r="C24" s="31" t="s">
        <v>18</v>
      </c>
      <c r="D24" s="32" t="s">
        <v>19</v>
      </c>
      <c r="E24" s="33" t="s">
        <v>20</v>
      </c>
      <c r="F24" s="34" t="s">
        <v>21</v>
      </c>
      <c r="G24" s="35" t="s">
        <v>22</v>
      </c>
      <c r="H24" s="30" t="s">
        <v>179</v>
      </c>
      <c r="I24" s="21"/>
      <c r="J24" s="21"/>
    </row>
    <row r="25" spans="1:10" x14ac:dyDescent="0.2">
      <c r="A25" s="69"/>
      <c r="B25" s="55"/>
      <c r="C25" s="70"/>
      <c r="D25" s="70"/>
      <c r="E25" s="71"/>
      <c r="F25" s="71"/>
      <c r="G25" s="72"/>
      <c r="H25" s="69"/>
      <c r="I25" s="55"/>
      <c r="J25" s="55"/>
    </row>
    <row r="26" spans="1:10" x14ac:dyDescent="0.2">
      <c r="A26" s="73" t="s">
        <v>24</v>
      </c>
      <c r="B26" s="14">
        <v>684</v>
      </c>
      <c r="C26" s="74">
        <v>37735</v>
      </c>
      <c r="D26" s="74">
        <v>39400</v>
      </c>
      <c r="E26" s="75">
        <v>8880012000</v>
      </c>
      <c r="F26" s="75">
        <v>493334000</v>
      </c>
      <c r="G26" s="76">
        <v>0.61246077505300667</v>
      </c>
      <c r="H26" s="75">
        <v>302147724</v>
      </c>
      <c r="I26" s="14"/>
      <c r="J26" s="14"/>
    </row>
    <row r="27" spans="1:10" x14ac:dyDescent="0.2">
      <c r="A27" s="78" t="s">
        <v>30</v>
      </c>
      <c r="B27" s="14">
        <v>733</v>
      </c>
      <c r="C27" s="74">
        <v>38412</v>
      </c>
      <c r="D27" s="74">
        <v>39408</v>
      </c>
      <c r="E27" s="75">
        <v>6960583516</v>
      </c>
      <c r="F27" s="75">
        <v>72809451</v>
      </c>
      <c r="G27" s="79">
        <v>0.99526908944829151</v>
      </c>
      <c r="H27" s="75">
        <v>72464996</v>
      </c>
      <c r="I27" s="14"/>
      <c r="J27" s="14"/>
    </row>
    <row r="28" spans="1:10" x14ac:dyDescent="0.2">
      <c r="A28" s="78" t="s">
        <v>31</v>
      </c>
      <c r="B28" s="14">
        <v>734</v>
      </c>
      <c r="C28" s="74">
        <v>38414</v>
      </c>
      <c r="D28" s="74">
        <v>39460</v>
      </c>
      <c r="E28" s="75">
        <v>22313119439</v>
      </c>
      <c r="F28" s="75">
        <v>24000000</v>
      </c>
      <c r="G28" s="79">
        <v>0.59703016666666664</v>
      </c>
      <c r="H28" s="75">
        <v>14328724</v>
      </c>
      <c r="I28" s="14"/>
      <c r="J28" s="14"/>
    </row>
    <row r="29" spans="1:10" x14ac:dyDescent="0.2">
      <c r="A29" s="78" t="s">
        <v>32</v>
      </c>
      <c r="B29" s="14">
        <v>736</v>
      </c>
      <c r="C29" s="74">
        <v>38425</v>
      </c>
      <c r="D29" s="74">
        <v>39493</v>
      </c>
      <c r="E29" s="75">
        <v>287500000000</v>
      </c>
      <c r="F29" s="75">
        <v>12500000000</v>
      </c>
      <c r="G29" s="79">
        <v>0.99366491215999997</v>
      </c>
      <c r="H29" s="75">
        <v>12420811402</v>
      </c>
      <c r="I29" s="14"/>
      <c r="J29" s="14"/>
    </row>
    <row r="30" spans="1:10" x14ac:dyDescent="0.2">
      <c r="A30" s="78" t="s">
        <v>25</v>
      </c>
      <c r="B30" s="14">
        <v>737</v>
      </c>
      <c r="C30" s="74">
        <v>38425</v>
      </c>
      <c r="D30" s="74">
        <v>39478</v>
      </c>
      <c r="E30" s="75">
        <v>324793224014</v>
      </c>
      <c r="F30" s="75">
        <v>670340180</v>
      </c>
      <c r="G30" s="79">
        <v>0.46576922332180654</v>
      </c>
      <c r="H30" s="75">
        <v>312223825</v>
      </c>
      <c r="I30" s="14"/>
      <c r="J30" s="14"/>
    </row>
    <row r="31" spans="1:10" x14ac:dyDescent="0.2">
      <c r="A31" s="78" t="s">
        <v>33</v>
      </c>
      <c r="B31" s="14">
        <v>738</v>
      </c>
      <c r="C31" s="74">
        <v>38442</v>
      </c>
      <c r="D31" s="74">
        <v>39509</v>
      </c>
      <c r="E31" s="75">
        <v>6048048370</v>
      </c>
      <c r="F31" s="75">
        <v>700000</v>
      </c>
      <c r="G31" s="79">
        <v>0.38293571428571427</v>
      </c>
      <c r="H31" s="75">
        <v>268055</v>
      </c>
      <c r="I31" s="14"/>
      <c r="J31" s="14"/>
    </row>
    <row r="32" spans="1:10" x14ac:dyDescent="0.2">
      <c r="A32" s="78" t="s">
        <v>34</v>
      </c>
      <c r="B32" s="14">
        <v>740</v>
      </c>
      <c r="C32" s="74">
        <v>38443</v>
      </c>
      <c r="D32" s="74">
        <v>39478</v>
      </c>
      <c r="E32" s="75">
        <v>15000000000</v>
      </c>
      <c r="F32" s="75">
        <v>15000000000</v>
      </c>
      <c r="G32" s="79">
        <v>0.68403918526666663</v>
      </c>
      <c r="H32" s="75">
        <v>10260587779</v>
      </c>
      <c r="I32" s="14"/>
      <c r="J32" s="14"/>
    </row>
    <row r="33" spans="1:10" x14ac:dyDescent="0.2">
      <c r="A33" s="78" t="s">
        <v>35</v>
      </c>
      <c r="B33" s="14">
        <v>749</v>
      </c>
      <c r="C33" s="74">
        <v>38517</v>
      </c>
      <c r="D33" s="74">
        <v>39467</v>
      </c>
      <c r="E33" s="75">
        <v>15772000000</v>
      </c>
      <c r="F33" s="75">
        <v>200000000</v>
      </c>
      <c r="G33" s="79">
        <v>0.19529888000000001</v>
      </c>
      <c r="H33" s="75">
        <v>39059776</v>
      </c>
      <c r="I33" s="14"/>
      <c r="J33" s="14"/>
    </row>
    <row r="34" spans="1:10" x14ac:dyDescent="0.2">
      <c r="A34" s="78" t="s">
        <v>36</v>
      </c>
      <c r="B34" s="14">
        <v>751</v>
      </c>
      <c r="C34" s="74">
        <v>38552</v>
      </c>
      <c r="D34" s="74">
        <v>39564</v>
      </c>
      <c r="E34" s="75">
        <v>2994008421</v>
      </c>
      <c r="F34" s="75">
        <v>16698803</v>
      </c>
      <c r="G34" s="79">
        <v>9.0088912360963835E-2</v>
      </c>
      <c r="H34" s="75">
        <v>1504377</v>
      </c>
      <c r="I34" s="14"/>
      <c r="J34" s="14"/>
    </row>
    <row r="35" spans="1:10" x14ac:dyDescent="0.2">
      <c r="A35" s="78" t="s">
        <v>37</v>
      </c>
      <c r="B35" s="14">
        <v>752</v>
      </c>
      <c r="C35" s="74">
        <v>38553</v>
      </c>
      <c r="D35" s="74">
        <v>39432</v>
      </c>
      <c r="E35" s="75">
        <v>15000000000</v>
      </c>
      <c r="F35" s="75">
        <v>150000000000</v>
      </c>
      <c r="G35" s="79">
        <v>0.99985591267333329</v>
      </c>
      <c r="H35" s="75">
        <v>149978386901</v>
      </c>
      <c r="I35" s="14"/>
      <c r="J35" s="14"/>
    </row>
    <row r="36" spans="1:10" x14ac:dyDescent="0.2">
      <c r="A36" s="78" t="s">
        <v>38</v>
      </c>
      <c r="B36" s="14">
        <v>755</v>
      </c>
      <c r="C36" s="74">
        <v>38621</v>
      </c>
      <c r="D36" s="74">
        <v>40366</v>
      </c>
      <c r="E36" s="75">
        <v>451060974</v>
      </c>
      <c r="F36" s="75">
        <v>72751770</v>
      </c>
      <c r="G36" s="79">
        <v>0</v>
      </c>
      <c r="H36" s="75">
        <v>0</v>
      </c>
      <c r="I36" s="14"/>
      <c r="J36" s="14"/>
    </row>
    <row r="37" spans="1:10" x14ac:dyDescent="0.2">
      <c r="A37" s="78" t="s">
        <v>39</v>
      </c>
      <c r="B37" s="14">
        <v>756</v>
      </c>
      <c r="C37" s="74">
        <v>38621</v>
      </c>
      <c r="D37" s="74">
        <v>39636</v>
      </c>
      <c r="E37" s="75">
        <v>4059548766</v>
      </c>
      <c r="F37" s="75">
        <v>654765930</v>
      </c>
      <c r="G37" s="79">
        <v>6.945727918372295E-2</v>
      </c>
      <c r="H37" s="75">
        <v>45478260</v>
      </c>
      <c r="I37" s="14"/>
      <c r="J37" s="14"/>
    </row>
    <row r="38" spans="1:10" x14ac:dyDescent="0.2">
      <c r="A38" s="78" t="s">
        <v>41</v>
      </c>
      <c r="B38" s="14">
        <v>760</v>
      </c>
      <c r="C38" s="74">
        <v>38652</v>
      </c>
      <c r="D38" s="74">
        <v>39682</v>
      </c>
      <c r="E38" s="75">
        <v>6730556821</v>
      </c>
      <c r="F38" s="75">
        <v>80000000</v>
      </c>
      <c r="G38" s="79">
        <v>0.70431999999999995</v>
      </c>
      <c r="H38" s="75">
        <v>56345600</v>
      </c>
      <c r="I38" s="14"/>
      <c r="J38" s="14"/>
    </row>
    <row r="39" spans="1:10" x14ac:dyDescent="0.2">
      <c r="A39" s="78" t="s">
        <v>43</v>
      </c>
      <c r="B39" s="14">
        <v>762</v>
      </c>
      <c r="C39" s="74">
        <v>38658</v>
      </c>
      <c r="D39" s="74">
        <v>39658</v>
      </c>
      <c r="E39" s="75">
        <v>2813961994</v>
      </c>
      <c r="F39" s="75">
        <v>158000000</v>
      </c>
      <c r="G39" s="79">
        <v>0.93594965189873414</v>
      </c>
      <c r="H39" s="75">
        <v>147880045</v>
      </c>
      <c r="I39" s="14"/>
      <c r="J39" s="14"/>
    </row>
    <row r="40" spans="1:10" x14ac:dyDescent="0.2">
      <c r="A40" s="78" t="s">
        <v>44</v>
      </c>
      <c r="B40" s="14">
        <v>763</v>
      </c>
      <c r="C40" s="74">
        <v>38658</v>
      </c>
      <c r="D40" s="74">
        <v>39689</v>
      </c>
      <c r="E40" s="75" t="s">
        <v>45</v>
      </c>
      <c r="F40" s="75">
        <v>650000000</v>
      </c>
      <c r="G40" s="79">
        <v>0.95769702769230769</v>
      </c>
      <c r="H40" s="75">
        <v>622503068</v>
      </c>
      <c r="I40" s="14"/>
      <c r="J40" s="14"/>
    </row>
    <row r="41" spans="1:10" x14ac:dyDescent="0.2">
      <c r="A41" s="78" t="s">
        <v>46</v>
      </c>
      <c r="B41" s="14">
        <v>769</v>
      </c>
      <c r="C41" s="74">
        <v>38770</v>
      </c>
      <c r="D41" s="74">
        <v>39717</v>
      </c>
      <c r="E41" s="75">
        <v>8466000000</v>
      </c>
      <c r="F41" s="75">
        <v>169320000</v>
      </c>
      <c r="G41" s="79">
        <v>0</v>
      </c>
      <c r="H41" s="75">
        <v>0</v>
      </c>
      <c r="I41" s="14"/>
      <c r="J41" s="14"/>
    </row>
    <row r="42" spans="1:10" x14ac:dyDescent="0.2">
      <c r="A42" s="78" t="s">
        <v>47</v>
      </c>
      <c r="B42" s="14">
        <v>771</v>
      </c>
      <c r="C42" s="74">
        <v>38847</v>
      </c>
      <c r="D42" s="74">
        <v>40412</v>
      </c>
      <c r="E42" s="75">
        <v>420659801</v>
      </c>
      <c r="F42" s="75">
        <v>5000000</v>
      </c>
      <c r="G42" s="79">
        <v>0</v>
      </c>
      <c r="H42" s="75">
        <v>0</v>
      </c>
      <c r="I42" s="14"/>
      <c r="J42" s="14"/>
    </row>
    <row r="43" spans="1:10" x14ac:dyDescent="0.2">
      <c r="A43" s="78" t="s">
        <v>49</v>
      </c>
      <c r="B43" s="14">
        <v>773</v>
      </c>
      <c r="C43" s="74">
        <v>38869</v>
      </c>
      <c r="D43" s="74">
        <v>39755</v>
      </c>
      <c r="E43" s="75">
        <v>536290800</v>
      </c>
      <c r="F43" s="75">
        <v>1000</v>
      </c>
      <c r="G43" s="79">
        <v>0.52100000000000002</v>
      </c>
      <c r="H43" s="75">
        <v>521</v>
      </c>
      <c r="I43" s="14"/>
      <c r="J43" s="14"/>
    </row>
    <row r="44" spans="1:10" x14ac:dyDescent="0.2">
      <c r="A44" s="73" t="s">
        <v>51</v>
      </c>
      <c r="B44" s="14">
        <v>784</v>
      </c>
      <c r="C44" s="74">
        <v>38993</v>
      </c>
      <c r="D44" s="74">
        <v>39998</v>
      </c>
      <c r="E44" s="75">
        <v>4922296000</v>
      </c>
      <c r="F44" s="75">
        <v>33504000</v>
      </c>
      <c r="G44" s="79">
        <v>8.3180635148042026E-2</v>
      </c>
      <c r="H44" s="75">
        <v>2786884</v>
      </c>
      <c r="I44" s="14"/>
      <c r="J44" s="14"/>
    </row>
    <row r="45" spans="1:10" x14ac:dyDescent="0.2">
      <c r="A45" s="73" t="s">
        <v>97</v>
      </c>
      <c r="B45" s="14">
        <v>791</v>
      </c>
      <c r="C45" s="74">
        <v>39037</v>
      </c>
      <c r="D45" s="74">
        <v>39734</v>
      </c>
      <c r="E45" s="75">
        <v>46000000000</v>
      </c>
      <c r="F45" s="75">
        <v>155000000</v>
      </c>
      <c r="G45" s="79">
        <v>0.95</v>
      </c>
      <c r="H45" s="75">
        <v>147250000</v>
      </c>
      <c r="I45" s="14"/>
      <c r="J45" s="14"/>
    </row>
    <row r="46" spans="1:10" x14ac:dyDescent="0.2">
      <c r="A46" s="73" t="s">
        <v>65</v>
      </c>
      <c r="B46" s="14">
        <v>793</v>
      </c>
      <c r="C46" s="74">
        <v>39139</v>
      </c>
      <c r="D46" s="74">
        <v>40110</v>
      </c>
      <c r="E46" s="75">
        <v>1000000000</v>
      </c>
      <c r="F46" s="75">
        <v>5000</v>
      </c>
      <c r="G46" s="79">
        <v>0.60219999999999996</v>
      </c>
      <c r="H46" s="75">
        <v>3011</v>
      </c>
      <c r="I46" s="14"/>
      <c r="J46" s="14"/>
    </row>
    <row r="47" spans="1:10" x14ac:dyDescent="0.2">
      <c r="A47" s="73" t="s">
        <v>98</v>
      </c>
      <c r="B47" s="14">
        <v>794</v>
      </c>
      <c r="C47" s="74">
        <v>39149</v>
      </c>
      <c r="D47" s="74">
        <v>40133</v>
      </c>
      <c r="E47" s="75">
        <v>33000000000</v>
      </c>
      <c r="F47" s="75">
        <v>15876681</v>
      </c>
      <c r="G47" s="79">
        <v>0.87929171090607661</v>
      </c>
      <c r="H47" s="75">
        <v>13960234</v>
      </c>
      <c r="I47" s="14"/>
      <c r="J47" s="14"/>
    </row>
    <row r="48" spans="1:10" x14ac:dyDescent="0.2">
      <c r="A48" s="73" t="s">
        <v>99</v>
      </c>
      <c r="B48" s="14">
        <v>797</v>
      </c>
      <c r="C48" s="74">
        <v>39202</v>
      </c>
      <c r="D48" s="74">
        <v>40146</v>
      </c>
      <c r="E48" s="75">
        <v>4636000000</v>
      </c>
      <c r="F48" s="75">
        <v>760000000</v>
      </c>
      <c r="G48" s="79">
        <v>0.25627787368421051</v>
      </c>
      <c r="H48" s="75">
        <v>194771184</v>
      </c>
      <c r="I48" s="14"/>
      <c r="J48" s="14"/>
    </row>
    <row r="49" spans="1:10" x14ac:dyDescent="0.2">
      <c r="A49" s="73" t="s">
        <v>100</v>
      </c>
      <c r="B49" s="14">
        <v>798</v>
      </c>
      <c r="C49" s="74">
        <v>39202</v>
      </c>
      <c r="D49" s="74">
        <v>40273</v>
      </c>
      <c r="E49" s="75" t="s">
        <v>87</v>
      </c>
      <c r="F49" s="75">
        <v>22090910</v>
      </c>
      <c r="G49" s="79">
        <v>0.9</v>
      </c>
      <c r="H49" s="75">
        <v>19881819</v>
      </c>
      <c r="I49" s="14"/>
      <c r="J49" s="14"/>
    </row>
    <row r="50" spans="1:10" x14ac:dyDescent="0.2">
      <c r="A50" s="73" t="s">
        <v>101</v>
      </c>
      <c r="B50" s="14">
        <v>799</v>
      </c>
      <c r="C50" s="74">
        <v>39209</v>
      </c>
      <c r="D50" s="74">
        <v>40284</v>
      </c>
      <c r="E50" s="75">
        <v>8525398211</v>
      </c>
      <c r="F50" s="75">
        <v>35046445</v>
      </c>
      <c r="G50" s="79">
        <v>0.99609312727724597</v>
      </c>
      <c r="H50" s="75">
        <v>34909523</v>
      </c>
      <c r="I50" s="14"/>
      <c r="J50" s="14"/>
    </row>
    <row r="51" spans="1:10" x14ac:dyDescent="0.2">
      <c r="A51" s="73" t="s">
        <v>159</v>
      </c>
      <c r="B51" s="14">
        <v>802</v>
      </c>
      <c r="C51" s="74">
        <v>39258</v>
      </c>
      <c r="D51" s="86" t="s">
        <v>105</v>
      </c>
      <c r="E51" s="75">
        <v>21615964461</v>
      </c>
      <c r="F51" s="75">
        <v>11384749</v>
      </c>
      <c r="G51" s="79">
        <v>0</v>
      </c>
      <c r="H51" s="75">
        <v>0</v>
      </c>
      <c r="I51" s="14"/>
      <c r="J51" s="14"/>
    </row>
    <row r="52" spans="1:10" x14ac:dyDescent="0.2">
      <c r="A52" s="73" t="s">
        <v>133</v>
      </c>
      <c r="B52" s="14">
        <v>804</v>
      </c>
      <c r="C52" s="74">
        <v>39268</v>
      </c>
      <c r="D52" s="74">
        <v>40294</v>
      </c>
      <c r="E52" s="75">
        <v>459928000</v>
      </c>
      <c r="F52" s="75">
        <v>509841406</v>
      </c>
      <c r="G52" s="79">
        <v>1</v>
      </c>
      <c r="H52" s="75">
        <v>509841406</v>
      </c>
      <c r="I52" s="14"/>
      <c r="J52" s="14"/>
    </row>
    <row r="53" spans="1:10" x14ac:dyDescent="0.2">
      <c r="A53" s="73" t="s">
        <v>134</v>
      </c>
      <c r="B53" s="14"/>
      <c r="C53" s="74"/>
      <c r="D53" s="74"/>
      <c r="E53" s="75"/>
      <c r="F53" s="75">
        <v>147198594</v>
      </c>
      <c r="G53" s="79">
        <v>1</v>
      </c>
      <c r="H53" s="75">
        <v>147198594</v>
      </c>
      <c r="I53" s="14"/>
      <c r="J53" s="14"/>
    </row>
    <row r="54" spans="1:10" x14ac:dyDescent="0.2">
      <c r="A54" s="73" t="s">
        <v>130</v>
      </c>
      <c r="B54" s="14">
        <v>805</v>
      </c>
      <c r="C54" s="74">
        <v>39268</v>
      </c>
      <c r="D54" s="74">
        <v>40295</v>
      </c>
      <c r="E54" s="75">
        <v>55000000000</v>
      </c>
      <c r="F54" s="75">
        <v>67259921</v>
      </c>
      <c r="G54" s="79">
        <v>0.96398709715998621</v>
      </c>
      <c r="H54" s="75">
        <v>64837696</v>
      </c>
      <c r="I54" s="14"/>
      <c r="J54" s="14"/>
    </row>
    <row r="55" spans="1:10" x14ac:dyDescent="0.2">
      <c r="A55" s="73" t="s">
        <v>160</v>
      </c>
      <c r="B55" s="14">
        <v>806</v>
      </c>
      <c r="C55" s="74">
        <v>39280</v>
      </c>
      <c r="D55" s="74">
        <v>39433</v>
      </c>
      <c r="E55" s="75">
        <v>1099207051</v>
      </c>
      <c r="F55" s="75">
        <v>85000000</v>
      </c>
      <c r="G55" s="79">
        <v>1</v>
      </c>
      <c r="H55" s="75">
        <v>85000000</v>
      </c>
      <c r="I55" s="14"/>
      <c r="J55" s="14"/>
    </row>
    <row r="56" spans="1:10" x14ac:dyDescent="0.2">
      <c r="A56" s="73" t="s">
        <v>161</v>
      </c>
      <c r="B56" s="14">
        <v>807</v>
      </c>
      <c r="C56" s="74">
        <v>39286</v>
      </c>
      <c r="D56" s="74">
        <v>40292</v>
      </c>
      <c r="E56" s="75">
        <v>3852946392</v>
      </c>
      <c r="F56" s="75">
        <v>20236133</v>
      </c>
      <c r="G56" s="79">
        <v>4.5838253780996596E-2</v>
      </c>
      <c r="H56" s="75">
        <v>927589</v>
      </c>
      <c r="I56" s="14"/>
      <c r="J56" s="14"/>
    </row>
    <row r="57" spans="1:10" x14ac:dyDescent="0.2">
      <c r="A57" s="73" t="s">
        <v>180</v>
      </c>
      <c r="B57" s="14">
        <v>812</v>
      </c>
      <c r="C57" s="74">
        <v>39304</v>
      </c>
      <c r="D57" s="74">
        <v>40351</v>
      </c>
      <c r="E57" s="75" t="s">
        <v>168</v>
      </c>
      <c r="F57" s="75">
        <v>1500000000</v>
      </c>
      <c r="G57" s="79">
        <v>0</v>
      </c>
      <c r="H57" s="75">
        <v>0</v>
      </c>
      <c r="I57" s="14"/>
      <c r="J57" s="14"/>
    </row>
    <row r="58" spans="1:10" x14ac:dyDescent="0.2">
      <c r="A58" s="73" t="s">
        <v>181</v>
      </c>
      <c r="B58" s="14">
        <v>813</v>
      </c>
      <c r="C58" s="74">
        <v>39304</v>
      </c>
      <c r="D58" s="74">
        <v>40369</v>
      </c>
      <c r="E58" s="75">
        <v>33048000000</v>
      </c>
      <c r="F58" s="75">
        <v>306000000</v>
      </c>
      <c r="G58" s="79">
        <v>0</v>
      </c>
      <c r="H58" s="75">
        <v>0</v>
      </c>
      <c r="I58" s="14"/>
      <c r="J58" s="14"/>
    </row>
    <row r="59" spans="1:10" x14ac:dyDescent="0.2">
      <c r="A59" s="73" t="s">
        <v>27</v>
      </c>
      <c r="B59" s="14">
        <v>814</v>
      </c>
      <c r="C59" s="74">
        <v>39330</v>
      </c>
      <c r="D59" s="74">
        <v>40355</v>
      </c>
      <c r="E59" s="75">
        <v>32211702000</v>
      </c>
      <c r="F59" s="75">
        <v>1789539</v>
      </c>
      <c r="G59" s="79">
        <v>9.9131675811479935E-4</v>
      </c>
      <c r="H59" s="75">
        <v>1774</v>
      </c>
      <c r="I59" s="14"/>
      <c r="J59" s="14"/>
    </row>
    <row r="60" spans="1:10" x14ac:dyDescent="0.2">
      <c r="A60" s="73" t="s">
        <v>182</v>
      </c>
      <c r="B60" s="14">
        <v>815</v>
      </c>
      <c r="C60" s="74">
        <v>39337</v>
      </c>
      <c r="D60" s="74">
        <v>40369</v>
      </c>
      <c r="E60" s="75">
        <v>20709550000</v>
      </c>
      <c r="F60" s="75">
        <v>31000000</v>
      </c>
      <c r="G60" s="79">
        <v>0</v>
      </c>
      <c r="H60" s="75">
        <v>0</v>
      </c>
      <c r="I60" s="14"/>
      <c r="J60" s="14"/>
    </row>
    <row r="61" spans="1:10" x14ac:dyDescent="0.2">
      <c r="A61" s="73" t="s">
        <v>183</v>
      </c>
      <c r="B61" s="14">
        <v>816</v>
      </c>
      <c r="C61" s="74">
        <v>39349</v>
      </c>
      <c r="D61" s="86" t="s">
        <v>105</v>
      </c>
      <c r="E61" s="75">
        <v>6043413472</v>
      </c>
      <c r="F61" s="75">
        <v>199043193</v>
      </c>
      <c r="G61" s="79">
        <v>0</v>
      </c>
      <c r="H61" s="75">
        <v>0</v>
      </c>
      <c r="I61" s="14"/>
      <c r="J61" s="14"/>
    </row>
    <row r="62" spans="1:10" x14ac:dyDescent="0.2">
      <c r="A62" s="73" t="s">
        <v>5</v>
      </c>
      <c r="B62" s="14">
        <v>817</v>
      </c>
      <c r="C62" s="74">
        <v>39351</v>
      </c>
      <c r="D62" s="74">
        <v>40308</v>
      </c>
      <c r="E62" s="75">
        <v>4928049000</v>
      </c>
      <c r="F62" s="75">
        <v>49280490000</v>
      </c>
      <c r="G62" s="79">
        <v>0</v>
      </c>
      <c r="H62" s="75">
        <v>0</v>
      </c>
      <c r="I62" s="14"/>
      <c r="J62" s="14"/>
    </row>
    <row r="63" spans="1:10" x14ac:dyDescent="0.2">
      <c r="A63" s="80"/>
      <c r="B63" s="81"/>
      <c r="C63" s="82"/>
      <c r="D63" s="85"/>
      <c r="E63" s="83"/>
      <c r="F63" s="83"/>
      <c r="G63" s="84"/>
      <c r="H63" s="83"/>
      <c r="I63" s="14"/>
      <c r="J63" s="14"/>
    </row>
    <row r="64" spans="1:10" x14ac:dyDescent="0.2">
      <c r="A64" s="55"/>
      <c r="B64" s="55"/>
      <c r="C64" s="56"/>
      <c r="D64" s="56"/>
      <c r="E64" s="57"/>
      <c r="F64" s="57"/>
      <c r="G64" s="58"/>
      <c r="H64" s="55"/>
      <c r="I64" s="55"/>
      <c r="J64" s="55"/>
    </row>
    <row r="65" spans="1:10" x14ac:dyDescent="0.2">
      <c r="A65" s="54" t="s">
        <v>54</v>
      </c>
      <c r="B65" s="55"/>
      <c r="C65" s="56"/>
      <c r="D65" s="56"/>
      <c r="E65" s="57"/>
      <c r="F65" s="57" t="s">
        <v>55</v>
      </c>
      <c r="G65" s="58"/>
      <c r="H65" s="57"/>
      <c r="I65" s="55"/>
      <c r="J65" s="55"/>
    </row>
    <row r="66" spans="1:10" x14ac:dyDescent="0.2">
      <c r="A66" s="54" t="s">
        <v>56</v>
      </c>
      <c r="B66" s="55"/>
      <c r="C66" s="56"/>
      <c r="D66" s="56"/>
      <c r="E66" s="57"/>
      <c r="F66" s="57"/>
      <c r="G66" s="58"/>
      <c r="H66" s="55"/>
      <c r="I66" s="55"/>
      <c r="J66" s="55"/>
    </row>
    <row r="67" spans="1:10" x14ac:dyDescent="0.2">
      <c r="A67" s="129" t="s">
        <v>57</v>
      </c>
      <c r="B67" s="129"/>
      <c r="C67" s="129"/>
      <c r="D67" s="129"/>
      <c r="E67" s="129"/>
      <c r="F67" s="129"/>
      <c r="G67" s="129"/>
      <c r="H67" s="129"/>
      <c r="I67" s="129"/>
      <c r="J67" s="59"/>
    </row>
    <row r="68" spans="1:10" x14ac:dyDescent="0.2">
      <c r="A68" s="130" t="s">
        <v>58</v>
      </c>
      <c r="B68" s="130"/>
      <c r="C68" s="130"/>
      <c r="D68" s="130"/>
      <c r="E68" s="130"/>
      <c r="F68" s="130"/>
      <c r="G68" s="130"/>
      <c r="H68" s="130"/>
      <c r="I68" s="130"/>
      <c r="J68" s="55"/>
    </row>
    <row r="69" spans="1:10" x14ac:dyDescent="0.2">
      <c r="A69" s="130"/>
      <c r="B69" s="130"/>
      <c r="C69" s="130"/>
      <c r="D69" s="130"/>
      <c r="E69" s="130"/>
      <c r="F69" s="130"/>
      <c r="G69" s="130"/>
      <c r="H69" s="130"/>
      <c r="I69" s="130"/>
      <c r="J69" s="55"/>
    </row>
    <row r="70" spans="1:10" x14ac:dyDescent="0.2">
      <c r="A70" s="130" t="s">
        <v>107</v>
      </c>
      <c r="B70" s="130"/>
      <c r="C70" s="130"/>
      <c r="D70" s="130"/>
      <c r="E70" s="130"/>
      <c r="F70" s="130"/>
      <c r="G70" s="130"/>
      <c r="H70" s="130"/>
      <c r="I70" s="130"/>
      <c r="J70" s="55"/>
    </row>
    <row r="71" spans="1:10" x14ac:dyDescent="0.2">
      <c r="A71" s="130"/>
      <c r="B71" s="130"/>
      <c r="C71" s="130"/>
      <c r="D71" s="130"/>
      <c r="E71" s="130"/>
      <c r="F71" s="130"/>
      <c r="G71" s="130"/>
      <c r="H71" s="130"/>
      <c r="I71" s="130"/>
      <c r="J71" s="55"/>
    </row>
    <row r="72" spans="1:10" x14ac:dyDescent="0.2">
      <c r="A72" s="129" t="s">
        <v>108</v>
      </c>
      <c r="B72" s="129"/>
      <c r="C72" s="129"/>
      <c r="D72" s="129"/>
      <c r="E72" s="129"/>
      <c r="F72" s="129"/>
      <c r="G72" s="129"/>
      <c r="H72" s="129"/>
      <c r="I72" s="129"/>
      <c r="J72" s="55"/>
    </row>
    <row r="73" spans="1:10" x14ac:dyDescent="0.2">
      <c r="A73" s="130" t="s">
        <v>109</v>
      </c>
      <c r="B73" s="130"/>
      <c r="C73" s="130"/>
      <c r="D73" s="130"/>
      <c r="E73" s="130"/>
      <c r="F73" s="130"/>
      <c r="G73" s="130"/>
      <c r="H73" s="130"/>
      <c r="I73" s="130"/>
      <c r="J73" s="55"/>
    </row>
    <row r="74" spans="1:10" x14ac:dyDescent="0.2">
      <c r="A74" s="130"/>
      <c r="B74" s="130"/>
      <c r="C74" s="130"/>
      <c r="D74" s="130"/>
      <c r="E74" s="130"/>
      <c r="F74" s="130"/>
      <c r="G74" s="130"/>
      <c r="H74" s="130"/>
      <c r="I74" s="130"/>
      <c r="J74" s="55"/>
    </row>
    <row r="75" spans="1:10" x14ac:dyDescent="0.2">
      <c r="A75" s="130" t="s">
        <v>110</v>
      </c>
      <c r="B75" s="130"/>
      <c r="C75" s="130"/>
      <c r="D75" s="130"/>
      <c r="E75" s="130"/>
      <c r="F75" s="130"/>
      <c r="G75" s="130"/>
      <c r="H75" s="130"/>
      <c r="I75" s="130"/>
      <c r="J75" s="55"/>
    </row>
    <row r="76" spans="1:10" x14ac:dyDescent="0.2">
      <c r="A76" s="130"/>
      <c r="B76" s="130"/>
      <c r="C76" s="130"/>
      <c r="D76" s="130"/>
      <c r="E76" s="130"/>
      <c r="F76" s="130"/>
      <c r="G76" s="130"/>
      <c r="H76" s="130"/>
      <c r="I76" s="130"/>
      <c r="J76" s="55"/>
    </row>
    <row r="77" spans="1:10" x14ac:dyDescent="0.2">
      <c r="A77" s="129" t="s">
        <v>170</v>
      </c>
      <c r="B77" s="129"/>
      <c r="C77" s="129"/>
      <c r="D77" s="129"/>
      <c r="E77" s="129"/>
      <c r="F77" s="129"/>
      <c r="G77" s="129"/>
      <c r="H77" s="129"/>
      <c r="I77" s="129"/>
      <c r="J77" s="55"/>
    </row>
    <row r="78" spans="1:10" x14ac:dyDescent="0.2">
      <c r="A78" s="55" t="s">
        <v>171</v>
      </c>
      <c r="B78" s="55"/>
      <c r="C78" s="56"/>
      <c r="D78" s="56"/>
      <c r="E78" s="57"/>
      <c r="F78" s="57"/>
      <c r="G78" s="58"/>
      <c r="H78" s="55"/>
      <c r="I78" s="55"/>
      <c r="J78" s="55"/>
    </row>
    <row r="79" spans="1:10" x14ac:dyDescent="0.2">
      <c r="A79" s="129" t="s">
        <v>172</v>
      </c>
      <c r="B79" s="129"/>
      <c r="C79" s="129"/>
      <c r="D79" s="129"/>
      <c r="E79" s="129"/>
      <c r="F79" s="129"/>
      <c r="G79" s="129"/>
      <c r="H79" s="129"/>
      <c r="I79" s="129"/>
      <c r="J79" s="129"/>
    </row>
    <row r="80" spans="1:10" x14ac:dyDescent="0.2">
      <c r="A80" s="129" t="s">
        <v>184</v>
      </c>
      <c r="B80" s="129"/>
      <c r="C80" s="129"/>
      <c r="D80" s="129"/>
      <c r="E80" s="129"/>
      <c r="F80" s="129"/>
      <c r="G80" s="129"/>
      <c r="H80" s="129"/>
      <c r="I80" s="129"/>
      <c r="J80" s="55"/>
    </row>
    <row r="81" spans="1:10" x14ac:dyDescent="0.2">
      <c r="A81" s="129" t="s">
        <v>185</v>
      </c>
      <c r="B81" s="129"/>
      <c r="C81" s="129"/>
      <c r="D81" s="129"/>
      <c r="E81" s="129"/>
      <c r="F81" s="129"/>
      <c r="G81" s="129"/>
      <c r="H81" s="129"/>
      <c r="I81" s="129"/>
      <c r="J81" s="55"/>
    </row>
    <row r="82" spans="1:10" x14ac:dyDescent="0.2">
      <c r="A82" s="129"/>
      <c r="B82" s="129"/>
      <c r="C82" s="129"/>
      <c r="D82" s="129"/>
      <c r="E82" s="129"/>
      <c r="F82" s="129"/>
      <c r="G82" s="129"/>
      <c r="H82" s="129"/>
      <c r="I82" s="129"/>
      <c r="J82" s="55"/>
    </row>
    <row r="83" spans="1:10" x14ac:dyDescent="0.2">
      <c r="A83" s="55" t="s">
        <v>186</v>
      </c>
      <c r="B83" s="55"/>
      <c r="C83" s="56"/>
      <c r="D83" s="56"/>
      <c r="E83" s="57"/>
      <c r="F83" s="57"/>
      <c r="G83" s="58"/>
      <c r="H83" s="55"/>
      <c r="I83" s="55"/>
      <c r="J83" s="55"/>
    </row>
    <row r="86" spans="1:10" x14ac:dyDescent="0.2">
      <c r="A86" s="1" t="s">
        <v>113</v>
      </c>
      <c r="B86" s="54"/>
      <c r="C86" s="54"/>
      <c r="D86" s="54"/>
      <c r="E86" s="54"/>
      <c r="F86" s="54"/>
      <c r="G86" s="87"/>
      <c r="H86" s="54"/>
    </row>
    <row r="87" spans="1:10" x14ac:dyDescent="0.2">
      <c r="A87" s="54"/>
      <c r="B87" s="54"/>
      <c r="C87" s="54"/>
      <c r="D87" s="54"/>
      <c r="E87" s="54"/>
      <c r="F87" s="54"/>
      <c r="G87" s="87"/>
      <c r="H87" s="54"/>
    </row>
    <row r="88" spans="1:10" ht="51" x14ac:dyDescent="0.2">
      <c r="A88" s="88" t="s">
        <v>114</v>
      </c>
      <c r="B88" s="88" t="s">
        <v>12</v>
      </c>
      <c r="C88" s="88" t="s">
        <v>115</v>
      </c>
      <c r="D88" s="88" t="s">
        <v>116</v>
      </c>
      <c r="E88" s="88" t="s">
        <v>117</v>
      </c>
      <c r="F88" s="88" t="s">
        <v>118</v>
      </c>
      <c r="G88" s="88" t="s">
        <v>119</v>
      </c>
      <c r="H88" s="88" t="s">
        <v>120</v>
      </c>
    </row>
    <row r="89" spans="1:10" ht="102" x14ac:dyDescent="0.2">
      <c r="A89" s="89">
        <v>802</v>
      </c>
      <c r="B89" s="90">
        <v>39258</v>
      </c>
      <c r="C89" s="89" t="s">
        <v>121</v>
      </c>
      <c r="D89" s="89" t="s">
        <v>122</v>
      </c>
      <c r="E89" s="90">
        <v>39083</v>
      </c>
      <c r="F89" s="91" t="s">
        <v>123</v>
      </c>
      <c r="G89" s="92" t="s">
        <v>176</v>
      </c>
      <c r="H89" s="89" t="s">
        <v>121</v>
      </c>
    </row>
    <row r="90" spans="1:10" ht="89.25" x14ac:dyDescent="0.2">
      <c r="A90" s="89">
        <v>816</v>
      </c>
      <c r="B90" s="90">
        <v>39349</v>
      </c>
      <c r="C90" s="89" t="s">
        <v>187</v>
      </c>
      <c r="D90" s="89" t="s">
        <v>188</v>
      </c>
      <c r="E90" s="90">
        <v>39083</v>
      </c>
      <c r="F90" s="91" t="s">
        <v>189</v>
      </c>
      <c r="G90" s="92" t="s">
        <v>190</v>
      </c>
      <c r="H90" s="89" t="s">
        <v>187</v>
      </c>
    </row>
    <row r="93" spans="1:10" x14ac:dyDescent="0.2">
      <c r="A93" s="1" t="s">
        <v>144</v>
      </c>
      <c r="B93" s="99"/>
      <c r="C93" s="54"/>
      <c r="D93" s="54"/>
      <c r="E93" s="54"/>
      <c r="F93" s="54"/>
      <c r="G93" s="99"/>
      <c r="H93" s="54"/>
    </row>
    <row r="94" spans="1:10" x14ac:dyDescent="0.2">
      <c r="A94" s="54"/>
      <c r="B94" s="99"/>
      <c r="C94" s="54"/>
      <c r="D94" s="54"/>
      <c r="E94" s="54"/>
      <c r="F94" s="54"/>
      <c r="G94" s="99"/>
      <c r="H94" s="54"/>
    </row>
    <row r="95" spans="1:10" ht="38.25" x14ac:dyDescent="0.2">
      <c r="A95" s="100" t="s">
        <v>145</v>
      </c>
      <c r="B95" s="100" t="s">
        <v>146</v>
      </c>
      <c r="C95" s="100" t="s">
        <v>147</v>
      </c>
      <c r="D95" s="131" t="s">
        <v>148</v>
      </c>
      <c r="E95" s="131"/>
      <c r="F95" s="131"/>
      <c r="G95" s="100" t="s">
        <v>149</v>
      </c>
      <c r="H95" s="100" t="s">
        <v>150</v>
      </c>
    </row>
    <row r="96" spans="1:10" x14ac:dyDescent="0.2">
      <c r="A96" s="101" t="s">
        <v>129</v>
      </c>
      <c r="B96" s="102">
        <v>178149840</v>
      </c>
      <c r="C96" s="101" t="s">
        <v>151</v>
      </c>
      <c r="D96" s="103" t="s">
        <v>152</v>
      </c>
      <c r="E96" s="104">
        <v>280</v>
      </c>
      <c r="F96" s="105" t="s">
        <v>153</v>
      </c>
      <c r="G96" s="106">
        <v>49881955</v>
      </c>
      <c r="H96" s="107" t="s">
        <v>154</v>
      </c>
    </row>
    <row r="97" spans="1:8" x14ac:dyDescent="0.2">
      <c r="A97" s="54"/>
      <c r="B97" s="99"/>
      <c r="C97" s="54"/>
      <c r="D97" s="54"/>
      <c r="E97" s="54"/>
      <c r="F97" s="54"/>
      <c r="G97" s="99"/>
      <c r="H97" s="54"/>
    </row>
    <row r="98" spans="1:8" x14ac:dyDescent="0.2">
      <c r="A98" s="54"/>
      <c r="B98" s="99"/>
      <c r="C98" s="54"/>
      <c r="D98" s="54"/>
      <c r="E98" s="54"/>
      <c r="F98" s="54"/>
      <c r="G98" s="99"/>
      <c r="H98" s="54"/>
    </row>
  </sheetData>
  <mergeCells count="11">
    <mergeCell ref="A75:I76"/>
    <mergeCell ref="A67:I67"/>
    <mergeCell ref="A68:I69"/>
    <mergeCell ref="A70:I71"/>
    <mergeCell ref="A72:I72"/>
    <mergeCell ref="A73:I74"/>
    <mergeCell ref="A77:I77"/>
    <mergeCell ref="A79:J79"/>
    <mergeCell ref="A80:I80"/>
    <mergeCell ref="A81:I82"/>
    <mergeCell ref="D95:F9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Sept</vt:lpstr>
      <vt:lpstr>Oct</vt:lpstr>
      <vt:lpstr>Nov</vt:lpstr>
      <vt:lpstr>Dic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2013-12-09T19:47:40Z</dcterms:modified>
</cp:coreProperties>
</file>