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2" sheetId="1" r:id="rId1"/>
    <sheet name="Febrero 2002" sheetId="4" r:id="rId2"/>
    <sheet name="Marzo 2002" sheetId="5" r:id="rId3"/>
    <sheet name="Abril 2002" sheetId="2" r:id="rId4"/>
    <sheet name="Mayo 2002" sheetId="6" r:id="rId5"/>
    <sheet name="Junio 2002" sheetId="8" r:id="rId6"/>
    <sheet name="Julio 2002" sheetId="9" r:id="rId7"/>
    <sheet name="Agosto 2002" sheetId="12" r:id="rId8"/>
    <sheet name="Septiembre 2002" sheetId="11" r:id="rId9"/>
    <sheet name="Octubre 2002" sheetId="10" r:id="rId10"/>
    <sheet name="Noviembre 2002" sheetId="7" r:id="rId11"/>
    <sheet name="Diciembre 2002" sheetId="3" r:id="rId12"/>
  </sheets>
  <definedNames>
    <definedName name="OLE_LINK1" localSheetId="11">'Diciembre 2002'!$A$2</definedName>
  </definedNames>
  <calcPr calcId="145621"/>
</workbook>
</file>

<file path=xl/calcChain.xml><?xml version="1.0" encoding="utf-8"?>
<calcChain xmlns="http://schemas.openxmlformats.org/spreadsheetml/2006/main">
  <c r="C10" i="10" l="1"/>
  <c r="C9" i="9"/>
  <c r="C10" i="8"/>
  <c r="C12" i="2"/>
  <c r="C8" i="4"/>
  <c r="C11" i="1"/>
</calcChain>
</file>

<file path=xl/sharedStrings.xml><?xml version="1.0" encoding="utf-8"?>
<sst xmlns="http://schemas.openxmlformats.org/spreadsheetml/2006/main" count="140" uniqueCount="64">
  <si>
    <t>COLOCACIONES DE ACCIONES DE PAGO (1)</t>
  </si>
  <si>
    <t>mayo de 2002</t>
  </si>
  <si>
    <t>Sociedad emisora</t>
  </si>
  <si>
    <t>Nº de acciones</t>
  </si>
  <si>
    <t>Miles de $</t>
  </si>
  <si>
    <t>Antarchile S.A.</t>
  </si>
  <si>
    <t>Compañías CIC S.A.</t>
  </si>
  <si>
    <t>Coresa S.A.</t>
  </si>
  <si>
    <t>Quemchi S.A.</t>
  </si>
  <si>
    <t>Soc. de Inversiones Norte Sur S.A.</t>
  </si>
  <si>
    <t>Télex Chile - A</t>
  </si>
  <si>
    <t>Télex Chile - B</t>
  </si>
  <si>
    <t xml:space="preserve"> </t>
  </si>
  <si>
    <t>agosto de 2002</t>
  </si>
  <si>
    <t>Detroit Chile S.A.</t>
  </si>
  <si>
    <t>Marbella Country Club S.A.</t>
  </si>
  <si>
    <t>P &amp; S S.A.</t>
  </si>
  <si>
    <t xml:space="preserve"> (1) Emisiones  pendientes efectivamente suscritas y pagadas en el mes,  informadas por las sociedades a la Superintendencia de Valores y Seguros.</t>
  </si>
  <si>
    <t>septiembre de 2002</t>
  </si>
  <si>
    <t>Madeco S.A.</t>
  </si>
  <si>
    <t>Norte Grande S.A.</t>
  </si>
  <si>
    <t>Soc. de Inversiones Oro Blanco S.A.</t>
  </si>
  <si>
    <t>Soc. de Inversiones Pampa Calichera S.A.</t>
  </si>
  <si>
    <t>noviembre de 2002</t>
  </si>
  <si>
    <t>Clínica Las Condes S.A.</t>
  </si>
  <si>
    <t>Sintex S.A.</t>
  </si>
  <si>
    <t xml:space="preserve">(1) Emisiones  pendientes efectivamente suscritas y pagadas en el mes,  informadas por las </t>
  </si>
  <si>
    <t>sociedades a la Superintendencia de Valores y Seguros.</t>
  </si>
  <si>
    <t>diciembre de 2002</t>
  </si>
  <si>
    <t>Infodema S.A.</t>
  </si>
  <si>
    <t>Enero de 2002</t>
  </si>
  <si>
    <t xml:space="preserve">AXXION S.A </t>
  </si>
  <si>
    <t>Empresa Electrica Pehuenche S.A.</t>
  </si>
  <si>
    <t>Empresa Cabo de Hornos S.A.</t>
  </si>
  <si>
    <t>Empresa Luchetti S.A.</t>
  </si>
  <si>
    <t>Inversiones Tricahue S.A.</t>
  </si>
  <si>
    <t>sociedades a la Superintendencia de Valores y Seguros</t>
  </si>
  <si>
    <t>Febrero de 2002</t>
  </si>
  <si>
    <t>Coresa S.A</t>
  </si>
  <si>
    <t>Forestal Terranova S.A ( **)</t>
  </si>
  <si>
    <t>(**) Corresponde a colocación efectuada el mes de diciembre de 2001</t>
  </si>
  <si>
    <t>Abril de 2002</t>
  </si>
  <si>
    <t>Clinica Las Condes S.A</t>
  </si>
  <si>
    <t>Nibsa S.A.</t>
  </si>
  <si>
    <t>Soc de Inversiones Norte Sur S.A.</t>
  </si>
  <si>
    <t>Télex Chile S.A A</t>
  </si>
  <si>
    <t>Télex Chile S.A B</t>
  </si>
  <si>
    <t>Junio de 2002</t>
  </si>
  <si>
    <t>Antarchile S.A</t>
  </si>
  <si>
    <t>Schwager S.A</t>
  </si>
  <si>
    <t>Julio de 2002</t>
  </si>
  <si>
    <t>Clínica Las Condes S.A</t>
  </si>
  <si>
    <t>Detroit Chile S.A</t>
  </si>
  <si>
    <t>Octubre de 2002</t>
  </si>
  <si>
    <t>Madeco S.A</t>
  </si>
  <si>
    <t>Norte Grande S.A</t>
  </si>
  <si>
    <t>Soc de Inversiones Oro Blanco S.A</t>
  </si>
  <si>
    <t>Soc de Inversiones Pampa Calichera S.A</t>
  </si>
  <si>
    <t>marzo de 2002</t>
  </si>
  <si>
    <t>Colbún S.A.</t>
  </si>
  <si>
    <t xml:space="preserve">      </t>
  </si>
  <si>
    <t>(1) Emisiones  pendientes efectivamente suscritas y pagadas en el mes,  informadas por las sociedades a la Superintendencia de Valores y Seguros.</t>
  </si>
  <si>
    <t xml:space="preserve">     </t>
  </si>
  <si>
    <t>(1) Emisiones  pendientes efectivamente suscritas y pagadas en el mes,  informadas por las sociedades a la Superintendencia  de Valores y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</si>
</sst>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2" fillId="0" borderId="0" xfId="0" applyFont="1" applyBorder="1"/>
    <xf numFmtId="0" fontId="5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vertical="top"/>
    </xf>
    <xf numFmtId="0" fontId="2" fillId="0" borderId="3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2" fillId="0" borderId="2" xfId="0" applyFont="1" applyBorder="1" applyAlignment="1"/>
    <xf numFmtId="0" fontId="2" fillId="0" borderId="0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2" xfId="0" applyFont="1" applyBorder="1" applyAlignment="1">
      <alignment vertical="top"/>
    </xf>
    <xf numFmtId="3" fontId="5" fillId="0" borderId="0" xfId="0" applyNumberFormat="1" applyFont="1"/>
    <xf numFmtId="17" fontId="5" fillId="0" borderId="0" xfId="0" applyNumberFormat="1" applyFont="1" applyAlignment="1">
      <alignment horizontal="left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 applyFill="1" applyBorder="1" applyAlignment="1"/>
    <xf numFmtId="0" fontId="2" fillId="0" borderId="1" xfId="0" applyFont="1" applyBorder="1" applyAlignment="1"/>
    <xf numFmtId="17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/>
    <xf numFmtId="0" fontId="6" fillId="0" borderId="0" xfId="0" applyFont="1" applyAlignment="1">
      <alignment vertical="top" wrapText="1"/>
    </xf>
    <xf numFmtId="0" fontId="5" fillId="0" borderId="0" xfId="0" applyFont="1"/>
    <xf numFmtId="0" fontId="2" fillId="0" borderId="0" xfId="0" applyFo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workbookViewId="0">
      <selection activeCell="A23" sqref="A23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s="11" customFormat="1" x14ac:dyDescent="0.2">
      <c r="A1" s="27" t="s">
        <v>0</v>
      </c>
      <c r="B1" s="37"/>
      <c r="C1" s="37"/>
    </row>
    <row r="2" spans="1:4" s="11" customFormat="1" x14ac:dyDescent="0.2">
      <c r="A2" s="38" t="s">
        <v>30</v>
      </c>
      <c r="B2" s="37"/>
      <c r="C2" s="37"/>
    </row>
    <row r="3" spans="1:4" ht="13.5" thickBot="1" x14ac:dyDescent="0.25">
      <c r="A3" s="28"/>
      <c r="B3" s="39"/>
      <c r="C3" s="39"/>
    </row>
    <row r="4" spans="1:4" ht="13.5" thickBot="1" x14ac:dyDescent="0.25">
      <c r="A4" s="30" t="s">
        <v>2</v>
      </c>
      <c r="B4" s="39" t="s">
        <v>3</v>
      </c>
      <c r="C4" s="40" t="s">
        <v>4</v>
      </c>
      <c r="D4" s="3"/>
    </row>
    <row r="5" spans="1:4" x14ac:dyDescent="0.2">
      <c r="A5" s="29"/>
      <c r="B5" s="4"/>
      <c r="C5" s="5"/>
    </row>
    <row r="6" spans="1:4" x14ac:dyDescent="0.2">
      <c r="A6" s="29" t="s">
        <v>31</v>
      </c>
      <c r="B6" s="4">
        <v>80828834</v>
      </c>
      <c r="C6" s="4">
        <v>749999</v>
      </c>
    </row>
    <row r="7" spans="1:4" x14ac:dyDescent="0.2">
      <c r="A7" s="29" t="s">
        <v>32</v>
      </c>
      <c r="B7" s="4">
        <v>6644182</v>
      </c>
      <c r="C7" s="4">
        <v>1790142</v>
      </c>
    </row>
    <row r="8" spans="1:4" x14ac:dyDescent="0.2">
      <c r="A8" s="29" t="s">
        <v>33</v>
      </c>
      <c r="B8" s="4">
        <v>270513058</v>
      </c>
      <c r="C8" s="4">
        <v>811539</v>
      </c>
    </row>
    <row r="9" spans="1:4" x14ac:dyDescent="0.2">
      <c r="A9" s="29" t="s">
        <v>34</v>
      </c>
      <c r="B9" s="4">
        <v>128757805</v>
      </c>
      <c r="C9" s="4">
        <v>2703913</v>
      </c>
    </row>
    <row r="10" spans="1:4" ht="13.5" thickBot="1" x14ac:dyDescent="0.25">
      <c r="A10" s="41" t="s">
        <v>35</v>
      </c>
      <c r="B10" s="4">
        <v>318055</v>
      </c>
      <c r="C10" s="4">
        <v>33396</v>
      </c>
    </row>
    <row r="11" spans="1:4" x14ac:dyDescent="0.2">
      <c r="A11" s="42"/>
      <c r="B11" s="5"/>
      <c r="C11" s="5">
        <f>SUM(C6:C10)</f>
        <v>6088989</v>
      </c>
    </row>
    <row r="12" spans="1:4" ht="13.5" thickBot="1" x14ac:dyDescent="0.25">
      <c r="A12" s="28"/>
      <c r="B12" s="18" t="s">
        <v>12</v>
      </c>
      <c r="C12" s="39" t="s">
        <v>12</v>
      </c>
    </row>
    <row r="13" spans="1:4" x14ac:dyDescent="0.2">
      <c r="C13" s="4"/>
    </row>
    <row r="14" spans="1:4" x14ac:dyDescent="0.2">
      <c r="A14" s="6" t="s">
        <v>26</v>
      </c>
    </row>
    <row r="15" spans="1:4" x14ac:dyDescent="0.2">
      <c r="A15" s="7" t="s">
        <v>36</v>
      </c>
    </row>
    <row r="16" spans="1:4" x14ac:dyDescent="0.2">
      <c r="A16" s="26"/>
    </row>
  </sheetData>
  <phoneticPr fontId="1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D25" sqref="D25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s="11" customFormat="1" x14ac:dyDescent="0.2">
      <c r="A1" s="27" t="s">
        <v>0</v>
      </c>
      <c r="B1" s="37"/>
      <c r="C1" s="37"/>
    </row>
    <row r="2" spans="1:4" s="11" customFormat="1" x14ac:dyDescent="0.2">
      <c r="A2" s="38" t="s">
        <v>53</v>
      </c>
      <c r="B2" s="37"/>
      <c r="C2" s="37"/>
    </row>
    <row r="3" spans="1:4" ht="13.5" thickBot="1" x14ac:dyDescent="0.25">
      <c r="A3" s="28"/>
      <c r="B3" s="39"/>
      <c r="C3" s="39"/>
    </row>
    <row r="4" spans="1:4" x14ac:dyDescent="0.2">
      <c r="A4" s="29" t="s">
        <v>2</v>
      </c>
      <c r="B4" s="4" t="s">
        <v>3</v>
      </c>
      <c r="C4" s="4" t="s">
        <v>4</v>
      </c>
      <c r="D4" s="3"/>
    </row>
    <row r="5" spans="1:4" ht="13.5" thickBot="1" x14ac:dyDescent="0.25">
      <c r="A5" s="28"/>
      <c r="B5" s="39"/>
      <c r="C5" s="39"/>
    </row>
    <row r="6" spans="1:4" x14ac:dyDescent="0.2">
      <c r="A6" s="29" t="s">
        <v>54</v>
      </c>
      <c r="B6" s="4">
        <v>15643407</v>
      </c>
      <c r="C6" s="4">
        <v>547519</v>
      </c>
    </row>
    <row r="7" spans="1:4" x14ac:dyDescent="0.2">
      <c r="A7" s="29" t="s">
        <v>55</v>
      </c>
      <c r="B7" s="4">
        <v>8058652772</v>
      </c>
      <c r="C7" s="4">
        <v>11282114</v>
      </c>
    </row>
    <row r="8" spans="1:4" x14ac:dyDescent="0.2">
      <c r="A8" s="29" t="s">
        <v>56</v>
      </c>
      <c r="B8" s="4">
        <v>11368807335</v>
      </c>
      <c r="C8" s="4">
        <v>10800367</v>
      </c>
    </row>
    <row r="9" spans="1:4" ht="13.5" thickBot="1" x14ac:dyDescent="0.25">
      <c r="A9" s="28" t="s">
        <v>57</v>
      </c>
      <c r="B9" s="39">
        <v>191564577</v>
      </c>
      <c r="C9" s="39">
        <v>12671997</v>
      </c>
    </row>
    <row r="10" spans="1:4" x14ac:dyDescent="0.2">
      <c r="A10" s="29"/>
      <c r="B10" s="4"/>
      <c r="C10" s="4">
        <f>SUM(C6:C9)</f>
        <v>35301997</v>
      </c>
    </row>
    <row r="11" spans="1:4" ht="13.5" thickBot="1" x14ac:dyDescent="0.25">
      <c r="A11" s="28"/>
      <c r="B11" s="18" t="s">
        <v>12</v>
      </c>
      <c r="C11" s="39" t="s">
        <v>12</v>
      </c>
    </row>
    <row r="13" spans="1:4" x14ac:dyDescent="0.2">
      <c r="A13" s="6" t="s">
        <v>26</v>
      </c>
    </row>
    <row r="14" spans="1:4" x14ac:dyDescent="0.2">
      <c r="A14" s="7" t="s">
        <v>36</v>
      </c>
    </row>
  </sheetData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>
      <selection activeCell="B29" sqref="B29"/>
    </sheetView>
  </sheetViews>
  <sheetFormatPr baseColWidth="10" defaultRowHeight="12.75" x14ac:dyDescent="0.2"/>
  <cols>
    <col min="1" max="1" width="41" style="25" bestFit="1" customWidth="1"/>
    <col min="2" max="2" width="13.5703125" style="1" bestFit="1" customWidth="1"/>
    <col min="3" max="3" width="11.28515625" style="1" customWidth="1"/>
    <col min="4" max="16384" width="11.42578125" style="1"/>
  </cols>
  <sheetData>
    <row r="1" spans="1:3" s="11" customFormat="1" x14ac:dyDescent="0.2">
      <c r="A1" s="46" t="s">
        <v>0</v>
      </c>
      <c r="B1" s="46"/>
    </row>
    <row r="2" spans="1:3" s="11" customFormat="1" ht="13.5" thickBot="1" x14ac:dyDescent="0.25">
      <c r="A2" s="27" t="s">
        <v>23</v>
      </c>
    </row>
    <row r="3" spans="1:3" ht="29.25" customHeight="1" thickBot="1" x14ac:dyDescent="0.25">
      <c r="A3" s="30" t="s">
        <v>2</v>
      </c>
      <c r="B3" s="17" t="s">
        <v>3</v>
      </c>
      <c r="C3" s="17" t="s">
        <v>4</v>
      </c>
    </row>
    <row r="5" spans="1:3" x14ac:dyDescent="0.2">
      <c r="A5" s="25" t="s">
        <v>24</v>
      </c>
      <c r="B5" s="14">
        <v>5882</v>
      </c>
      <c r="C5" s="14">
        <v>40545</v>
      </c>
    </row>
    <row r="6" spans="1:3" x14ac:dyDescent="0.2">
      <c r="A6" s="25" t="s">
        <v>25</v>
      </c>
      <c r="B6" s="14">
        <v>1375452</v>
      </c>
      <c r="C6" s="14">
        <v>792632</v>
      </c>
    </row>
    <row r="7" spans="1:3" ht="13.5" thickBot="1" x14ac:dyDescent="0.25">
      <c r="A7" s="28"/>
      <c r="B7" s="12"/>
      <c r="C7" s="12"/>
    </row>
    <row r="8" spans="1:3" ht="13.5" thickBot="1" x14ac:dyDescent="0.25">
      <c r="A8" s="28"/>
      <c r="B8" s="12"/>
      <c r="C8" s="18">
        <v>833177</v>
      </c>
    </row>
    <row r="10" spans="1:3" x14ac:dyDescent="0.2">
      <c r="A10" s="47" t="s">
        <v>26</v>
      </c>
      <c r="B10" s="47"/>
      <c r="C10" s="47"/>
    </row>
    <row r="11" spans="1:3" x14ac:dyDescent="0.2">
      <c r="A11" s="25" t="s">
        <v>27</v>
      </c>
    </row>
  </sheetData>
  <mergeCells count="2">
    <mergeCell ref="A1:B1"/>
    <mergeCell ref="A10:C10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D25" sqref="D25"/>
    </sheetView>
  </sheetViews>
  <sheetFormatPr baseColWidth="10" defaultRowHeight="12.75" x14ac:dyDescent="0.2"/>
  <cols>
    <col min="1" max="1" width="15.28515625" style="29" bestFit="1" customWidth="1"/>
    <col min="2" max="2" width="22.42578125" style="10" customWidth="1"/>
    <col min="3" max="16384" width="11.42578125" style="10"/>
  </cols>
  <sheetData>
    <row r="1" spans="1:3" s="9" customFormat="1" x14ac:dyDescent="0.2">
      <c r="A1" s="48"/>
      <c r="B1" s="48"/>
    </row>
    <row r="2" spans="1:3" s="9" customFormat="1" x14ac:dyDescent="0.2">
      <c r="A2" s="46" t="s">
        <v>0</v>
      </c>
      <c r="B2" s="46"/>
      <c r="C2" s="11"/>
    </row>
    <row r="3" spans="1:3" x14ac:dyDescent="0.2">
      <c r="A3" s="27" t="s">
        <v>28</v>
      </c>
      <c r="B3" s="11"/>
      <c r="C3" s="11"/>
    </row>
    <row r="4" spans="1:3" ht="13.5" thickBot="1" x14ac:dyDescent="0.25">
      <c r="A4" s="28"/>
      <c r="B4" s="12"/>
      <c r="C4" s="12"/>
    </row>
    <row r="5" spans="1:3" x14ac:dyDescent="0.2">
      <c r="A5" s="25"/>
      <c r="B5" s="1"/>
      <c r="C5" s="1"/>
    </row>
    <row r="6" spans="1:3" x14ac:dyDescent="0.2">
      <c r="A6" s="25" t="s">
        <v>2</v>
      </c>
      <c r="B6" s="13" t="s">
        <v>3</v>
      </c>
      <c r="C6" s="13" t="s">
        <v>4</v>
      </c>
    </row>
    <row r="7" spans="1:3" ht="13.5" thickBot="1" x14ac:dyDescent="0.25">
      <c r="A7" s="28"/>
      <c r="B7" s="12"/>
      <c r="C7" s="12"/>
    </row>
    <row r="8" spans="1:3" x14ac:dyDescent="0.2">
      <c r="A8" s="25"/>
      <c r="B8" s="1"/>
      <c r="C8" s="1"/>
    </row>
    <row r="9" spans="1:3" x14ac:dyDescent="0.2">
      <c r="A9" s="25"/>
      <c r="B9" s="1"/>
      <c r="C9" s="1"/>
    </row>
    <row r="10" spans="1:3" x14ac:dyDescent="0.2">
      <c r="A10" s="25" t="s">
        <v>29</v>
      </c>
      <c r="B10" s="14">
        <v>469233</v>
      </c>
      <c r="C10" s="14">
        <v>1408</v>
      </c>
    </row>
    <row r="11" spans="1:3" ht="13.5" thickBot="1" x14ac:dyDescent="0.25">
      <c r="A11" s="28"/>
      <c r="B11" s="12"/>
      <c r="C11" s="12"/>
    </row>
    <row r="12" spans="1:3" x14ac:dyDescent="0.2">
      <c r="A12" s="25"/>
      <c r="B12" s="1"/>
      <c r="C12" s="1"/>
    </row>
    <row r="13" spans="1:3" x14ac:dyDescent="0.2">
      <c r="A13" s="25"/>
      <c r="B13" s="1"/>
      <c r="C13" s="14">
        <v>1408</v>
      </c>
    </row>
    <row r="14" spans="1:3" ht="13.5" thickBot="1" x14ac:dyDescent="0.25">
      <c r="A14" s="28"/>
      <c r="B14" s="12"/>
      <c r="C14" s="15"/>
    </row>
    <row r="15" spans="1:3" x14ac:dyDescent="0.2">
      <c r="A15" s="25"/>
      <c r="B15" s="1"/>
      <c r="C15" s="1"/>
    </row>
    <row r="16" spans="1:3" x14ac:dyDescent="0.2">
      <c r="A16" s="25"/>
      <c r="B16" s="1"/>
      <c r="C16" s="1"/>
    </row>
    <row r="17" spans="1:3" x14ac:dyDescent="0.2">
      <c r="A17" s="16" t="s">
        <v>17</v>
      </c>
      <c r="B17" s="1"/>
      <c r="C17" s="1"/>
    </row>
    <row r="18" spans="1:3" x14ac:dyDescent="0.2">
      <c r="A18" s="25"/>
      <c r="B18" s="1"/>
      <c r="C18" s="1"/>
    </row>
  </sheetData>
  <mergeCells count="2">
    <mergeCell ref="A1:B1"/>
    <mergeCell ref="A2:B2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A9" sqref="A8:C9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s="11" customFormat="1" x14ac:dyDescent="0.2">
      <c r="A1" s="27" t="s">
        <v>0</v>
      </c>
      <c r="B1" s="37"/>
      <c r="C1" s="37"/>
    </row>
    <row r="2" spans="1:4" s="11" customFormat="1" x14ac:dyDescent="0.2">
      <c r="A2" s="38" t="s">
        <v>37</v>
      </c>
      <c r="B2" s="37"/>
      <c r="C2" s="37"/>
    </row>
    <row r="3" spans="1:4" ht="13.5" thickBot="1" x14ac:dyDescent="0.25">
      <c r="A3" s="28"/>
      <c r="B3" s="39"/>
      <c r="C3" s="39"/>
    </row>
    <row r="4" spans="1:4" ht="13.5" thickBot="1" x14ac:dyDescent="0.25">
      <c r="A4" s="30" t="s">
        <v>2</v>
      </c>
      <c r="B4" s="39" t="s">
        <v>3</v>
      </c>
      <c r="C4" s="40" t="s">
        <v>4</v>
      </c>
      <c r="D4" s="3"/>
    </row>
    <row r="5" spans="1:4" x14ac:dyDescent="0.2">
      <c r="A5" s="29"/>
      <c r="B5" s="4"/>
      <c r="C5" s="5"/>
    </row>
    <row r="6" spans="1:4" x14ac:dyDescent="0.2">
      <c r="A6" s="29" t="s">
        <v>38</v>
      </c>
      <c r="B6" s="4">
        <v>20000000</v>
      </c>
      <c r="C6" s="4">
        <v>600000</v>
      </c>
    </row>
    <row r="7" spans="1:4" ht="13.5" thickBot="1" x14ac:dyDescent="0.25">
      <c r="A7" s="29" t="s">
        <v>39</v>
      </c>
      <c r="B7" s="4">
        <v>32934071</v>
      </c>
      <c r="C7" s="4">
        <v>9880221</v>
      </c>
    </row>
    <row r="8" spans="1:4" x14ac:dyDescent="0.2">
      <c r="A8" s="42"/>
      <c r="B8" s="5"/>
      <c r="C8" s="5">
        <f>SUM(C6:C7)</f>
        <v>10480221</v>
      </c>
    </row>
    <row r="9" spans="1:4" ht="13.5" thickBot="1" x14ac:dyDescent="0.25">
      <c r="A9" s="28"/>
      <c r="B9" s="18" t="s">
        <v>12</v>
      </c>
      <c r="C9" s="39" t="s">
        <v>12</v>
      </c>
    </row>
    <row r="10" spans="1:4" x14ac:dyDescent="0.2">
      <c r="C10" s="4"/>
    </row>
    <row r="11" spans="1:4" x14ac:dyDescent="0.2">
      <c r="A11" s="6" t="s">
        <v>26</v>
      </c>
      <c r="C11" s="4"/>
    </row>
    <row r="12" spans="1:4" x14ac:dyDescent="0.2">
      <c r="A12" s="7" t="s">
        <v>36</v>
      </c>
    </row>
    <row r="13" spans="1:4" x14ac:dyDescent="0.2">
      <c r="A13" s="25" t="s">
        <v>40</v>
      </c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>
      <selection activeCell="B27" sqref="B27"/>
    </sheetView>
  </sheetViews>
  <sheetFormatPr baseColWidth="10" defaultRowHeight="12.75" x14ac:dyDescent="0.2"/>
  <cols>
    <col min="1" max="1" width="37.5703125" style="25" customWidth="1"/>
    <col min="2" max="3" width="13" style="1" customWidth="1"/>
    <col min="4" max="16384" width="11.42578125" style="1"/>
  </cols>
  <sheetData>
    <row r="1" spans="1:3" s="11" customFormat="1" x14ac:dyDescent="0.2">
      <c r="A1" s="27" t="s">
        <v>0</v>
      </c>
    </row>
    <row r="2" spans="1:3" s="11" customFormat="1" ht="13.5" thickBot="1" x14ac:dyDescent="0.25">
      <c r="A2" s="31" t="s">
        <v>58</v>
      </c>
    </row>
    <row r="3" spans="1:3" x14ac:dyDescent="0.2">
      <c r="A3" s="32"/>
      <c r="B3" s="19"/>
      <c r="C3" s="19"/>
    </row>
    <row r="4" spans="1:3" ht="26.25" thickBot="1" x14ac:dyDescent="0.25">
      <c r="A4" s="36" t="s">
        <v>2</v>
      </c>
      <c r="B4" s="23" t="s">
        <v>3</v>
      </c>
      <c r="C4" s="23" t="s">
        <v>4</v>
      </c>
    </row>
    <row r="5" spans="1:3" x14ac:dyDescent="0.2">
      <c r="A5" s="35"/>
      <c r="B5" s="21"/>
      <c r="C5" s="21"/>
    </row>
    <row r="6" spans="1:3" x14ac:dyDescent="0.2">
      <c r="A6" s="16" t="s">
        <v>59</v>
      </c>
      <c r="B6" s="22">
        <v>726663075</v>
      </c>
      <c r="C6" s="22">
        <v>23689216</v>
      </c>
    </row>
    <row r="7" spans="1:3" x14ac:dyDescent="0.2">
      <c r="A7" s="16" t="s">
        <v>43</v>
      </c>
      <c r="B7" s="22">
        <v>74530</v>
      </c>
      <c r="C7" s="22">
        <v>290776</v>
      </c>
    </row>
    <row r="8" spans="1:3" ht="13.5" thickBot="1" x14ac:dyDescent="0.25">
      <c r="A8" s="16" t="s">
        <v>9</v>
      </c>
      <c r="B8" s="22">
        <v>1000</v>
      </c>
      <c r="C8" s="22">
        <v>3761</v>
      </c>
    </row>
    <row r="9" spans="1:3" x14ac:dyDescent="0.2">
      <c r="A9" s="33"/>
      <c r="B9" s="19"/>
      <c r="C9" s="19"/>
    </row>
    <row r="10" spans="1:3" ht="13.5" thickBot="1" x14ac:dyDescent="0.25">
      <c r="A10" s="34"/>
      <c r="B10" s="23"/>
      <c r="C10" s="24">
        <v>23983753</v>
      </c>
    </row>
    <row r="12" spans="1:3" ht="33.75" customHeight="1" x14ac:dyDescent="0.2">
      <c r="A12" s="45" t="s">
        <v>61</v>
      </c>
      <c r="B12" s="45"/>
      <c r="C12" s="45"/>
    </row>
    <row r="13" spans="1:3" x14ac:dyDescent="0.2">
      <c r="A13" s="16" t="s">
        <v>60</v>
      </c>
      <c r="B13" s="21"/>
      <c r="C13" s="21"/>
    </row>
  </sheetData>
  <mergeCells count="1">
    <mergeCell ref="A12:C12"/>
  </mergeCells>
  <phoneticPr fontId="1" type="noConversion"/>
  <pageMargins left="0.75" right="0.75" top="1" bottom="1" header="0" footer="0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>
      <selection activeCell="D10" sqref="D10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4" s="11" customFormat="1" x14ac:dyDescent="0.2">
      <c r="A1" s="27" t="s">
        <v>0</v>
      </c>
      <c r="B1" s="37"/>
      <c r="C1" s="37"/>
    </row>
    <row r="2" spans="1:4" s="11" customFormat="1" x14ac:dyDescent="0.2">
      <c r="A2" s="43" t="s">
        <v>41</v>
      </c>
      <c r="B2" s="44"/>
      <c r="C2" s="44"/>
    </row>
    <row r="3" spans="1:4" ht="13.5" thickBot="1" x14ac:dyDescent="0.25">
      <c r="A3" s="28"/>
      <c r="B3" s="39"/>
      <c r="C3" s="39"/>
    </row>
    <row r="4" spans="1:4" ht="13.5" thickBot="1" x14ac:dyDescent="0.25">
      <c r="A4" s="30" t="s">
        <v>2</v>
      </c>
      <c r="B4" s="39" t="s">
        <v>3</v>
      </c>
      <c r="C4" s="40" t="s">
        <v>4</v>
      </c>
      <c r="D4" s="3"/>
    </row>
    <row r="5" spans="1:4" x14ac:dyDescent="0.2">
      <c r="A5" s="29"/>
      <c r="B5" s="4"/>
      <c r="C5" s="5"/>
    </row>
    <row r="6" spans="1:4" x14ac:dyDescent="0.2">
      <c r="A6" s="29" t="s">
        <v>42</v>
      </c>
      <c r="B6" s="4">
        <v>11764</v>
      </c>
      <c r="C6" s="4">
        <v>79189</v>
      </c>
    </row>
    <row r="7" spans="1:4" x14ac:dyDescent="0.2">
      <c r="A7" s="29" t="s">
        <v>43</v>
      </c>
      <c r="B7" s="4">
        <v>10755</v>
      </c>
      <c r="C7" s="4">
        <v>42107</v>
      </c>
    </row>
    <row r="8" spans="1:4" x14ac:dyDescent="0.2">
      <c r="A8" s="29" t="s">
        <v>8</v>
      </c>
      <c r="B8" s="4">
        <v>458</v>
      </c>
      <c r="C8" s="4">
        <v>247</v>
      </c>
    </row>
    <row r="9" spans="1:4" x14ac:dyDescent="0.2">
      <c r="A9" s="29" t="s">
        <v>44</v>
      </c>
      <c r="B9" s="4">
        <v>1000</v>
      </c>
      <c r="C9" s="4">
        <v>3788</v>
      </c>
    </row>
    <row r="10" spans="1:4" x14ac:dyDescent="0.2">
      <c r="A10" s="29" t="s">
        <v>45</v>
      </c>
      <c r="B10" s="4">
        <v>3688191169</v>
      </c>
      <c r="C10" s="4">
        <v>66387441</v>
      </c>
    </row>
    <row r="11" spans="1:4" ht="13.5" thickBot="1" x14ac:dyDescent="0.25">
      <c r="A11" s="29" t="s">
        <v>46</v>
      </c>
      <c r="B11" s="4">
        <v>89328707</v>
      </c>
      <c r="C11" s="4">
        <v>1607917</v>
      </c>
    </row>
    <row r="12" spans="1:4" x14ac:dyDescent="0.2">
      <c r="A12" s="42"/>
      <c r="B12" s="5"/>
      <c r="C12" s="5">
        <f>SUM(C6:C11)</f>
        <v>68120689</v>
      </c>
    </row>
    <row r="13" spans="1:4" ht="13.5" thickBot="1" x14ac:dyDescent="0.25">
      <c r="A13" s="28"/>
      <c r="B13" s="18" t="s">
        <v>12</v>
      </c>
      <c r="C13" s="39" t="s">
        <v>12</v>
      </c>
    </row>
    <row r="15" spans="1:4" x14ac:dyDescent="0.2">
      <c r="A15" s="6" t="s">
        <v>26</v>
      </c>
    </row>
    <row r="16" spans="1:4" x14ac:dyDescent="0.2">
      <c r="A16" s="7" t="s">
        <v>36</v>
      </c>
    </row>
    <row r="18" spans="2:2" x14ac:dyDescent="0.2">
      <c r="B18" s="4"/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activeCell="F9" sqref="F9"/>
    </sheetView>
  </sheetViews>
  <sheetFormatPr baseColWidth="10" defaultRowHeight="12.75" x14ac:dyDescent="0.2"/>
  <cols>
    <col min="1" max="1" width="41.42578125" style="25" bestFit="1" customWidth="1"/>
    <col min="2" max="2" width="11.140625" style="1" bestFit="1" customWidth="1"/>
    <col min="3" max="3" width="10.140625" style="1" bestFit="1" customWidth="1"/>
    <col min="4" max="16384" width="11.42578125" style="1"/>
  </cols>
  <sheetData>
    <row r="1" spans="1:4" s="11" customFormat="1" x14ac:dyDescent="0.2">
      <c r="A1" s="31" t="s">
        <v>0</v>
      </c>
    </row>
    <row r="2" spans="1:4" s="11" customFormat="1" ht="13.5" thickBot="1" x14ac:dyDescent="0.25">
      <c r="A2" s="31" t="s">
        <v>1</v>
      </c>
    </row>
    <row r="3" spans="1:4" x14ac:dyDescent="0.2">
      <c r="A3" s="32"/>
      <c r="B3" s="19"/>
      <c r="C3" s="19"/>
      <c r="D3" s="8"/>
    </row>
    <row r="4" spans="1:4" ht="26.25" thickBot="1" x14ac:dyDescent="0.25">
      <c r="A4" s="16" t="s">
        <v>2</v>
      </c>
      <c r="B4" s="21" t="s">
        <v>3</v>
      </c>
      <c r="C4" s="21" t="s">
        <v>4</v>
      </c>
      <c r="D4" s="8"/>
    </row>
    <row r="5" spans="1:4" x14ac:dyDescent="0.2">
      <c r="A5" s="33"/>
      <c r="B5" s="19"/>
      <c r="C5" s="19"/>
      <c r="D5" s="8"/>
    </row>
    <row r="6" spans="1:4" x14ac:dyDescent="0.2">
      <c r="A6" s="16" t="s">
        <v>5</v>
      </c>
      <c r="B6" s="22">
        <v>1554663</v>
      </c>
      <c r="C6" s="22">
        <v>3808924</v>
      </c>
      <c r="D6" s="8"/>
    </row>
    <row r="7" spans="1:4" x14ac:dyDescent="0.2">
      <c r="A7" s="16" t="s">
        <v>6</v>
      </c>
      <c r="B7" s="22">
        <v>433158760</v>
      </c>
      <c r="C7" s="22">
        <v>1819267</v>
      </c>
      <c r="D7" s="8"/>
    </row>
    <row r="8" spans="1:4" x14ac:dyDescent="0.2">
      <c r="A8" s="16" t="s">
        <v>7</v>
      </c>
      <c r="B8" s="22">
        <v>6666668</v>
      </c>
      <c r="C8" s="22">
        <v>200000</v>
      </c>
      <c r="D8" s="8"/>
    </row>
    <row r="9" spans="1:4" x14ac:dyDescent="0.2">
      <c r="A9" s="16" t="s">
        <v>8</v>
      </c>
      <c r="B9" s="22">
        <v>1784542</v>
      </c>
      <c r="C9" s="22">
        <v>963652</v>
      </c>
      <c r="D9" s="8"/>
    </row>
    <row r="10" spans="1:4" x14ac:dyDescent="0.2">
      <c r="A10" s="16" t="s">
        <v>9</v>
      </c>
      <c r="B10" s="21">
        <v>50</v>
      </c>
      <c r="C10" s="21">
        <v>183</v>
      </c>
      <c r="D10" s="8"/>
    </row>
    <row r="11" spans="1:4" x14ac:dyDescent="0.2">
      <c r="A11" s="16" t="s">
        <v>10</v>
      </c>
      <c r="B11" s="22">
        <v>363605555</v>
      </c>
      <c r="C11" s="22">
        <v>6544900</v>
      </c>
      <c r="D11" s="8"/>
    </row>
    <row r="12" spans="1:4" ht="13.5" thickBot="1" x14ac:dyDescent="0.25">
      <c r="A12" s="16" t="s">
        <v>11</v>
      </c>
      <c r="B12" s="22">
        <v>322006107</v>
      </c>
      <c r="C12" s="22">
        <v>5796110</v>
      </c>
      <c r="D12" s="8"/>
    </row>
    <row r="13" spans="1:4" x14ac:dyDescent="0.2">
      <c r="A13" s="33"/>
      <c r="B13" s="19"/>
      <c r="C13" s="19"/>
      <c r="D13" s="8"/>
    </row>
    <row r="14" spans="1:4" ht="13.5" thickBot="1" x14ac:dyDescent="0.25">
      <c r="A14" s="34"/>
      <c r="B14" s="23"/>
      <c r="C14" s="24">
        <v>19133036</v>
      </c>
      <c r="D14" s="8"/>
    </row>
    <row r="15" spans="1:4" x14ac:dyDescent="0.2">
      <c r="A15" s="35"/>
      <c r="B15" s="21" t="s">
        <v>12</v>
      </c>
      <c r="C15" s="20" t="s">
        <v>12</v>
      </c>
      <c r="D15" s="8"/>
    </row>
    <row r="16" spans="1:4" ht="27.75" customHeight="1" x14ac:dyDescent="0.2">
      <c r="A16" s="45" t="s">
        <v>63</v>
      </c>
      <c r="B16" s="45"/>
      <c r="C16" s="45"/>
      <c r="D16" s="45"/>
    </row>
    <row r="17" spans="1:4" x14ac:dyDescent="0.2">
      <c r="A17" s="45" t="s">
        <v>62</v>
      </c>
      <c r="B17" s="45"/>
      <c r="C17" s="21"/>
      <c r="D17" s="8"/>
    </row>
  </sheetData>
  <mergeCells count="2">
    <mergeCell ref="A16:D16"/>
    <mergeCell ref="A17:B17"/>
  </mergeCells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6" sqref="E6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5" s="11" customFormat="1" x14ac:dyDescent="0.2">
      <c r="A1" s="27" t="s">
        <v>0</v>
      </c>
      <c r="B1" s="37"/>
      <c r="C1" s="37"/>
    </row>
    <row r="2" spans="1:5" s="11" customFormat="1" x14ac:dyDescent="0.2">
      <c r="A2" s="38" t="s">
        <v>47</v>
      </c>
      <c r="B2" s="37"/>
      <c r="C2" s="37"/>
    </row>
    <row r="3" spans="1:5" ht="13.5" thickBot="1" x14ac:dyDescent="0.25">
      <c r="A3" s="28"/>
      <c r="B3" s="39"/>
      <c r="C3" s="39"/>
    </row>
    <row r="4" spans="1:5" ht="13.5" thickBot="1" x14ac:dyDescent="0.25">
      <c r="A4" s="30" t="s">
        <v>2</v>
      </c>
      <c r="B4" s="39" t="s">
        <v>3</v>
      </c>
      <c r="C4" s="40" t="s">
        <v>4</v>
      </c>
      <c r="D4" s="3"/>
    </row>
    <row r="5" spans="1:5" x14ac:dyDescent="0.2">
      <c r="A5" s="29"/>
      <c r="B5" s="4"/>
      <c r="C5" s="5"/>
      <c r="E5" s="10"/>
    </row>
    <row r="6" spans="1:5" x14ac:dyDescent="0.2">
      <c r="A6" s="29" t="s">
        <v>48</v>
      </c>
      <c r="B6" s="4">
        <v>13878586</v>
      </c>
      <c r="C6" s="4">
        <v>33990286</v>
      </c>
    </row>
    <row r="7" spans="1:5" x14ac:dyDescent="0.2">
      <c r="A7" s="29" t="s">
        <v>7</v>
      </c>
      <c r="B7" s="4">
        <v>3333332</v>
      </c>
      <c r="C7" s="4">
        <v>100000</v>
      </c>
    </row>
    <row r="8" spans="1:5" x14ac:dyDescent="0.2">
      <c r="A8" s="29" t="s">
        <v>44</v>
      </c>
      <c r="B8" s="4">
        <v>300</v>
      </c>
      <c r="C8" s="4">
        <v>1071</v>
      </c>
    </row>
    <row r="9" spans="1:5" ht="13.5" thickBot="1" x14ac:dyDescent="0.25">
      <c r="A9" s="29" t="s">
        <v>49</v>
      </c>
      <c r="B9" s="4">
        <v>335999711</v>
      </c>
      <c r="C9" s="4">
        <v>336000</v>
      </c>
    </row>
    <row r="10" spans="1:5" x14ac:dyDescent="0.2">
      <c r="A10" s="42"/>
      <c r="B10" s="5"/>
      <c r="C10" s="5">
        <f>SUM(C6:C9)</f>
        <v>34427357</v>
      </c>
    </row>
    <row r="11" spans="1:5" ht="13.5" thickBot="1" x14ac:dyDescent="0.25">
      <c r="A11" s="28"/>
      <c r="B11" s="18" t="s">
        <v>12</v>
      </c>
      <c r="C11" s="39" t="s">
        <v>12</v>
      </c>
    </row>
    <row r="12" spans="1:5" x14ac:dyDescent="0.2">
      <c r="A12" s="29"/>
      <c r="C12" s="4"/>
    </row>
    <row r="13" spans="1:5" x14ac:dyDescent="0.2">
      <c r="A13" s="6" t="s">
        <v>26</v>
      </c>
    </row>
    <row r="14" spans="1:5" x14ac:dyDescent="0.2">
      <c r="A14" s="7" t="s">
        <v>36</v>
      </c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C15" sqref="C15"/>
    </sheetView>
  </sheetViews>
  <sheetFormatPr baseColWidth="10" defaultRowHeight="12.75" x14ac:dyDescent="0.2"/>
  <cols>
    <col min="1" max="1" width="45.140625" style="25" customWidth="1"/>
    <col min="2" max="2" width="14.7109375" style="2" customWidth="1"/>
    <col min="3" max="3" width="15.28515625" style="2" customWidth="1"/>
    <col min="4" max="4" width="13.28515625" style="1" customWidth="1"/>
    <col min="5" max="16384" width="11.42578125" style="1"/>
  </cols>
  <sheetData>
    <row r="1" spans="1:5" s="11" customFormat="1" x14ac:dyDescent="0.2">
      <c r="A1" s="27" t="s">
        <v>0</v>
      </c>
      <c r="B1" s="37"/>
      <c r="C1" s="37"/>
    </row>
    <row r="2" spans="1:5" s="11" customFormat="1" x14ac:dyDescent="0.2">
      <c r="A2" s="38" t="s">
        <v>50</v>
      </c>
      <c r="B2" s="37"/>
      <c r="C2" s="37"/>
    </row>
    <row r="3" spans="1:5" ht="13.5" thickBot="1" x14ac:dyDescent="0.25">
      <c r="A3" s="28"/>
      <c r="B3" s="39"/>
      <c r="C3" s="39"/>
    </row>
    <row r="4" spans="1:5" ht="13.5" thickBot="1" x14ac:dyDescent="0.25">
      <c r="A4" s="30" t="s">
        <v>2</v>
      </c>
      <c r="B4" s="39" t="s">
        <v>3</v>
      </c>
      <c r="C4" s="40" t="s">
        <v>4</v>
      </c>
      <c r="D4" s="3"/>
    </row>
    <row r="5" spans="1:5" x14ac:dyDescent="0.2">
      <c r="A5" s="29"/>
      <c r="B5" s="4"/>
      <c r="C5" s="5"/>
    </row>
    <row r="6" spans="1:5" x14ac:dyDescent="0.2">
      <c r="A6" s="29" t="s">
        <v>51</v>
      </c>
      <c r="B6" s="4">
        <v>5882</v>
      </c>
      <c r="C6" s="4">
        <v>40545</v>
      </c>
      <c r="E6" s="10"/>
    </row>
    <row r="7" spans="1:5" x14ac:dyDescent="0.2">
      <c r="A7" s="29" t="s">
        <v>52</v>
      </c>
      <c r="B7" s="4">
        <v>7451227</v>
      </c>
      <c r="C7" s="4">
        <v>2941079</v>
      </c>
    </row>
    <row r="8" spans="1:5" ht="13.5" thickBot="1" x14ac:dyDescent="0.25">
      <c r="A8" s="29" t="s">
        <v>44</v>
      </c>
      <c r="B8" s="4">
        <v>1100</v>
      </c>
      <c r="C8" s="4">
        <v>3938</v>
      </c>
    </row>
    <row r="9" spans="1:5" x14ac:dyDescent="0.2">
      <c r="A9" s="42"/>
      <c r="B9" s="5"/>
      <c r="C9" s="5">
        <f>SUM(C6:C8)</f>
        <v>2985562</v>
      </c>
    </row>
    <row r="10" spans="1:5" ht="13.5" thickBot="1" x14ac:dyDescent="0.25">
      <c r="A10" s="28"/>
      <c r="B10" s="18" t="s">
        <v>12</v>
      </c>
      <c r="C10" s="39" t="s">
        <v>12</v>
      </c>
    </row>
    <row r="12" spans="1:5" x14ac:dyDescent="0.2">
      <c r="A12" s="6" t="s">
        <v>26</v>
      </c>
    </row>
    <row r="13" spans="1:5" x14ac:dyDescent="0.2">
      <c r="A13" s="7" t="s">
        <v>36</v>
      </c>
    </row>
  </sheetData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activeCell="F6" sqref="F6"/>
    </sheetView>
  </sheetViews>
  <sheetFormatPr baseColWidth="10" defaultRowHeight="12.75" x14ac:dyDescent="0.2"/>
  <cols>
    <col min="1" max="1" width="34.140625" style="25" customWidth="1"/>
    <col min="2" max="2" width="13.5703125" style="1" bestFit="1" customWidth="1"/>
    <col min="3" max="3" width="14.140625" style="1" customWidth="1"/>
    <col min="4" max="16384" width="11.42578125" style="1"/>
  </cols>
  <sheetData>
    <row r="1" spans="1:4" x14ac:dyDescent="0.2">
      <c r="A1" s="27"/>
      <c r="B1" s="27"/>
      <c r="C1" s="27"/>
      <c r="D1" s="27"/>
    </row>
    <row r="2" spans="1:4" x14ac:dyDescent="0.2">
      <c r="B2" s="13"/>
      <c r="C2" s="13"/>
    </row>
    <row r="3" spans="1:4" x14ac:dyDescent="0.2">
      <c r="A3" s="46" t="s">
        <v>0</v>
      </c>
      <c r="B3" s="46"/>
      <c r="C3" s="11"/>
    </row>
    <row r="4" spans="1:4" x14ac:dyDescent="0.2">
      <c r="A4" s="27" t="s">
        <v>13</v>
      </c>
      <c r="B4" s="11"/>
      <c r="C4" s="11"/>
    </row>
    <row r="5" spans="1:4" ht="13.5" thickBot="1" x14ac:dyDescent="0.25">
      <c r="A5" s="28"/>
      <c r="B5" s="12"/>
      <c r="C5" s="12"/>
    </row>
    <row r="7" spans="1:4" x14ac:dyDescent="0.2">
      <c r="A7" s="25" t="s">
        <v>2</v>
      </c>
      <c r="B7" s="13" t="s">
        <v>3</v>
      </c>
      <c r="C7" s="13" t="s">
        <v>4</v>
      </c>
    </row>
    <row r="8" spans="1:4" ht="13.5" thickBot="1" x14ac:dyDescent="0.25">
      <c r="A8" s="28"/>
      <c r="B8" s="12"/>
      <c r="C8" s="12"/>
    </row>
    <row r="9" spans="1:4" x14ac:dyDescent="0.2">
      <c r="B9" s="13"/>
      <c r="C9" s="13"/>
    </row>
    <row r="10" spans="1:4" x14ac:dyDescent="0.2">
      <c r="A10" s="25" t="s">
        <v>14</v>
      </c>
      <c r="B10" s="14">
        <v>1548517</v>
      </c>
      <c r="C10" s="14">
        <v>603922</v>
      </c>
    </row>
    <row r="11" spans="1:4" x14ac:dyDescent="0.2">
      <c r="A11" s="25" t="s">
        <v>15</v>
      </c>
      <c r="B11" s="13">
        <v>139</v>
      </c>
      <c r="C11" s="14">
        <v>1928</v>
      </c>
    </row>
    <row r="12" spans="1:4" ht="13.5" thickBot="1" x14ac:dyDescent="0.25">
      <c r="A12" s="28" t="s">
        <v>16</v>
      </c>
      <c r="B12" s="18">
        <v>22999973</v>
      </c>
      <c r="C12" s="18">
        <v>1931998</v>
      </c>
    </row>
    <row r="14" spans="1:4" ht="13.5" thickBot="1" x14ac:dyDescent="0.25">
      <c r="A14" s="28"/>
      <c r="B14" s="12"/>
      <c r="C14" s="18">
        <v>2537848</v>
      </c>
    </row>
    <row r="17" spans="1:1" x14ac:dyDescent="0.2">
      <c r="A17" s="16" t="s">
        <v>17</v>
      </c>
    </row>
  </sheetData>
  <mergeCells count="1">
    <mergeCell ref="A3:B3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workbookViewId="0">
      <selection activeCell="A28" sqref="A28"/>
    </sheetView>
  </sheetViews>
  <sheetFormatPr baseColWidth="10" defaultRowHeight="12.75" x14ac:dyDescent="0.2"/>
  <cols>
    <col min="1" max="1" width="30.42578125" style="25" bestFit="1" customWidth="1"/>
    <col min="2" max="2" width="14.5703125" style="1" customWidth="1"/>
    <col min="3" max="16384" width="11.42578125" style="1"/>
  </cols>
  <sheetData>
    <row r="1" spans="1:3" s="11" customFormat="1" x14ac:dyDescent="0.2">
      <c r="A1" s="46" t="s">
        <v>0</v>
      </c>
      <c r="B1" s="46"/>
    </row>
    <row r="2" spans="1:3" s="11" customFormat="1" x14ac:dyDescent="0.2">
      <c r="A2" s="27" t="s">
        <v>18</v>
      </c>
    </row>
    <row r="3" spans="1:3" ht="13.5" thickBot="1" x14ac:dyDescent="0.25">
      <c r="A3" s="28"/>
      <c r="B3" s="12"/>
      <c r="C3" s="12"/>
    </row>
    <row r="5" spans="1:3" x14ac:dyDescent="0.2">
      <c r="A5" s="25" t="s">
        <v>2</v>
      </c>
      <c r="B5" s="13" t="s">
        <v>3</v>
      </c>
      <c r="C5" s="13" t="s">
        <v>4</v>
      </c>
    </row>
    <row r="6" spans="1:3" ht="13.5" thickBot="1" x14ac:dyDescent="0.25">
      <c r="A6" s="28"/>
      <c r="B6" s="12"/>
      <c r="C6" s="12"/>
    </row>
    <row r="9" spans="1:3" x14ac:dyDescent="0.2">
      <c r="A9" s="25" t="s">
        <v>19</v>
      </c>
      <c r="B9" s="14">
        <v>3867621</v>
      </c>
      <c r="C9" s="14">
        <v>135367</v>
      </c>
    </row>
    <row r="10" spans="1:3" x14ac:dyDescent="0.2">
      <c r="A10" s="25" t="s">
        <v>20</v>
      </c>
      <c r="B10" s="14">
        <v>34961</v>
      </c>
      <c r="C10" s="13">
        <v>49</v>
      </c>
    </row>
    <row r="11" spans="1:3" x14ac:dyDescent="0.2">
      <c r="A11" s="25" t="s">
        <v>21</v>
      </c>
      <c r="B11" s="14">
        <v>413819</v>
      </c>
      <c r="C11" s="13">
        <v>393</v>
      </c>
    </row>
    <row r="12" spans="1:3" ht="13.5" thickBot="1" x14ac:dyDescent="0.25">
      <c r="A12" s="28" t="s">
        <v>22</v>
      </c>
      <c r="B12" s="18">
        <v>28894</v>
      </c>
      <c r="C12" s="18">
        <v>1911</v>
      </c>
    </row>
    <row r="14" spans="1:3" ht="13.5" thickBot="1" x14ac:dyDescent="0.25">
      <c r="A14" s="28"/>
      <c r="B14" s="12"/>
      <c r="C14" s="18">
        <v>137720</v>
      </c>
    </row>
    <row r="17" spans="1:1" x14ac:dyDescent="0.2">
      <c r="A17" s="16" t="s">
        <v>17</v>
      </c>
    </row>
  </sheetData>
  <mergeCells count="1">
    <mergeCell ref="A1:B1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2002</vt:lpstr>
      <vt:lpstr>Febrero 2002</vt:lpstr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  <vt:lpstr>'Diciembre 2002'!OLE_LINK1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2004-08-04T15:46:10Z</dcterms:created>
  <dcterms:modified xsi:type="dcterms:W3CDTF">2013-12-09T20:03:49Z</dcterms:modified>
</cp:coreProperties>
</file>