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externalLinks/externalLink1.xml" ContentType="application/vnd.openxmlformats-officedocument.spreadsheetml.externalLink+xml"/>
  <Override PartName="/xl/connections.xml" ContentType="application/vnd.openxmlformats-officedocument.spreadsheetml.connection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mc:AlternateContent xmlns:mc="http://schemas.openxmlformats.org/markup-compatibility/2006">
    <mc:Choice Requires="x15">
      <x15ac:absPath xmlns:x15ac="http://schemas.microsoft.com/office/spreadsheetml/2010/11/ac" url="https://cmfchile.sharepoint.com/sites/GeneralDCIAI/Documentos compartidos/Revisión NCG 461/2025/"/>
    </mc:Choice>
  </mc:AlternateContent>
  <xr:revisionPtr revIDLastSave="0" documentId="13_ncr:201_{E40E5D6D-0A84-45D1-BEE5-5B7EE61BBBEC}" xr6:coauthVersionLast="47" xr6:coauthVersionMax="47" xr10:uidLastSave="{00000000-0000-0000-0000-000000000000}"/>
  <bookViews>
    <workbookView xWindow="-120" yWindow="-120" windowWidth="38640" windowHeight="21120" xr2:uid="{00000000-000D-0000-FFFF-FFFF00000000}"/>
  </bookViews>
  <sheets>
    <sheet name="Datos SASB" sheetId="6" r:id="rId1"/>
    <sheet name="Distribución sector-subsector" sheetId="11" r:id="rId2"/>
  </sheets>
  <externalReferences>
    <externalReference r:id="rId3"/>
  </externalReferences>
  <definedNames>
    <definedName name="_xlcn.WorksheetConnection_formulario_sasb22.xlsxTabla11" hidden="1">TablaWorksheet</definedName>
    <definedName name="DatosExternos_1" localSheetId="0" hidden="1">'Datos SASB'!$A$37:$J$6239</definedName>
    <definedName name="SegmentaciónDeDatos_SECTOR1">#N/A</definedName>
    <definedName name="SegmentaciónDeDatos_SUBSECTOR2">#N/A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FCE2AD5D-F65C-4FA6-A056-5C36A1767C68}">
      <x15:dataModel>
        <x15:modelTables>
          <x15:modelTable id="Tabla1" name="Tabla1" connection="WorksheetConnection_formulario_sasb(22).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6" l="1" a="1"/>
  <c r="A34" i="6" s="1"/>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29" i="6"/>
  <c r="F1330" i="6"/>
  <c r="F1331" i="6"/>
  <c r="F1332" i="6"/>
  <c r="F1333" i="6"/>
  <c r="F1334" i="6"/>
  <c r="F1335" i="6"/>
  <c r="F1336" i="6"/>
  <c r="F1337" i="6"/>
  <c r="F1338" i="6"/>
  <c r="F1339" i="6"/>
  <c r="F1340" i="6"/>
  <c r="F1341" i="6"/>
  <c r="F1342" i="6"/>
  <c r="F1343" i="6"/>
  <c r="F1344" i="6"/>
  <c r="F1345" i="6"/>
  <c r="F1346" i="6"/>
  <c r="F1347" i="6"/>
  <c r="F1348" i="6"/>
  <c r="F1349" i="6"/>
  <c r="F1350"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1383" i="6"/>
  <c r="F1384" i="6"/>
  <c r="F1385" i="6"/>
  <c r="F1386" i="6"/>
  <c r="F1387" i="6"/>
  <c r="F1388" i="6"/>
  <c r="F1389" i="6"/>
  <c r="F1390" i="6"/>
  <c r="F1391" i="6"/>
  <c r="F1392" i="6"/>
  <c r="F1393" i="6"/>
  <c r="F1394" i="6"/>
  <c r="F1395" i="6"/>
  <c r="F1396" i="6"/>
  <c r="F1397" i="6"/>
  <c r="F1398" i="6"/>
  <c r="F1399" i="6"/>
  <c r="F1400" i="6"/>
  <c r="F1401" i="6"/>
  <c r="F1402" i="6"/>
  <c r="F1403" i="6"/>
  <c r="F1404" i="6"/>
  <c r="F1405" i="6"/>
  <c r="F1406" i="6"/>
  <c r="F1407" i="6"/>
  <c r="F1408" i="6"/>
  <c r="F1409" i="6"/>
  <c r="F1410" i="6"/>
  <c r="F1411" i="6"/>
  <c r="F1412" i="6"/>
  <c r="F1413" i="6"/>
  <c r="F1414" i="6"/>
  <c r="F1415" i="6"/>
  <c r="F1416" i="6"/>
  <c r="F1417" i="6"/>
  <c r="F1418" i="6"/>
  <c r="F1419" i="6"/>
  <c r="F1420" i="6"/>
  <c r="F1421" i="6"/>
  <c r="F1422" i="6"/>
  <c r="F1423" i="6"/>
  <c r="F1424" i="6"/>
  <c r="F1425" i="6"/>
  <c r="F1426" i="6"/>
  <c r="F1427" i="6"/>
  <c r="F1428" i="6"/>
  <c r="F1429" i="6"/>
  <c r="F1430" i="6"/>
  <c r="F1431" i="6"/>
  <c r="F1432" i="6"/>
  <c r="F1433" i="6"/>
  <c r="F1434" i="6"/>
  <c r="F1435" i="6"/>
  <c r="F1436" i="6"/>
  <c r="F1437" i="6"/>
  <c r="F1438" i="6"/>
  <c r="F1439" i="6"/>
  <c r="F1440" i="6"/>
  <c r="F1441" i="6"/>
  <c r="F1442" i="6"/>
  <c r="F1443" i="6"/>
  <c r="F1444" i="6"/>
  <c r="F1445" i="6"/>
  <c r="F1446" i="6"/>
  <c r="F1447" i="6"/>
  <c r="F1448" i="6"/>
  <c r="F1449" i="6"/>
  <c r="F1450" i="6"/>
  <c r="F1451" i="6"/>
  <c r="F1452" i="6"/>
  <c r="F1453" i="6"/>
  <c r="F1454" i="6"/>
  <c r="F1455" i="6"/>
  <c r="F1456" i="6"/>
  <c r="F1457" i="6"/>
  <c r="F1458" i="6"/>
  <c r="F1459" i="6"/>
  <c r="F1460" i="6"/>
  <c r="F1461" i="6"/>
  <c r="F1462" i="6"/>
  <c r="F1463" i="6"/>
  <c r="F1464" i="6"/>
  <c r="F1465" i="6"/>
  <c r="F1466" i="6"/>
  <c r="F1467" i="6"/>
  <c r="F1468" i="6"/>
  <c r="F1469" i="6"/>
  <c r="F1470" i="6"/>
  <c r="F1471" i="6"/>
  <c r="F1472" i="6"/>
  <c r="F1473" i="6"/>
  <c r="F1474" i="6"/>
  <c r="F1475" i="6"/>
  <c r="F1476" i="6"/>
  <c r="F1477" i="6"/>
  <c r="F1478" i="6"/>
  <c r="F1479" i="6"/>
  <c r="F1480" i="6"/>
  <c r="F1481" i="6"/>
  <c r="F1482" i="6"/>
  <c r="F1483" i="6"/>
  <c r="F1484" i="6"/>
  <c r="F1485" i="6"/>
  <c r="F1486" i="6"/>
  <c r="F1487" i="6"/>
  <c r="F1488" i="6"/>
  <c r="F1489" i="6"/>
  <c r="F1490" i="6"/>
  <c r="F1491" i="6"/>
  <c r="F1492" i="6"/>
  <c r="F1493" i="6"/>
  <c r="F1494" i="6"/>
  <c r="F1495" i="6"/>
  <c r="F1496" i="6"/>
  <c r="F1497" i="6"/>
  <c r="F1498" i="6"/>
  <c r="F1499" i="6"/>
  <c r="F1500" i="6"/>
  <c r="F1501" i="6"/>
  <c r="F1502" i="6"/>
  <c r="F1503" i="6"/>
  <c r="F1504" i="6"/>
  <c r="F1505" i="6"/>
  <c r="F1506" i="6"/>
  <c r="F1507" i="6"/>
  <c r="F1508" i="6"/>
  <c r="F1509" i="6"/>
  <c r="F1510" i="6"/>
  <c r="F1511"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F1576" i="6"/>
  <c r="F1577" i="6"/>
  <c r="F1578" i="6"/>
  <c r="F1579" i="6"/>
  <c r="F1580" i="6"/>
  <c r="F1581" i="6"/>
  <c r="F1582" i="6"/>
  <c r="F1583" i="6"/>
  <c r="F1584" i="6"/>
  <c r="F1585" i="6"/>
  <c r="F1586" i="6"/>
  <c r="F1587" i="6"/>
  <c r="F1588" i="6"/>
  <c r="F1589" i="6"/>
  <c r="F1590" i="6"/>
  <c r="F1591" i="6"/>
  <c r="F1592" i="6"/>
  <c r="F1593" i="6"/>
  <c r="F1594" i="6"/>
  <c r="F1595" i="6"/>
  <c r="F1596" i="6"/>
  <c r="F1597" i="6"/>
  <c r="F1598" i="6"/>
  <c r="F1599" i="6"/>
  <c r="F1600" i="6"/>
  <c r="F1601" i="6"/>
  <c r="F1602" i="6"/>
  <c r="F1603" i="6"/>
  <c r="F1604" i="6"/>
  <c r="F1605" i="6"/>
  <c r="F1606" i="6"/>
  <c r="F1607" i="6"/>
  <c r="F1608" i="6"/>
  <c r="F1609" i="6"/>
  <c r="F1610" i="6"/>
  <c r="F1611" i="6"/>
  <c r="F1612" i="6"/>
  <c r="F1613" i="6"/>
  <c r="F1614" i="6"/>
  <c r="F1615" i="6"/>
  <c r="F1616" i="6"/>
  <c r="F1617" i="6"/>
  <c r="F1618" i="6"/>
  <c r="F1619" i="6"/>
  <c r="F1620" i="6"/>
  <c r="F1621" i="6"/>
  <c r="F1622" i="6"/>
  <c r="F1623" i="6"/>
  <c r="F1624" i="6"/>
  <c r="F1625" i="6"/>
  <c r="F1626" i="6"/>
  <c r="F1627" i="6"/>
  <c r="F1628" i="6"/>
  <c r="F1629" i="6"/>
  <c r="F1630" i="6"/>
  <c r="F1631" i="6"/>
  <c r="F1632" i="6"/>
  <c r="F1633" i="6"/>
  <c r="F1634" i="6"/>
  <c r="F1635" i="6"/>
  <c r="F1636" i="6"/>
  <c r="F1637" i="6"/>
  <c r="F1638" i="6"/>
  <c r="F1639" i="6"/>
  <c r="F1640" i="6"/>
  <c r="F1641" i="6"/>
  <c r="F1642" i="6"/>
  <c r="F1643" i="6"/>
  <c r="F1644" i="6"/>
  <c r="F1645" i="6"/>
  <c r="F1646" i="6"/>
  <c r="F1647" i="6"/>
  <c r="F1648" i="6"/>
  <c r="F1649" i="6"/>
  <c r="F1650" i="6"/>
  <c r="F1651" i="6"/>
  <c r="F1652" i="6"/>
  <c r="F1653" i="6"/>
  <c r="F1654" i="6"/>
  <c r="F1655" i="6"/>
  <c r="F1656" i="6"/>
  <c r="F1657" i="6"/>
  <c r="F1658" i="6"/>
  <c r="F1659" i="6"/>
  <c r="F1660" i="6"/>
  <c r="F1661" i="6"/>
  <c r="F1662" i="6"/>
  <c r="F1663" i="6"/>
  <c r="F1664" i="6"/>
  <c r="F1665" i="6"/>
  <c r="F1666" i="6"/>
  <c r="F1667" i="6"/>
  <c r="F1668" i="6"/>
  <c r="F1669" i="6"/>
  <c r="F1670" i="6"/>
  <c r="F1671" i="6"/>
  <c r="F1672" i="6"/>
  <c r="F1673" i="6"/>
  <c r="F1674" i="6"/>
  <c r="F1675" i="6"/>
  <c r="F1676" i="6"/>
  <c r="F1677" i="6"/>
  <c r="F1678" i="6"/>
  <c r="F1679" i="6"/>
  <c r="F1680" i="6"/>
  <c r="F1681" i="6"/>
  <c r="F1682" i="6"/>
  <c r="F1683" i="6"/>
  <c r="F1684" i="6"/>
  <c r="F1685" i="6"/>
  <c r="F1686" i="6"/>
  <c r="F1687" i="6"/>
  <c r="F1688" i="6"/>
  <c r="F1689" i="6"/>
  <c r="F1690" i="6"/>
  <c r="F1691" i="6"/>
  <c r="F1692" i="6"/>
  <c r="F1693" i="6"/>
  <c r="F1694" i="6"/>
  <c r="F1695" i="6"/>
  <c r="F1696" i="6"/>
  <c r="F1697" i="6"/>
  <c r="F1698" i="6"/>
  <c r="F1699" i="6"/>
  <c r="F1700" i="6"/>
  <c r="F1701" i="6"/>
  <c r="F1702" i="6"/>
  <c r="F1703" i="6"/>
  <c r="F1704" i="6"/>
  <c r="F1705" i="6"/>
  <c r="F1706" i="6"/>
  <c r="F1707" i="6"/>
  <c r="F1708" i="6"/>
  <c r="F1709" i="6"/>
  <c r="F1710" i="6"/>
  <c r="F1711" i="6"/>
  <c r="F1712" i="6"/>
  <c r="F1713" i="6"/>
  <c r="F1714" i="6"/>
  <c r="F1715" i="6"/>
  <c r="F1716" i="6"/>
  <c r="F1717" i="6"/>
  <c r="F1718" i="6"/>
  <c r="F1719" i="6"/>
  <c r="F1720" i="6"/>
  <c r="F1721" i="6"/>
  <c r="F1722" i="6"/>
  <c r="F1723" i="6"/>
  <c r="F1724" i="6"/>
  <c r="F1725" i="6"/>
  <c r="F1726" i="6"/>
  <c r="F1727" i="6"/>
  <c r="F1728" i="6"/>
  <c r="F1729" i="6"/>
  <c r="F1730" i="6"/>
  <c r="F1731" i="6"/>
  <c r="F1732" i="6"/>
  <c r="F1733" i="6"/>
  <c r="F1734" i="6"/>
  <c r="F1735" i="6"/>
  <c r="F1736" i="6"/>
  <c r="F1737" i="6"/>
  <c r="F1738" i="6"/>
  <c r="F1739" i="6"/>
  <c r="F1740" i="6"/>
  <c r="F1741" i="6"/>
  <c r="F1742" i="6"/>
  <c r="F1743" i="6"/>
  <c r="F1744" i="6"/>
  <c r="F1745" i="6"/>
  <c r="F1746" i="6"/>
  <c r="F1747" i="6"/>
  <c r="F1748" i="6"/>
  <c r="F1749" i="6"/>
  <c r="F1750" i="6"/>
  <c r="F1751" i="6"/>
  <c r="F1752" i="6"/>
  <c r="F1753" i="6"/>
  <c r="F1754" i="6"/>
  <c r="F1755" i="6"/>
  <c r="F1756" i="6"/>
  <c r="F1757" i="6"/>
  <c r="F1758" i="6"/>
  <c r="F1759" i="6"/>
  <c r="F1760" i="6"/>
  <c r="F1761" i="6"/>
  <c r="F1762" i="6"/>
  <c r="F1763" i="6"/>
  <c r="F1764" i="6"/>
  <c r="F1765" i="6"/>
  <c r="F1766" i="6"/>
  <c r="F1767" i="6"/>
  <c r="F1768" i="6"/>
  <c r="F1769" i="6"/>
  <c r="F1770" i="6"/>
  <c r="F1771" i="6"/>
  <c r="F1772" i="6"/>
  <c r="F1773" i="6"/>
  <c r="F1774" i="6"/>
  <c r="F1775" i="6"/>
  <c r="F1776" i="6"/>
  <c r="F1777" i="6"/>
  <c r="F1778" i="6"/>
  <c r="F1779" i="6"/>
  <c r="F1780" i="6"/>
  <c r="F1781" i="6"/>
  <c r="F1782" i="6"/>
  <c r="F1783" i="6"/>
  <c r="F1784" i="6"/>
  <c r="F1785" i="6"/>
  <c r="F1786" i="6"/>
  <c r="F1787" i="6"/>
  <c r="F1788" i="6"/>
  <c r="F1789" i="6"/>
  <c r="F1790" i="6"/>
  <c r="F1791" i="6"/>
  <c r="F1792" i="6"/>
  <c r="F1793" i="6"/>
  <c r="F1794" i="6"/>
  <c r="F1795" i="6"/>
  <c r="F1796" i="6"/>
  <c r="F1797" i="6"/>
  <c r="F1798" i="6"/>
  <c r="F1799" i="6"/>
  <c r="F1800" i="6"/>
  <c r="F1801" i="6"/>
  <c r="F1802" i="6"/>
  <c r="F1803" i="6"/>
  <c r="F1804" i="6"/>
  <c r="F1805" i="6"/>
  <c r="F1806" i="6"/>
  <c r="F1807" i="6"/>
  <c r="F1808" i="6"/>
  <c r="F1809" i="6"/>
  <c r="F1810" i="6"/>
  <c r="F1811" i="6"/>
  <c r="F1812" i="6"/>
  <c r="F1813" i="6"/>
  <c r="F1814" i="6"/>
  <c r="F1815" i="6"/>
  <c r="F1816" i="6"/>
  <c r="F1817" i="6"/>
  <c r="F1818" i="6"/>
  <c r="F1819" i="6"/>
  <c r="F1820" i="6"/>
  <c r="F1821" i="6"/>
  <c r="F1822" i="6"/>
  <c r="F1823" i="6"/>
  <c r="F1824" i="6"/>
  <c r="F1825" i="6"/>
  <c r="F1826" i="6"/>
  <c r="F1827" i="6"/>
  <c r="F1828" i="6"/>
  <c r="F1829" i="6"/>
  <c r="F1830" i="6"/>
  <c r="F1831" i="6"/>
  <c r="F1832" i="6"/>
  <c r="F1833" i="6"/>
  <c r="F1834" i="6"/>
  <c r="F1835" i="6"/>
  <c r="F1836" i="6"/>
  <c r="F1837" i="6"/>
  <c r="F1838" i="6"/>
  <c r="F1839" i="6"/>
  <c r="F1840" i="6"/>
  <c r="F1841" i="6"/>
  <c r="F1842" i="6"/>
  <c r="F1843" i="6"/>
  <c r="F1844" i="6"/>
  <c r="F1845" i="6"/>
  <c r="F1846" i="6"/>
  <c r="F1847" i="6"/>
  <c r="F1848" i="6"/>
  <c r="F1849" i="6"/>
  <c r="F1850" i="6"/>
  <c r="F1851" i="6"/>
  <c r="F1852" i="6"/>
  <c r="F1853" i="6"/>
  <c r="F1854" i="6"/>
  <c r="F1855" i="6"/>
  <c r="F1856" i="6"/>
  <c r="F1857" i="6"/>
  <c r="F1858" i="6"/>
  <c r="F1859" i="6"/>
  <c r="F1860" i="6"/>
  <c r="F1861" i="6"/>
  <c r="F1862" i="6"/>
  <c r="F1863" i="6"/>
  <c r="F1864" i="6"/>
  <c r="F1865" i="6"/>
  <c r="F1866" i="6"/>
  <c r="F1867" i="6"/>
  <c r="F1868" i="6"/>
  <c r="F1869" i="6"/>
  <c r="F1870" i="6"/>
  <c r="F1871" i="6"/>
  <c r="F1872" i="6"/>
  <c r="F1873" i="6"/>
  <c r="F1874" i="6"/>
  <c r="F1875" i="6"/>
  <c r="F1876" i="6"/>
  <c r="F1877" i="6"/>
  <c r="F1878" i="6"/>
  <c r="F1879" i="6"/>
  <c r="F1880" i="6"/>
  <c r="F1881" i="6"/>
  <c r="F1882" i="6"/>
  <c r="F1883" i="6"/>
  <c r="F1884" i="6"/>
  <c r="F1885" i="6"/>
  <c r="F1886" i="6"/>
  <c r="F1887" i="6"/>
  <c r="F1888" i="6"/>
  <c r="F1889" i="6"/>
  <c r="F1890" i="6"/>
  <c r="F1891" i="6"/>
  <c r="F1892" i="6"/>
  <c r="F1893" i="6"/>
  <c r="F1894" i="6"/>
  <c r="F1895" i="6"/>
  <c r="F1896" i="6"/>
  <c r="F1897" i="6"/>
  <c r="F1898" i="6"/>
  <c r="F1899" i="6"/>
  <c r="F1900" i="6"/>
  <c r="F1901" i="6"/>
  <c r="F1902" i="6"/>
  <c r="F1903" i="6"/>
  <c r="F1904" i="6"/>
  <c r="F1905" i="6"/>
  <c r="F1906" i="6"/>
  <c r="F1907" i="6"/>
  <c r="F1908" i="6"/>
  <c r="F1909" i="6"/>
  <c r="F1910" i="6"/>
  <c r="F1911" i="6"/>
  <c r="F1912" i="6"/>
  <c r="F1913" i="6"/>
  <c r="F1914" i="6"/>
  <c r="F1915" i="6"/>
  <c r="F1916" i="6"/>
  <c r="F1917" i="6"/>
  <c r="F1918" i="6"/>
  <c r="F1919" i="6"/>
  <c r="F1920" i="6"/>
  <c r="F1921" i="6"/>
  <c r="F1922" i="6"/>
  <c r="F1923" i="6"/>
  <c r="F1924" i="6"/>
  <c r="F1925" i="6"/>
  <c r="F1926" i="6"/>
  <c r="F1927" i="6"/>
  <c r="F1928" i="6"/>
  <c r="F1929" i="6"/>
  <c r="F1930" i="6"/>
  <c r="F1931" i="6"/>
  <c r="F1932" i="6"/>
  <c r="F1933" i="6"/>
  <c r="F1934" i="6"/>
  <c r="F1935" i="6"/>
  <c r="F1936" i="6"/>
  <c r="F1937" i="6"/>
  <c r="F1938" i="6"/>
  <c r="F1939" i="6"/>
  <c r="F1940" i="6"/>
  <c r="F1941" i="6"/>
  <c r="F1942" i="6"/>
  <c r="F1943" i="6"/>
  <c r="F1944" i="6"/>
  <c r="F1945" i="6"/>
  <c r="F1946" i="6"/>
  <c r="F1947" i="6"/>
  <c r="F1948" i="6"/>
  <c r="F1949" i="6"/>
  <c r="F1950" i="6"/>
  <c r="F1951" i="6"/>
  <c r="F1952" i="6"/>
  <c r="F1953" i="6"/>
  <c r="F1954" i="6"/>
  <c r="F1955" i="6"/>
  <c r="F1956" i="6"/>
  <c r="F1957" i="6"/>
  <c r="F1958" i="6"/>
  <c r="F1959" i="6"/>
  <c r="F1960" i="6"/>
  <c r="F1961" i="6"/>
  <c r="F1962" i="6"/>
  <c r="F1963" i="6"/>
  <c r="F1964" i="6"/>
  <c r="F1965" i="6"/>
  <c r="F1966" i="6"/>
  <c r="F1967" i="6"/>
  <c r="F1968" i="6"/>
  <c r="F1969" i="6"/>
  <c r="F1970" i="6"/>
  <c r="F1971" i="6"/>
  <c r="F1972" i="6"/>
  <c r="F1973" i="6"/>
  <c r="F1974" i="6"/>
  <c r="F1975" i="6"/>
  <c r="F1976" i="6"/>
  <c r="F1977" i="6"/>
  <c r="F1978" i="6"/>
  <c r="F1979" i="6"/>
  <c r="F1980" i="6"/>
  <c r="F1981" i="6"/>
  <c r="F1982" i="6"/>
  <c r="F1983" i="6"/>
  <c r="F1984" i="6"/>
  <c r="F1985" i="6"/>
  <c r="F1986" i="6"/>
  <c r="F1987" i="6"/>
  <c r="F1988" i="6"/>
  <c r="F1989" i="6"/>
  <c r="F1990" i="6"/>
  <c r="F1991" i="6"/>
  <c r="F1992" i="6"/>
  <c r="F1993" i="6"/>
  <c r="F1994" i="6"/>
  <c r="F1995" i="6"/>
  <c r="F1996" i="6"/>
  <c r="F1997" i="6"/>
  <c r="F1998" i="6"/>
  <c r="F1999" i="6"/>
  <c r="F2000" i="6"/>
  <c r="F2001" i="6"/>
  <c r="F2002" i="6"/>
  <c r="F2003" i="6"/>
  <c r="F2004" i="6"/>
  <c r="F2005" i="6"/>
  <c r="F2006" i="6"/>
  <c r="F2007" i="6"/>
  <c r="F2008" i="6"/>
  <c r="F2009" i="6"/>
  <c r="F2010" i="6"/>
  <c r="F2011" i="6"/>
  <c r="F2012" i="6"/>
  <c r="F2013" i="6"/>
  <c r="F2014" i="6"/>
  <c r="F2015" i="6"/>
  <c r="F2016" i="6"/>
  <c r="F2017" i="6"/>
  <c r="F2018" i="6"/>
  <c r="F2019" i="6"/>
  <c r="F2020" i="6"/>
  <c r="F2021" i="6"/>
  <c r="F2022" i="6"/>
  <c r="F2023" i="6"/>
  <c r="F2024" i="6"/>
  <c r="F2025" i="6"/>
  <c r="F2026" i="6"/>
  <c r="F2027" i="6"/>
  <c r="F2028" i="6"/>
  <c r="F2029" i="6"/>
  <c r="F2030" i="6"/>
  <c r="F2031" i="6"/>
  <c r="F2032" i="6"/>
  <c r="F2033" i="6"/>
  <c r="F2034" i="6"/>
  <c r="F2035" i="6"/>
  <c r="F2036" i="6"/>
  <c r="F2037" i="6"/>
  <c r="F2038" i="6"/>
  <c r="F2039" i="6"/>
  <c r="F2040" i="6"/>
  <c r="F2041" i="6"/>
  <c r="F2042" i="6"/>
  <c r="F2043" i="6"/>
  <c r="F2044" i="6"/>
  <c r="F2045" i="6"/>
  <c r="F2046" i="6"/>
  <c r="F2047" i="6"/>
  <c r="F2048" i="6"/>
  <c r="F2049" i="6"/>
  <c r="F2050" i="6"/>
  <c r="F2051" i="6"/>
  <c r="F2052" i="6"/>
  <c r="F2053" i="6"/>
  <c r="F2054" i="6"/>
  <c r="F2055" i="6"/>
  <c r="F2056" i="6"/>
  <c r="F2057" i="6"/>
  <c r="F2058" i="6"/>
  <c r="F2059" i="6"/>
  <c r="F2060" i="6"/>
  <c r="F2061" i="6"/>
  <c r="F2062" i="6"/>
  <c r="F2063" i="6"/>
  <c r="F2064" i="6"/>
  <c r="F2065" i="6"/>
  <c r="F2066" i="6"/>
  <c r="F2067" i="6"/>
  <c r="F2068" i="6"/>
  <c r="F2069" i="6"/>
  <c r="F2070" i="6"/>
  <c r="F2071" i="6"/>
  <c r="F2072" i="6"/>
  <c r="F2073" i="6"/>
  <c r="F2074" i="6"/>
  <c r="F2075" i="6"/>
  <c r="F2076" i="6"/>
  <c r="F2077" i="6"/>
  <c r="F2078" i="6"/>
  <c r="F2079" i="6"/>
  <c r="F2080" i="6"/>
  <c r="F2081" i="6"/>
  <c r="F2082" i="6"/>
  <c r="F2083" i="6"/>
  <c r="F2084" i="6"/>
  <c r="F2085" i="6"/>
  <c r="F2086" i="6"/>
  <c r="F2087" i="6"/>
  <c r="F2088" i="6"/>
  <c r="F2089" i="6"/>
  <c r="F2090" i="6"/>
  <c r="F2091" i="6"/>
  <c r="F2092" i="6"/>
  <c r="F2093" i="6"/>
  <c r="F2094" i="6"/>
  <c r="F2095" i="6"/>
  <c r="F2096" i="6"/>
  <c r="F2097" i="6"/>
  <c r="F2098" i="6"/>
  <c r="F2099" i="6"/>
  <c r="F2100" i="6"/>
  <c r="F2101" i="6"/>
  <c r="F2102" i="6"/>
  <c r="F2103" i="6"/>
  <c r="F2104" i="6"/>
  <c r="F2105" i="6"/>
  <c r="F2106" i="6"/>
  <c r="F2107" i="6"/>
  <c r="F2108" i="6"/>
  <c r="F2109" i="6"/>
  <c r="F2110" i="6"/>
  <c r="F2111" i="6"/>
  <c r="F2112" i="6"/>
  <c r="F2113" i="6"/>
  <c r="F2114" i="6"/>
  <c r="F2115" i="6"/>
  <c r="F2116" i="6"/>
  <c r="F2117" i="6"/>
  <c r="F2118" i="6"/>
  <c r="F2119" i="6"/>
  <c r="F2120" i="6"/>
  <c r="F2121" i="6"/>
  <c r="F2122" i="6"/>
  <c r="F2123" i="6"/>
  <c r="F2124" i="6"/>
  <c r="F2125" i="6"/>
  <c r="F2126" i="6"/>
  <c r="F2127" i="6"/>
  <c r="F2128" i="6"/>
  <c r="F2129" i="6"/>
  <c r="F2130" i="6"/>
  <c r="F2131" i="6"/>
  <c r="F2132" i="6"/>
  <c r="F2133" i="6"/>
  <c r="F2134" i="6"/>
  <c r="F2135" i="6"/>
  <c r="F2136" i="6"/>
  <c r="F2137" i="6"/>
  <c r="F2138" i="6"/>
  <c r="F2139" i="6"/>
  <c r="F2140" i="6"/>
  <c r="F2141" i="6"/>
  <c r="F2142" i="6"/>
  <c r="F2143" i="6"/>
  <c r="F2144" i="6"/>
  <c r="F2145" i="6"/>
  <c r="F2146" i="6"/>
  <c r="F2147" i="6"/>
  <c r="F2148" i="6"/>
  <c r="F2149" i="6"/>
  <c r="F2150" i="6"/>
  <c r="F2151" i="6"/>
  <c r="F2152" i="6"/>
  <c r="F2153" i="6"/>
  <c r="F2154" i="6"/>
  <c r="F2155" i="6"/>
  <c r="F2156" i="6"/>
  <c r="F2157" i="6"/>
  <c r="F2158" i="6"/>
  <c r="F2159" i="6"/>
  <c r="F2160" i="6"/>
  <c r="F2161" i="6"/>
  <c r="F2162" i="6"/>
  <c r="F2163" i="6"/>
  <c r="F2164" i="6"/>
  <c r="F2165" i="6"/>
  <c r="F2166" i="6"/>
  <c r="F2167" i="6"/>
  <c r="F2168" i="6"/>
  <c r="F2169" i="6"/>
  <c r="F2170" i="6"/>
  <c r="F2171" i="6"/>
  <c r="F2172" i="6"/>
  <c r="F2173" i="6"/>
  <c r="F2174" i="6"/>
  <c r="F2175" i="6"/>
  <c r="F2176" i="6"/>
  <c r="F2177" i="6"/>
  <c r="F2178" i="6"/>
  <c r="F2179" i="6"/>
  <c r="F2180" i="6"/>
  <c r="F2181" i="6"/>
  <c r="F2182" i="6"/>
  <c r="F2183" i="6"/>
  <c r="F2184" i="6"/>
  <c r="F2185" i="6"/>
  <c r="F2186" i="6"/>
  <c r="F2187" i="6"/>
  <c r="F2188" i="6"/>
  <c r="F2189" i="6"/>
  <c r="F2190" i="6"/>
  <c r="F2191" i="6"/>
  <c r="F2192" i="6"/>
  <c r="F2193" i="6"/>
  <c r="F2194" i="6"/>
  <c r="F2195" i="6"/>
  <c r="F2196" i="6"/>
  <c r="F2197" i="6"/>
  <c r="F2198" i="6"/>
  <c r="F2199" i="6"/>
  <c r="F2200" i="6"/>
  <c r="F2201" i="6"/>
  <c r="F2202" i="6"/>
  <c r="F2203" i="6"/>
  <c r="F2204" i="6"/>
  <c r="F2205" i="6"/>
  <c r="F2206" i="6"/>
  <c r="F2207" i="6"/>
  <c r="F2208" i="6"/>
  <c r="F2209" i="6"/>
  <c r="F2210" i="6"/>
  <c r="F2211" i="6"/>
  <c r="F2212" i="6"/>
  <c r="F2213" i="6"/>
  <c r="F2214" i="6"/>
  <c r="F2215" i="6"/>
  <c r="F2216" i="6"/>
  <c r="F2217" i="6"/>
  <c r="F2218" i="6"/>
  <c r="F2219" i="6"/>
  <c r="F2220" i="6"/>
  <c r="F2221" i="6"/>
  <c r="F2222" i="6"/>
  <c r="F2223" i="6"/>
  <c r="F2224" i="6"/>
  <c r="F2225" i="6"/>
  <c r="F2226" i="6"/>
  <c r="F2227" i="6"/>
  <c r="F2228" i="6"/>
  <c r="F2229" i="6"/>
  <c r="F2230" i="6"/>
  <c r="F2231" i="6"/>
  <c r="F2232" i="6"/>
  <c r="F2233" i="6"/>
  <c r="F2234" i="6"/>
  <c r="F2235" i="6"/>
  <c r="F2236" i="6"/>
  <c r="F2237" i="6"/>
  <c r="F2238" i="6"/>
  <c r="F2239" i="6"/>
  <c r="F2240" i="6"/>
  <c r="F2241" i="6"/>
  <c r="F2242" i="6"/>
  <c r="F2243" i="6"/>
  <c r="F2244" i="6"/>
  <c r="F2245" i="6"/>
  <c r="F2246" i="6"/>
  <c r="F2247" i="6"/>
  <c r="F2248" i="6"/>
  <c r="F2249" i="6"/>
  <c r="F2250" i="6"/>
  <c r="F2251" i="6"/>
  <c r="F2252" i="6"/>
  <c r="F2253" i="6"/>
  <c r="F2254" i="6"/>
  <c r="F2255" i="6"/>
  <c r="F2256" i="6"/>
  <c r="F2257" i="6"/>
  <c r="F2258" i="6"/>
  <c r="F2259" i="6"/>
  <c r="F2260" i="6"/>
  <c r="F2261" i="6"/>
  <c r="F2262" i="6"/>
  <c r="F2263" i="6"/>
  <c r="F2264" i="6"/>
  <c r="F2265" i="6"/>
  <c r="F2266" i="6"/>
  <c r="F2267" i="6"/>
  <c r="F2268" i="6"/>
  <c r="F2269" i="6"/>
  <c r="F2270" i="6"/>
  <c r="F2271" i="6"/>
  <c r="F2272" i="6"/>
  <c r="F2273" i="6"/>
  <c r="F2274" i="6"/>
  <c r="F2275" i="6"/>
  <c r="F2276" i="6"/>
  <c r="F2277" i="6"/>
  <c r="F2278" i="6"/>
  <c r="F2279" i="6"/>
  <c r="F2280" i="6"/>
  <c r="F2281" i="6"/>
  <c r="F2282" i="6"/>
  <c r="F2283" i="6"/>
  <c r="F2284" i="6"/>
  <c r="F2285" i="6"/>
  <c r="F2286" i="6"/>
  <c r="F2287" i="6"/>
  <c r="F2288" i="6"/>
  <c r="F2289" i="6"/>
  <c r="F2290" i="6"/>
  <c r="F2291" i="6"/>
  <c r="F2292" i="6"/>
  <c r="F2293" i="6"/>
  <c r="F2294" i="6"/>
  <c r="F2295" i="6"/>
  <c r="F2296" i="6"/>
  <c r="F2297" i="6"/>
  <c r="F2298" i="6"/>
  <c r="F2299" i="6"/>
  <c r="F2300" i="6"/>
  <c r="F2301" i="6"/>
  <c r="F2302" i="6"/>
  <c r="F2303" i="6"/>
  <c r="F2304" i="6"/>
  <c r="F2305" i="6"/>
  <c r="F2306" i="6"/>
  <c r="F2307" i="6"/>
  <c r="F2308" i="6"/>
  <c r="F2309" i="6"/>
  <c r="F2310" i="6"/>
  <c r="F2311" i="6"/>
  <c r="F2312" i="6"/>
  <c r="F2313" i="6"/>
  <c r="F2314" i="6"/>
  <c r="F2315" i="6"/>
  <c r="F2316" i="6"/>
  <c r="F2317" i="6"/>
  <c r="F2318" i="6"/>
  <c r="F2319" i="6"/>
  <c r="F2320" i="6"/>
  <c r="F2321" i="6"/>
  <c r="F2322" i="6"/>
  <c r="F2323" i="6"/>
  <c r="F2324" i="6"/>
  <c r="F2325" i="6"/>
  <c r="F2326" i="6"/>
  <c r="F2327" i="6"/>
  <c r="F2328" i="6"/>
  <c r="F2329" i="6"/>
  <c r="F2330" i="6"/>
  <c r="F2331" i="6"/>
  <c r="F2332" i="6"/>
  <c r="F2333" i="6"/>
  <c r="F2334" i="6"/>
  <c r="F2335" i="6"/>
  <c r="F2336" i="6"/>
  <c r="F2337" i="6"/>
  <c r="F2338" i="6"/>
  <c r="F2339" i="6"/>
  <c r="F2340" i="6"/>
  <c r="F2341" i="6"/>
  <c r="F2342" i="6"/>
  <c r="F2343" i="6"/>
  <c r="F2344" i="6"/>
  <c r="F2345" i="6"/>
  <c r="F2346" i="6"/>
  <c r="F2347" i="6"/>
  <c r="F2348" i="6"/>
  <c r="F2349" i="6"/>
  <c r="F2350" i="6"/>
  <c r="F2351" i="6"/>
  <c r="F2352" i="6"/>
  <c r="F2353" i="6"/>
  <c r="F2354" i="6"/>
  <c r="F2355" i="6"/>
  <c r="F2356" i="6"/>
  <c r="F2357" i="6"/>
  <c r="F2358" i="6"/>
  <c r="F2359" i="6"/>
  <c r="F2360" i="6"/>
  <c r="F2361" i="6"/>
  <c r="F2362" i="6"/>
  <c r="F2363" i="6"/>
  <c r="F2364" i="6"/>
  <c r="F2365" i="6"/>
  <c r="F2366" i="6"/>
  <c r="F2367" i="6"/>
  <c r="F2368" i="6"/>
  <c r="F2369" i="6"/>
  <c r="F2370" i="6"/>
  <c r="F2371" i="6"/>
  <c r="F2372" i="6"/>
  <c r="F2373" i="6"/>
  <c r="F2374" i="6"/>
  <c r="F2375" i="6"/>
  <c r="F2376" i="6"/>
  <c r="F2377" i="6"/>
  <c r="F2378" i="6"/>
  <c r="F2379" i="6"/>
  <c r="F2380" i="6"/>
  <c r="F2381" i="6"/>
  <c r="F2382" i="6"/>
  <c r="F2383" i="6"/>
  <c r="F2384" i="6"/>
  <c r="F2385" i="6"/>
  <c r="F2386" i="6"/>
  <c r="F2387" i="6"/>
  <c r="F2388" i="6"/>
  <c r="F2389" i="6"/>
  <c r="F2390" i="6"/>
  <c r="F2391" i="6"/>
  <c r="F2392" i="6"/>
  <c r="F2393" i="6"/>
  <c r="F2394" i="6"/>
  <c r="F2395" i="6"/>
  <c r="F2396" i="6"/>
  <c r="F2397" i="6"/>
  <c r="F2398" i="6"/>
  <c r="F2399" i="6"/>
  <c r="F2400" i="6"/>
  <c r="F2401" i="6"/>
  <c r="F2402" i="6"/>
  <c r="F2403" i="6"/>
  <c r="F2404" i="6"/>
  <c r="F2405" i="6"/>
  <c r="F2406" i="6"/>
  <c r="F2407" i="6"/>
  <c r="F2408" i="6"/>
  <c r="F2409" i="6"/>
  <c r="F2410" i="6"/>
  <c r="F2411" i="6"/>
  <c r="F2412" i="6"/>
  <c r="F2413" i="6"/>
  <c r="F2414" i="6"/>
  <c r="F2415" i="6"/>
  <c r="F2416" i="6"/>
  <c r="F2417" i="6"/>
  <c r="F2418" i="6"/>
  <c r="F2419" i="6"/>
  <c r="F2420" i="6"/>
  <c r="F2421" i="6"/>
  <c r="F2422" i="6"/>
  <c r="F2423" i="6"/>
  <c r="F2424" i="6"/>
  <c r="F2425" i="6"/>
  <c r="F2426" i="6"/>
  <c r="F2427" i="6"/>
  <c r="F2428" i="6"/>
  <c r="F2429" i="6"/>
  <c r="F2430" i="6"/>
  <c r="F2431" i="6"/>
  <c r="F2432" i="6"/>
  <c r="F2433" i="6"/>
  <c r="F2434" i="6"/>
  <c r="F2435" i="6"/>
  <c r="F2436" i="6"/>
  <c r="F2437" i="6"/>
  <c r="F2438" i="6"/>
  <c r="F2439" i="6"/>
  <c r="F2440" i="6"/>
  <c r="F2441" i="6"/>
  <c r="F2442" i="6"/>
  <c r="F2443" i="6"/>
  <c r="F2444" i="6"/>
  <c r="F2445" i="6"/>
  <c r="F2446" i="6"/>
  <c r="F2447" i="6"/>
  <c r="F2448" i="6"/>
  <c r="F2449" i="6"/>
  <c r="F2450" i="6"/>
  <c r="F2451" i="6"/>
  <c r="F2452" i="6"/>
  <c r="F2453" i="6"/>
  <c r="F2454" i="6"/>
  <c r="F2455" i="6"/>
  <c r="F2456" i="6"/>
  <c r="F2457" i="6"/>
  <c r="F2458" i="6"/>
  <c r="F2459" i="6"/>
  <c r="F2460" i="6"/>
  <c r="F2461" i="6"/>
  <c r="F2462" i="6"/>
  <c r="F2463" i="6"/>
  <c r="F2464" i="6"/>
  <c r="F2465" i="6"/>
  <c r="F2466" i="6"/>
  <c r="F2467" i="6"/>
  <c r="F2468" i="6"/>
  <c r="F2469" i="6"/>
  <c r="F2470" i="6"/>
  <c r="F2471" i="6"/>
  <c r="F2472" i="6"/>
  <c r="F2473" i="6"/>
  <c r="F2474" i="6"/>
  <c r="F2475" i="6"/>
  <c r="F2476" i="6"/>
  <c r="F2477" i="6"/>
  <c r="F2478" i="6"/>
  <c r="F2479" i="6"/>
  <c r="F2480" i="6"/>
  <c r="F2481" i="6"/>
  <c r="F2482" i="6"/>
  <c r="F2483" i="6"/>
  <c r="F2484" i="6"/>
  <c r="F2485" i="6"/>
  <c r="F2486" i="6"/>
  <c r="F2487" i="6"/>
  <c r="F2488" i="6"/>
  <c r="F2489" i="6"/>
  <c r="F2490" i="6"/>
  <c r="F2491" i="6"/>
  <c r="F2492" i="6"/>
  <c r="F2493" i="6"/>
  <c r="F2494" i="6"/>
  <c r="F2495" i="6"/>
  <c r="F2496" i="6"/>
  <c r="F2497" i="6"/>
  <c r="F2498" i="6"/>
  <c r="F2499" i="6"/>
  <c r="F2500" i="6"/>
  <c r="F2501" i="6"/>
  <c r="F2502" i="6"/>
  <c r="F2503" i="6"/>
  <c r="F2504" i="6"/>
  <c r="F2505" i="6"/>
  <c r="F2506" i="6"/>
  <c r="F2507" i="6"/>
  <c r="F2508" i="6"/>
  <c r="F2509" i="6"/>
  <c r="F2510" i="6"/>
  <c r="F2511" i="6"/>
  <c r="F2512" i="6"/>
  <c r="F2513" i="6"/>
  <c r="F2514" i="6"/>
  <c r="F2515" i="6"/>
  <c r="F2516" i="6"/>
  <c r="F2517" i="6"/>
  <c r="F2518" i="6"/>
  <c r="F2519" i="6"/>
  <c r="F2520" i="6"/>
  <c r="F2521" i="6"/>
  <c r="F2522" i="6"/>
  <c r="F2523" i="6"/>
  <c r="F2524" i="6"/>
  <c r="F2525" i="6"/>
  <c r="F2526" i="6"/>
  <c r="F2527" i="6"/>
  <c r="F2528" i="6"/>
  <c r="F2529" i="6"/>
  <c r="F2530" i="6"/>
  <c r="F2531" i="6"/>
  <c r="F2532" i="6"/>
  <c r="F2533" i="6"/>
  <c r="F2534" i="6"/>
  <c r="F2535" i="6"/>
  <c r="F2536" i="6"/>
  <c r="F2537" i="6"/>
  <c r="F2538" i="6"/>
  <c r="F2539" i="6"/>
  <c r="F2540" i="6"/>
  <c r="F2541" i="6"/>
  <c r="F2542" i="6"/>
  <c r="F2543" i="6"/>
  <c r="F2544" i="6"/>
  <c r="F2545" i="6"/>
  <c r="F2546" i="6"/>
  <c r="F2547" i="6"/>
  <c r="F2548" i="6"/>
  <c r="F2549" i="6"/>
  <c r="F2550" i="6"/>
  <c r="F2551" i="6"/>
  <c r="F2552" i="6"/>
  <c r="F2553" i="6"/>
  <c r="F2554" i="6"/>
  <c r="F2555" i="6"/>
  <c r="F2556" i="6"/>
  <c r="F2557" i="6"/>
  <c r="F2558" i="6"/>
  <c r="F2559" i="6"/>
  <c r="F2560" i="6"/>
  <c r="F2561" i="6"/>
  <c r="F2562" i="6"/>
  <c r="F2563" i="6"/>
  <c r="F2564" i="6"/>
  <c r="F2565" i="6"/>
  <c r="F2566" i="6"/>
  <c r="F2567" i="6"/>
  <c r="F2568" i="6"/>
  <c r="F2569" i="6"/>
  <c r="F2570" i="6"/>
  <c r="F2571" i="6"/>
  <c r="F2572" i="6"/>
  <c r="F2573" i="6"/>
  <c r="F2574" i="6"/>
  <c r="F2575" i="6"/>
  <c r="F2576" i="6"/>
  <c r="F2577" i="6"/>
  <c r="F2578" i="6"/>
  <c r="F2579" i="6"/>
  <c r="F2580" i="6"/>
  <c r="F2581" i="6"/>
  <c r="F2582" i="6"/>
  <c r="F2583" i="6"/>
  <c r="F2584" i="6"/>
  <c r="F2585" i="6"/>
  <c r="F2586" i="6"/>
  <c r="F2587" i="6"/>
  <c r="F2588" i="6"/>
  <c r="F2589" i="6"/>
  <c r="F2590" i="6"/>
  <c r="F2591" i="6"/>
  <c r="F2592" i="6"/>
  <c r="F2593" i="6"/>
  <c r="F2594" i="6"/>
  <c r="F2595" i="6"/>
  <c r="F2596" i="6"/>
  <c r="F2597" i="6"/>
  <c r="F2598" i="6"/>
  <c r="F2599" i="6"/>
  <c r="F2600" i="6"/>
  <c r="F2601" i="6"/>
  <c r="F2602" i="6"/>
  <c r="F2603" i="6"/>
  <c r="F2604" i="6"/>
  <c r="F2605" i="6"/>
  <c r="F2606" i="6"/>
  <c r="F2607" i="6"/>
  <c r="F2608" i="6"/>
  <c r="F2609" i="6"/>
  <c r="F2610" i="6"/>
  <c r="F2611" i="6"/>
  <c r="F2612" i="6"/>
  <c r="F2613" i="6"/>
  <c r="F2614" i="6"/>
  <c r="F2615" i="6"/>
  <c r="F2616" i="6"/>
  <c r="F2617" i="6"/>
  <c r="F2618" i="6"/>
  <c r="F2619" i="6"/>
  <c r="F2620" i="6"/>
  <c r="F2621" i="6"/>
  <c r="F2622" i="6"/>
  <c r="F2623" i="6"/>
  <c r="F2624" i="6"/>
  <c r="F2625" i="6"/>
  <c r="F2626" i="6"/>
  <c r="F2627" i="6"/>
  <c r="F2628" i="6"/>
  <c r="F2629" i="6"/>
  <c r="F2630" i="6"/>
  <c r="F2631" i="6"/>
  <c r="F2632" i="6"/>
  <c r="F2633" i="6"/>
  <c r="F2634" i="6"/>
  <c r="F2635" i="6"/>
  <c r="F2636" i="6"/>
  <c r="F2637" i="6"/>
  <c r="F2638" i="6"/>
  <c r="F2639" i="6"/>
  <c r="F2640" i="6"/>
  <c r="F2641" i="6"/>
  <c r="F2642" i="6"/>
  <c r="F2643" i="6"/>
  <c r="F2644" i="6"/>
  <c r="F2645" i="6"/>
  <c r="F2646" i="6"/>
  <c r="F2647" i="6"/>
  <c r="F2648" i="6"/>
  <c r="F2649" i="6"/>
  <c r="F2650" i="6"/>
  <c r="F2651" i="6"/>
  <c r="F2652" i="6"/>
  <c r="F2653" i="6"/>
  <c r="F2654" i="6"/>
  <c r="F2655" i="6"/>
  <c r="F2656" i="6"/>
  <c r="F2657" i="6"/>
  <c r="F2658" i="6"/>
  <c r="F2659" i="6"/>
  <c r="F2660" i="6"/>
  <c r="F2661" i="6"/>
  <c r="F2662" i="6"/>
  <c r="F2663" i="6"/>
  <c r="F2664" i="6"/>
  <c r="F2665" i="6"/>
  <c r="F2666" i="6"/>
  <c r="F2667" i="6"/>
  <c r="F2668" i="6"/>
  <c r="F2669" i="6"/>
  <c r="F2670" i="6"/>
  <c r="F2671" i="6"/>
  <c r="F2672" i="6"/>
  <c r="F2673" i="6"/>
  <c r="F2674" i="6"/>
  <c r="F2675" i="6"/>
  <c r="F2676" i="6"/>
  <c r="F2677" i="6"/>
  <c r="F2678" i="6"/>
  <c r="F2679" i="6"/>
  <c r="F2680" i="6"/>
  <c r="F2681" i="6"/>
  <c r="F2682" i="6"/>
  <c r="F2683" i="6"/>
  <c r="F2684" i="6"/>
  <c r="F2685" i="6"/>
  <c r="F2686" i="6"/>
  <c r="F2687" i="6"/>
  <c r="F2688" i="6"/>
  <c r="F2689" i="6"/>
  <c r="F2690" i="6"/>
  <c r="F2691" i="6"/>
  <c r="F2692" i="6"/>
  <c r="F2693" i="6"/>
  <c r="F2694" i="6"/>
  <c r="F2695" i="6"/>
  <c r="F2696" i="6"/>
  <c r="F2697" i="6"/>
  <c r="F2698" i="6"/>
  <c r="F2699" i="6"/>
  <c r="F2700" i="6"/>
  <c r="F2701" i="6"/>
  <c r="F2702" i="6"/>
  <c r="F2703" i="6"/>
  <c r="F2704" i="6"/>
  <c r="F2705" i="6"/>
  <c r="F2706" i="6"/>
  <c r="F2707" i="6"/>
  <c r="F2708" i="6"/>
  <c r="F2709" i="6"/>
  <c r="F2710" i="6"/>
  <c r="F2711" i="6"/>
  <c r="F2712" i="6"/>
  <c r="F2713" i="6"/>
  <c r="F2714" i="6"/>
  <c r="F2715" i="6"/>
  <c r="F2716" i="6"/>
  <c r="F2717" i="6"/>
  <c r="F2718" i="6"/>
  <c r="F2719" i="6"/>
  <c r="F2720" i="6"/>
  <c r="F2721" i="6"/>
  <c r="F2722" i="6"/>
  <c r="F2723" i="6"/>
  <c r="F2724" i="6"/>
  <c r="F2725" i="6"/>
  <c r="F2726" i="6"/>
  <c r="F2727" i="6"/>
  <c r="F2728" i="6"/>
  <c r="F2729" i="6"/>
  <c r="F2730" i="6"/>
  <c r="F2731" i="6"/>
  <c r="F2732" i="6"/>
  <c r="F2733" i="6"/>
  <c r="F2734" i="6"/>
  <c r="F2735" i="6"/>
  <c r="F2736" i="6"/>
  <c r="F2737" i="6"/>
  <c r="F2738" i="6"/>
  <c r="F2739" i="6"/>
  <c r="F2740" i="6"/>
  <c r="F2741" i="6"/>
  <c r="F2742" i="6"/>
  <c r="F2743" i="6"/>
  <c r="F2744" i="6"/>
  <c r="F2745" i="6"/>
  <c r="F2746" i="6"/>
  <c r="F2747" i="6"/>
  <c r="F2748" i="6"/>
  <c r="F2749" i="6"/>
  <c r="F2750" i="6"/>
  <c r="F2751" i="6"/>
  <c r="F2752" i="6"/>
  <c r="F2753" i="6"/>
  <c r="F2754" i="6"/>
  <c r="F2755" i="6"/>
  <c r="F2756" i="6"/>
  <c r="F2757" i="6"/>
  <c r="F2758" i="6"/>
  <c r="F2759" i="6"/>
  <c r="F2760" i="6"/>
  <c r="F2761" i="6"/>
  <c r="F2762" i="6"/>
  <c r="F2763" i="6"/>
  <c r="F2764" i="6"/>
  <c r="F2765" i="6"/>
  <c r="F2766" i="6"/>
  <c r="F2767" i="6"/>
  <c r="F2768" i="6"/>
  <c r="F2769" i="6"/>
  <c r="F2770" i="6"/>
  <c r="F2771" i="6"/>
  <c r="F2772" i="6"/>
  <c r="F2773" i="6"/>
  <c r="F2774" i="6"/>
  <c r="F2775" i="6"/>
  <c r="F2776" i="6"/>
  <c r="F2777" i="6"/>
  <c r="F2778" i="6"/>
  <c r="F2779" i="6"/>
  <c r="F2780" i="6"/>
  <c r="F2781" i="6"/>
  <c r="F2782" i="6"/>
  <c r="F2783" i="6"/>
  <c r="F2784" i="6"/>
  <c r="F2785" i="6"/>
  <c r="F2786" i="6"/>
  <c r="F2787" i="6"/>
  <c r="F2788" i="6"/>
  <c r="F2789" i="6"/>
  <c r="F2790" i="6"/>
  <c r="F2791" i="6"/>
  <c r="F2792" i="6"/>
  <c r="F2793" i="6"/>
  <c r="F2794" i="6"/>
  <c r="F2795" i="6"/>
  <c r="F2796" i="6"/>
  <c r="F2797" i="6"/>
  <c r="F2798" i="6"/>
  <c r="F2799" i="6"/>
  <c r="F2800" i="6"/>
  <c r="F2801" i="6"/>
  <c r="F2802" i="6"/>
  <c r="F2803" i="6"/>
  <c r="F2804" i="6"/>
  <c r="F2805" i="6"/>
  <c r="F2806" i="6"/>
  <c r="F2807" i="6"/>
  <c r="F2808" i="6"/>
  <c r="F2809" i="6"/>
  <c r="F2810" i="6"/>
  <c r="F2811" i="6"/>
  <c r="F2812" i="6"/>
  <c r="F2813" i="6"/>
  <c r="F2814" i="6"/>
  <c r="F2815" i="6"/>
  <c r="F2816" i="6"/>
  <c r="F2817" i="6"/>
  <c r="F2818" i="6"/>
  <c r="F2819" i="6"/>
  <c r="F2820" i="6"/>
  <c r="F2821" i="6"/>
  <c r="F2822" i="6"/>
  <c r="F2823" i="6"/>
  <c r="F2824" i="6"/>
  <c r="F2825" i="6"/>
  <c r="F2826" i="6"/>
  <c r="F2827" i="6"/>
  <c r="F2828" i="6"/>
  <c r="F2829" i="6"/>
  <c r="F2830" i="6"/>
  <c r="F2831" i="6"/>
  <c r="F2832" i="6"/>
  <c r="F2833" i="6"/>
  <c r="F2834" i="6"/>
  <c r="F2835" i="6"/>
  <c r="F2836" i="6"/>
  <c r="F2837" i="6"/>
  <c r="F2838" i="6"/>
  <c r="F2839" i="6"/>
  <c r="F2840" i="6"/>
  <c r="F2841" i="6"/>
  <c r="F2842" i="6"/>
  <c r="F2843" i="6"/>
  <c r="F2844" i="6"/>
  <c r="F2845" i="6"/>
  <c r="F2846" i="6"/>
  <c r="F2847" i="6"/>
  <c r="F2848" i="6"/>
  <c r="F2849" i="6"/>
  <c r="F2850" i="6"/>
  <c r="F2851" i="6"/>
  <c r="F2852" i="6"/>
  <c r="F2853" i="6"/>
  <c r="F2854" i="6"/>
  <c r="F2855" i="6"/>
  <c r="F2856" i="6"/>
  <c r="F2857" i="6"/>
  <c r="F2858" i="6"/>
  <c r="F2859" i="6"/>
  <c r="F2860" i="6"/>
  <c r="F2861" i="6"/>
  <c r="F2862" i="6"/>
  <c r="F2863" i="6"/>
  <c r="F2864" i="6"/>
  <c r="F2865" i="6"/>
  <c r="F2866" i="6"/>
  <c r="F2867" i="6"/>
  <c r="F2868" i="6"/>
  <c r="F2869" i="6"/>
  <c r="F2870" i="6"/>
  <c r="F2871" i="6"/>
  <c r="F2872" i="6"/>
  <c r="F2873" i="6"/>
  <c r="F2874" i="6"/>
  <c r="F2875" i="6"/>
  <c r="F2876" i="6"/>
  <c r="F2877" i="6"/>
  <c r="F2878" i="6"/>
  <c r="F2879" i="6"/>
  <c r="F2880" i="6"/>
  <c r="F2881" i="6"/>
  <c r="F2882" i="6"/>
  <c r="F2883" i="6"/>
  <c r="F2884" i="6"/>
  <c r="F2885" i="6"/>
  <c r="F2886" i="6"/>
  <c r="F2887" i="6"/>
  <c r="F2888" i="6"/>
  <c r="F2889" i="6"/>
  <c r="F2890" i="6"/>
  <c r="F2891" i="6"/>
  <c r="F2892" i="6"/>
  <c r="F2893" i="6"/>
  <c r="F2894" i="6"/>
  <c r="F2895" i="6"/>
  <c r="F2896" i="6"/>
  <c r="F2897" i="6"/>
  <c r="F2898" i="6"/>
  <c r="F2899" i="6"/>
  <c r="F2900" i="6"/>
  <c r="F2901" i="6"/>
  <c r="F2902" i="6"/>
  <c r="F2903" i="6"/>
  <c r="F2904" i="6"/>
  <c r="F2905" i="6"/>
  <c r="F2906" i="6"/>
  <c r="F2907" i="6"/>
  <c r="F2908" i="6"/>
  <c r="F2909" i="6"/>
  <c r="F2910" i="6"/>
  <c r="F2911" i="6"/>
  <c r="F2912" i="6"/>
  <c r="F2913" i="6"/>
  <c r="F2914" i="6"/>
  <c r="F2915" i="6"/>
  <c r="F2916" i="6"/>
  <c r="F2917" i="6"/>
  <c r="F2918" i="6"/>
  <c r="F2919" i="6"/>
  <c r="F2920" i="6"/>
  <c r="F2921" i="6"/>
  <c r="F2922" i="6"/>
  <c r="F2923" i="6"/>
  <c r="F2924" i="6"/>
  <c r="F2925" i="6"/>
  <c r="F2926" i="6"/>
  <c r="F2927" i="6"/>
  <c r="F2928" i="6"/>
  <c r="F2929" i="6"/>
  <c r="F2930" i="6"/>
  <c r="F2931" i="6"/>
  <c r="F2932" i="6"/>
  <c r="F2933" i="6"/>
  <c r="F2934" i="6"/>
  <c r="F2935" i="6"/>
  <c r="F2936" i="6"/>
  <c r="F2937" i="6"/>
  <c r="F2938" i="6"/>
  <c r="F2939" i="6"/>
  <c r="F2940" i="6"/>
  <c r="F2941" i="6"/>
  <c r="F2942" i="6"/>
  <c r="F2943" i="6"/>
  <c r="F2944" i="6"/>
  <c r="F2945" i="6"/>
  <c r="F2946" i="6"/>
  <c r="F2947" i="6"/>
  <c r="F2948" i="6"/>
  <c r="F2949" i="6"/>
  <c r="F2950" i="6"/>
  <c r="F2951" i="6"/>
  <c r="F2952" i="6"/>
  <c r="F2953" i="6"/>
  <c r="F2954" i="6"/>
  <c r="F2955" i="6"/>
  <c r="F2956" i="6"/>
  <c r="F2957" i="6"/>
  <c r="F2958" i="6"/>
  <c r="F2959" i="6"/>
  <c r="F2960" i="6"/>
  <c r="F2961" i="6"/>
  <c r="F2962" i="6"/>
  <c r="F2963" i="6"/>
  <c r="F2964" i="6"/>
  <c r="F2965" i="6"/>
  <c r="F2966" i="6"/>
  <c r="F2967" i="6"/>
  <c r="F2968" i="6"/>
  <c r="F2969" i="6"/>
  <c r="F2970" i="6"/>
  <c r="F2971" i="6"/>
  <c r="F2972" i="6"/>
  <c r="F2973" i="6"/>
  <c r="F2974" i="6"/>
  <c r="F2975" i="6"/>
  <c r="F2976" i="6"/>
  <c r="F2977" i="6"/>
  <c r="F2978" i="6"/>
  <c r="F2979" i="6"/>
  <c r="F2980" i="6"/>
  <c r="F2981" i="6"/>
  <c r="F2982" i="6"/>
  <c r="F2983" i="6"/>
  <c r="F2984" i="6"/>
  <c r="F2985" i="6"/>
  <c r="F2986" i="6"/>
  <c r="F2987" i="6"/>
  <c r="F2988" i="6"/>
  <c r="F2989" i="6"/>
  <c r="F2990" i="6"/>
  <c r="F2991" i="6"/>
  <c r="F2992" i="6"/>
  <c r="F2993" i="6"/>
  <c r="F2994" i="6"/>
  <c r="F2995" i="6"/>
  <c r="F2996" i="6"/>
  <c r="F2997" i="6"/>
  <c r="F2998" i="6"/>
  <c r="F2999" i="6"/>
  <c r="F3000" i="6"/>
  <c r="F3001" i="6"/>
  <c r="F3002" i="6"/>
  <c r="F3003" i="6"/>
  <c r="F3004" i="6"/>
  <c r="F3005" i="6"/>
  <c r="F3006" i="6"/>
  <c r="F3007" i="6"/>
  <c r="F3008" i="6"/>
  <c r="F3009" i="6"/>
  <c r="F3010" i="6"/>
  <c r="F3011" i="6"/>
  <c r="F3012" i="6"/>
  <c r="F3013" i="6"/>
  <c r="F3014" i="6"/>
  <c r="F3015" i="6"/>
  <c r="F3016" i="6"/>
  <c r="F3017" i="6"/>
  <c r="F3018" i="6"/>
  <c r="F3019" i="6"/>
  <c r="F3020" i="6"/>
  <c r="F3021" i="6"/>
  <c r="F3022" i="6"/>
  <c r="F3023" i="6"/>
  <c r="F3024" i="6"/>
  <c r="F3025" i="6"/>
  <c r="F3026" i="6"/>
  <c r="F3027" i="6"/>
  <c r="F3028" i="6"/>
  <c r="F3029" i="6"/>
  <c r="F3030" i="6"/>
  <c r="F3031" i="6"/>
  <c r="F3032" i="6"/>
  <c r="F3033" i="6"/>
  <c r="F3034" i="6"/>
  <c r="F3035" i="6"/>
  <c r="F3036" i="6"/>
  <c r="F3037" i="6"/>
  <c r="F3038" i="6"/>
  <c r="F3039" i="6"/>
  <c r="F3040" i="6"/>
  <c r="F3041" i="6"/>
  <c r="F3042" i="6"/>
  <c r="F3043" i="6"/>
  <c r="F3044" i="6"/>
  <c r="F3045" i="6"/>
  <c r="F3046" i="6"/>
  <c r="F3047" i="6"/>
  <c r="F3048" i="6"/>
  <c r="F3049" i="6"/>
  <c r="F3050" i="6"/>
  <c r="F3051" i="6"/>
  <c r="F3052" i="6"/>
  <c r="F3053" i="6"/>
  <c r="F3054" i="6"/>
  <c r="F3055" i="6"/>
  <c r="F3056" i="6"/>
  <c r="F3057" i="6"/>
  <c r="F3058" i="6"/>
  <c r="F3059" i="6"/>
  <c r="F3060" i="6"/>
  <c r="F3061" i="6"/>
  <c r="F3062" i="6"/>
  <c r="F3063" i="6"/>
  <c r="F3064" i="6"/>
  <c r="F3065" i="6"/>
  <c r="F3066" i="6"/>
  <c r="F3067" i="6"/>
  <c r="F3068" i="6"/>
  <c r="F3069" i="6"/>
  <c r="F3070" i="6"/>
  <c r="F3071" i="6"/>
  <c r="F3072" i="6"/>
  <c r="F3073" i="6"/>
  <c r="F3074" i="6"/>
  <c r="F3075" i="6"/>
  <c r="F3076" i="6"/>
  <c r="F3077" i="6"/>
  <c r="F3078" i="6"/>
  <c r="F3079" i="6"/>
  <c r="F3080" i="6"/>
  <c r="F3081" i="6"/>
  <c r="F3082" i="6"/>
  <c r="F3083" i="6"/>
  <c r="F3084" i="6"/>
  <c r="F3085" i="6"/>
  <c r="F3086" i="6"/>
  <c r="F3087" i="6"/>
  <c r="F3088" i="6"/>
  <c r="F3089" i="6"/>
  <c r="F3090" i="6"/>
  <c r="F3091" i="6"/>
  <c r="F3092" i="6"/>
  <c r="F3093" i="6"/>
  <c r="F3094" i="6"/>
  <c r="F3095" i="6"/>
  <c r="F3096" i="6"/>
  <c r="F3097" i="6"/>
  <c r="F3098" i="6"/>
  <c r="F3099" i="6"/>
  <c r="F3100" i="6"/>
  <c r="F3101" i="6"/>
  <c r="F3102" i="6"/>
  <c r="F3103" i="6"/>
  <c r="F3104" i="6"/>
  <c r="F3105" i="6"/>
  <c r="F3106" i="6"/>
  <c r="F3107" i="6"/>
  <c r="F3108" i="6"/>
  <c r="F3109" i="6"/>
  <c r="F3110" i="6"/>
  <c r="F3111" i="6"/>
  <c r="F3112" i="6"/>
  <c r="F3113" i="6"/>
  <c r="F3114" i="6"/>
  <c r="F3115" i="6"/>
  <c r="F3116" i="6"/>
  <c r="F3117" i="6"/>
  <c r="F3118" i="6"/>
  <c r="F3119" i="6"/>
  <c r="F3120" i="6"/>
  <c r="F3121" i="6"/>
  <c r="F3122" i="6"/>
  <c r="F3123" i="6"/>
  <c r="F3124" i="6"/>
  <c r="F3125" i="6"/>
  <c r="F3126" i="6"/>
  <c r="F3127" i="6"/>
  <c r="F3128" i="6"/>
  <c r="F3129" i="6"/>
  <c r="F3130" i="6"/>
  <c r="F3131" i="6"/>
  <c r="F3132" i="6"/>
  <c r="F3133" i="6"/>
  <c r="F3134" i="6"/>
  <c r="F3135" i="6"/>
  <c r="F3136" i="6"/>
  <c r="F3137" i="6"/>
  <c r="F3138" i="6"/>
  <c r="F3139" i="6"/>
  <c r="F3140" i="6"/>
  <c r="F3141" i="6"/>
  <c r="F3142" i="6"/>
  <c r="F3143" i="6"/>
  <c r="F3144" i="6"/>
  <c r="F3145" i="6"/>
  <c r="F3146" i="6"/>
  <c r="F3147" i="6"/>
  <c r="F3148" i="6"/>
  <c r="F3149" i="6"/>
  <c r="F3150" i="6"/>
  <c r="F3151" i="6"/>
  <c r="F3152" i="6"/>
  <c r="F3153" i="6"/>
  <c r="F3154" i="6"/>
  <c r="F3155" i="6"/>
  <c r="F3156" i="6"/>
  <c r="F3157" i="6"/>
  <c r="F3158" i="6"/>
  <c r="F3159" i="6"/>
  <c r="F3160" i="6"/>
  <c r="F3161" i="6"/>
  <c r="F3162" i="6"/>
  <c r="F3163" i="6"/>
  <c r="F3164" i="6"/>
  <c r="F3165" i="6"/>
  <c r="F3166" i="6"/>
  <c r="F3167" i="6"/>
  <c r="F3168" i="6"/>
  <c r="F3169" i="6"/>
  <c r="F3170" i="6"/>
  <c r="F3171" i="6"/>
  <c r="F3172" i="6"/>
  <c r="F3173" i="6"/>
  <c r="F3174" i="6"/>
  <c r="F3175" i="6"/>
  <c r="F3176" i="6"/>
  <c r="F3177" i="6"/>
  <c r="F3178" i="6"/>
  <c r="F3179" i="6"/>
  <c r="F3180" i="6"/>
  <c r="F3181" i="6"/>
  <c r="F3182" i="6"/>
  <c r="F3183" i="6"/>
  <c r="F3184" i="6"/>
  <c r="F3185" i="6"/>
  <c r="F3186" i="6"/>
  <c r="F3187" i="6"/>
  <c r="F3188" i="6"/>
  <c r="F3189" i="6"/>
  <c r="F3190" i="6"/>
  <c r="F3191" i="6"/>
  <c r="F3192" i="6"/>
  <c r="F3193" i="6"/>
  <c r="F3194" i="6"/>
  <c r="F3195" i="6"/>
  <c r="F3196" i="6"/>
  <c r="F3197" i="6"/>
  <c r="F3198" i="6"/>
  <c r="F3199" i="6"/>
  <c r="F3200" i="6"/>
  <c r="F3201" i="6"/>
  <c r="F3202" i="6"/>
  <c r="F3203" i="6"/>
  <c r="F3204" i="6"/>
  <c r="F3205" i="6"/>
  <c r="F3206" i="6"/>
  <c r="F3207" i="6"/>
  <c r="F3208" i="6"/>
  <c r="F3209" i="6"/>
  <c r="F3210" i="6"/>
  <c r="F3211" i="6"/>
  <c r="F3212" i="6"/>
  <c r="F3213" i="6"/>
  <c r="F3214" i="6"/>
  <c r="F3215" i="6"/>
  <c r="F3216" i="6"/>
  <c r="F3217" i="6"/>
  <c r="F3218" i="6"/>
  <c r="F3219" i="6"/>
  <c r="F3220" i="6"/>
  <c r="F3221" i="6"/>
  <c r="F3222" i="6"/>
  <c r="F3223" i="6"/>
  <c r="F3224" i="6"/>
  <c r="F3225" i="6"/>
  <c r="F3226" i="6"/>
  <c r="F3227" i="6"/>
  <c r="F3228" i="6"/>
  <c r="F3229" i="6"/>
  <c r="F3230" i="6"/>
  <c r="F3231" i="6"/>
  <c r="F3232" i="6"/>
  <c r="F3233" i="6"/>
  <c r="F3234" i="6"/>
  <c r="F3235" i="6"/>
  <c r="F3236" i="6"/>
  <c r="F3237" i="6"/>
  <c r="F3238" i="6"/>
  <c r="F3239" i="6"/>
  <c r="F3240" i="6"/>
  <c r="F3241" i="6"/>
  <c r="F3242" i="6"/>
  <c r="F3243" i="6"/>
  <c r="F3244" i="6"/>
  <c r="F3245" i="6"/>
  <c r="F3246" i="6"/>
  <c r="F3247" i="6"/>
  <c r="F3248" i="6"/>
  <c r="F3249" i="6"/>
  <c r="F3250" i="6"/>
  <c r="F3251" i="6"/>
  <c r="F3252" i="6"/>
  <c r="F3253" i="6"/>
  <c r="F3254" i="6"/>
  <c r="F3255" i="6"/>
  <c r="F3256" i="6"/>
  <c r="F3257" i="6"/>
  <c r="F3258" i="6"/>
  <c r="F3259" i="6"/>
  <c r="F3260" i="6"/>
  <c r="F3261" i="6"/>
  <c r="F3262" i="6"/>
  <c r="F3263" i="6"/>
  <c r="F3264" i="6"/>
  <c r="F3265" i="6"/>
  <c r="F3266" i="6"/>
  <c r="F3267" i="6"/>
  <c r="F3268" i="6"/>
  <c r="F3269" i="6"/>
  <c r="F3270" i="6"/>
  <c r="F3271" i="6"/>
  <c r="F3272" i="6"/>
  <c r="F3273" i="6"/>
  <c r="F3274" i="6"/>
  <c r="F3275" i="6"/>
  <c r="F3276" i="6"/>
  <c r="F3277" i="6"/>
  <c r="F3278" i="6"/>
  <c r="F3279" i="6"/>
  <c r="F3280" i="6"/>
  <c r="F3281" i="6"/>
  <c r="F3282" i="6"/>
  <c r="F3283" i="6"/>
  <c r="F3284" i="6"/>
  <c r="F3285" i="6"/>
  <c r="F3286" i="6"/>
  <c r="F3287" i="6"/>
  <c r="F3288" i="6"/>
  <c r="F3289" i="6"/>
  <c r="F3290" i="6"/>
  <c r="F3291" i="6"/>
  <c r="F3292" i="6"/>
  <c r="F3293" i="6"/>
  <c r="F3294" i="6"/>
  <c r="F3295" i="6"/>
  <c r="F3296" i="6"/>
  <c r="F3297" i="6"/>
  <c r="F3298" i="6"/>
  <c r="F3299" i="6"/>
  <c r="F3300" i="6"/>
  <c r="F3301" i="6"/>
  <c r="F3302" i="6"/>
  <c r="F3303" i="6"/>
  <c r="F3304" i="6"/>
  <c r="F3305" i="6"/>
  <c r="F3306" i="6"/>
  <c r="F3307" i="6"/>
  <c r="F3308" i="6"/>
  <c r="F3309" i="6"/>
  <c r="F3310" i="6"/>
  <c r="F3311" i="6"/>
  <c r="F3312" i="6"/>
  <c r="F3313" i="6"/>
  <c r="F3314" i="6"/>
  <c r="F3315" i="6"/>
  <c r="F3316" i="6"/>
  <c r="F3317" i="6"/>
  <c r="F3318" i="6"/>
  <c r="F3319" i="6"/>
  <c r="F3320" i="6"/>
  <c r="F3321" i="6"/>
  <c r="F3322" i="6"/>
  <c r="F3323" i="6"/>
  <c r="F3324" i="6"/>
  <c r="F3325" i="6"/>
  <c r="F3326" i="6"/>
  <c r="F3327" i="6"/>
  <c r="F3328" i="6"/>
  <c r="F3329" i="6"/>
  <c r="F3330" i="6"/>
  <c r="F3331" i="6"/>
  <c r="F3332" i="6"/>
  <c r="F3333" i="6"/>
  <c r="F3334" i="6"/>
  <c r="F3335" i="6"/>
  <c r="F3336" i="6"/>
  <c r="F3337" i="6"/>
  <c r="F3338" i="6"/>
  <c r="F3339" i="6"/>
  <c r="F3340" i="6"/>
  <c r="F3341" i="6"/>
  <c r="F3342" i="6"/>
  <c r="F3343" i="6"/>
  <c r="F3344" i="6"/>
  <c r="F3345" i="6"/>
  <c r="F3346" i="6"/>
  <c r="F3347" i="6"/>
  <c r="F3348" i="6"/>
  <c r="F3349" i="6"/>
  <c r="F3350" i="6"/>
  <c r="F3351" i="6"/>
  <c r="F3352" i="6"/>
  <c r="F3353" i="6"/>
  <c r="F3354" i="6"/>
  <c r="F3355" i="6"/>
  <c r="F3356" i="6"/>
  <c r="F3357" i="6"/>
  <c r="F3358" i="6"/>
  <c r="F3359" i="6"/>
  <c r="F3360" i="6"/>
  <c r="F3361" i="6"/>
  <c r="F3362" i="6"/>
  <c r="F3363" i="6"/>
  <c r="F3364" i="6"/>
  <c r="F3365" i="6"/>
  <c r="F3366" i="6"/>
  <c r="F3367" i="6"/>
  <c r="F3368" i="6"/>
  <c r="F3369" i="6"/>
  <c r="F3370" i="6"/>
  <c r="F3371" i="6"/>
  <c r="F3372" i="6"/>
  <c r="F3373" i="6"/>
  <c r="F3374" i="6"/>
  <c r="F3375" i="6"/>
  <c r="F3376" i="6"/>
  <c r="F3377" i="6"/>
  <c r="F3378" i="6"/>
  <c r="F3379" i="6"/>
  <c r="F3380" i="6"/>
  <c r="F3381" i="6"/>
  <c r="F3382" i="6"/>
  <c r="F3383" i="6"/>
  <c r="F3384" i="6"/>
  <c r="F3385" i="6"/>
  <c r="F3386" i="6"/>
  <c r="F3387" i="6"/>
  <c r="F3388" i="6"/>
  <c r="F3389" i="6"/>
  <c r="F3390" i="6"/>
  <c r="F3391" i="6"/>
  <c r="F3392" i="6"/>
  <c r="F3393" i="6"/>
  <c r="F3394" i="6"/>
  <c r="F3395" i="6"/>
  <c r="F3396" i="6"/>
  <c r="F3397" i="6"/>
  <c r="F3398" i="6"/>
  <c r="F3399" i="6"/>
  <c r="F3400" i="6"/>
  <c r="F3401" i="6"/>
  <c r="F3402" i="6"/>
  <c r="F3403" i="6"/>
  <c r="F3404" i="6"/>
  <c r="F3405" i="6"/>
  <c r="F3406" i="6"/>
  <c r="F3407" i="6"/>
  <c r="F3408" i="6"/>
  <c r="F3409" i="6"/>
  <c r="F3410" i="6"/>
  <c r="F3411" i="6"/>
  <c r="F3412" i="6"/>
  <c r="F3413" i="6"/>
  <c r="F3414" i="6"/>
  <c r="F3415" i="6"/>
  <c r="F3416" i="6"/>
  <c r="F3417" i="6"/>
  <c r="F3418" i="6"/>
  <c r="F3419" i="6"/>
  <c r="F3420" i="6"/>
  <c r="F3421" i="6"/>
  <c r="F3422" i="6"/>
  <c r="F3423" i="6"/>
  <c r="F3424" i="6"/>
  <c r="F3425" i="6"/>
  <c r="F3426" i="6"/>
  <c r="F3427" i="6"/>
  <c r="F3428" i="6"/>
  <c r="F3429" i="6"/>
  <c r="F3430" i="6"/>
  <c r="F3431" i="6"/>
  <c r="F3432" i="6"/>
  <c r="F3433" i="6"/>
  <c r="F3434" i="6"/>
  <c r="F3435" i="6"/>
  <c r="F3436" i="6"/>
  <c r="F3437" i="6"/>
  <c r="F3438" i="6"/>
  <c r="F3439" i="6"/>
  <c r="F3440" i="6"/>
  <c r="F3441" i="6"/>
  <c r="F3442" i="6"/>
  <c r="F3443" i="6"/>
  <c r="F3444" i="6"/>
  <c r="F3445" i="6"/>
  <c r="F3446" i="6"/>
  <c r="F3447" i="6"/>
  <c r="F3448" i="6"/>
  <c r="F3449" i="6"/>
  <c r="F3450" i="6"/>
  <c r="F3451" i="6"/>
  <c r="F3452" i="6"/>
  <c r="F3453" i="6"/>
  <c r="F3454" i="6"/>
  <c r="F3455" i="6"/>
  <c r="F3456" i="6"/>
  <c r="F3457" i="6"/>
  <c r="F3458" i="6"/>
  <c r="F3459" i="6"/>
  <c r="F3460" i="6"/>
  <c r="F3461" i="6"/>
  <c r="F3462" i="6"/>
  <c r="F3463" i="6"/>
  <c r="F3464" i="6"/>
  <c r="F3465" i="6"/>
  <c r="F3466" i="6"/>
  <c r="F3467" i="6"/>
  <c r="F3468" i="6"/>
  <c r="F3469" i="6"/>
  <c r="F3470" i="6"/>
  <c r="F3471" i="6"/>
  <c r="F3472" i="6"/>
  <c r="F3473" i="6"/>
  <c r="F3474" i="6"/>
  <c r="F3475" i="6"/>
  <c r="F3476" i="6"/>
  <c r="F3477" i="6"/>
  <c r="F3478" i="6"/>
  <c r="F3479" i="6"/>
  <c r="F3480" i="6"/>
  <c r="F3481" i="6"/>
  <c r="F3482" i="6"/>
  <c r="F3483" i="6"/>
  <c r="F3484" i="6"/>
  <c r="F3485" i="6"/>
  <c r="F3486" i="6"/>
  <c r="F3487" i="6"/>
  <c r="F3488" i="6"/>
  <c r="F3489" i="6"/>
  <c r="F3490" i="6"/>
  <c r="F3491" i="6"/>
  <c r="F3492" i="6"/>
  <c r="F3493" i="6"/>
  <c r="F3494" i="6"/>
  <c r="F3495" i="6"/>
  <c r="F3496" i="6"/>
  <c r="F3497" i="6"/>
  <c r="F3498" i="6"/>
  <c r="F3499" i="6"/>
  <c r="F3500" i="6"/>
  <c r="F3501" i="6"/>
  <c r="F3502" i="6"/>
  <c r="F3503" i="6"/>
  <c r="F3504" i="6"/>
  <c r="F3505" i="6"/>
  <c r="F3506" i="6"/>
  <c r="F3507" i="6"/>
  <c r="F3508" i="6"/>
  <c r="F3509" i="6"/>
  <c r="F3510" i="6"/>
  <c r="F3511" i="6"/>
  <c r="F3512" i="6"/>
  <c r="F3513" i="6"/>
  <c r="F3514" i="6"/>
  <c r="F3515" i="6"/>
  <c r="F3516" i="6"/>
  <c r="F3517" i="6"/>
  <c r="F3518" i="6"/>
  <c r="F3519" i="6"/>
  <c r="F3520" i="6"/>
  <c r="F3521" i="6"/>
  <c r="F3522" i="6"/>
  <c r="F3523" i="6"/>
  <c r="F3524" i="6"/>
  <c r="F3525" i="6"/>
  <c r="F3526" i="6"/>
  <c r="F3527" i="6"/>
  <c r="F3528" i="6"/>
  <c r="F3529" i="6"/>
  <c r="F3530" i="6"/>
  <c r="F3531" i="6"/>
  <c r="F3532" i="6"/>
  <c r="F3533" i="6"/>
  <c r="F3534" i="6"/>
  <c r="F3535" i="6"/>
  <c r="F3536" i="6"/>
  <c r="F3537" i="6"/>
  <c r="F3538" i="6"/>
  <c r="F3539" i="6"/>
  <c r="F3540" i="6"/>
  <c r="F3541" i="6"/>
  <c r="F3542" i="6"/>
  <c r="F3543" i="6"/>
  <c r="F3544" i="6"/>
  <c r="F3545" i="6"/>
  <c r="F3546" i="6"/>
  <c r="F3547" i="6"/>
  <c r="F3548" i="6"/>
  <c r="F3549" i="6"/>
  <c r="F3550" i="6"/>
  <c r="F3551" i="6"/>
  <c r="F3552" i="6"/>
  <c r="F3553" i="6"/>
  <c r="F3554" i="6"/>
  <c r="F3555" i="6"/>
  <c r="F3556" i="6"/>
  <c r="F3557" i="6"/>
  <c r="F3558" i="6"/>
  <c r="F3559" i="6"/>
  <c r="F3560" i="6"/>
  <c r="F3561" i="6"/>
  <c r="F3562" i="6"/>
  <c r="F3563" i="6"/>
  <c r="F3564" i="6"/>
  <c r="F3565" i="6"/>
  <c r="F3566" i="6"/>
  <c r="F3567" i="6"/>
  <c r="F3568" i="6"/>
  <c r="F3569" i="6"/>
  <c r="F3570" i="6"/>
  <c r="F3571" i="6"/>
  <c r="F3572" i="6"/>
  <c r="F3573" i="6"/>
  <c r="F3574" i="6"/>
  <c r="F3575" i="6"/>
  <c r="F3576" i="6"/>
  <c r="F3577" i="6"/>
  <c r="F3578" i="6"/>
  <c r="F3579" i="6"/>
  <c r="F3580" i="6"/>
  <c r="F3581" i="6"/>
  <c r="F3582" i="6"/>
  <c r="F3583" i="6"/>
  <c r="F3584" i="6"/>
  <c r="F3585" i="6"/>
  <c r="F3586" i="6"/>
  <c r="F3587" i="6"/>
  <c r="F3588" i="6"/>
  <c r="F3589" i="6"/>
  <c r="F3590" i="6"/>
  <c r="F3591" i="6"/>
  <c r="F3592" i="6"/>
  <c r="F3593" i="6"/>
  <c r="F3594" i="6"/>
  <c r="F3595" i="6"/>
  <c r="F3596" i="6"/>
  <c r="F3597" i="6"/>
  <c r="F3598" i="6"/>
  <c r="F3599" i="6"/>
  <c r="F3600" i="6"/>
  <c r="F3601" i="6"/>
  <c r="F3602" i="6"/>
  <c r="F3603" i="6"/>
  <c r="F3604" i="6"/>
  <c r="F3605" i="6"/>
  <c r="F3606" i="6"/>
  <c r="F3607" i="6"/>
  <c r="F3608" i="6"/>
  <c r="F3609" i="6"/>
  <c r="F3610" i="6"/>
  <c r="F3611" i="6"/>
  <c r="F3612" i="6"/>
  <c r="F3613" i="6"/>
  <c r="F3614" i="6"/>
  <c r="F3615" i="6"/>
  <c r="F3616" i="6"/>
  <c r="F3617" i="6"/>
  <c r="F3618" i="6"/>
  <c r="F3619" i="6"/>
  <c r="F3620" i="6"/>
  <c r="F3621" i="6"/>
  <c r="F3622" i="6"/>
  <c r="F3623" i="6"/>
  <c r="F3624" i="6"/>
  <c r="F3625" i="6"/>
  <c r="F3626" i="6"/>
  <c r="F3627" i="6"/>
  <c r="F3628" i="6"/>
  <c r="F3629" i="6"/>
  <c r="F3630" i="6"/>
  <c r="F3631" i="6"/>
  <c r="F3632" i="6"/>
  <c r="F3633" i="6"/>
  <c r="F3634" i="6"/>
  <c r="F3635" i="6"/>
  <c r="F3636" i="6"/>
  <c r="F3637" i="6"/>
  <c r="F3638" i="6"/>
  <c r="F3639" i="6"/>
  <c r="F3640" i="6"/>
  <c r="F3641" i="6"/>
  <c r="F3642" i="6"/>
  <c r="F3643" i="6"/>
  <c r="F3644" i="6"/>
  <c r="F3645" i="6"/>
  <c r="F3646" i="6"/>
  <c r="F3647" i="6"/>
  <c r="F3648" i="6"/>
  <c r="F3649" i="6"/>
  <c r="F3650" i="6"/>
  <c r="F3651" i="6"/>
  <c r="F3652" i="6"/>
  <c r="F3653" i="6"/>
  <c r="F3654" i="6"/>
  <c r="F3655" i="6"/>
  <c r="F3656" i="6"/>
  <c r="F3657" i="6"/>
  <c r="F3658" i="6"/>
  <c r="F3659" i="6"/>
  <c r="F3660" i="6"/>
  <c r="F3661" i="6"/>
  <c r="F3662" i="6"/>
  <c r="F3663" i="6"/>
  <c r="F3664" i="6"/>
  <c r="F3665" i="6"/>
  <c r="F3666" i="6"/>
  <c r="F3667" i="6"/>
  <c r="F3668" i="6"/>
  <c r="F3669" i="6"/>
  <c r="F3670" i="6"/>
  <c r="F3671" i="6"/>
  <c r="F3672" i="6"/>
  <c r="F3673" i="6"/>
  <c r="F3674" i="6"/>
  <c r="F3675" i="6"/>
  <c r="F3676" i="6"/>
  <c r="F3677" i="6"/>
  <c r="F3678" i="6"/>
  <c r="F3679" i="6"/>
  <c r="F3680" i="6"/>
  <c r="F3681" i="6"/>
  <c r="F3682" i="6"/>
  <c r="F3683" i="6"/>
  <c r="F3684" i="6"/>
  <c r="F3685" i="6"/>
  <c r="F3686" i="6"/>
  <c r="F3687" i="6"/>
  <c r="F3688" i="6"/>
  <c r="F3689" i="6"/>
  <c r="F3690" i="6"/>
  <c r="F3691" i="6"/>
  <c r="F3692" i="6"/>
  <c r="F3693" i="6"/>
  <c r="F3694" i="6"/>
  <c r="F3695" i="6"/>
  <c r="F3696" i="6"/>
  <c r="F3697" i="6"/>
  <c r="F3698" i="6"/>
  <c r="F3699" i="6"/>
  <c r="F3700" i="6"/>
  <c r="F3701" i="6"/>
  <c r="F3702" i="6"/>
  <c r="F3703" i="6"/>
  <c r="F3704" i="6"/>
  <c r="F3705" i="6"/>
  <c r="F3706" i="6"/>
  <c r="F3707" i="6"/>
  <c r="F3708" i="6"/>
  <c r="F3709" i="6"/>
  <c r="F3710" i="6"/>
  <c r="F3711" i="6"/>
  <c r="F3712" i="6"/>
  <c r="F3713" i="6"/>
  <c r="F3714" i="6"/>
  <c r="F3715" i="6"/>
  <c r="F3716" i="6"/>
  <c r="F3717" i="6"/>
  <c r="F3718" i="6"/>
  <c r="F3719" i="6"/>
  <c r="F3720" i="6"/>
  <c r="F3721" i="6"/>
  <c r="F3722" i="6"/>
  <c r="F3723" i="6"/>
  <c r="F3724" i="6"/>
  <c r="F3725" i="6"/>
  <c r="F3726" i="6"/>
  <c r="F3727" i="6"/>
  <c r="F3728" i="6"/>
  <c r="F3729" i="6"/>
  <c r="F3730" i="6"/>
  <c r="F3731" i="6"/>
  <c r="F3732" i="6"/>
  <c r="F3733" i="6"/>
  <c r="F3734" i="6"/>
  <c r="F3735" i="6"/>
  <c r="F3736" i="6"/>
  <c r="F3737" i="6"/>
  <c r="F3738" i="6"/>
  <c r="F3739" i="6"/>
  <c r="F3740" i="6"/>
  <c r="F3741" i="6"/>
  <c r="F3742" i="6"/>
  <c r="F3743" i="6"/>
  <c r="F3744" i="6"/>
  <c r="F3745" i="6"/>
  <c r="F3746" i="6"/>
  <c r="F3747" i="6"/>
  <c r="F3748" i="6"/>
  <c r="F3749" i="6"/>
  <c r="F3750" i="6"/>
  <c r="F3751" i="6"/>
  <c r="F3752" i="6"/>
  <c r="F3753" i="6"/>
  <c r="F3754" i="6"/>
  <c r="F3755" i="6"/>
  <c r="F3756" i="6"/>
  <c r="F3757" i="6"/>
  <c r="F3758" i="6"/>
  <c r="F3759" i="6"/>
  <c r="F3760" i="6"/>
  <c r="F3761" i="6"/>
  <c r="F3762" i="6"/>
  <c r="F3763" i="6"/>
  <c r="F3764" i="6"/>
  <c r="F3765" i="6"/>
  <c r="F3766" i="6"/>
  <c r="F3767" i="6"/>
  <c r="F3768" i="6"/>
  <c r="F3769" i="6"/>
  <c r="F3770" i="6"/>
  <c r="F3771" i="6"/>
  <c r="F3772" i="6"/>
  <c r="F3773" i="6"/>
  <c r="F3774" i="6"/>
  <c r="F3775" i="6"/>
  <c r="F3776" i="6"/>
  <c r="F3777" i="6"/>
  <c r="F3778" i="6"/>
  <c r="F3779" i="6"/>
  <c r="F3780" i="6"/>
  <c r="F3781" i="6"/>
  <c r="F3782" i="6"/>
  <c r="F3783" i="6"/>
  <c r="F3784" i="6"/>
  <c r="F3785" i="6"/>
  <c r="F3786" i="6"/>
  <c r="F3787" i="6"/>
  <c r="F3788" i="6"/>
  <c r="F3789" i="6"/>
  <c r="F3790" i="6"/>
  <c r="F3791" i="6"/>
  <c r="F3792" i="6"/>
  <c r="F3793" i="6"/>
  <c r="F3794" i="6"/>
  <c r="F3795" i="6"/>
  <c r="F3796" i="6"/>
  <c r="F3797" i="6"/>
  <c r="F3798" i="6"/>
  <c r="F3799" i="6"/>
  <c r="F3800" i="6"/>
  <c r="F3801" i="6"/>
  <c r="F3802" i="6"/>
  <c r="F3803" i="6"/>
  <c r="F3804" i="6"/>
  <c r="F3805" i="6"/>
  <c r="F3806" i="6"/>
  <c r="F3807" i="6"/>
  <c r="F3808" i="6"/>
  <c r="F3809" i="6"/>
  <c r="F3810" i="6"/>
  <c r="F3811" i="6"/>
  <c r="F3812" i="6"/>
  <c r="F3813" i="6"/>
  <c r="F3814" i="6"/>
  <c r="F3815" i="6"/>
  <c r="F3816" i="6"/>
  <c r="F3817" i="6"/>
  <c r="F3818" i="6"/>
  <c r="F3819" i="6"/>
  <c r="F3820" i="6"/>
  <c r="F3821" i="6"/>
  <c r="F3822" i="6"/>
  <c r="F3823" i="6"/>
  <c r="F3824" i="6"/>
  <c r="F3825" i="6"/>
  <c r="F3826" i="6"/>
  <c r="F3827" i="6"/>
  <c r="F3828" i="6"/>
  <c r="F3829" i="6"/>
  <c r="F3830" i="6"/>
  <c r="F3831" i="6"/>
  <c r="F3832" i="6"/>
  <c r="F3833" i="6"/>
  <c r="F3834" i="6"/>
  <c r="F3835" i="6"/>
  <c r="F3836" i="6"/>
  <c r="F3837" i="6"/>
  <c r="F3838" i="6"/>
  <c r="F3839" i="6"/>
  <c r="F3840" i="6"/>
  <c r="F3841" i="6"/>
  <c r="F3842" i="6"/>
  <c r="F3843" i="6"/>
  <c r="F3844" i="6"/>
  <c r="F3845" i="6"/>
  <c r="F3846" i="6"/>
  <c r="F3847" i="6"/>
  <c r="F3848" i="6"/>
  <c r="F3849" i="6"/>
  <c r="F3850" i="6"/>
  <c r="F3851" i="6"/>
  <c r="F3852" i="6"/>
  <c r="F3853" i="6"/>
  <c r="F3854" i="6"/>
  <c r="F3855" i="6"/>
  <c r="F3856" i="6"/>
  <c r="F3857" i="6"/>
  <c r="F3858" i="6"/>
  <c r="F3859" i="6"/>
  <c r="F3860" i="6"/>
  <c r="F3861" i="6"/>
  <c r="F3862" i="6"/>
  <c r="F3863" i="6"/>
  <c r="F3864" i="6"/>
  <c r="F3865" i="6"/>
  <c r="F3866" i="6"/>
  <c r="F3867" i="6"/>
  <c r="F3868" i="6"/>
  <c r="F3869" i="6"/>
  <c r="F3870" i="6"/>
  <c r="F3871" i="6"/>
  <c r="F3872" i="6"/>
  <c r="F3873" i="6"/>
  <c r="F3874" i="6"/>
  <c r="F3875" i="6"/>
  <c r="F3876" i="6"/>
  <c r="F3877" i="6"/>
  <c r="F3878" i="6"/>
  <c r="F3879" i="6"/>
  <c r="F3880" i="6"/>
  <c r="F3881" i="6"/>
  <c r="F3882" i="6"/>
  <c r="F3883" i="6"/>
  <c r="F3884" i="6"/>
  <c r="F3885" i="6"/>
  <c r="F3886" i="6"/>
  <c r="F3887" i="6"/>
  <c r="F3888" i="6"/>
  <c r="F3889" i="6"/>
  <c r="F3890" i="6"/>
  <c r="F3891" i="6"/>
  <c r="F3892" i="6"/>
  <c r="F3893" i="6"/>
  <c r="F3894" i="6"/>
  <c r="F3895" i="6"/>
  <c r="F3896" i="6"/>
  <c r="F3897" i="6"/>
  <c r="F3898" i="6"/>
  <c r="F3899" i="6"/>
  <c r="F3900" i="6"/>
  <c r="F3901" i="6"/>
  <c r="F3902" i="6"/>
  <c r="F3903" i="6"/>
  <c r="F3904" i="6"/>
  <c r="F3905" i="6"/>
  <c r="F3906" i="6"/>
  <c r="F3907" i="6"/>
  <c r="F3908" i="6"/>
  <c r="F3909" i="6"/>
  <c r="F3910" i="6"/>
  <c r="F3911" i="6"/>
  <c r="F3912" i="6"/>
  <c r="F3913" i="6"/>
  <c r="F3914" i="6"/>
  <c r="F3915" i="6"/>
  <c r="F3916" i="6"/>
  <c r="F3917" i="6"/>
  <c r="F3918" i="6"/>
  <c r="F3919" i="6"/>
  <c r="F3920" i="6"/>
  <c r="F3921" i="6"/>
  <c r="F3922" i="6"/>
  <c r="F3923" i="6"/>
  <c r="F3924" i="6"/>
  <c r="F3925" i="6"/>
  <c r="F3926" i="6"/>
  <c r="F3927" i="6"/>
  <c r="F3928" i="6"/>
  <c r="F3929" i="6"/>
  <c r="F3930" i="6"/>
  <c r="F3931" i="6"/>
  <c r="F3932" i="6"/>
  <c r="F3933" i="6"/>
  <c r="F3934" i="6"/>
  <c r="F3935" i="6"/>
  <c r="F3936" i="6"/>
  <c r="F3937" i="6"/>
  <c r="F3938" i="6"/>
  <c r="F3939" i="6"/>
  <c r="F3940" i="6"/>
  <c r="F3941" i="6"/>
  <c r="F3942" i="6"/>
  <c r="F3943" i="6"/>
  <c r="F3944" i="6"/>
  <c r="F3945" i="6"/>
  <c r="F3946" i="6"/>
  <c r="F3947" i="6"/>
  <c r="F3948" i="6"/>
  <c r="F3949" i="6"/>
  <c r="F3950" i="6"/>
  <c r="F3951" i="6"/>
  <c r="F3952" i="6"/>
  <c r="F3953" i="6"/>
  <c r="F3954" i="6"/>
  <c r="F3955" i="6"/>
  <c r="F3956" i="6"/>
  <c r="F3957" i="6"/>
  <c r="F3958" i="6"/>
  <c r="F3959" i="6"/>
  <c r="F3960" i="6"/>
  <c r="F3961" i="6"/>
  <c r="F3962" i="6"/>
  <c r="F3963" i="6"/>
  <c r="F3964" i="6"/>
  <c r="F3965" i="6"/>
  <c r="F3966" i="6"/>
  <c r="F3967" i="6"/>
  <c r="F3968" i="6"/>
  <c r="F3969" i="6"/>
  <c r="F3970" i="6"/>
  <c r="F3971" i="6"/>
  <c r="F3972" i="6"/>
  <c r="F3973" i="6"/>
  <c r="F3974" i="6"/>
  <c r="F3975" i="6"/>
  <c r="F3976" i="6"/>
  <c r="F3977" i="6"/>
  <c r="F3978" i="6"/>
  <c r="F3979" i="6"/>
  <c r="F3980" i="6"/>
  <c r="F3981" i="6"/>
  <c r="F3982" i="6"/>
  <c r="F3983" i="6"/>
  <c r="F3984" i="6"/>
  <c r="F3985" i="6"/>
  <c r="F3986" i="6"/>
  <c r="F3987" i="6"/>
  <c r="F3988" i="6"/>
  <c r="F3989" i="6"/>
  <c r="F3990" i="6"/>
  <c r="F3991" i="6"/>
  <c r="F3992" i="6"/>
  <c r="F3993" i="6"/>
  <c r="F3994" i="6"/>
  <c r="F3995" i="6"/>
  <c r="F3996" i="6"/>
  <c r="F3997" i="6"/>
  <c r="F3998" i="6"/>
  <c r="F3999" i="6"/>
  <c r="F4000" i="6"/>
  <c r="F4001" i="6"/>
  <c r="F4002" i="6"/>
  <c r="F4003" i="6"/>
  <c r="F4004" i="6"/>
  <c r="F4005" i="6"/>
  <c r="F4006" i="6"/>
  <c r="F4007" i="6"/>
  <c r="F4008" i="6"/>
  <c r="F4009" i="6"/>
  <c r="F4010" i="6"/>
  <c r="F4011" i="6"/>
  <c r="F4012" i="6"/>
  <c r="F4013" i="6"/>
  <c r="F4014" i="6"/>
  <c r="F4015" i="6"/>
  <c r="F4016" i="6"/>
  <c r="F4017" i="6"/>
  <c r="F4018" i="6"/>
  <c r="F4019" i="6"/>
  <c r="F4020" i="6"/>
  <c r="F4021" i="6"/>
  <c r="F4022" i="6"/>
  <c r="F4023" i="6"/>
  <c r="F4024" i="6"/>
  <c r="F4025" i="6"/>
  <c r="F4026" i="6"/>
  <c r="F4027" i="6"/>
  <c r="F4028" i="6"/>
  <c r="F4029" i="6"/>
  <c r="F4030" i="6"/>
  <c r="F4031" i="6"/>
  <c r="F4032" i="6"/>
  <c r="F4033" i="6"/>
  <c r="F4034" i="6"/>
  <c r="F4035" i="6"/>
  <c r="F4036" i="6"/>
  <c r="F4037" i="6"/>
  <c r="F4038" i="6"/>
  <c r="F4039" i="6"/>
  <c r="F4040" i="6"/>
  <c r="F4041" i="6"/>
  <c r="F4042" i="6"/>
  <c r="F4043" i="6"/>
  <c r="F4044" i="6"/>
  <c r="F4045" i="6"/>
  <c r="F4046" i="6"/>
  <c r="F4047" i="6"/>
  <c r="F4048" i="6"/>
  <c r="F4049" i="6"/>
  <c r="F4050" i="6"/>
  <c r="F4051" i="6"/>
  <c r="F4052" i="6"/>
  <c r="F4053" i="6"/>
  <c r="F4054" i="6"/>
  <c r="F4055" i="6"/>
  <c r="F4056" i="6"/>
  <c r="F4057" i="6"/>
  <c r="F4058" i="6"/>
  <c r="F4059" i="6"/>
  <c r="F4060" i="6"/>
  <c r="F4061" i="6"/>
  <c r="F4062" i="6"/>
  <c r="F4063" i="6"/>
  <c r="F4064" i="6"/>
  <c r="F4065" i="6"/>
  <c r="F4066" i="6"/>
  <c r="F4067" i="6"/>
  <c r="F4068" i="6"/>
  <c r="F4069" i="6"/>
  <c r="F4070" i="6"/>
  <c r="F4071" i="6"/>
  <c r="F4072" i="6"/>
  <c r="F4073" i="6"/>
  <c r="F4074" i="6"/>
  <c r="F4075" i="6"/>
  <c r="F4076" i="6"/>
  <c r="F4077" i="6"/>
  <c r="F4078" i="6"/>
  <c r="F4079" i="6"/>
  <c r="F4080" i="6"/>
  <c r="F4081" i="6"/>
  <c r="F4082" i="6"/>
  <c r="F4083" i="6"/>
  <c r="F4084" i="6"/>
  <c r="F4085" i="6"/>
  <c r="F4086" i="6"/>
  <c r="F4087" i="6"/>
  <c r="F4088" i="6"/>
  <c r="F4089" i="6"/>
  <c r="F4090" i="6"/>
  <c r="F4091" i="6"/>
  <c r="F4092" i="6"/>
  <c r="F4093" i="6"/>
  <c r="F4094" i="6"/>
  <c r="F4095" i="6"/>
  <c r="F4096" i="6"/>
  <c r="F4097" i="6"/>
  <c r="F4098" i="6"/>
  <c r="F4099" i="6"/>
  <c r="F4100" i="6"/>
  <c r="F4101" i="6"/>
  <c r="F4102" i="6"/>
  <c r="F4103" i="6"/>
  <c r="F4104" i="6"/>
  <c r="F4105" i="6"/>
  <c r="F4106" i="6"/>
  <c r="F4107" i="6"/>
  <c r="F4108" i="6"/>
  <c r="F4109" i="6"/>
  <c r="F4110" i="6"/>
  <c r="F4111" i="6"/>
  <c r="F4112" i="6"/>
  <c r="F4113" i="6"/>
  <c r="F4114" i="6"/>
  <c r="F4115" i="6"/>
  <c r="F4116" i="6"/>
  <c r="F4117" i="6"/>
  <c r="F4118" i="6"/>
  <c r="F4119" i="6"/>
  <c r="F4120" i="6"/>
  <c r="F4121" i="6"/>
  <c r="F4122" i="6"/>
  <c r="F4123" i="6"/>
  <c r="F4124" i="6"/>
  <c r="F4125" i="6"/>
  <c r="F4126" i="6"/>
  <c r="F4127" i="6"/>
  <c r="F4128" i="6"/>
  <c r="F4129" i="6"/>
  <c r="F4130" i="6"/>
  <c r="F4131" i="6"/>
  <c r="F4132" i="6"/>
  <c r="F4133" i="6"/>
  <c r="F4134" i="6"/>
  <c r="F4135" i="6"/>
  <c r="F4136" i="6"/>
  <c r="F4137" i="6"/>
  <c r="F4138" i="6"/>
  <c r="F4139" i="6"/>
  <c r="F4140" i="6"/>
  <c r="F4141" i="6"/>
  <c r="F4142" i="6"/>
  <c r="F4143" i="6"/>
  <c r="F4144" i="6"/>
  <c r="F4145" i="6"/>
  <c r="F4146" i="6"/>
  <c r="F4147" i="6"/>
  <c r="F4148" i="6"/>
  <c r="F4149" i="6"/>
  <c r="F4150" i="6"/>
  <c r="F4151" i="6"/>
  <c r="F4152" i="6"/>
  <c r="F4153" i="6"/>
  <c r="F4154" i="6"/>
  <c r="F4155" i="6"/>
  <c r="F4156" i="6"/>
  <c r="F4157" i="6"/>
  <c r="F4158" i="6"/>
  <c r="F4159" i="6"/>
  <c r="F4160" i="6"/>
  <c r="F4161" i="6"/>
  <c r="F4162" i="6"/>
  <c r="F4163" i="6"/>
  <c r="F4164" i="6"/>
  <c r="F4165" i="6"/>
  <c r="F4166" i="6"/>
  <c r="F4167" i="6"/>
  <c r="F4168" i="6"/>
  <c r="F4169" i="6"/>
  <c r="F4170" i="6"/>
  <c r="F4171" i="6"/>
  <c r="F4172" i="6"/>
  <c r="F4173" i="6"/>
  <c r="F4174" i="6"/>
  <c r="F4175" i="6"/>
  <c r="F4176" i="6"/>
  <c r="F4177" i="6"/>
  <c r="F4178" i="6"/>
  <c r="F4179" i="6"/>
  <c r="F4180" i="6"/>
  <c r="F4181" i="6"/>
  <c r="F4182" i="6"/>
  <c r="F4183" i="6"/>
  <c r="F4184" i="6"/>
  <c r="F4185" i="6"/>
  <c r="F4186" i="6"/>
  <c r="F4187" i="6"/>
  <c r="F4188" i="6"/>
  <c r="F4189" i="6"/>
  <c r="F4190" i="6"/>
  <c r="F4191" i="6"/>
  <c r="F4192" i="6"/>
  <c r="F4193" i="6"/>
  <c r="F4194" i="6"/>
  <c r="F4195" i="6"/>
  <c r="F4196" i="6"/>
  <c r="F4197" i="6"/>
  <c r="F4198" i="6"/>
  <c r="F4199" i="6"/>
  <c r="F4200" i="6"/>
  <c r="F4201" i="6"/>
  <c r="F4202" i="6"/>
  <c r="F4203" i="6"/>
  <c r="F4204" i="6"/>
  <c r="F4205" i="6"/>
  <c r="F4206" i="6"/>
  <c r="F4207" i="6"/>
  <c r="F4208" i="6"/>
  <c r="F4209" i="6"/>
  <c r="F4210" i="6"/>
  <c r="F4211" i="6"/>
  <c r="F4212" i="6"/>
  <c r="F4213" i="6"/>
  <c r="F4214" i="6"/>
  <c r="F4215" i="6"/>
  <c r="F4216" i="6"/>
  <c r="F4217" i="6"/>
  <c r="F4218" i="6"/>
  <c r="F4219" i="6"/>
  <c r="F4220" i="6"/>
  <c r="F4221" i="6"/>
  <c r="F4222" i="6"/>
  <c r="F4223" i="6"/>
  <c r="F4224" i="6"/>
  <c r="F4225" i="6"/>
  <c r="F4226" i="6"/>
  <c r="F4227" i="6"/>
  <c r="F4228" i="6"/>
  <c r="F4229" i="6"/>
  <c r="F4230" i="6"/>
  <c r="F4231" i="6"/>
  <c r="F4232" i="6"/>
  <c r="F4233" i="6"/>
  <c r="F4234" i="6"/>
  <c r="F4235" i="6"/>
  <c r="F4236" i="6"/>
  <c r="F4237" i="6"/>
  <c r="F4238" i="6"/>
  <c r="F4239" i="6"/>
  <c r="F4240" i="6"/>
  <c r="F4241" i="6"/>
  <c r="F4242" i="6"/>
  <c r="F4243" i="6"/>
  <c r="F4244" i="6"/>
  <c r="F4245" i="6"/>
  <c r="F4246" i="6"/>
  <c r="F4247" i="6"/>
  <c r="F4248" i="6"/>
  <c r="F4249" i="6"/>
  <c r="F4250" i="6"/>
  <c r="F4251" i="6"/>
  <c r="F4252" i="6"/>
  <c r="F4253" i="6"/>
  <c r="F4254" i="6"/>
  <c r="F4255" i="6"/>
  <c r="F4256" i="6"/>
  <c r="F4257" i="6"/>
  <c r="F4258" i="6"/>
  <c r="F4259" i="6"/>
  <c r="F4260" i="6"/>
  <c r="F4261" i="6"/>
  <c r="F4262" i="6"/>
  <c r="F4263" i="6"/>
  <c r="F4264" i="6"/>
  <c r="F4265" i="6"/>
  <c r="F4266" i="6"/>
  <c r="F4267" i="6"/>
  <c r="F4268" i="6"/>
  <c r="F4269" i="6"/>
  <c r="F4270" i="6"/>
  <c r="F4271" i="6"/>
  <c r="F4272" i="6"/>
  <c r="F4273" i="6"/>
  <c r="F4274" i="6"/>
  <c r="F4275" i="6"/>
  <c r="F4276" i="6"/>
  <c r="F4277" i="6"/>
  <c r="F4278" i="6"/>
  <c r="F4279" i="6"/>
  <c r="F4280" i="6"/>
  <c r="F4281" i="6"/>
  <c r="F4282" i="6"/>
  <c r="F4283" i="6"/>
  <c r="F4284" i="6"/>
  <c r="F4285" i="6"/>
  <c r="F4286" i="6"/>
  <c r="F4287" i="6"/>
  <c r="F4288" i="6"/>
  <c r="F4289" i="6"/>
  <c r="F4290" i="6"/>
  <c r="F4291" i="6"/>
  <c r="F4292" i="6"/>
  <c r="F4293" i="6"/>
  <c r="F4294" i="6"/>
  <c r="F4295" i="6"/>
  <c r="F4296" i="6"/>
  <c r="F4297" i="6"/>
  <c r="F4298" i="6"/>
  <c r="F4299" i="6"/>
  <c r="F4300" i="6"/>
  <c r="F4301" i="6"/>
  <c r="F4302" i="6"/>
  <c r="F4303" i="6"/>
  <c r="F4304" i="6"/>
  <c r="F4305" i="6"/>
  <c r="F4306" i="6"/>
  <c r="F4307" i="6"/>
  <c r="F4308" i="6"/>
  <c r="F4309" i="6"/>
  <c r="F4310" i="6"/>
  <c r="F4311" i="6"/>
  <c r="F4312" i="6"/>
  <c r="F4313" i="6"/>
  <c r="F4314" i="6"/>
  <c r="F4315" i="6"/>
  <c r="F4316" i="6"/>
  <c r="F4317" i="6"/>
  <c r="F4318" i="6"/>
  <c r="F4319" i="6"/>
  <c r="F4320" i="6"/>
  <c r="F4321" i="6"/>
  <c r="F4322" i="6"/>
  <c r="F4323" i="6"/>
  <c r="F4324" i="6"/>
  <c r="F4325" i="6"/>
  <c r="F4326" i="6"/>
  <c r="F4327" i="6"/>
  <c r="F4328" i="6"/>
  <c r="F4329" i="6"/>
  <c r="F4330" i="6"/>
  <c r="F4331" i="6"/>
  <c r="F4332" i="6"/>
  <c r="F4333" i="6"/>
  <c r="F4334" i="6"/>
  <c r="F4335" i="6"/>
  <c r="F4336" i="6"/>
  <c r="F4337" i="6"/>
  <c r="F4338" i="6"/>
  <c r="F4339" i="6"/>
  <c r="F4340" i="6"/>
  <c r="F4341" i="6"/>
  <c r="F4342" i="6"/>
  <c r="F4343" i="6"/>
  <c r="F4344" i="6"/>
  <c r="F4345" i="6"/>
  <c r="F4346" i="6"/>
  <c r="F4347" i="6"/>
  <c r="F4348" i="6"/>
  <c r="F4349" i="6"/>
  <c r="F4350" i="6"/>
  <c r="F4351" i="6"/>
  <c r="F4352" i="6"/>
  <c r="F4353" i="6"/>
  <c r="F4354" i="6"/>
  <c r="F4355" i="6"/>
  <c r="F4356" i="6"/>
  <c r="F4357" i="6"/>
  <c r="F4358" i="6"/>
  <c r="F4359" i="6"/>
  <c r="F4360" i="6"/>
  <c r="F4361" i="6"/>
  <c r="F4362" i="6"/>
  <c r="F4363" i="6"/>
  <c r="F4364" i="6"/>
  <c r="F4365" i="6"/>
  <c r="F4366" i="6"/>
  <c r="F4367" i="6"/>
  <c r="F4368" i="6"/>
  <c r="F4369" i="6"/>
  <c r="F4370" i="6"/>
  <c r="F4371" i="6"/>
  <c r="F4372" i="6"/>
  <c r="F4373" i="6"/>
  <c r="F4374" i="6"/>
  <c r="F4375" i="6"/>
  <c r="F4376" i="6"/>
  <c r="F4377" i="6"/>
  <c r="F4378" i="6"/>
  <c r="F4379" i="6"/>
  <c r="F4380" i="6"/>
  <c r="F4381" i="6"/>
  <c r="F4382" i="6"/>
  <c r="F4383" i="6"/>
  <c r="F4384" i="6"/>
  <c r="F4385" i="6"/>
  <c r="F4386" i="6"/>
  <c r="F4387" i="6"/>
  <c r="F4388" i="6"/>
  <c r="F4389" i="6"/>
  <c r="F4390" i="6"/>
  <c r="F4391" i="6"/>
  <c r="F4392" i="6"/>
  <c r="F4393" i="6"/>
  <c r="F4394" i="6"/>
  <c r="F4395" i="6"/>
  <c r="F4396" i="6"/>
  <c r="F4397" i="6"/>
  <c r="F4398" i="6"/>
  <c r="F4399" i="6"/>
  <c r="F4400" i="6"/>
  <c r="F4401" i="6"/>
  <c r="F4402" i="6"/>
  <c r="F4403" i="6"/>
  <c r="F4404" i="6"/>
  <c r="F4405" i="6"/>
  <c r="F4406" i="6"/>
  <c r="F4407" i="6"/>
  <c r="F4408" i="6"/>
  <c r="F4409" i="6"/>
  <c r="F4410" i="6"/>
  <c r="F4411" i="6"/>
  <c r="F4412" i="6"/>
  <c r="F4413" i="6"/>
  <c r="F4414" i="6"/>
  <c r="F4415" i="6"/>
  <c r="F4416" i="6"/>
  <c r="F4417" i="6"/>
  <c r="F4418" i="6"/>
  <c r="F4419" i="6"/>
  <c r="F4420" i="6"/>
  <c r="F4421" i="6"/>
  <c r="F4422" i="6"/>
  <c r="F4423" i="6"/>
  <c r="F4424" i="6"/>
  <c r="F4425" i="6"/>
  <c r="F4426" i="6"/>
  <c r="F4427" i="6"/>
  <c r="F4428" i="6"/>
  <c r="F4429" i="6"/>
  <c r="F4430" i="6"/>
  <c r="F4431" i="6"/>
  <c r="F4432" i="6"/>
  <c r="F4433" i="6"/>
  <c r="F4434" i="6"/>
  <c r="F4435" i="6"/>
  <c r="F4436" i="6"/>
  <c r="F4437" i="6"/>
  <c r="F4438" i="6"/>
  <c r="F4439" i="6"/>
  <c r="F4440" i="6"/>
  <c r="F4441" i="6"/>
  <c r="F4442" i="6"/>
  <c r="F4443" i="6"/>
  <c r="F4444" i="6"/>
  <c r="F4445" i="6"/>
  <c r="F4446" i="6"/>
  <c r="F4447" i="6"/>
  <c r="F4448" i="6"/>
  <c r="F4449" i="6"/>
  <c r="F4450" i="6"/>
  <c r="F4451" i="6"/>
  <c r="F4452" i="6"/>
  <c r="F4453" i="6"/>
  <c r="F4454" i="6"/>
  <c r="F4455" i="6"/>
  <c r="F4456" i="6"/>
  <c r="F4457" i="6"/>
  <c r="F4458" i="6"/>
  <c r="F4459" i="6"/>
  <c r="F4460" i="6"/>
  <c r="F4461" i="6"/>
  <c r="F4462" i="6"/>
  <c r="F4463" i="6"/>
  <c r="F4464" i="6"/>
  <c r="F4465" i="6"/>
  <c r="F4466" i="6"/>
  <c r="F4467" i="6"/>
  <c r="F4468" i="6"/>
  <c r="F4469" i="6"/>
  <c r="F4470" i="6"/>
  <c r="F4471" i="6"/>
  <c r="F4472" i="6"/>
  <c r="F4473" i="6"/>
  <c r="F4474" i="6"/>
  <c r="F4475" i="6"/>
  <c r="F4476" i="6"/>
  <c r="F4477" i="6"/>
  <c r="F4478" i="6"/>
  <c r="F4479" i="6"/>
  <c r="F4480" i="6"/>
  <c r="F4481" i="6"/>
  <c r="F4482" i="6"/>
  <c r="F4483" i="6"/>
  <c r="F4484" i="6"/>
  <c r="F4485" i="6"/>
  <c r="F4486" i="6"/>
  <c r="F4487" i="6"/>
  <c r="F4488" i="6"/>
  <c r="F4489" i="6"/>
  <c r="F4490" i="6"/>
  <c r="F4491" i="6"/>
  <c r="F4492" i="6"/>
  <c r="F4493" i="6"/>
  <c r="F4494" i="6"/>
  <c r="F4495" i="6"/>
  <c r="F4496" i="6"/>
  <c r="F4497" i="6"/>
  <c r="F4498" i="6"/>
  <c r="F4499" i="6"/>
  <c r="F4500" i="6"/>
  <c r="F4501" i="6"/>
  <c r="F4502" i="6"/>
  <c r="F4503" i="6"/>
  <c r="F4504" i="6"/>
  <c r="F4505" i="6"/>
  <c r="F4506" i="6"/>
  <c r="F4507" i="6"/>
  <c r="F4508" i="6"/>
  <c r="F4509" i="6"/>
  <c r="F4510" i="6"/>
  <c r="F4511" i="6"/>
  <c r="F4512" i="6"/>
  <c r="F4513" i="6"/>
  <c r="F4514" i="6"/>
  <c r="F4515" i="6"/>
  <c r="F4516" i="6"/>
  <c r="F4517" i="6"/>
  <c r="F4518" i="6"/>
  <c r="F4519" i="6"/>
  <c r="F4520" i="6"/>
  <c r="F4521" i="6"/>
  <c r="F4522" i="6"/>
  <c r="F4523" i="6"/>
  <c r="F4524" i="6"/>
  <c r="F4525" i="6"/>
  <c r="F4526" i="6"/>
  <c r="F4527" i="6"/>
  <c r="F4528" i="6"/>
  <c r="F4529" i="6"/>
  <c r="F4530" i="6"/>
  <c r="F4531" i="6"/>
  <c r="F4532" i="6"/>
  <c r="F4533" i="6"/>
  <c r="F4534" i="6"/>
  <c r="F4535" i="6"/>
  <c r="F4536" i="6"/>
  <c r="F4537" i="6"/>
  <c r="F4538" i="6"/>
  <c r="F4539" i="6"/>
  <c r="F4540" i="6"/>
  <c r="F4541" i="6"/>
  <c r="F4542" i="6"/>
  <c r="F4543" i="6"/>
  <c r="F4544" i="6"/>
  <c r="F4545" i="6"/>
  <c r="F4546" i="6"/>
  <c r="F4547" i="6"/>
  <c r="F4548" i="6"/>
  <c r="F4549" i="6"/>
  <c r="F4550" i="6"/>
  <c r="F4551" i="6"/>
  <c r="F4552" i="6"/>
  <c r="F4553" i="6"/>
  <c r="F4554" i="6"/>
  <c r="F4555" i="6"/>
  <c r="F4556" i="6"/>
  <c r="F4557" i="6"/>
  <c r="F4558" i="6"/>
  <c r="F4559" i="6"/>
  <c r="F4560" i="6"/>
  <c r="F4561" i="6"/>
  <c r="F4562" i="6"/>
  <c r="F4563" i="6"/>
  <c r="F4564" i="6"/>
  <c r="F4565" i="6"/>
  <c r="F4566" i="6"/>
  <c r="F4567" i="6"/>
  <c r="F4568" i="6"/>
  <c r="F4569" i="6"/>
  <c r="F4570" i="6"/>
  <c r="F4571" i="6"/>
  <c r="F4572" i="6"/>
  <c r="F4573" i="6"/>
  <c r="F4574" i="6"/>
  <c r="F4575" i="6"/>
  <c r="F4576" i="6"/>
  <c r="F4577" i="6"/>
  <c r="F4578" i="6"/>
  <c r="F4579" i="6"/>
  <c r="F4580" i="6"/>
  <c r="F4581" i="6"/>
  <c r="F4582" i="6"/>
  <c r="F4583" i="6"/>
  <c r="F4584" i="6"/>
  <c r="F4585" i="6"/>
  <c r="F4586" i="6"/>
  <c r="F4587" i="6"/>
  <c r="F4588" i="6"/>
  <c r="F4589" i="6"/>
  <c r="F4590" i="6"/>
  <c r="F4591" i="6"/>
  <c r="F4592" i="6"/>
  <c r="F4593" i="6"/>
  <c r="F4594" i="6"/>
  <c r="F4595" i="6"/>
  <c r="F4596" i="6"/>
  <c r="F4597" i="6"/>
  <c r="F4598" i="6"/>
  <c r="F4599" i="6"/>
  <c r="F4600" i="6"/>
  <c r="F4601" i="6"/>
  <c r="F4602" i="6"/>
  <c r="F4603" i="6"/>
  <c r="F4604" i="6"/>
  <c r="F4605" i="6"/>
  <c r="F4606" i="6"/>
  <c r="F4607" i="6"/>
  <c r="F4608" i="6"/>
  <c r="F4609" i="6"/>
  <c r="F4610" i="6"/>
  <c r="F4611" i="6"/>
  <c r="F4612" i="6"/>
  <c r="F4613" i="6"/>
  <c r="F4614" i="6"/>
  <c r="F4615" i="6"/>
  <c r="F4616" i="6"/>
  <c r="F4617" i="6"/>
  <c r="F4618" i="6"/>
  <c r="F4619" i="6"/>
  <c r="F4620" i="6"/>
  <c r="F4621" i="6"/>
  <c r="F4622" i="6"/>
  <c r="F4623" i="6"/>
  <c r="F4624" i="6"/>
  <c r="F4625" i="6"/>
  <c r="F4626" i="6"/>
  <c r="F4627" i="6"/>
  <c r="F4628" i="6"/>
  <c r="F4629" i="6"/>
  <c r="F4630" i="6"/>
  <c r="F4631" i="6"/>
  <c r="F4632" i="6"/>
  <c r="F4633" i="6"/>
  <c r="F4634" i="6"/>
  <c r="F4635" i="6"/>
  <c r="F4636" i="6"/>
  <c r="F4637" i="6"/>
  <c r="F4638" i="6"/>
  <c r="F4639" i="6"/>
  <c r="F4640" i="6"/>
  <c r="F4641" i="6"/>
  <c r="F4642" i="6"/>
  <c r="F4643" i="6"/>
  <c r="F4644" i="6"/>
  <c r="F4645" i="6"/>
  <c r="F4646" i="6"/>
  <c r="F4647" i="6"/>
  <c r="F4648" i="6"/>
  <c r="F4649" i="6"/>
  <c r="F4650" i="6"/>
  <c r="F4651" i="6"/>
  <c r="F4652" i="6"/>
  <c r="F4653" i="6"/>
  <c r="F4654" i="6"/>
  <c r="F4655" i="6"/>
  <c r="F4656" i="6"/>
  <c r="F4657" i="6"/>
  <c r="F4658" i="6"/>
  <c r="F4659" i="6"/>
  <c r="F4660" i="6"/>
  <c r="F4661" i="6"/>
  <c r="F4662" i="6"/>
  <c r="F4663" i="6"/>
  <c r="F4664" i="6"/>
  <c r="F4665" i="6"/>
  <c r="F4666" i="6"/>
  <c r="F4667" i="6"/>
  <c r="F4668" i="6"/>
  <c r="F4669" i="6"/>
  <c r="F4670" i="6"/>
  <c r="F4671" i="6"/>
  <c r="F4672" i="6"/>
  <c r="F4673" i="6"/>
  <c r="F4674" i="6"/>
  <c r="F4675" i="6"/>
  <c r="F4676" i="6"/>
  <c r="F4677" i="6"/>
  <c r="F4678" i="6"/>
  <c r="F4679" i="6"/>
  <c r="F4680" i="6"/>
  <c r="F4681" i="6"/>
  <c r="F4682" i="6"/>
  <c r="F4683" i="6"/>
  <c r="F4684" i="6"/>
  <c r="F4685" i="6"/>
  <c r="F4686" i="6"/>
  <c r="F4687" i="6"/>
  <c r="F4688" i="6"/>
  <c r="F4689" i="6"/>
  <c r="F4690" i="6"/>
  <c r="F4691" i="6"/>
  <c r="F4692" i="6"/>
  <c r="F4693" i="6"/>
  <c r="F4694" i="6"/>
  <c r="F4695" i="6"/>
  <c r="F4696" i="6"/>
  <c r="F4697" i="6"/>
  <c r="F4698" i="6"/>
  <c r="F4699" i="6"/>
  <c r="F4700" i="6"/>
  <c r="F4701" i="6"/>
  <c r="F4702" i="6"/>
  <c r="F4703" i="6"/>
  <c r="F4704" i="6"/>
  <c r="F4705" i="6"/>
  <c r="F4706" i="6"/>
  <c r="F4707" i="6"/>
  <c r="F4708" i="6"/>
  <c r="F4709" i="6"/>
  <c r="F4710" i="6"/>
  <c r="F4711" i="6"/>
  <c r="F4712" i="6"/>
  <c r="F4713" i="6"/>
  <c r="F4714" i="6"/>
  <c r="F4715" i="6"/>
  <c r="F4716" i="6"/>
  <c r="F4717" i="6"/>
  <c r="F4718" i="6"/>
  <c r="F4719" i="6"/>
  <c r="F4720" i="6"/>
  <c r="F4721" i="6"/>
  <c r="F4722" i="6"/>
  <c r="F4723" i="6"/>
  <c r="F4724" i="6"/>
  <c r="F4725" i="6"/>
  <c r="F4726" i="6"/>
  <c r="F4727" i="6"/>
  <c r="F4728" i="6"/>
  <c r="F4729" i="6"/>
  <c r="F4730" i="6"/>
  <c r="F4731" i="6"/>
  <c r="F4732" i="6"/>
  <c r="F4733" i="6"/>
  <c r="F4734" i="6"/>
  <c r="F4735" i="6"/>
  <c r="F4736" i="6"/>
  <c r="F4737" i="6"/>
  <c r="F4738" i="6"/>
  <c r="F4739" i="6"/>
  <c r="F4740" i="6"/>
  <c r="F4741" i="6"/>
  <c r="F4742" i="6"/>
  <c r="F4743" i="6"/>
  <c r="F4744" i="6"/>
  <c r="F4745" i="6"/>
  <c r="F4746" i="6"/>
  <c r="F4747" i="6"/>
  <c r="F4748" i="6"/>
  <c r="F4749" i="6"/>
  <c r="F4750" i="6"/>
  <c r="F4751" i="6"/>
  <c r="F4752" i="6"/>
  <c r="F4753" i="6"/>
  <c r="F4754" i="6"/>
  <c r="F4755" i="6"/>
  <c r="F4756" i="6"/>
  <c r="F4757" i="6"/>
  <c r="F4758" i="6"/>
  <c r="F4759" i="6"/>
  <c r="F4760" i="6"/>
  <c r="F4761" i="6"/>
  <c r="F4762" i="6"/>
  <c r="F4763" i="6"/>
  <c r="F4764" i="6"/>
  <c r="F4765" i="6"/>
  <c r="F4766" i="6"/>
  <c r="F4767" i="6"/>
  <c r="F4768" i="6"/>
  <c r="F4769" i="6"/>
  <c r="F4770" i="6"/>
  <c r="F4771" i="6"/>
  <c r="F4772" i="6"/>
  <c r="F4773" i="6"/>
  <c r="F4774" i="6"/>
  <c r="F4775" i="6"/>
  <c r="F4776" i="6"/>
  <c r="F4777" i="6"/>
  <c r="F4778" i="6"/>
  <c r="F4779" i="6"/>
  <c r="F4780" i="6"/>
  <c r="F4781" i="6"/>
  <c r="F4782" i="6"/>
  <c r="F4783" i="6"/>
  <c r="F4784" i="6"/>
  <c r="F4785" i="6"/>
  <c r="F4786" i="6"/>
  <c r="F4787" i="6"/>
  <c r="F4788" i="6"/>
  <c r="F4789" i="6"/>
  <c r="F4790" i="6"/>
  <c r="F4791" i="6"/>
  <c r="F4792" i="6"/>
  <c r="F4793" i="6"/>
  <c r="F4794" i="6"/>
  <c r="F4795" i="6"/>
  <c r="F4796" i="6"/>
  <c r="F4797" i="6"/>
  <c r="F4798" i="6"/>
  <c r="F4799" i="6"/>
  <c r="F4800" i="6"/>
  <c r="F4801" i="6"/>
  <c r="F4802" i="6"/>
  <c r="F4803" i="6"/>
  <c r="F4804" i="6"/>
  <c r="F4805" i="6"/>
  <c r="F4806" i="6"/>
  <c r="F4807" i="6"/>
  <c r="F4808" i="6"/>
  <c r="F4809" i="6"/>
  <c r="F4810" i="6"/>
  <c r="F4811" i="6"/>
  <c r="F4812" i="6"/>
  <c r="F4813" i="6"/>
  <c r="F4814" i="6"/>
  <c r="F4815" i="6"/>
  <c r="F4816" i="6"/>
  <c r="F4817" i="6"/>
  <c r="F4818" i="6"/>
  <c r="F4819" i="6"/>
  <c r="F4820" i="6"/>
  <c r="F4821" i="6"/>
  <c r="F4822" i="6"/>
  <c r="F4823" i="6"/>
  <c r="F4824" i="6"/>
  <c r="F4825" i="6"/>
  <c r="F4826" i="6"/>
  <c r="F4827" i="6"/>
  <c r="F4828" i="6"/>
  <c r="F4829" i="6"/>
  <c r="F4830" i="6"/>
  <c r="F4831" i="6"/>
  <c r="F4832" i="6"/>
  <c r="F4833" i="6"/>
  <c r="F4834" i="6"/>
  <c r="F4835" i="6"/>
  <c r="F4836" i="6"/>
  <c r="F4837" i="6"/>
  <c r="F4838" i="6"/>
  <c r="F4839" i="6"/>
  <c r="F4840" i="6"/>
  <c r="F4841" i="6"/>
  <c r="F4842" i="6"/>
  <c r="F4843" i="6"/>
  <c r="F4844" i="6"/>
  <c r="F4845" i="6"/>
  <c r="F4846" i="6"/>
  <c r="F4847" i="6"/>
  <c r="F4848" i="6"/>
  <c r="F4849" i="6"/>
  <c r="F4850" i="6"/>
  <c r="F4851" i="6"/>
  <c r="F4852" i="6"/>
  <c r="F4853" i="6"/>
  <c r="F4854" i="6"/>
  <c r="F4855" i="6"/>
  <c r="F4856" i="6"/>
  <c r="F4857" i="6"/>
  <c r="F4858" i="6"/>
  <c r="F4859" i="6"/>
  <c r="F4860" i="6"/>
  <c r="F4861" i="6"/>
  <c r="F4862" i="6"/>
  <c r="F4863" i="6"/>
  <c r="F4864" i="6"/>
  <c r="F4865" i="6"/>
  <c r="F4866" i="6"/>
  <c r="F4867" i="6"/>
  <c r="F4868" i="6"/>
  <c r="F4869" i="6"/>
  <c r="F4870" i="6"/>
  <c r="F4871" i="6"/>
  <c r="F4872" i="6"/>
  <c r="F4873" i="6"/>
  <c r="F4874" i="6"/>
  <c r="F4875" i="6"/>
  <c r="F4876" i="6"/>
  <c r="F4877" i="6"/>
  <c r="F4878" i="6"/>
  <c r="F4879" i="6"/>
  <c r="F4880" i="6"/>
  <c r="F4881" i="6"/>
  <c r="F4882" i="6"/>
  <c r="F4883" i="6"/>
  <c r="F4884" i="6"/>
  <c r="F4885" i="6"/>
  <c r="F4886" i="6"/>
  <c r="F4887" i="6"/>
  <c r="F4888" i="6"/>
  <c r="F4889" i="6"/>
  <c r="F4890" i="6"/>
  <c r="F4891" i="6"/>
  <c r="F4892" i="6"/>
  <c r="F4893" i="6"/>
  <c r="F4894" i="6"/>
  <c r="F4895" i="6"/>
  <c r="F4896" i="6"/>
  <c r="F4897" i="6"/>
  <c r="F4898" i="6"/>
  <c r="F4899" i="6"/>
  <c r="F4900" i="6"/>
  <c r="F4901" i="6"/>
  <c r="F4902" i="6"/>
  <c r="F4903" i="6"/>
  <c r="F4904" i="6"/>
  <c r="F4905" i="6"/>
  <c r="F4906" i="6"/>
  <c r="F4907" i="6"/>
  <c r="F4908" i="6"/>
  <c r="F4909" i="6"/>
  <c r="F4910" i="6"/>
  <c r="F4911" i="6"/>
  <c r="F4912" i="6"/>
  <c r="F4913" i="6"/>
  <c r="F4914" i="6"/>
  <c r="F4915" i="6"/>
  <c r="F4916" i="6"/>
  <c r="F4917" i="6"/>
  <c r="F4918" i="6"/>
  <c r="F4919" i="6"/>
  <c r="F4920" i="6"/>
  <c r="F4921" i="6"/>
  <c r="F4922" i="6"/>
  <c r="F4923" i="6"/>
  <c r="F4924" i="6"/>
  <c r="F4925" i="6"/>
  <c r="F4926" i="6"/>
  <c r="F4927" i="6"/>
  <c r="F4928" i="6"/>
  <c r="F4929" i="6"/>
  <c r="F4930" i="6"/>
  <c r="F4931" i="6"/>
  <c r="F4932" i="6"/>
  <c r="F4933" i="6"/>
  <c r="F4934" i="6"/>
  <c r="F4935" i="6"/>
  <c r="F4936" i="6"/>
  <c r="F4937" i="6"/>
  <c r="F4938" i="6"/>
  <c r="F4939" i="6"/>
  <c r="F4940" i="6"/>
  <c r="F4941" i="6"/>
  <c r="F4942" i="6"/>
  <c r="F4943" i="6"/>
  <c r="F4944" i="6"/>
  <c r="F4945" i="6"/>
  <c r="F4946" i="6"/>
  <c r="F4947" i="6"/>
  <c r="F4948" i="6"/>
  <c r="F4949" i="6"/>
  <c r="F4950" i="6"/>
  <c r="F4951" i="6"/>
  <c r="F4952" i="6"/>
  <c r="F4953" i="6"/>
  <c r="F4954" i="6"/>
  <c r="F4955" i="6"/>
  <c r="F4956" i="6"/>
  <c r="F4957" i="6"/>
  <c r="F4958" i="6"/>
  <c r="F4959" i="6"/>
  <c r="F4960" i="6"/>
  <c r="F4961" i="6"/>
  <c r="F4962" i="6"/>
  <c r="F4963" i="6"/>
  <c r="F4964" i="6"/>
  <c r="F4965" i="6"/>
  <c r="F4966" i="6"/>
  <c r="F4967" i="6"/>
  <c r="F4968" i="6"/>
  <c r="F4969" i="6"/>
  <c r="F4970" i="6"/>
  <c r="F4971" i="6"/>
  <c r="F4972" i="6"/>
  <c r="F4973" i="6"/>
  <c r="F4974" i="6"/>
  <c r="F4975" i="6"/>
  <c r="F4976" i="6"/>
  <c r="F4977" i="6"/>
  <c r="F4978" i="6"/>
  <c r="F4979" i="6"/>
  <c r="F4980" i="6"/>
  <c r="F4981" i="6"/>
  <c r="F4982" i="6"/>
  <c r="F4983" i="6"/>
  <c r="F4984" i="6"/>
  <c r="F4985" i="6"/>
  <c r="F4986" i="6"/>
  <c r="F4987" i="6"/>
  <c r="F4988" i="6"/>
  <c r="F4989" i="6"/>
  <c r="F4990" i="6"/>
  <c r="F4991" i="6"/>
  <c r="F4992" i="6"/>
  <c r="F4993" i="6"/>
  <c r="F4994" i="6"/>
  <c r="F4995" i="6"/>
  <c r="F4996" i="6"/>
  <c r="F4997" i="6"/>
  <c r="F4998" i="6"/>
  <c r="F4999" i="6"/>
  <c r="F5000" i="6"/>
  <c r="F5001" i="6"/>
  <c r="F5002" i="6"/>
  <c r="F5003" i="6"/>
  <c r="F5004" i="6"/>
  <c r="F5005" i="6"/>
  <c r="F5006" i="6"/>
  <c r="F5007" i="6"/>
  <c r="F5008" i="6"/>
  <c r="F5009" i="6"/>
  <c r="F5010" i="6"/>
  <c r="F5011" i="6"/>
  <c r="F5012" i="6"/>
  <c r="F5013" i="6"/>
  <c r="F5014" i="6"/>
  <c r="F5015" i="6"/>
  <c r="F5016" i="6"/>
  <c r="F5017" i="6"/>
  <c r="F5018" i="6"/>
  <c r="F5019" i="6"/>
  <c r="F5020" i="6"/>
  <c r="F5021" i="6"/>
  <c r="F5022" i="6"/>
  <c r="F5023" i="6"/>
  <c r="F5024" i="6"/>
  <c r="F5025" i="6"/>
  <c r="F5026" i="6"/>
  <c r="F5027" i="6"/>
  <c r="F5028" i="6"/>
  <c r="F5029" i="6"/>
  <c r="F5030" i="6"/>
  <c r="F5031" i="6"/>
  <c r="F5032" i="6"/>
  <c r="F5033" i="6"/>
  <c r="F5034" i="6"/>
  <c r="F5035" i="6"/>
  <c r="F5036" i="6"/>
  <c r="F5037" i="6"/>
  <c r="F5038" i="6"/>
  <c r="F5039" i="6"/>
  <c r="F5040" i="6"/>
  <c r="F5041" i="6"/>
  <c r="F5042" i="6"/>
  <c r="F5043" i="6"/>
  <c r="F5044" i="6"/>
  <c r="F5045" i="6"/>
  <c r="F5046" i="6"/>
  <c r="F5047" i="6"/>
  <c r="F5048" i="6"/>
  <c r="F5049" i="6"/>
  <c r="F5050" i="6"/>
  <c r="F5051" i="6"/>
  <c r="F5052" i="6"/>
  <c r="F5053" i="6"/>
  <c r="F5054" i="6"/>
  <c r="F5055" i="6"/>
  <c r="F5056" i="6"/>
  <c r="F5057" i="6"/>
  <c r="F5058" i="6"/>
  <c r="F5059" i="6"/>
  <c r="F5060" i="6"/>
  <c r="F5061" i="6"/>
  <c r="F5062" i="6"/>
  <c r="F5063" i="6"/>
  <c r="F5064" i="6"/>
  <c r="F5065" i="6"/>
  <c r="F5066" i="6"/>
  <c r="F5067" i="6"/>
  <c r="F5068" i="6"/>
  <c r="F5069" i="6"/>
  <c r="F5070" i="6"/>
  <c r="F5071" i="6"/>
  <c r="F5072" i="6"/>
  <c r="F5073" i="6"/>
  <c r="F5074" i="6"/>
  <c r="F5075" i="6"/>
  <c r="F5076" i="6"/>
  <c r="F5077" i="6"/>
  <c r="F5078" i="6"/>
  <c r="F5079" i="6"/>
  <c r="F5080" i="6"/>
  <c r="F5081" i="6"/>
  <c r="F5082" i="6"/>
  <c r="F5083" i="6"/>
  <c r="F5084" i="6"/>
  <c r="F5085" i="6"/>
  <c r="F5086" i="6"/>
  <c r="F5087" i="6"/>
  <c r="F5088" i="6"/>
  <c r="F5089" i="6"/>
  <c r="F5090" i="6"/>
  <c r="F5091" i="6"/>
  <c r="F5092" i="6"/>
  <c r="F5093" i="6"/>
  <c r="F5094" i="6"/>
  <c r="F5095" i="6"/>
  <c r="F5096" i="6"/>
  <c r="F5097" i="6"/>
  <c r="F5098" i="6"/>
  <c r="F5099" i="6"/>
  <c r="F5100" i="6"/>
  <c r="F5101" i="6"/>
  <c r="F5102" i="6"/>
  <c r="F5103" i="6"/>
  <c r="F5104" i="6"/>
  <c r="F5105" i="6"/>
  <c r="F5106" i="6"/>
  <c r="F5107" i="6"/>
  <c r="F5108" i="6"/>
  <c r="F5109" i="6"/>
  <c r="F5110" i="6"/>
  <c r="F5111" i="6"/>
  <c r="F5112" i="6"/>
  <c r="F5113" i="6"/>
  <c r="F5114" i="6"/>
  <c r="F5115" i="6"/>
  <c r="F5116" i="6"/>
  <c r="F5117" i="6"/>
  <c r="F5118" i="6"/>
  <c r="F5119" i="6"/>
  <c r="F5120" i="6"/>
  <c r="F5121" i="6"/>
  <c r="F5122" i="6"/>
  <c r="F5123" i="6"/>
  <c r="F5124" i="6"/>
  <c r="F5125" i="6"/>
  <c r="F5126" i="6"/>
  <c r="F5127" i="6"/>
  <c r="F5128" i="6"/>
  <c r="F5129" i="6"/>
  <c r="F5130" i="6"/>
  <c r="F5131" i="6"/>
  <c r="F5132" i="6"/>
  <c r="F5133" i="6"/>
  <c r="F5134" i="6"/>
  <c r="F5135" i="6"/>
  <c r="F5136" i="6"/>
  <c r="F5137" i="6"/>
  <c r="F5138" i="6"/>
  <c r="F5139" i="6"/>
  <c r="F5140" i="6"/>
  <c r="F5141" i="6"/>
  <c r="F5142" i="6"/>
  <c r="F5143" i="6"/>
  <c r="F5144" i="6"/>
  <c r="F5145" i="6"/>
  <c r="F5146" i="6"/>
  <c r="F5147" i="6"/>
  <c r="F5148" i="6"/>
  <c r="F5149" i="6"/>
  <c r="F5150" i="6"/>
  <c r="F5151" i="6"/>
  <c r="F5152" i="6"/>
  <c r="F5153" i="6"/>
  <c r="F5154" i="6"/>
  <c r="F5155" i="6"/>
  <c r="F5156" i="6"/>
  <c r="F5157" i="6"/>
  <c r="F5158" i="6"/>
  <c r="F5159" i="6"/>
  <c r="F5160" i="6"/>
  <c r="F5161" i="6"/>
  <c r="F5162" i="6"/>
  <c r="F5163" i="6"/>
  <c r="F5164" i="6"/>
  <c r="F5165" i="6"/>
  <c r="F5166" i="6"/>
  <c r="F5167" i="6"/>
  <c r="F5168" i="6"/>
  <c r="F5169" i="6"/>
  <c r="F5170" i="6"/>
  <c r="F5171" i="6"/>
  <c r="F5172" i="6"/>
  <c r="F5173" i="6"/>
  <c r="F5174" i="6"/>
  <c r="F5175" i="6"/>
  <c r="F5176" i="6"/>
  <c r="F5177" i="6"/>
  <c r="F5178" i="6"/>
  <c r="F5179" i="6"/>
  <c r="F5180" i="6"/>
  <c r="F5181" i="6"/>
  <c r="F5182" i="6"/>
  <c r="F5183" i="6"/>
  <c r="F5184" i="6"/>
  <c r="F5185" i="6"/>
  <c r="F5186" i="6"/>
  <c r="F5187" i="6"/>
  <c r="F5188" i="6"/>
  <c r="F5189" i="6"/>
  <c r="F5190" i="6"/>
  <c r="F5191" i="6"/>
  <c r="F5192" i="6"/>
  <c r="F5193" i="6"/>
  <c r="F5194" i="6"/>
  <c r="F5195" i="6"/>
  <c r="F5196" i="6"/>
  <c r="F5197" i="6"/>
  <c r="F5198" i="6"/>
  <c r="F5199" i="6"/>
  <c r="F5200" i="6"/>
  <c r="F5201" i="6"/>
  <c r="F5202" i="6"/>
  <c r="F5203" i="6"/>
  <c r="F5204" i="6"/>
  <c r="F5205" i="6"/>
  <c r="F5206" i="6"/>
  <c r="F5207" i="6"/>
  <c r="F5208" i="6"/>
  <c r="F5209" i="6"/>
  <c r="F5210" i="6"/>
  <c r="F5211" i="6"/>
  <c r="F5212" i="6"/>
  <c r="F5213" i="6"/>
  <c r="F5214" i="6"/>
  <c r="F5215" i="6"/>
  <c r="F5216" i="6"/>
  <c r="F5217" i="6"/>
  <c r="F5218" i="6"/>
  <c r="F5219" i="6"/>
  <c r="F5220" i="6"/>
  <c r="F5221" i="6"/>
  <c r="F5222" i="6"/>
  <c r="F5223" i="6"/>
  <c r="F5224" i="6"/>
  <c r="F5225" i="6"/>
  <c r="F5226" i="6"/>
  <c r="F5227" i="6"/>
  <c r="F5228" i="6"/>
  <c r="F5229" i="6"/>
  <c r="F5230" i="6"/>
  <c r="F5231" i="6"/>
  <c r="F5232" i="6"/>
  <c r="F5233" i="6"/>
  <c r="F5234" i="6"/>
  <c r="F5235" i="6"/>
  <c r="F5236" i="6"/>
  <c r="F5237" i="6"/>
  <c r="F5238" i="6"/>
  <c r="F5239" i="6"/>
  <c r="F5240" i="6"/>
  <c r="F5241" i="6"/>
  <c r="F5242" i="6"/>
  <c r="F5243" i="6"/>
  <c r="F5244" i="6"/>
  <c r="F5245" i="6"/>
  <c r="F5246" i="6"/>
  <c r="F5247" i="6"/>
  <c r="F5248" i="6"/>
  <c r="F5249" i="6"/>
  <c r="F5250" i="6"/>
  <c r="F5251" i="6"/>
  <c r="F5252" i="6"/>
  <c r="F5253" i="6"/>
  <c r="F5254" i="6"/>
  <c r="F5255" i="6"/>
  <c r="F5256" i="6"/>
  <c r="F5257" i="6"/>
  <c r="F5258" i="6"/>
  <c r="F5259" i="6"/>
  <c r="F5260" i="6"/>
  <c r="F5261" i="6"/>
  <c r="F5262" i="6"/>
  <c r="F5263" i="6"/>
  <c r="F5264" i="6"/>
  <c r="F5265" i="6"/>
  <c r="F5266" i="6"/>
  <c r="F5267" i="6"/>
  <c r="F5268" i="6"/>
  <c r="F5269" i="6"/>
  <c r="F5270" i="6"/>
  <c r="F5271" i="6"/>
  <c r="F5272" i="6"/>
  <c r="F5273" i="6"/>
  <c r="F5274" i="6"/>
  <c r="F5275" i="6"/>
  <c r="F5276" i="6"/>
  <c r="F5277" i="6"/>
  <c r="F5278" i="6"/>
  <c r="F5279" i="6"/>
  <c r="F5280" i="6"/>
  <c r="F5281" i="6"/>
  <c r="F5282" i="6"/>
  <c r="F5283" i="6"/>
  <c r="F5284" i="6"/>
  <c r="F5285" i="6"/>
  <c r="F5286" i="6"/>
  <c r="F5287" i="6"/>
  <c r="F5288" i="6"/>
  <c r="F5289" i="6"/>
  <c r="F5290" i="6"/>
  <c r="F5291" i="6"/>
  <c r="F5292" i="6"/>
  <c r="F5293" i="6"/>
  <c r="F5294" i="6"/>
  <c r="F5295" i="6"/>
  <c r="F5296" i="6"/>
  <c r="F5297" i="6"/>
  <c r="F5298" i="6"/>
  <c r="F5299" i="6"/>
  <c r="F5300" i="6"/>
  <c r="F5301" i="6"/>
  <c r="F5302" i="6"/>
  <c r="F5303" i="6"/>
  <c r="F5304" i="6"/>
  <c r="F5305" i="6"/>
  <c r="F5306" i="6"/>
  <c r="F5307" i="6"/>
  <c r="F5308" i="6"/>
  <c r="F5309" i="6"/>
  <c r="F5310" i="6"/>
  <c r="F5311" i="6"/>
  <c r="F5312" i="6"/>
  <c r="F5313" i="6"/>
  <c r="F5314" i="6"/>
  <c r="F5315" i="6"/>
  <c r="F5316" i="6"/>
  <c r="F5317" i="6"/>
  <c r="F5318" i="6"/>
  <c r="F5319" i="6"/>
  <c r="F5320" i="6"/>
  <c r="F5321" i="6"/>
  <c r="F5322" i="6"/>
  <c r="F5323" i="6"/>
  <c r="F5324" i="6"/>
  <c r="F5325" i="6"/>
  <c r="F5326" i="6"/>
  <c r="F5327" i="6"/>
  <c r="F5328" i="6"/>
  <c r="F5329" i="6"/>
  <c r="F5330" i="6"/>
  <c r="F5331" i="6"/>
  <c r="F5332" i="6"/>
  <c r="F5333" i="6"/>
  <c r="F5334" i="6"/>
  <c r="F5335" i="6"/>
  <c r="F5336" i="6"/>
  <c r="F5337" i="6"/>
  <c r="F5338" i="6"/>
  <c r="F5339" i="6"/>
  <c r="F5340" i="6"/>
  <c r="F5341" i="6"/>
  <c r="F5342" i="6"/>
  <c r="F5343" i="6"/>
  <c r="F5344" i="6"/>
  <c r="F5345" i="6"/>
  <c r="F5346" i="6"/>
  <c r="F5347" i="6"/>
  <c r="F5348" i="6"/>
  <c r="F5349" i="6"/>
  <c r="F5350" i="6"/>
  <c r="F5351" i="6"/>
  <c r="F5352" i="6"/>
  <c r="F5353" i="6"/>
  <c r="F5354" i="6"/>
  <c r="F5355" i="6"/>
  <c r="F5356" i="6"/>
  <c r="F5357" i="6"/>
  <c r="F5358" i="6"/>
  <c r="F5359" i="6"/>
  <c r="F5360" i="6"/>
  <c r="F5361" i="6"/>
  <c r="F5362" i="6"/>
  <c r="F5363" i="6"/>
  <c r="F5364" i="6"/>
  <c r="F5365" i="6"/>
  <c r="F5366" i="6"/>
  <c r="F5367" i="6"/>
  <c r="F5368" i="6"/>
  <c r="F5369" i="6"/>
  <c r="F5370" i="6"/>
  <c r="F5371" i="6"/>
  <c r="F5372" i="6"/>
  <c r="F5373" i="6"/>
  <c r="F5374" i="6"/>
  <c r="F5375" i="6"/>
  <c r="F5376" i="6"/>
  <c r="F5377" i="6"/>
  <c r="F5378" i="6"/>
  <c r="F5379" i="6"/>
  <c r="F5380" i="6"/>
  <c r="F5381" i="6"/>
  <c r="F5382" i="6"/>
  <c r="F5383" i="6"/>
  <c r="F5384" i="6"/>
  <c r="F5385" i="6"/>
  <c r="F5386" i="6"/>
  <c r="F5387" i="6"/>
  <c r="F5388" i="6"/>
  <c r="F5389" i="6"/>
  <c r="F5390" i="6"/>
  <c r="F5391" i="6"/>
  <c r="F5392" i="6"/>
  <c r="F5393" i="6"/>
  <c r="F5394" i="6"/>
  <c r="F5395" i="6"/>
  <c r="F5396" i="6"/>
  <c r="F5397" i="6"/>
  <c r="F5398" i="6"/>
  <c r="F5399" i="6"/>
  <c r="F5400" i="6"/>
  <c r="F5401" i="6"/>
  <c r="F5402" i="6"/>
  <c r="F5403" i="6"/>
  <c r="F5404" i="6"/>
  <c r="F5405" i="6"/>
  <c r="F5406" i="6"/>
  <c r="F5407" i="6"/>
  <c r="F5408" i="6"/>
  <c r="F5409" i="6"/>
  <c r="F5410" i="6"/>
  <c r="F5411" i="6"/>
  <c r="F5412" i="6"/>
  <c r="F5413" i="6"/>
  <c r="F5414" i="6"/>
  <c r="F5415" i="6"/>
  <c r="F5416" i="6"/>
  <c r="F5417" i="6"/>
  <c r="F5418" i="6"/>
  <c r="F5419" i="6"/>
  <c r="F5420" i="6"/>
  <c r="F5421" i="6"/>
  <c r="F5422" i="6"/>
  <c r="F5423" i="6"/>
  <c r="F5424" i="6"/>
  <c r="F5425" i="6"/>
  <c r="F5426" i="6"/>
  <c r="F5427" i="6"/>
  <c r="F5428" i="6"/>
  <c r="F5429" i="6"/>
  <c r="F5430" i="6"/>
  <c r="F5431" i="6"/>
  <c r="F5432" i="6"/>
  <c r="F5433" i="6"/>
  <c r="F5434" i="6"/>
  <c r="F5435" i="6"/>
  <c r="F5436" i="6"/>
  <c r="F5437" i="6"/>
  <c r="F5438" i="6"/>
  <c r="F5439" i="6"/>
  <c r="F5440" i="6"/>
  <c r="F5441" i="6"/>
  <c r="F5442" i="6"/>
  <c r="F5443" i="6"/>
  <c r="F5444" i="6"/>
  <c r="F5445" i="6"/>
  <c r="F5446" i="6"/>
  <c r="F5447" i="6"/>
  <c r="F5448" i="6"/>
  <c r="F5449" i="6"/>
  <c r="F5450" i="6"/>
  <c r="F5451" i="6"/>
  <c r="F5452" i="6"/>
  <c r="F5453" i="6"/>
  <c r="F5454" i="6"/>
  <c r="F5455" i="6"/>
  <c r="F5456" i="6"/>
  <c r="F5457" i="6"/>
  <c r="F5458" i="6"/>
  <c r="F5459" i="6"/>
  <c r="F5460" i="6"/>
  <c r="F5461" i="6"/>
  <c r="F5462" i="6"/>
  <c r="F5463" i="6"/>
  <c r="F5464" i="6"/>
  <c r="F5465" i="6"/>
  <c r="F5466" i="6"/>
  <c r="F5467" i="6"/>
  <c r="F5468" i="6"/>
  <c r="F5469" i="6"/>
  <c r="F5470" i="6"/>
  <c r="F5471" i="6"/>
  <c r="F5472" i="6"/>
  <c r="F5473" i="6"/>
  <c r="F5474" i="6"/>
  <c r="F5475" i="6"/>
  <c r="F5476" i="6"/>
  <c r="F5477" i="6"/>
  <c r="F5478" i="6"/>
  <c r="F5479" i="6"/>
  <c r="F5480" i="6"/>
  <c r="F5481" i="6"/>
  <c r="F5482" i="6"/>
  <c r="F5483" i="6"/>
  <c r="F5484" i="6"/>
  <c r="F5485" i="6"/>
  <c r="F5486" i="6"/>
  <c r="F5487" i="6"/>
  <c r="F5488" i="6"/>
  <c r="F5489" i="6"/>
  <c r="F5490" i="6"/>
  <c r="F5491" i="6"/>
  <c r="F5492" i="6"/>
  <c r="F5493" i="6"/>
  <c r="F5494" i="6"/>
  <c r="F5495" i="6"/>
  <c r="F5496" i="6"/>
  <c r="F5497" i="6"/>
  <c r="F5498" i="6"/>
  <c r="F5499" i="6"/>
  <c r="F5500" i="6"/>
  <c r="F5501" i="6"/>
  <c r="F5502" i="6"/>
  <c r="F5503" i="6"/>
  <c r="F5504" i="6"/>
  <c r="F5505" i="6"/>
  <c r="F5506" i="6"/>
  <c r="F5507" i="6"/>
  <c r="F5508" i="6"/>
  <c r="F5509" i="6"/>
  <c r="F5510" i="6"/>
  <c r="F5511" i="6"/>
  <c r="F5512" i="6"/>
  <c r="F5513" i="6"/>
  <c r="F5514" i="6"/>
  <c r="F5515" i="6"/>
  <c r="F5516" i="6"/>
  <c r="F5517" i="6"/>
  <c r="F5518" i="6"/>
  <c r="F5519" i="6"/>
  <c r="F5520" i="6"/>
  <c r="F5521" i="6"/>
  <c r="F5522" i="6"/>
  <c r="F5523" i="6"/>
  <c r="F5524" i="6"/>
  <c r="F5525" i="6"/>
  <c r="F5526" i="6"/>
  <c r="F5527" i="6"/>
  <c r="F5528" i="6"/>
  <c r="F5529" i="6"/>
  <c r="F5530" i="6"/>
  <c r="F5531" i="6"/>
  <c r="F5532" i="6"/>
  <c r="F5533" i="6"/>
  <c r="F5534" i="6"/>
  <c r="F5535" i="6"/>
  <c r="F5536" i="6"/>
  <c r="F5537" i="6"/>
  <c r="F5538" i="6"/>
  <c r="F5539" i="6"/>
  <c r="F5540" i="6"/>
  <c r="F5541" i="6"/>
  <c r="F5542" i="6"/>
  <c r="F5543" i="6"/>
  <c r="F5544" i="6"/>
  <c r="F5545" i="6"/>
  <c r="F5546" i="6"/>
  <c r="F5547" i="6"/>
  <c r="F5548" i="6"/>
  <c r="F5549" i="6"/>
  <c r="F5550" i="6"/>
  <c r="F5551" i="6"/>
  <c r="F5552" i="6"/>
  <c r="F5553" i="6"/>
  <c r="F5554" i="6"/>
  <c r="F5555" i="6"/>
  <c r="F5556" i="6"/>
  <c r="F5557" i="6"/>
  <c r="F5558" i="6"/>
  <c r="F5559" i="6"/>
  <c r="F5560" i="6"/>
  <c r="F5561" i="6"/>
  <c r="F5562" i="6"/>
  <c r="F5563" i="6"/>
  <c r="F5564" i="6"/>
  <c r="F5565" i="6"/>
  <c r="F5566" i="6"/>
  <c r="F5567" i="6"/>
  <c r="F5568" i="6"/>
  <c r="F5569" i="6"/>
  <c r="F5570" i="6"/>
  <c r="F5571" i="6"/>
  <c r="F5572" i="6"/>
  <c r="F5573" i="6"/>
  <c r="F5574" i="6"/>
  <c r="F5575" i="6"/>
  <c r="F5576" i="6"/>
  <c r="F5577" i="6"/>
  <c r="F5578" i="6"/>
  <c r="F5579" i="6"/>
  <c r="F5580" i="6"/>
  <c r="F5581" i="6"/>
  <c r="F5582" i="6"/>
  <c r="F5583" i="6"/>
  <c r="F5584" i="6"/>
  <c r="F5585" i="6"/>
  <c r="F5586" i="6"/>
  <c r="F5587" i="6"/>
  <c r="F5588" i="6"/>
  <c r="F5589" i="6"/>
  <c r="F5590" i="6"/>
  <c r="F5591" i="6"/>
  <c r="F5592" i="6"/>
  <c r="F5593" i="6"/>
  <c r="F5594" i="6"/>
  <c r="F5595" i="6"/>
  <c r="F5596" i="6"/>
  <c r="F5597" i="6"/>
  <c r="F5598" i="6"/>
  <c r="F5599" i="6"/>
  <c r="F5600" i="6"/>
  <c r="F5601" i="6"/>
  <c r="F5602" i="6"/>
  <c r="F5603" i="6"/>
  <c r="F5604" i="6"/>
  <c r="F5605" i="6"/>
  <c r="F5606" i="6"/>
  <c r="F5607" i="6"/>
  <c r="F5608" i="6"/>
  <c r="F5609" i="6"/>
  <c r="F5610" i="6"/>
  <c r="F5611" i="6"/>
  <c r="F5612" i="6"/>
  <c r="F5613" i="6"/>
  <c r="F5614" i="6"/>
  <c r="F5615" i="6"/>
  <c r="F5616" i="6"/>
  <c r="F5617" i="6"/>
  <c r="F5618" i="6"/>
  <c r="F5619" i="6"/>
  <c r="F5620" i="6"/>
  <c r="F5621" i="6"/>
  <c r="F5622" i="6"/>
  <c r="F5623" i="6"/>
  <c r="F5624" i="6"/>
  <c r="F5625" i="6"/>
  <c r="F5626" i="6"/>
  <c r="F5627" i="6"/>
  <c r="F5628" i="6"/>
  <c r="F5629" i="6"/>
  <c r="F5630" i="6"/>
  <c r="F5631" i="6"/>
  <c r="F5632" i="6"/>
  <c r="F5633" i="6"/>
  <c r="F5634" i="6"/>
  <c r="F5635" i="6"/>
  <c r="F5636" i="6"/>
  <c r="F5637" i="6"/>
  <c r="F5638" i="6"/>
  <c r="F5639" i="6"/>
  <c r="F5640" i="6"/>
  <c r="F5641" i="6"/>
  <c r="F5642" i="6"/>
  <c r="F5643" i="6"/>
  <c r="F5644" i="6"/>
  <c r="F5645" i="6"/>
  <c r="F5646" i="6"/>
  <c r="F5647" i="6"/>
  <c r="F5648" i="6"/>
  <c r="F5649" i="6"/>
  <c r="F5650" i="6"/>
  <c r="F5651" i="6"/>
  <c r="F5652" i="6"/>
  <c r="F5653" i="6"/>
  <c r="F5654" i="6"/>
  <c r="F5655" i="6"/>
  <c r="F5656" i="6"/>
  <c r="F5657" i="6"/>
  <c r="F5658" i="6"/>
  <c r="F5659" i="6"/>
  <c r="F5660" i="6"/>
  <c r="F5661" i="6"/>
  <c r="F5662" i="6"/>
  <c r="F5663" i="6"/>
  <c r="F5664" i="6"/>
  <c r="F5665" i="6"/>
  <c r="F5666" i="6"/>
  <c r="F5667" i="6"/>
  <c r="F5668" i="6"/>
  <c r="F5669" i="6"/>
  <c r="F5670" i="6"/>
  <c r="F5671" i="6"/>
  <c r="F5672" i="6"/>
  <c r="F5673" i="6"/>
  <c r="F5674" i="6"/>
  <c r="F5675" i="6"/>
  <c r="F5676" i="6"/>
  <c r="F5677" i="6"/>
  <c r="F5678" i="6"/>
  <c r="F5679" i="6"/>
  <c r="F5680" i="6"/>
  <c r="F5681" i="6"/>
  <c r="F5682" i="6"/>
  <c r="F5683" i="6"/>
  <c r="F5684" i="6"/>
  <c r="F5685" i="6"/>
  <c r="F5686" i="6"/>
  <c r="F5687" i="6"/>
  <c r="F5688" i="6"/>
  <c r="F5689" i="6"/>
  <c r="F5690" i="6"/>
  <c r="F5691" i="6"/>
  <c r="F5692" i="6"/>
  <c r="F5693" i="6"/>
  <c r="F5694" i="6"/>
  <c r="F5695" i="6"/>
  <c r="F5696" i="6"/>
  <c r="F5697" i="6"/>
  <c r="F5698" i="6"/>
  <c r="F5699" i="6"/>
  <c r="F5700" i="6"/>
  <c r="F5701" i="6"/>
  <c r="F5702" i="6"/>
  <c r="F5703" i="6"/>
  <c r="F5704" i="6"/>
  <c r="F5705" i="6"/>
  <c r="F5706" i="6"/>
  <c r="F5707" i="6"/>
  <c r="F5708" i="6"/>
  <c r="F5709" i="6"/>
  <c r="F5710" i="6"/>
  <c r="F5711" i="6"/>
  <c r="F5712" i="6"/>
  <c r="F5713" i="6"/>
  <c r="F5714" i="6"/>
  <c r="F5715" i="6"/>
  <c r="F5716" i="6"/>
  <c r="F5717" i="6"/>
  <c r="F5718" i="6"/>
  <c r="F5719" i="6"/>
  <c r="F5720" i="6"/>
  <c r="F5721" i="6"/>
  <c r="F5722" i="6"/>
  <c r="F5723" i="6"/>
  <c r="F5724" i="6"/>
  <c r="F5725" i="6"/>
  <c r="F5726" i="6"/>
  <c r="F5727" i="6"/>
  <c r="F5728" i="6"/>
  <c r="F5729" i="6"/>
  <c r="F5730" i="6"/>
  <c r="F5731" i="6"/>
  <c r="F5732" i="6"/>
  <c r="F5733" i="6"/>
  <c r="F5734" i="6"/>
  <c r="F5735" i="6"/>
  <c r="F5736" i="6"/>
  <c r="F5737" i="6"/>
  <c r="F5738" i="6"/>
  <c r="F5739" i="6"/>
  <c r="F5740" i="6"/>
  <c r="F5741" i="6"/>
  <c r="F5742" i="6"/>
  <c r="F5743" i="6"/>
  <c r="F5744" i="6"/>
  <c r="F5745" i="6"/>
  <c r="F5746" i="6"/>
  <c r="F5747" i="6"/>
  <c r="F5748" i="6"/>
  <c r="F5749" i="6"/>
  <c r="F5750" i="6"/>
  <c r="F5751" i="6"/>
  <c r="F5752" i="6"/>
  <c r="F5753" i="6"/>
  <c r="F5754" i="6"/>
  <c r="F5755" i="6"/>
  <c r="F5756" i="6"/>
  <c r="F5757" i="6"/>
  <c r="F5758" i="6"/>
  <c r="F5759" i="6"/>
  <c r="F5760" i="6"/>
  <c r="F5761" i="6"/>
  <c r="F5762" i="6"/>
  <c r="F5763" i="6"/>
  <c r="F5764" i="6"/>
  <c r="F5765" i="6"/>
  <c r="F5766" i="6"/>
  <c r="F5767" i="6"/>
  <c r="F5768" i="6"/>
  <c r="F5769" i="6"/>
  <c r="F5770" i="6"/>
  <c r="F5771" i="6"/>
  <c r="F5772" i="6"/>
  <c r="F5773" i="6"/>
  <c r="F5774" i="6"/>
  <c r="F5775" i="6"/>
  <c r="F5776" i="6"/>
  <c r="F5777" i="6"/>
  <c r="F5778" i="6"/>
  <c r="F5779" i="6"/>
  <c r="F5780" i="6"/>
  <c r="F5781" i="6"/>
  <c r="F5782" i="6"/>
  <c r="F5783" i="6"/>
  <c r="F5784" i="6"/>
  <c r="F5785" i="6"/>
  <c r="F5786" i="6"/>
  <c r="F5787" i="6"/>
  <c r="F5788" i="6"/>
  <c r="F5789" i="6"/>
  <c r="F5790" i="6"/>
  <c r="F5791" i="6"/>
  <c r="F5792" i="6"/>
  <c r="F5793" i="6"/>
  <c r="F5794" i="6"/>
  <c r="F5795" i="6"/>
  <c r="F5796" i="6"/>
  <c r="F5797" i="6"/>
  <c r="F5798" i="6"/>
  <c r="F5799" i="6"/>
  <c r="F5800" i="6"/>
  <c r="F5801" i="6"/>
  <c r="F5802" i="6"/>
  <c r="F5803" i="6"/>
  <c r="F5804" i="6"/>
  <c r="F5805" i="6"/>
  <c r="F5806" i="6"/>
  <c r="F5807" i="6"/>
  <c r="F5808" i="6"/>
  <c r="F5809" i="6"/>
  <c r="F5810" i="6"/>
  <c r="F5811" i="6"/>
  <c r="F5812" i="6"/>
  <c r="F5813" i="6"/>
  <c r="F5814" i="6"/>
  <c r="F5815" i="6"/>
  <c r="F5816" i="6"/>
  <c r="F5817" i="6"/>
  <c r="F5818" i="6"/>
  <c r="F5819" i="6"/>
  <c r="F5820" i="6"/>
  <c r="F5821" i="6"/>
  <c r="F5822" i="6"/>
  <c r="F5823" i="6"/>
  <c r="F5824" i="6"/>
  <c r="F5825" i="6"/>
  <c r="F5826" i="6"/>
  <c r="F5827" i="6"/>
  <c r="F5828" i="6"/>
  <c r="F5829" i="6"/>
  <c r="F5830" i="6"/>
  <c r="F5831" i="6"/>
  <c r="F5832" i="6"/>
  <c r="F5833" i="6"/>
  <c r="F5834" i="6"/>
  <c r="F5835" i="6"/>
  <c r="F5836" i="6"/>
  <c r="F5837" i="6"/>
  <c r="F5838" i="6"/>
  <c r="F5839" i="6"/>
  <c r="F5840" i="6"/>
  <c r="F5841" i="6"/>
  <c r="F5842" i="6"/>
  <c r="F5843" i="6"/>
  <c r="F5844" i="6"/>
  <c r="F5845" i="6"/>
  <c r="F5846" i="6"/>
  <c r="F5847" i="6"/>
  <c r="F5848" i="6"/>
  <c r="F5849" i="6"/>
  <c r="F5850" i="6"/>
  <c r="F5851" i="6"/>
  <c r="F5852" i="6"/>
  <c r="F5853" i="6"/>
  <c r="F5854" i="6"/>
  <c r="F5855" i="6"/>
  <c r="F5856" i="6"/>
  <c r="F5857" i="6"/>
  <c r="F5858" i="6"/>
  <c r="F5859" i="6"/>
  <c r="F5860" i="6"/>
  <c r="F5861" i="6"/>
  <c r="F5862" i="6"/>
  <c r="F5863" i="6"/>
  <c r="F5864" i="6"/>
  <c r="F5865" i="6"/>
  <c r="F5866" i="6"/>
  <c r="F5867" i="6"/>
  <c r="F5868" i="6"/>
  <c r="F5869" i="6"/>
  <c r="F5870" i="6"/>
  <c r="F5871" i="6"/>
  <c r="F5872" i="6"/>
  <c r="F5873" i="6"/>
  <c r="F5874" i="6"/>
  <c r="F5875" i="6"/>
  <c r="F5876" i="6"/>
  <c r="F5877" i="6"/>
  <c r="F5878" i="6"/>
  <c r="F5879" i="6"/>
  <c r="F5880" i="6"/>
  <c r="F5881" i="6"/>
  <c r="F5882" i="6"/>
  <c r="F5883" i="6"/>
  <c r="F5884" i="6"/>
  <c r="F5885" i="6"/>
  <c r="F5886" i="6"/>
  <c r="F5887" i="6"/>
  <c r="F5888" i="6"/>
  <c r="F5889" i="6"/>
  <c r="F5890" i="6"/>
  <c r="F5891" i="6"/>
  <c r="F5892" i="6"/>
  <c r="F5893" i="6"/>
  <c r="F5894" i="6"/>
  <c r="F5895" i="6"/>
  <c r="F5896" i="6"/>
  <c r="F5897" i="6"/>
  <c r="F5898" i="6"/>
  <c r="F5899" i="6"/>
  <c r="F5900" i="6"/>
  <c r="F5901" i="6"/>
  <c r="F5902" i="6"/>
  <c r="F5903" i="6"/>
  <c r="F5904" i="6"/>
  <c r="F5905" i="6"/>
  <c r="F5906" i="6"/>
  <c r="F5907" i="6"/>
  <c r="F5908" i="6"/>
  <c r="F5909" i="6"/>
  <c r="F5910" i="6"/>
  <c r="F5911" i="6"/>
  <c r="F5912" i="6"/>
  <c r="F5913" i="6"/>
  <c r="F5914" i="6"/>
  <c r="F5915" i="6"/>
  <c r="F5916" i="6"/>
  <c r="F5917" i="6"/>
  <c r="F5918" i="6"/>
  <c r="F5919" i="6"/>
  <c r="F5920" i="6"/>
  <c r="F5921" i="6"/>
  <c r="F5922" i="6"/>
  <c r="F5923" i="6"/>
  <c r="F5924" i="6"/>
  <c r="F5925" i="6"/>
  <c r="F5926" i="6"/>
  <c r="F5927" i="6"/>
  <c r="F5928" i="6"/>
  <c r="F5929" i="6"/>
  <c r="F5930" i="6"/>
  <c r="F5931" i="6"/>
  <c r="F5932" i="6"/>
  <c r="F5933" i="6"/>
  <c r="F5934" i="6"/>
  <c r="F5935" i="6"/>
  <c r="F5936" i="6"/>
  <c r="F5937" i="6"/>
  <c r="F5938" i="6"/>
  <c r="F5939" i="6"/>
  <c r="F5940" i="6"/>
  <c r="F5941" i="6"/>
  <c r="F5942" i="6"/>
  <c r="F5943" i="6"/>
  <c r="F5944" i="6"/>
  <c r="F5945" i="6"/>
  <c r="F5946" i="6"/>
  <c r="F5947" i="6"/>
  <c r="F5948" i="6"/>
  <c r="F5949" i="6"/>
  <c r="F5950" i="6"/>
  <c r="F5951" i="6"/>
  <c r="F5952" i="6"/>
  <c r="F5953" i="6"/>
  <c r="F5954" i="6"/>
  <c r="F5955" i="6"/>
  <c r="F5956" i="6"/>
  <c r="F5957" i="6"/>
  <c r="F5958" i="6"/>
  <c r="F5959" i="6"/>
  <c r="F5960" i="6"/>
  <c r="F5961" i="6"/>
  <c r="F5962" i="6"/>
  <c r="F5963" i="6"/>
  <c r="F5964" i="6"/>
  <c r="F5965" i="6"/>
  <c r="F5966" i="6"/>
  <c r="F5967" i="6"/>
  <c r="F5968" i="6"/>
  <c r="F5969" i="6"/>
  <c r="F5970" i="6"/>
  <c r="F5971" i="6"/>
  <c r="F5972" i="6"/>
  <c r="F5973" i="6"/>
  <c r="F5974" i="6"/>
  <c r="F5975" i="6"/>
  <c r="F5976" i="6"/>
  <c r="F5977" i="6"/>
  <c r="F5978" i="6"/>
  <c r="F5979" i="6"/>
  <c r="F5980" i="6"/>
  <c r="F5981" i="6"/>
  <c r="F5982" i="6"/>
  <c r="F5983" i="6"/>
  <c r="F5984" i="6"/>
  <c r="F5985" i="6"/>
  <c r="F5986" i="6"/>
  <c r="F5987" i="6"/>
  <c r="F5988" i="6"/>
  <c r="F5989" i="6"/>
  <c r="F5990" i="6"/>
  <c r="F5991" i="6"/>
  <c r="F5992" i="6"/>
  <c r="F5993" i="6"/>
  <c r="F5994" i="6"/>
  <c r="F5995" i="6"/>
  <c r="F5996" i="6"/>
  <c r="F5997" i="6"/>
  <c r="F5998" i="6"/>
  <c r="F5999" i="6"/>
  <c r="F6000" i="6"/>
  <c r="F6001" i="6"/>
  <c r="F6002" i="6"/>
  <c r="F6003" i="6"/>
  <c r="F6004" i="6"/>
  <c r="F6005" i="6"/>
  <c r="F6006" i="6"/>
  <c r="F6007" i="6"/>
  <c r="F6008" i="6"/>
  <c r="F6009" i="6"/>
  <c r="F6010" i="6"/>
  <c r="F6011" i="6"/>
  <c r="F6012" i="6"/>
  <c r="F6013" i="6"/>
  <c r="F6014" i="6"/>
  <c r="F6015" i="6"/>
  <c r="F6016" i="6"/>
  <c r="F6017" i="6"/>
  <c r="F6018" i="6"/>
  <c r="F6019" i="6"/>
  <c r="F6020" i="6"/>
  <c r="F6021" i="6"/>
  <c r="F6022" i="6"/>
  <c r="F6023" i="6"/>
  <c r="F6024" i="6"/>
  <c r="F6025" i="6"/>
  <c r="F6026" i="6"/>
  <c r="F6027" i="6"/>
  <c r="F6028" i="6"/>
  <c r="F6029" i="6"/>
  <c r="F6030" i="6"/>
  <c r="F6031" i="6"/>
  <c r="F6032" i="6"/>
  <c r="F6033" i="6"/>
  <c r="F6034" i="6"/>
  <c r="F6035" i="6"/>
  <c r="F6036" i="6"/>
  <c r="F6037" i="6"/>
  <c r="F6038" i="6"/>
  <c r="F6039" i="6"/>
  <c r="F6040" i="6"/>
  <c r="F6041" i="6"/>
  <c r="F6042" i="6"/>
  <c r="F6043" i="6"/>
  <c r="F6044" i="6"/>
  <c r="F6045" i="6"/>
  <c r="F6046" i="6"/>
  <c r="F6047" i="6"/>
  <c r="F6048" i="6"/>
  <c r="F6049" i="6"/>
  <c r="F6050" i="6"/>
  <c r="F6051" i="6"/>
  <c r="F6052" i="6"/>
  <c r="F6053" i="6"/>
  <c r="F6054" i="6"/>
  <c r="F6055" i="6"/>
  <c r="F6056" i="6"/>
  <c r="F6057" i="6"/>
  <c r="F6058" i="6"/>
  <c r="F6059" i="6"/>
  <c r="F6060" i="6"/>
  <c r="F6061" i="6"/>
  <c r="F6062" i="6"/>
  <c r="F6063" i="6"/>
  <c r="F6064" i="6"/>
  <c r="F6065" i="6"/>
  <c r="F6066" i="6"/>
  <c r="F6067" i="6"/>
  <c r="F6068" i="6"/>
  <c r="F6069" i="6"/>
  <c r="F6070" i="6"/>
  <c r="F6071" i="6"/>
  <c r="F6072" i="6"/>
  <c r="F6073" i="6"/>
  <c r="F6074" i="6"/>
  <c r="F6075" i="6"/>
  <c r="F6076" i="6"/>
  <c r="F6077" i="6"/>
  <c r="F6078" i="6"/>
  <c r="F6079" i="6"/>
  <c r="F6080" i="6"/>
  <c r="F6081" i="6"/>
  <c r="F6082" i="6"/>
  <c r="F6083" i="6"/>
  <c r="F6084" i="6"/>
  <c r="F6085" i="6"/>
  <c r="F6086" i="6"/>
  <c r="F6087" i="6"/>
  <c r="F6088" i="6"/>
  <c r="F6089" i="6"/>
  <c r="F6090" i="6"/>
  <c r="F6091" i="6"/>
  <c r="F6092" i="6"/>
  <c r="F6093" i="6"/>
  <c r="F6094" i="6"/>
  <c r="F6095" i="6"/>
  <c r="F6096" i="6"/>
  <c r="F6097" i="6"/>
  <c r="F6098" i="6"/>
  <c r="F6099" i="6"/>
  <c r="F6100" i="6"/>
  <c r="F6101" i="6"/>
  <c r="F6102" i="6"/>
  <c r="F6103" i="6"/>
  <c r="F6104" i="6"/>
  <c r="F6105" i="6"/>
  <c r="F6106" i="6"/>
  <c r="F6107" i="6"/>
  <c r="F6108" i="6"/>
  <c r="F6109" i="6"/>
  <c r="F6110" i="6"/>
  <c r="F6111" i="6"/>
  <c r="F6112" i="6"/>
  <c r="F6113" i="6"/>
  <c r="F6114" i="6"/>
  <c r="F6115" i="6"/>
  <c r="F6116" i="6"/>
  <c r="F6117" i="6"/>
  <c r="F6118" i="6"/>
  <c r="F6119" i="6"/>
  <c r="F6120" i="6"/>
  <c r="F6121" i="6"/>
  <c r="F6122" i="6"/>
  <c r="F6123" i="6"/>
  <c r="F6124" i="6"/>
  <c r="F6125" i="6"/>
  <c r="F6126" i="6"/>
  <c r="F6127" i="6"/>
  <c r="F6128" i="6"/>
  <c r="F6129" i="6"/>
  <c r="F6130" i="6"/>
  <c r="F6131" i="6"/>
  <c r="F6132" i="6"/>
  <c r="F6133" i="6"/>
  <c r="F6134" i="6"/>
  <c r="F6135" i="6"/>
  <c r="F6136" i="6"/>
  <c r="F6137" i="6"/>
  <c r="F6138" i="6"/>
  <c r="F6139" i="6"/>
  <c r="F6140" i="6"/>
  <c r="F6141" i="6"/>
  <c r="F6142" i="6"/>
  <c r="F6143" i="6"/>
  <c r="F6144" i="6"/>
  <c r="F6145" i="6"/>
  <c r="F6146" i="6"/>
  <c r="F6147" i="6"/>
  <c r="F6148" i="6"/>
  <c r="F6149" i="6"/>
  <c r="F6150" i="6"/>
  <c r="F6151" i="6"/>
  <c r="F6152" i="6"/>
  <c r="F6153" i="6"/>
  <c r="F6154" i="6"/>
  <c r="F6155" i="6"/>
  <c r="F6156" i="6"/>
  <c r="F6157" i="6"/>
  <c r="F6158" i="6"/>
  <c r="F6159" i="6"/>
  <c r="F6160" i="6"/>
  <c r="F6161" i="6"/>
  <c r="F6162" i="6"/>
  <c r="F6163" i="6"/>
  <c r="F6164" i="6"/>
  <c r="F6165" i="6"/>
  <c r="F6166" i="6"/>
  <c r="F6167" i="6"/>
  <c r="F6168" i="6"/>
  <c r="F6169" i="6"/>
  <c r="F6170" i="6"/>
  <c r="F6171" i="6"/>
  <c r="F6172" i="6"/>
  <c r="F6173" i="6"/>
  <c r="F6174" i="6"/>
  <c r="F6175" i="6"/>
  <c r="F6176" i="6"/>
  <c r="F6177" i="6"/>
  <c r="F6178" i="6"/>
  <c r="F6179" i="6"/>
  <c r="F6180" i="6"/>
  <c r="F6181" i="6"/>
  <c r="F6182" i="6"/>
  <c r="F6183" i="6"/>
  <c r="F6184" i="6"/>
  <c r="F6185" i="6"/>
  <c r="F6186" i="6"/>
  <c r="F6187" i="6"/>
  <c r="F6188" i="6"/>
  <c r="F6189" i="6"/>
  <c r="F6190" i="6"/>
  <c r="F6191" i="6"/>
  <c r="F6192" i="6"/>
  <c r="F6193" i="6"/>
  <c r="F6194" i="6"/>
  <c r="F6195" i="6"/>
  <c r="F6196" i="6"/>
  <c r="F6197" i="6"/>
  <c r="F6198" i="6"/>
  <c r="F6199" i="6"/>
  <c r="F6200" i="6"/>
  <c r="F6201" i="6"/>
  <c r="F6202" i="6"/>
  <c r="F6203" i="6"/>
  <c r="F6204" i="6"/>
  <c r="F6205" i="6"/>
  <c r="F6206" i="6"/>
  <c r="F6207" i="6"/>
  <c r="F6208" i="6"/>
  <c r="F6209" i="6"/>
  <c r="F6210" i="6"/>
  <c r="F6211" i="6"/>
  <c r="F6212" i="6"/>
  <c r="F6213" i="6"/>
  <c r="F6214" i="6"/>
  <c r="F6215" i="6"/>
  <c r="F6216" i="6"/>
  <c r="F6217" i="6"/>
  <c r="F6218" i="6"/>
  <c r="F6219" i="6"/>
  <c r="F6220" i="6"/>
  <c r="F6221" i="6"/>
  <c r="F6222" i="6"/>
  <c r="F6223" i="6"/>
  <c r="F6224" i="6"/>
  <c r="F6225" i="6"/>
  <c r="F6226" i="6"/>
  <c r="F6227" i="6"/>
  <c r="F6228" i="6"/>
  <c r="F6229" i="6"/>
  <c r="F6230" i="6"/>
  <c r="F6231" i="6"/>
  <c r="F6232" i="6"/>
  <c r="F6233" i="6"/>
  <c r="F6234" i="6"/>
  <c r="F6235" i="6"/>
  <c r="F6236" i="6"/>
  <c r="F6237" i="6"/>
  <c r="F6238" i="6"/>
  <c r="F6239" i="6"/>
  <c r="F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E2849" i="6"/>
  <c r="E2850" i="6"/>
  <c r="E2851" i="6"/>
  <c r="E2852" i="6"/>
  <c r="E2853" i="6"/>
  <c r="E2854" i="6"/>
  <c r="E2855" i="6"/>
  <c r="E2856" i="6"/>
  <c r="E2857" i="6"/>
  <c r="E2858" i="6"/>
  <c r="E2859" i="6"/>
  <c r="E2860" i="6"/>
  <c r="E2861" i="6"/>
  <c r="E2862" i="6"/>
  <c r="E2863" i="6"/>
  <c r="E2864" i="6"/>
  <c r="E2865" i="6"/>
  <c r="E2866" i="6"/>
  <c r="E2867" i="6"/>
  <c r="E2868" i="6"/>
  <c r="E2869" i="6"/>
  <c r="E2870" i="6"/>
  <c r="E2871" i="6"/>
  <c r="E2872" i="6"/>
  <c r="E2873" i="6"/>
  <c r="E2874" i="6"/>
  <c r="E2875" i="6"/>
  <c r="E2876" i="6"/>
  <c r="E2877" i="6"/>
  <c r="E2878" i="6"/>
  <c r="E2879" i="6"/>
  <c r="E2880" i="6"/>
  <c r="E2881" i="6"/>
  <c r="E2882" i="6"/>
  <c r="E2883" i="6"/>
  <c r="E2884" i="6"/>
  <c r="E2885" i="6"/>
  <c r="E2886" i="6"/>
  <c r="E2887" i="6"/>
  <c r="E2888" i="6"/>
  <c r="E2889" i="6"/>
  <c r="E2890" i="6"/>
  <c r="E2891" i="6"/>
  <c r="E2892" i="6"/>
  <c r="E2893" i="6"/>
  <c r="E2894" i="6"/>
  <c r="E2895" i="6"/>
  <c r="E2896" i="6"/>
  <c r="E2897" i="6"/>
  <c r="E2898" i="6"/>
  <c r="E2899" i="6"/>
  <c r="E2900" i="6"/>
  <c r="E2901" i="6"/>
  <c r="E2902" i="6"/>
  <c r="E2903" i="6"/>
  <c r="E2904" i="6"/>
  <c r="E2905" i="6"/>
  <c r="E2906" i="6"/>
  <c r="E2907" i="6"/>
  <c r="E2908" i="6"/>
  <c r="E2909" i="6"/>
  <c r="E2910" i="6"/>
  <c r="E2911" i="6"/>
  <c r="E2912" i="6"/>
  <c r="E2913" i="6"/>
  <c r="E2914" i="6"/>
  <c r="E2915" i="6"/>
  <c r="E2916" i="6"/>
  <c r="E2917" i="6"/>
  <c r="E2918" i="6"/>
  <c r="E2919" i="6"/>
  <c r="E2920" i="6"/>
  <c r="E2921" i="6"/>
  <c r="E2922" i="6"/>
  <c r="E2923" i="6"/>
  <c r="E2924" i="6"/>
  <c r="E2925" i="6"/>
  <c r="E2926" i="6"/>
  <c r="E2927" i="6"/>
  <c r="E2928" i="6"/>
  <c r="E2929" i="6"/>
  <c r="E2930" i="6"/>
  <c r="E2931" i="6"/>
  <c r="E2932" i="6"/>
  <c r="E2933" i="6"/>
  <c r="E2934" i="6"/>
  <c r="E2935" i="6"/>
  <c r="E2936" i="6"/>
  <c r="E2937" i="6"/>
  <c r="E2938" i="6"/>
  <c r="E2939" i="6"/>
  <c r="E2940" i="6"/>
  <c r="E2941" i="6"/>
  <c r="E2942" i="6"/>
  <c r="E2943" i="6"/>
  <c r="E2944" i="6"/>
  <c r="E2945" i="6"/>
  <c r="E2946" i="6"/>
  <c r="E2947" i="6"/>
  <c r="E2948" i="6"/>
  <c r="E2949" i="6"/>
  <c r="E2950" i="6"/>
  <c r="E2951" i="6"/>
  <c r="E2952" i="6"/>
  <c r="E2953" i="6"/>
  <c r="E2954" i="6"/>
  <c r="E2955" i="6"/>
  <c r="E2956" i="6"/>
  <c r="E2957" i="6"/>
  <c r="E2958" i="6"/>
  <c r="E2959" i="6"/>
  <c r="E2960" i="6"/>
  <c r="E2961" i="6"/>
  <c r="E2962" i="6"/>
  <c r="E2963" i="6"/>
  <c r="E2964" i="6"/>
  <c r="E2965" i="6"/>
  <c r="E2966" i="6"/>
  <c r="E2967" i="6"/>
  <c r="E2968" i="6"/>
  <c r="E2969" i="6"/>
  <c r="E2970" i="6"/>
  <c r="E2971" i="6"/>
  <c r="E2972" i="6"/>
  <c r="E2973" i="6"/>
  <c r="E2974" i="6"/>
  <c r="E2975" i="6"/>
  <c r="E2976" i="6"/>
  <c r="E2977" i="6"/>
  <c r="E2978" i="6"/>
  <c r="E2979" i="6"/>
  <c r="E2980" i="6"/>
  <c r="E2981" i="6"/>
  <c r="E2982" i="6"/>
  <c r="E2983" i="6"/>
  <c r="E2984" i="6"/>
  <c r="E2985" i="6"/>
  <c r="E2986" i="6"/>
  <c r="E2987" i="6"/>
  <c r="E2988" i="6"/>
  <c r="E2989" i="6"/>
  <c r="E2990" i="6"/>
  <c r="E2991" i="6"/>
  <c r="E2992" i="6"/>
  <c r="E2993" i="6"/>
  <c r="E2994" i="6"/>
  <c r="E2995" i="6"/>
  <c r="E2996" i="6"/>
  <c r="E2997" i="6"/>
  <c r="E2998" i="6"/>
  <c r="E2999" i="6"/>
  <c r="E3000" i="6"/>
  <c r="E3001" i="6"/>
  <c r="E3002" i="6"/>
  <c r="E3003" i="6"/>
  <c r="E3004" i="6"/>
  <c r="E3005" i="6"/>
  <c r="E3006" i="6"/>
  <c r="E3007" i="6"/>
  <c r="E3008" i="6"/>
  <c r="E3009" i="6"/>
  <c r="E3010" i="6"/>
  <c r="E3011" i="6"/>
  <c r="E3012" i="6"/>
  <c r="E3013" i="6"/>
  <c r="E3014" i="6"/>
  <c r="E3015" i="6"/>
  <c r="E3016" i="6"/>
  <c r="E3017" i="6"/>
  <c r="E3018" i="6"/>
  <c r="E3019" i="6"/>
  <c r="E3020" i="6"/>
  <c r="E3021" i="6"/>
  <c r="E3022" i="6"/>
  <c r="E3023" i="6"/>
  <c r="E3024" i="6"/>
  <c r="E3025" i="6"/>
  <c r="E3026" i="6"/>
  <c r="E3027" i="6"/>
  <c r="E3028" i="6"/>
  <c r="E3029" i="6"/>
  <c r="E3030" i="6"/>
  <c r="E3031" i="6"/>
  <c r="E3032" i="6"/>
  <c r="E3033" i="6"/>
  <c r="E3034" i="6"/>
  <c r="E3035" i="6"/>
  <c r="E3036" i="6"/>
  <c r="E3037" i="6"/>
  <c r="E3038" i="6"/>
  <c r="E3039" i="6"/>
  <c r="E3040" i="6"/>
  <c r="E3041" i="6"/>
  <c r="E3042" i="6"/>
  <c r="E3043" i="6"/>
  <c r="E3044" i="6"/>
  <c r="E3045" i="6"/>
  <c r="E3046" i="6"/>
  <c r="E3047" i="6"/>
  <c r="E3048" i="6"/>
  <c r="E3049" i="6"/>
  <c r="E3050" i="6"/>
  <c r="E3051" i="6"/>
  <c r="E3052" i="6"/>
  <c r="E3053" i="6"/>
  <c r="E3054" i="6"/>
  <c r="E3055" i="6"/>
  <c r="E3056" i="6"/>
  <c r="E3057" i="6"/>
  <c r="E3058" i="6"/>
  <c r="E3059" i="6"/>
  <c r="E3060" i="6"/>
  <c r="E3061" i="6"/>
  <c r="E3062" i="6"/>
  <c r="E3063" i="6"/>
  <c r="E3064" i="6"/>
  <c r="E3065" i="6"/>
  <c r="E3066" i="6"/>
  <c r="E3067" i="6"/>
  <c r="E3068" i="6"/>
  <c r="E3069" i="6"/>
  <c r="E3070" i="6"/>
  <c r="E3071" i="6"/>
  <c r="E3072" i="6"/>
  <c r="E3073" i="6"/>
  <c r="E3074" i="6"/>
  <c r="E3075" i="6"/>
  <c r="E3076" i="6"/>
  <c r="E3077" i="6"/>
  <c r="E3078" i="6"/>
  <c r="E3079" i="6"/>
  <c r="E3080" i="6"/>
  <c r="E3081" i="6"/>
  <c r="E3082" i="6"/>
  <c r="E3083" i="6"/>
  <c r="E3084" i="6"/>
  <c r="E3085" i="6"/>
  <c r="E3086" i="6"/>
  <c r="E3087" i="6"/>
  <c r="E3088" i="6"/>
  <c r="E3089" i="6"/>
  <c r="E3090" i="6"/>
  <c r="E3091" i="6"/>
  <c r="E3092" i="6"/>
  <c r="E3093" i="6"/>
  <c r="E3094" i="6"/>
  <c r="E3095" i="6"/>
  <c r="E3096" i="6"/>
  <c r="E3097" i="6"/>
  <c r="E3098" i="6"/>
  <c r="E3099" i="6"/>
  <c r="E3100" i="6"/>
  <c r="E3101" i="6"/>
  <c r="E3102" i="6"/>
  <c r="E3103" i="6"/>
  <c r="E3104" i="6"/>
  <c r="E3105" i="6"/>
  <c r="E3106" i="6"/>
  <c r="E3107" i="6"/>
  <c r="E3108" i="6"/>
  <c r="E3109" i="6"/>
  <c r="E3110" i="6"/>
  <c r="E3111" i="6"/>
  <c r="E3112" i="6"/>
  <c r="E3113" i="6"/>
  <c r="E3114" i="6"/>
  <c r="E3115" i="6"/>
  <c r="E3116" i="6"/>
  <c r="E3117" i="6"/>
  <c r="E3118" i="6"/>
  <c r="E3119" i="6"/>
  <c r="E3120" i="6"/>
  <c r="E3121" i="6"/>
  <c r="E3122" i="6"/>
  <c r="E3123" i="6"/>
  <c r="E3124" i="6"/>
  <c r="E3125" i="6"/>
  <c r="E3126" i="6"/>
  <c r="E3127" i="6"/>
  <c r="E3128" i="6"/>
  <c r="E3129" i="6"/>
  <c r="E3130" i="6"/>
  <c r="E3131" i="6"/>
  <c r="E3132" i="6"/>
  <c r="E3133" i="6"/>
  <c r="E3134" i="6"/>
  <c r="E3135" i="6"/>
  <c r="E3136" i="6"/>
  <c r="E3137" i="6"/>
  <c r="E3138" i="6"/>
  <c r="E3139" i="6"/>
  <c r="E3140" i="6"/>
  <c r="E3141" i="6"/>
  <c r="E3142" i="6"/>
  <c r="E3143" i="6"/>
  <c r="E3144" i="6"/>
  <c r="E3145" i="6"/>
  <c r="E3146" i="6"/>
  <c r="E3147" i="6"/>
  <c r="E3148" i="6"/>
  <c r="E3149" i="6"/>
  <c r="E3150" i="6"/>
  <c r="E3151" i="6"/>
  <c r="E3152" i="6"/>
  <c r="E3153" i="6"/>
  <c r="E3154" i="6"/>
  <c r="E3155" i="6"/>
  <c r="E3156" i="6"/>
  <c r="E3157" i="6"/>
  <c r="E3158" i="6"/>
  <c r="E3159" i="6"/>
  <c r="E3160" i="6"/>
  <c r="E3161" i="6"/>
  <c r="E3162" i="6"/>
  <c r="E3163" i="6"/>
  <c r="E3164" i="6"/>
  <c r="E3165" i="6"/>
  <c r="E3166" i="6"/>
  <c r="E3167" i="6"/>
  <c r="E3168" i="6"/>
  <c r="E3169" i="6"/>
  <c r="E3170" i="6"/>
  <c r="E3171" i="6"/>
  <c r="E3172" i="6"/>
  <c r="E3173" i="6"/>
  <c r="E3174" i="6"/>
  <c r="E3175" i="6"/>
  <c r="E3176" i="6"/>
  <c r="E3177" i="6"/>
  <c r="E3178" i="6"/>
  <c r="E3179" i="6"/>
  <c r="E3180" i="6"/>
  <c r="E3181" i="6"/>
  <c r="E3182" i="6"/>
  <c r="E3183" i="6"/>
  <c r="E3184" i="6"/>
  <c r="E3185" i="6"/>
  <c r="E3186" i="6"/>
  <c r="E3187" i="6"/>
  <c r="E3188" i="6"/>
  <c r="E3189" i="6"/>
  <c r="E3190" i="6"/>
  <c r="E3191" i="6"/>
  <c r="E3192" i="6"/>
  <c r="E3193" i="6"/>
  <c r="E3194" i="6"/>
  <c r="E3195" i="6"/>
  <c r="E3196" i="6"/>
  <c r="E3197" i="6"/>
  <c r="E3198" i="6"/>
  <c r="E3199" i="6"/>
  <c r="E3200" i="6"/>
  <c r="E3201" i="6"/>
  <c r="E3202" i="6"/>
  <c r="E3203" i="6"/>
  <c r="E3204" i="6"/>
  <c r="E3205" i="6"/>
  <c r="E3206" i="6"/>
  <c r="E3207" i="6"/>
  <c r="E3208" i="6"/>
  <c r="E3209" i="6"/>
  <c r="E3210" i="6"/>
  <c r="E3211" i="6"/>
  <c r="E3212" i="6"/>
  <c r="E3213" i="6"/>
  <c r="E3214" i="6"/>
  <c r="E3215" i="6"/>
  <c r="E3216" i="6"/>
  <c r="E3217" i="6"/>
  <c r="E3218" i="6"/>
  <c r="E3219" i="6"/>
  <c r="E3220" i="6"/>
  <c r="E3221" i="6"/>
  <c r="E3222" i="6"/>
  <c r="E3223" i="6"/>
  <c r="E3224" i="6"/>
  <c r="E3225" i="6"/>
  <c r="E3226" i="6"/>
  <c r="E3227" i="6"/>
  <c r="E3228" i="6"/>
  <c r="E3229" i="6"/>
  <c r="E3230" i="6"/>
  <c r="E3231" i="6"/>
  <c r="E3232" i="6"/>
  <c r="E3233" i="6"/>
  <c r="E3234" i="6"/>
  <c r="E3235" i="6"/>
  <c r="E3236" i="6"/>
  <c r="E3237" i="6"/>
  <c r="E3238" i="6"/>
  <c r="E3239" i="6"/>
  <c r="E3240" i="6"/>
  <c r="E3241" i="6"/>
  <c r="E3242" i="6"/>
  <c r="E3243" i="6"/>
  <c r="E3244" i="6"/>
  <c r="E3245" i="6"/>
  <c r="E3246" i="6"/>
  <c r="E3247" i="6"/>
  <c r="E3248" i="6"/>
  <c r="E3249" i="6"/>
  <c r="E3250" i="6"/>
  <c r="E3251" i="6"/>
  <c r="E3252" i="6"/>
  <c r="E3253" i="6"/>
  <c r="E3254" i="6"/>
  <c r="E3255" i="6"/>
  <c r="E3256" i="6"/>
  <c r="E3257" i="6"/>
  <c r="E3258" i="6"/>
  <c r="E3259" i="6"/>
  <c r="E3260" i="6"/>
  <c r="E3261" i="6"/>
  <c r="E3262" i="6"/>
  <c r="E3263" i="6"/>
  <c r="E3264" i="6"/>
  <c r="E3265" i="6"/>
  <c r="E3266" i="6"/>
  <c r="E3267" i="6"/>
  <c r="E3268" i="6"/>
  <c r="E3269" i="6"/>
  <c r="E3270" i="6"/>
  <c r="E3271" i="6"/>
  <c r="E3272" i="6"/>
  <c r="E3273" i="6"/>
  <c r="E3274" i="6"/>
  <c r="E3275" i="6"/>
  <c r="E3276" i="6"/>
  <c r="E3277" i="6"/>
  <c r="E3278" i="6"/>
  <c r="E3279" i="6"/>
  <c r="E3280" i="6"/>
  <c r="E3281" i="6"/>
  <c r="E3282" i="6"/>
  <c r="E3283" i="6"/>
  <c r="E3284" i="6"/>
  <c r="E3285" i="6"/>
  <c r="E3286" i="6"/>
  <c r="E3287" i="6"/>
  <c r="E3288" i="6"/>
  <c r="E3289" i="6"/>
  <c r="E3290" i="6"/>
  <c r="E3291" i="6"/>
  <c r="E3292" i="6"/>
  <c r="E3293" i="6"/>
  <c r="E3294" i="6"/>
  <c r="E3295" i="6"/>
  <c r="E3296" i="6"/>
  <c r="E3297" i="6"/>
  <c r="E3298" i="6"/>
  <c r="E3299" i="6"/>
  <c r="E3300" i="6"/>
  <c r="E3301" i="6"/>
  <c r="E3302" i="6"/>
  <c r="E3303" i="6"/>
  <c r="E3304" i="6"/>
  <c r="E3305" i="6"/>
  <c r="E3306" i="6"/>
  <c r="E3307" i="6"/>
  <c r="E3308" i="6"/>
  <c r="E3309" i="6"/>
  <c r="E3310" i="6"/>
  <c r="E3311" i="6"/>
  <c r="E3312" i="6"/>
  <c r="E3313" i="6"/>
  <c r="E3314" i="6"/>
  <c r="E3315" i="6"/>
  <c r="E3316" i="6"/>
  <c r="E3317" i="6"/>
  <c r="E3318" i="6"/>
  <c r="E3319" i="6"/>
  <c r="E3320" i="6"/>
  <c r="E3321" i="6"/>
  <c r="E3322" i="6"/>
  <c r="E3323" i="6"/>
  <c r="E3324" i="6"/>
  <c r="E3325" i="6"/>
  <c r="E3326" i="6"/>
  <c r="E3327" i="6"/>
  <c r="E3328" i="6"/>
  <c r="E3329" i="6"/>
  <c r="E3330" i="6"/>
  <c r="E3331" i="6"/>
  <c r="E3332" i="6"/>
  <c r="E3333" i="6"/>
  <c r="E3334" i="6"/>
  <c r="E3335" i="6"/>
  <c r="E3336" i="6"/>
  <c r="E3337" i="6"/>
  <c r="E3338" i="6"/>
  <c r="E3339" i="6"/>
  <c r="E3340" i="6"/>
  <c r="E3341" i="6"/>
  <c r="E3342" i="6"/>
  <c r="E3343" i="6"/>
  <c r="E3344" i="6"/>
  <c r="E3345" i="6"/>
  <c r="E3346" i="6"/>
  <c r="E3347" i="6"/>
  <c r="E3348" i="6"/>
  <c r="E3349" i="6"/>
  <c r="E3350" i="6"/>
  <c r="E3351" i="6"/>
  <c r="E3352" i="6"/>
  <c r="E3353" i="6"/>
  <c r="E3354" i="6"/>
  <c r="E3355" i="6"/>
  <c r="E3356" i="6"/>
  <c r="E3357" i="6"/>
  <c r="E3358" i="6"/>
  <c r="E3359" i="6"/>
  <c r="E3360" i="6"/>
  <c r="E3361" i="6"/>
  <c r="E3362" i="6"/>
  <c r="E3363" i="6"/>
  <c r="E3364" i="6"/>
  <c r="E3365" i="6"/>
  <c r="E3366" i="6"/>
  <c r="E3367" i="6"/>
  <c r="E3368" i="6"/>
  <c r="E3369" i="6"/>
  <c r="E3370" i="6"/>
  <c r="E3371" i="6"/>
  <c r="E3372" i="6"/>
  <c r="E3373" i="6"/>
  <c r="E3374" i="6"/>
  <c r="E3375" i="6"/>
  <c r="E3376" i="6"/>
  <c r="E3377" i="6"/>
  <c r="E3378" i="6"/>
  <c r="E3379" i="6"/>
  <c r="E3380" i="6"/>
  <c r="E3381" i="6"/>
  <c r="E3382" i="6"/>
  <c r="E3383" i="6"/>
  <c r="E3384" i="6"/>
  <c r="E3385" i="6"/>
  <c r="E3386" i="6"/>
  <c r="E3387" i="6"/>
  <c r="E3388" i="6"/>
  <c r="E3389" i="6"/>
  <c r="E3390" i="6"/>
  <c r="E3391" i="6"/>
  <c r="E3392" i="6"/>
  <c r="E3393" i="6"/>
  <c r="E3394" i="6"/>
  <c r="E3395" i="6"/>
  <c r="E3396" i="6"/>
  <c r="E3397" i="6"/>
  <c r="E3398" i="6"/>
  <c r="E3399" i="6"/>
  <c r="E3400" i="6"/>
  <c r="E3401" i="6"/>
  <c r="E3402" i="6"/>
  <c r="E3403" i="6"/>
  <c r="E3404" i="6"/>
  <c r="E3405" i="6"/>
  <c r="E3406" i="6"/>
  <c r="E3407" i="6"/>
  <c r="E3408" i="6"/>
  <c r="E3409" i="6"/>
  <c r="E3410" i="6"/>
  <c r="E3411" i="6"/>
  <c r="E3412" i="6"/>
  <c r="E3413" i="6"/>
  <c r="E3414" i="6"/>
  <c r="E3415" i="6"/>
  <c r="E3416" i="6"/>
  <c r="E3417" i="6"/>
  <c r="E3418" i="6"/>
  <c r="E3419" i="6"/>
  <c r="E3420" i="6"/>
  <c r="E3421" i="6"/>
  <c r="E3422" i="6"/>
  <c r="E3423" i="6"/>
  <c r="E3424" i="6"/>
  <c r="E3425" i="6"/>
  <c r="E3426" i="6"/>
  <c r="E3427" i="6"/>
  <c r="E3428" i="6"/>
  <c r="E3429" i="6"/>
  <c r="E3430" i="6"/>
  <c r="E3431" i="6"/>
  <c r="E3432" i="6"/>
  <c r="E3433" i="6"/>
  <c r="E3434" i="6"/>
  <c r="E3435" i="6"/>
  <c r="E3436" i="6"/>
  <c r="E3437" i="6"/>
  <c r="E3438" i="6"/>
  <c r="E3439" i="6"/>
  <c r="E3440" i="6"/>
  <c r="E3441" i="6"/>
  <c r="E3442" i="6"/>
  <c r="E3443" i="6"/>
  <c r="E3444" i="6"/>
  <c r="E3445" i="6"/>
  <c r="E3446" i="6"/>
  <c r="E3447" i="6"/>
  <c r="E3448" i="6"/>
  <c r="E3449" i="6"/>
  <c r="E3450" i="6"/>
  <c r="E3451" i="6"/>
  <c r="E3452" i="6"/>
  <c r="E3453" i="6"/>
  <c r="E3454" i="6"/>
  <c r="E3455" i="6"/>
  <c r="E3456" i="6"/>
  <c r="E3457" i="6"/>
  <c r="E3458" i="6"/>
  <c r="E3459" i="6"/>
  <c r="E3460" i="6"/>
  <c r="E3461" i="6"/>
  <c r="E3462" i="6"/>
  <c r="E3463" i="6"/>
  <c r="E3464" i="6"/>
  <c r="E3465" i="6"/>
  <c r="E3466" i="6"/>
  <c r="E3467" i="6"/>
  <c r="E3468" i="6"/>
  <c r="E3469" i="6"/>
  <c r="E3470" i="6"/>
  <c r="E3471" i="6"/>
  <c r="E3472" i="6"/>
  <c r="E3473" i="6"/>
  <c r="E3474" i="6"/>
  <c r="E3475" i="6"/>
  <c r="E3476" i="6"/>
  <c r="E3477" i="6"/>
  <c r="E3478" i="6"/>
  <c r="E3479" i="6"/>
  <c r="E3480" i="6"/>
  <c r="E3481" i="6"/>
  <c r="E3482" i="6"/>
  <c r="E3483" i="6"/>
  <c r="E3484" i="6"/>
  <c r="E3485" i="6"/>
  <c r="E3486" i="6"/>
  <c r="E3487" i="6"/>
  <c r="E3488" i="6"/>
  <c r="E3489" i="6"/>
  <c r="E3490" i="6"/>
  <c r="E3491" i="6"/>
  <c r="E3492" i="6"/>
  <c r="E3493" i="6"/>
  <c r="E3494" i="6"/>
  <c r="E3495" i="6"/>
  <c r="E3496" i="6"/>
  <c r="E3497" i="6"/>
  <c r="E3498" i="6"/>
  <c r="E3499" i="6"/>
  <c r="E3500" i="6"/>
  <c r="E3501" i="6"/>
  <c r="E3502" i="6"/>
  <c r="E3503" i="6"/>
  <c r="E3504" i="6"/>
  <c r="E3505" i="6"/>
  <c r="E3506" i="6"/>
  <c r="E3507" i="6"/>
  <c r="E3508" i="6"/>
  <c r="E3509" i="6"/>
  <c r="E3510" i="6"/>
  <c r="E3511" i="6"/>
  <c r="E3512" i="6"/>
  <c r="E3513" i="6"/>
  <c r="E3514" i="6"/>
  <c r="E3515" i="6"/>
  <c r="E3516" i="6"/>
  <c r="E3517" i="6"/>
  <c r="E3518" i="6"/>
  <c r="E3519" i="6"/>
  <c r="E3520" i="6"/>
  <c r="E3521" i="6"/>
  <c r="E3522" i="6"/>
  <c r="E3523" i="6"/>
  <c r="E3524" i="6"/>
  <c r="E3525" i="6"/>
  <c r="E3526" i="6"/>
  <c r="E3527" i="6"/>
  <c r="E3528" i="6"/>
  <c r="E3529" i="6"/>
  <c r="E3530" i="6"/>
  <c r="E3531" i="6"/>
  <c r="E3532" i="6"/>
  <c r="E3533" i="6"/>
  <c r="E3534" i="6"/>
  <c r="E3535" i="6"/>
  <c r="E3536" i="6"/>
  <c r="E3537" i="6"/>
  <c r="E3538" i="6"/>
  <c r="E3539" i="6"/>
  <c r="E3540" i="6"/>
  <c r="E3541" i="6"/>
  <c r="E3542" i="6"/>
  <c r="E3543" i="6"/>
  <c r="E3544" i="6"/>
  <c r="E3545" i="6"/>
  <c r="E3546" i="6"/>
  <c r="E3547" i="6"/>
  <c r="E3548" i="6"/>
  <c r="E3549" i="6"/>
  <c r="E3550" i="6"/>
  <c r="E3551" i="6"/>
  <c r="E3552" i="6"/>
  <c r="E3553" i="6"/>
  <c r="E3554" i="6"/>
  <c r="E3555" i="6"/>
  <c r="E3556" i="6"/>
  <c r="E3557" i="6"/>
  <c r="E3558" i="6"/>
  <c r="E3559" i="6"/>
  <c r="E3560" i="6"/>
  <c r="E3561" i="6"/>
  <c r="E3562" i="6"/>
  <c r="E3563" i="6"/>
  <c r="E3564" i="6"/>
  <c r="E3565" i="6"/>
  <c r="E3566" i="6"/>
  <c r="E3567" i="6"/>
  <c r="E3568" i="6"/>
  <c r="E3569" i="6"/>
  <c r="E3570" i="6"/>
  <c r="E3571" i="6"/>
  <c r="E3572" i="6"/>
  <c r="E3573" i="6"/>
  <c r="E3574" i="6"/>
  <c r="E3575" i="6"/>
  <c r="E3576" i="6"/>
  <c r="E3577" i="6"/>
  <c r="E3578" i="6"/>
  <c r="E3579" i="6"/>
  <c r="E3580" i="6"/>
  <c r="E3581" i="6"/>
  <c r="E3582" i="6"/>
  <c r="E3583" i="6"/>
  <c r="E3584" i="6"/>
  <c r="E3585" i="6"/>
  <c r="E3586" i="6"/>
  <c r="E3587" i="6"/>
  <c r="E3588" i="6"/>
  <c r="E3589" i="6"/>
  <c r="E3590" i="6"/>
  <c r="E3591" i="6"/>
  <c r="E3592" i="6"/>
  <c r="E3593" i="6"/>
  <c r="E3594" i="6"/>
  <c r="E3595" i="6"/>
  <c r="E3596" i="6"/>
  <c r="E3597" i="6"/>
  <c r="E3598" i="6"/>
  <c r="E3599" i="6"/>
  <c r="E3600" i="6"/>
  <c r="E3601" i="6"/>
  <c r="E3602" i="6"/>
  <c r="E3603" i="6"/>
  <c r="E3604" i="6"/>
  <c r="E3605" i="6"/>
  <c r="E3606" i="6"/>
  <c r="E3607" i="6"/>
  <c r="E3608" i="6"/>
  <c r="E3609" i="6"/>
  <c r="E3610" i="6"/>
  <c r="E3611" i="6"/>
  <c r="E3612" i="6"/>
  <c r="E3613" i="6"/>
  <c r="E3614" i="6"/>
  <c r="E3615" i="6"/>
  <c r="E3616" i="6"/>
  <c r="E3617" i="6"/>
  <c r="E3618" i="6"/>
  <c r="E3619" i="6"/>
  <c r="E3620" i="6"/>
  <c r="E3621" i="6"/>
  <c r="E3622" i="6"/>
  <c r="E3623" i="6"/>
  <c r="E3624" i="6"/>
  <c r="E3625" i="6"/>
  <c r="E3626" i="6"/>
  <c r="E3627" i="6"/>
  <c r="E3628" i="6"/>
  <c r="E3629" i="6"/>
  <c r="E3630" i="6"/>
  <c r="E3631" i="6"/>
  <c r="E3632" i="6"/>
  <c r="E3633" i="6"/>
  <c r="E3634" i="6"/>
  <c r="E3635" i="6"/>
  <c r="E3636" i="6"/>
  <c r="E3637" i="6"/>
  <c r="E3638" i="6"/>
  <c r="E3639" i="6"/>
  <c r="E3640" i="6"/>
  <c r="E3641" i="6"/>
  <c r="E3642" i="6"/>
  <c r="E3643" i="6"/>
  <c r="E3644" i="6"/>
  <c r="E3645" i="6"/>
  <c r="E3646" i="6"/>
  <c r="E3647" i="6"/>
  <c r="E3648" i="6"/>
  <c r="E3649" i="6"/>
  <c r="E3650" i="6"/>
  <c r="E3651" i="6"/>
  <c r="E3652" i="6"/>
  <c r="E3653" i="6"/>
  <c r="E3654" i="6"/>
  <c r="E3655" i="6"/>
  <c r="E3656" i="6"/>
  <c r="E3657" i="6"/>
  <c r="E3658" i="6"/>
  <c r="E3659" i="6"/>
  <c r="E3660" i="6"/>
  <c r="E3661" i="6"/>
  <c r="E3662" i="6"/>
  <c r="E3663" i="6"/>
  <c r="E3664" i="6"/>
  <c r="E3665" i="6"/>
  <c r="E3666" i="6"/>
  <c r="E3667" i="6"/>
  <c r="E3668" i="6"/>
  <c r="E3669" i="6"/>
  <c r="E3670" i="6"/>
  <c r="E3671" i="6"/>
  <c r="E3672" i="6"/>
  <c r="E3673" i="6"/>
  <c r="E3674" i="6"/>
  <c r="E3675" i="6"/>
  <c r="E3676" i="6"/>
  <c r="E3677" i="6"/>
  <c r="E3678" i="6"/>
  <c r="E3679" i="6"/>
  <c r="E3680" i="6"/>
  <c r="E3681" i="6"/>
  <c r="E3682" i="6"/>
  <c r="E3683" i="6"/>
  <c r="E3684" i="6"/>
  <c r="E3685" i="6"/>
  <c r="E3686" i="6"/>
  <c r="E3687" i="6"/>
  <c r="E3688" i="6"/>
  <c r="E3689" i="6"/>
  <c r="E3690" i="6"/>
  <c r="E3691" i="6"/>
  <c r="E3692" i="6"/>
  <c r="E3693" i="6"/>
  <c r="E3694" i="6"/>
  <c r="E3695" i="6"/>
  <c r="E3696" i="6"/>
  <c r="E3697" i="6"/>
  <c r="E3698" i="6"/>
  <c r="E3699" i="6"/>
  <c r="E3700" i="6"/>
  <c r="E3701" i="6"/>
  <c r="E3702" i="6"/>
  <c r="E3703" i="6"/>
  <c r="E3704" i="6"/>
  <c r="E3705" i="6"/>
  <c r="E3706" i="6"/>
  <c r="E3707" i="6"/>
  <c r="E3708" i="6"/>
  <c r="E3709" i="6"/>
  <c r="E3710" i="6"/>
  <c r="E3711" i="6"/>
  <c r="E3712" i="6"/>
  <c r="E3713" i="6"/>
  <c r="E3714" i="6"/>
  <c r="E3715" i="6"/>
  <c r="E3716" i="6"/>
  <c r="E3717" i="6"/>
  <c r="E3718" i="6"/>
  <c r="E3719" i="6"/>
  <c r="E3720" i="6"/>
  <c r="E3721" i="6"/>
  <c r="E3722" i="6"/>
  <c r="E3723" i="6"/>
  <c r="E3724" i="6"/>
  <c r="E3725" i="6"/>
  <c r="E3726" i="6"/>
  <c r="E3727" i="6"/>
  <c r="E3728" i="6"/>
  <c r="E3729" i="6"/>
  <c r="E3730" i="6"/>
  <c r="E3731" i="6"/>
  <c r="E3732" i="6"/>
  <c r="E3733" i="6"/>
  <c r="E3734" i="6"/>
  <c r="E3735" i="6"/>
  <c r="E3736" i="6"/>
  <c r="E3737" i="6"/>
  <c r="E3738" i="6"/>
  <c r="E3739" i="6"/>
  <c r="E3740" i="6"/>
  <c r="E3741" i="6"/>
  <c r="E3742" i="6"/>
  <c r="E3743" i="6"/>
  <c r="E3744" i="6"/>
  <c r="E3745" i="6"/>
  <c r="E3746" i="6"/>
  <c r="E3747" i="6"/>
  <c r="E3748" i="6"/>
  <c r="E3749" i="6"/>
  <c r="E3750" i="6"/>
  <c r="E3751" i="6"/>
  <c r="E3752" i="6"/>
  <c r="E3753" i="6"/>
  <c r="E3754" i="6"/>
  <c r="E3755" i="6"/>
  <c r="E3756" i="6"/>
  <c r="E3757" i="6"/>
  <c r="E3758" i="6"/>
  <c r="E3759" i="6"/>
  <c r="E3760" i="6"/>
  <c r="E3761" i="6"/>
  <c r="E3762" i="6"/>
  <c r="E3763" i="6"/>
  <c r="E3764" i="6"/>
  <c r="E3765" i="6"/>
  <c r="E3766" i="6"/>
  <c r="E3767" i="6"/>
  <c r="E3768" i="6"/>
  <c r="E3769" i="6"/>
  <c r="E3770" i="6"/>
  <c r="E3771" i="6"/>
  <c r="E3772" i="6"/>
  <c r="E3773" i="6"/>
  <c r="E3774" i="6"/>
  <c r="E3775" i="6"/>
  <c r="E3776" i="6"/>
  <c r="E3777" i="6"/>
  <c r="E3778" i="6"/>
  <c r="E3779" i="6"/>
  <c r="E3780" i="6"/>
  <c r="E3781" i="6"/>
  <c r="E3782" i="6"/>
  <c r="E3783" i="6"/>
  <c r="E3784" i="6"/>
  <c r="E3785" i="6"/>
  <c r="E3786" i="6"/>
  <c r="E3787" i="6"/>
  <c r="E3788" i="6"/>
  <c r="E3789" i="6"/>
  <c r="E3790" i="6"/>
  <c r="E3791" i="6"/>
  <c r="E3792" i="6"/>
  <c r="E3793" i="6"/>
  <c r="E3794" i="6"/>
  <c r="E3795" i="6"/>
  <c r="E3796" i="6"/>
  <c r="E3797" i="6"/>
  <c r="E3798" i="6"/>
  <c r="E3799" i="6"/>
  <c r="E3800" i="6"/>
  <c r="E3801" i="6"/>
  <c r="E3802" i="6"/>
  <c r="E3803" i="6"/>
  <c r="E3804" i="6"/>
  <c r="E3805" i="6"/>
  <c r="E3806" i="6"/>
  <c r="E3807" i="6"/>
  <c r="E3808" i="6"/>
  <c r="E3809" i="6"/>
  <c r="E3810" i="6"/>
  <c r="E3811" i="6"/>
  <c r="E3812" i="6"/>
  <c r="E3813" i="6"/>
  <c r="E3814" i="6"/>
  <c r="E3815" i="6"/>
  <c r="E3816" i="6"/>
  <c r="E3817" i="6"/>
  <c r="E3818" i="6"/>
  <c r="E3819" i="6"/>
  <c r="E3820" i="6"/>
  <c r="E3821" i="6"/>
  <c r="E3822" i="6"/>
  <c r="E3823" i="6"/>
  <c r="E3824" i="6"/>
  <c r="E3825" i="6"/>
  <c r="E3826" i="6"/>
  <c r="E3827" i="6"/>
  <c r="E3828" i="6"/>
  <c r="E3829" i="6"/>
  <c r="E3830" i="6"/>
  <c r="E3831" i="6"/>
  <c r="E3832" i="6"/>
  <c r="E3833" i="6"/>
  <c r="E3834" i="6"/>
  <c r="E3835" i="6"/>
  <c r="E3836" i="6"/>
  <c r="E3837" i="6"/>
  <c r="E3838" i="6"/>
  <c r="E3839" i="6"/>
  <c r="E3840" i="6"/>
  <c r="E3841" i="6"/>
  <c r="E3842" i="6"/>
  <c r="E3843" i="6"/>
  <c r="E3844" i="6"/>
  <c r="E3845" i="6"/>
  <c r="E3846" i="6"/>
  <c r="E3847" i="6"/>
  <c r="E3848" i="6"/>
  <c r="E3849" i="6"/>
  <c r="E3850" i="6"/>
  <c r="E3851" i="6"/>
  <c r="E3852" i="6"/>
  <c r="E3853" i="6"/>
  <c r="E3854" i="6"/>
  <c r="E3855" i="6"/>
  <c r="E3856" i="6"/>
  <c r="E3857" i="6"/>
  <c r="E3858" i="6"/>
  <c r="E3859" i="6"/>
  <c r="E3860" i="6"/>
  <c r="E3861" i="6"/>
  <c r="E3862" i="6"/>
  <c r="E3863" i="6"/>
  <c r="E3864" i="6"/>
  <c r="E3865" i="6"/>
  <c r="E3866" i="6"/>
  <c r="E3867" i="6"/>
  <c r="E3868" i="6"/>
  <c r="E3869" i="6"/>
  <c r="E3870" i="6"/>
  <c r="E3871" i="6"/>
  <c r="E3872" i="6"/>
  <c r="E3873" i="6"/>
  <c r="E3874" i="6"/>
  <c r="E3875" i="6"/>
  <c r="E3876" i="6"/>
  <c r="E3877" i="6"/>
  <c r="E3878" i="6"/>
  <c r="E3879" i="6"/>
  <c r="E3880" i="6"/>
  <c r="E3881" i="6"/>
  <c r="E3882" i="6"/>
  <c r="E3883" i="6"/>
  <c r="E3884" i="6"/>
  <c r="E3885" i="6"/>
  <c r="E3886" i="6"/>
  <c r="E3887" i="6"/>
  <c r="E3888" i="6"/>
  <c r="E3889" i="6"/>
  <c r="E3890" i="6"/>
  <c r="E3891" i="6"/>
  <c r="E3892" i="6"/>
  <c r="E3893" i="6"/>
  <c r="E3894" i="6"/>
  <c r="E3895" i="6"/>
  <c r="E3896" i="6"/>
  <c r="E3897" i="6"/>
  <c r="E3898" i="6"/>
  <c r="E3899" i="6"/>
  <c r="E3900" i="6"/>
  <c r="E3901" i="6"/>
  <c r="E3902" i="6"/>
  <c r="E3903" i="6"/>
  <c r="E3904" i="6"/>
  <c r="E3905" i="6"/>
  <c r="E3906" i="6"/>
  <c r="E3907" i="6"/>
  <c r="E3908" i="6"/>
  <c r="E3909" i="6"/>
  <c r="E3910" i="6"/>
  <c r="E3911" i="6"/>
  <c r="E3912" i="6"/>
  <c r="E3913" i="6"/>
  <c r="E3914" i="6"/>
  <c r="E3915" i="6"/>
  <c r="E3916" i="6"/>
  <c r="E3917" i="6"/>
  <c r="E3918" i="6"/>
  <c r="E3919" i="6"/>
  <c r="E3920" i="6"/>
  <c r="E3921" i="6"/>
  <c r="E3922" i="6"/>
  <c r="E3923" i="6"/>
  <c r="E3924" i="6"/>
  <c r="E3925" i="6"/>
  <c r="E3926" i="6"/>
  <c r="E3927" i="6"/>
  <c r="E3928" i="6"/>
  <c r="E3929" i="6"/>
  <c r="E3930" i="6"/>
  <c r="E3931" i="6"/>
  <c r="E3932" i="6"/>
  <c r="E3933" i="6"/>
  <c r="E3934" i="6"/>
  <c r="E3935" i="6"/>
  <c r="E3936" i="6"/>
  <c r="E3937" i="6"/>
  <c r="E3938" i="6"/>
  <c r="E3939" i="6"/>
  <c r="E3940" i="6"/>
  <c r="E3941" i="6"/>
  <c r="E3942" i="6"/>
  <c r="E3943" i="6"/>
  <c r="E3944" i="6"/>
  <c r="E3945" i="6"/>
  <c r="E3946" i="6"/>
  <c r="E3947" i="6"/>
  <c r="E3948" i="6"/>
  <c r="E3949" i="6"/>
  <c r="E3950" i="6"/>
  <c r="E3951" i="6"/>
  <c r="E3952" i="6"/>
  <c r="E3953" i="6"/>
  <c r="E3954" i="6"/>
  <c r="E3955" i="6"/>
  <c r="E3956" i="6"/>
  <c r="E3957" i="6"/>
  <c r="E3958" i="6"/>
  <c r="E3959" i="6"/>
  <c r="E3960" i="6"/>
  <c r="E3961" i="6"/>
  <c r="E3962" i="6"/>
  <c r="E3963" i="6"/>
  <c r="E3964" i="6"/>
  <c r="E3965" i="6"/>
  <c r="E3966" i="6"/>
  <c r="E3967" i="6"/>
  <c r="E3968" i="6"/>
  <c r="E3969" i="6"/>
  <c r="E3970" i="6"/>
  <c r="E3971" i="6"/>
  <c r="E3972" i="6"/>
  <c r="E3973" i="6"/>
  <c r="E3974" i="6"/>
  <c r="E3975" i="6"/>
  <c r="E3976" i="6"/>
  <c r="E3977" i="6"/>
  <c r="E3978" i="6"/>
  <c r="E3979" i="6"/>
  <c r="E3980" i="6"/>
  <c r="E3981" i="6"/>
  <c r="E3982" i="6"/>
  <c r="E3983" i="6"/>
  <c r="E3984" i="6"/>
  <c r="E3985" i="6"/>
  <c r="E3986" i="6"/>
  <c r="E3987" i="6"/>
  <c r="E3988" i="6"/>
  <c r="E3989" i="6"/>
  <c r="E3990" i="6"/>
  <c r="E3991" i="6"/>
  <c r="E3992" i="6"/>
  <c r="E3993" i="6"/>
  <c r="E3994" i="6"/>
  <c r="E3995" i="6"/>
  <c r="E3996" i="6"/>
  <c r="E3997" i="6"/>
  <c r="E3998" i="6"/>
  <c r="E3999" i="6"/>
  <c r="E4000" i="6"/>
  <c r="E4001" i="6"/>
  <c r="E4002" i="6"/>
  <c r="E4003" i="6"/>
  <c r="E4004" i="6"/>
  <c r="E4005" i="6"/>
  <c r="E4006" i="6"/>
  <c r="E4007" i="6"/>
  <c r="E4008" i="6"/>
  <c r="E4009" i="6"/>
  <c r="E4010" i="6"/>
  <c r="E4011" i="6"/>
  <c r="E4012" i="6"/>
  <c r="E4013" i="6"/>
  <c r="E4014" i="6"/>
  <c r="E4015" i="6"/>
  <c r="E4016" i="6"/>
  <c r="E4017" i="6"/>
  <c r="E4018" i="6"/>
  <c r="E4019" i="6"/>
  <c r="E4020" i="6"/>
  <c r="E4021" i="6"/>
  <c r="E4022" i="6"/>
  <c r="E4023" i="6"/>
  <c r="E4024" i="6"/>
  <c r="E4025" i="6"/>
  <c r="E4026" i="6"/>
  <c r="E4027" i="6"/>
  <c r="E4028" i="6"/>
  <c r="E4029" i="6"/>
  <c r="E4030" i="6"/>
  <c r="E4031" i="6"/>
  <c r="E4032" i="6"/>
  <c r="E4033" i="6"/>
  <c r="E4034" i="6"/>
  <c r="E4035" i="6"/>
  <c r="E4036" i="6"/>
  <c r="E4037" i="6"/>
  <c r="E4038" i="6"/>
  <c r="E4039" i="6"/>
  <c r="E4040" i="6"/>
  <c r="E4041" i="6"/>
  <c r="E4042" i="6"/>
  <c r="E4043" i="6"/>
  <c r="E4044" i="6"/>
  <c r="E4045" i="6"/>
  <c r="E4046" i="6"/>
  <c r="E4047" i="6"/>
  <c r="E4048" i="6"/>
  <c r="E4049" i="6"/>
  <c r="E4050" i="6"/>
  <c r="E4051" i="6"/>
  <c r="E4052" i="6"/>
  <c r="E4053" i="6"/>
  <c r="E4054" i="6"/>
  <c r="E4055" i="6"/>
  <c r="E4056" i="6"/>
  <c r="E4057" i="6"/>
  <c r="E4058" i="6"/>
  <c r="E4059" i="6"/>
  <c r="E4060" i="6"/>
  <c r="E4061" i="6"/>
  <c r="E4062" i="6"/>
  <c r="E4063" i="6"/>
  <c r="E4064" i="6"/>
  <c r="E4065" i="6"/>
  <c r="E4066" i="6"/>
  <c r="E4067" i="6"/>
  <c r="E4068" i="6"/>
  <c r="E4069" i="6"/>
  <c r="E4070" i="6"/>
  <c r="E4071" i="6"/>
  <c r="E4072" i="6"/>
  <c r="E4073" i="6"/>
  <c r="E4074" i="6"/>
  <c r="E4075" i="6"/>
  <c r="E4076" i="6"/>
  <c r="E4077" i="6"/>
  <c r="E4078" i="6"/>
  <c r="E4079" i="6"/>
  <c r="E4080" i="6"/>
  <c r="E4081" i="6"/>
  <c r="E4082" i="6"/>
  <c r="E4083" i="6"/>
  <c r="E4084" i="6"/>
  <c r="E4085" i="6"/>
  <c r="E4086" i="6"/>
  <c r="E4087" i="6"/>
  <c r="E4088" i="6"/>
  <c r="E4089" i="6"/>
  <c r="E4090" i="6"/>
  <c r="E4091" i="6"/>
  <c r="E4092" i="6"/>
  <c r="E4093" i="6"/>
  <c r="E4094" i="6"/>
  <c r="E4095" i="6"/>
  <c r="E4096" i="6"/>
  <c r="E4097" i="6"/>
  <c r="E4098" i="6"/>
  <c r="E4099" i="6"/>
  <c r="E4100" i="6"/>
  <c r="E4101" i="6"/>
  <c r="E4102" i="6"/>
  <c r="E4103" i="6"/>
  <c r="E4104" i="6"/>
  <c r="E4105" i="6"/>
  <c r="E4106" i="6"/>
  <c r="E4107" i="6"/>
  <c r="E4108" i="6"/>
  <c r="E4109" i="6"/>
  <c r="E4110" i="6"/>
  <c r="E4111" i="6"/>
  <c r="E4112" i="6"/>
  <c r="E4113" i="6"/>
  <c r="E4114" i="6"/>
  <c r="E4115" i="6"/>
  <c r="E4116" i="6"/>
  <c r="E4117" i="6"/>
  <c r="E4118" i="6"/>
  <c r="E4119" i="6"/>
  <c r="E4120" i="6"/>
  <c r="E4121" i="6"/>
  <c r="E4122" i="6"/>
  <c r="E4123" i="6"/>
  <c r="E4124" i="6"/>
  <c r="E4125" i="6"/>
  <c r="E4126" i="6"/>
  <c r="E4127" i="6"/>
  <c r="E4128" i="6"/>
  <c r="E4129" i="6"/>
  <c r="E4130" i="6"/>
  <c r="E4131" i="6"/>
  <c r="E4132" i="6"/>
  <c r="E4133" i="6"/>
  <c r="E4134" i="6"/>
  <c r="E4135" i="6"/>
  <c r="E4136" i="6"/>
  <c r="E4137" i="6"/>
  <c r="E4138" i="6"/>
  <c r="E4139" i="6"/>
  <c r="E4140" i="6"/>
  <c r="E4141" i="6"/>
  <c r="E4142" i="6"/>
  <c r="E4143" i="6"/>
  <c r="E4144" i="6"/>
  <c r="E4145" i="6"/>
  <c r="E4146" i="6"/>
  <c r="E4147" i="6"/>
  <c r="E4148" i="6"/>
  <c r="E4149" i="6"/>
  <c r="E4150" i="6"/>
  <c r="E4151" i="6"/>
  <c r="E4152" i="6"/>
  <c r="E4153" i="6"/>
  <c r="E4154" i="6"/>
  <c r="E4155" i="6"/>
  <c r="E4156" i="6"/>
  <c r="E4157" i="6"/>
  <c r="E4158" i="6"/>
  <c r="E4159" i="6"/>
  <c r="E4160" i="6"/>
  <c r="E4161" i="6"/>
  <c r="E4162" i="6"/>
  <c r="E4163" i="6"/>
  <c r="E4164" i="6"/>
  <c r="E4165" i="6"/>
  <c r="E4166" i="6"/>
  <c r="E4167" i="6"/>
  <c r="E4168" i="6"/>
  <c r="E4169" i="6"/>
  <c r="E4170" i="6"/>
  <c r="E4171" i="6"/>
  <c r="E4172" i="6"/>
  <c r="E4173" i="6"/>
  <c r="E4174" i="6"/>
  <c r="E4175" i="6"/>
  <c r="E4176" i="6"/>
  <c r="E4177" i="6"/>
  <c r="E4178" i="6"/>
  <c r="E4179" i="6"/>
  <c r="E4180" i="6"/>
  <c r="E4181" i="6"/>
  <c r="E4182" i="6"/>
  <c r="E4183" i="6"/>
  <c r="E4184" i="6"/>
  <c r="E4185" i="6"/>
  <c r="E4186" i="6"/>
  <c r="E4187" i="6"/>
  <c r="E4188" i="6"/>
  <c r="E4189" i="6"/>
  <c r="E4190" i="6"/>
  <c r="E4191" i="6"/>
  <c r="E4192" i="6"/>
  <c r="E4193" i="6"/>
  <c r="E4194" i="6"/>
  <c r="E4195" i="6"/>
  <c r="E4196" i="6"/>
  <c r="E4197" i="6"/>
  <c r="E4198" i="6"/>
  <c r="E4199" i="6"/>
  <c r="E4200" i="6"/>
  <c r="E4201" i="6"/>
  <c r="E4202" i="6"/>
  <c r="E4203" i="6"/>
  <c r="E4204" i="6"/>
  <c r="E4205" i="6"/>
  <c r="E4206" i="6"/>
  <c r="E4207" i="6"/>
  <c r="E4208" i="6"/>
  <c r="E4209" i="6"/>
  <c r="E4210" i="6"/>
  <c r="E4211" i="6"/>
  <c r="E4212" i="6"/>
  <c r="E4213" i="6"/>
  <c r="E4214" i="6"/>
  <c r="E4215" i="6"/>
  <c r="E4216" i="6"/>
  <c r="E4217" i="6"/>
  <c r="E4218" i="6"/>
  <c r="E4219" i="6"/>
  <c r="E4220" i="6"/>
  <c r="E4221" i="6"/>
  <c r="E4222" i="6"/>
  <c r="E4223" i="6"/>
  <c r="E4224" i="6"/>
  <c r="E4225" i="6"/>
  <c r="E4226" i="6"/>
  <c r="E4227" i="6"/>
  <c r="E4228" i="6"/>
  <c r="E4229" i="6"/>
  <c r="E4230" i="6"/>
  <c r="E4231" i="6"/>
  <c r="E4232" i="6"/>
  <c r="E4233" i="6"/>
  <c r="E4234" i="6"/>
  <c r="E4235" i="6"/>
  <c r="E4236" i="6"/>
  <c r="E4237" i="6"/>
  <c r="E4238" i="6"/>
  <c r="E4239" i="6"/>
  <c r="E4240" i="6"/>
  <c r="E4241" i="6"/>
  <c r="E4242" i="6"/>
  <c r="E4243" i="6"/>
  <c r="E4244" i="6"/>
  <c r="E4245" i="6"/>
  <c r="E4246" i="6"/>
  <c r="E4247" i="6"/>
  <c r="E4248" i="6"/>
  <c r="E4249" i="6"/>
  <c r="E4250" i="6"/>
  <c r="E4251" i="6"/>
  <c r="E4252" i="6"/>
  <c r="E4253" i="6"/>
  <c r="E4254" i="6"/>
  <c r="E4255" i="6"/>
  <c r="E4256" i="6"/>
  <c r="E4257" i="6"/>
  <c r="E4258" i="6"/>
  <c r="E4259" i="6"/>
  <c r="E4260" i="6"/>
  <c r="E4261" i="6"/>
  <c r="E4262" i="6"/>
  <c r="E4263" i="6"/>
  <c r="E4264" i="6"/>
  <c r="E4265" i="6"/>
  <c r="E4266" i="6"/>
  <c r="E4267" i="6"/>
  <c r="E4268" i="6"/>
  <c r="E4269" i="6"/>
  <c r="E4270" i="6"/>
  <c r="E4271" i="6"/>
  <c r="E4272" i="6"/>
  <c r="E4273" i="6"/>
  <c r="E4274" i="6"/>
  <c r="E4275" i="6"/>
  <c r="E4276" i="6"/>
  <c r="E4277" i="6"/>
  <c r="E4278" i="6"/>
  <c r="E4279" i="6"/>
  <c r="E4280" i="6"/>
  <c r="E4281" i="6"/>
  <c r="E4282" i="6"/>
  <c r="E4283" i="6"/>
  <c r="E4284" i="6"/>
  <c r="E4285" i="6"/>
  <c r="E4286" i="6"/>
  <c r="E4287" i="6"/>
  <c r="E4288" i="6"/>
  <c r="E4289" i="6"/>
  <c r="E4290" i="6"/>
  <c r="E4291" i="6"/>
  <c r="E4292" i="6"/>
  <c r="E4293" i="6"/>
  <c r="E4294" i="6"/>
  <c r="E4295" i="6"/>
  <c r="E4296" i="6"/>
  <c r="E4297" i="6"/>
  <c r="E4298" i="6"/>
  <c r="E4299" i="6"/>
  <c r="E4300" i="6"/>
  <c r="E4301" i="6"/>
  <c r="E4302" i="6"/>
  <c r="E4303" i="6"/>
  <c r="E4304" i="6"/>
  <c r="E4305" i="6"/>
  <c r="E4306" i="6"/>
  <c r="E4307" i="6"/>
  <c r="E4308" i="6"/>
  <c r="E4309" i="6"/>
  <c r="E4310" i="6"/>
  <c r="E4311" i="6"/>
  <c r="E4312" i="6"/>
  <c r="E4313" i="6"/>
  <c r="E4314" i="6"/>
  <c r="E4315" i="6"/>
  <c r="E4316" i="6"/>
  <c r="E4317" i="6"/>
  <c r="E4318" i="6"/>
  <c r="E4319" i="6"/>
  <c r="E4320" i="6"/>
  <c r="E4321" i="6"/>
  <c r="E4322" i="6"/>
  <c r="E4323" i="6"/>
  <c r="E4324" i="6"/>
  <c r="E4325" i="6"/>
  <c r="E4326" i="6"/>
  <c r="E4327" i="6"/>
  <c r="E4328" i="6"/>
  <c r="E4329" i="6"/>
  <c r="E4330" i="6"/>
  <c r="E4331" i="6"/>
  <c r="E4332" i="6"/>
  <c r="E4333" i="6"/>
  <c r="E4334" i="6"/>
  <c r="E4335" i="6"/>
  <c r="E4336" i="6"/>
  <c r="E4337" i="6"/>
  <c r="E4338" i="6"/>
  <c r="E4339" i="6"/>
  <c r="E4340" i="6"/>
  <c r="E4341" i="6"/>
  <c r="E4342" i="6"/>
  <c r="E4343" i="6"/>
  <c r="E4344" i="6"/>
  <c r="E4345" i="6"/>
  <c r="E4346" i="6"/>
  <c r="E4347" i="6"/>
  <c r="E4348" i="6"/>
  <c r="E4349" i="6"/>
  <c r="E4350" i="6"/>
  <c r="E4351" i="6"/>
  <c r="E4352" i="6"/>
  <c r="E4353" i="6"/>
  <c r="E4354" i="6"/>
  <c r="E4355" i="6"/>
  <c r="E4356" i="6"/>
  <c r="E4357" i="6"/>
  <c r="E4358" i="6"/>
  <c r="E4359" i="6"/>
  <c r="E4360" i="6"/>
  <c r="E4361" i="6"/>
  <c r="E4362" i="6"/>
  <c r="E4363" i="6"/>
  <c r="E4364" i="6"/>
  <c r="E4365" i="6"/>
  <c r="E4366" i="6"/>
  <c r="E4367" i="6"/>
  <c r="E4368" i="6"/>
  <c r="E4369" i="6"/>
  <c r="E4370" i="6"/>
  <c r="E4371" i="6"/>
  <c r="E4372" i="6"/>
  <c r="E4373" i="6"/>
  <c r="E4374" i="6"/>
  <c r="E4375" i="6"/>
  <c r="E4376" i="6"/>
  <c r="E4377" i="6"/>
  <c r="E4378" i="6"/>
  <c r="E4379" i="6"/>
  <c r="E4380" i="6"/>
  <c r="E4381" i="6"/>
  <c r="E4382" i="6"/>
  <c r="E4383" i="6"/>
  <c r="E4384" i="6"/>
  <c r="E4385" i="6"/>
  <c r="E4386" i="6"/>
  <c r="E4387" i="6"/>
  <c r="E4388" i="6"/>
  <c r="E4389" i="6"/>
  <c r="E4390" i="6"/>
  <c r="E4391" i="6"/>
  <c r="E4392" i="6"/>
  <c r="E4393" i="6"/>
  <c r="E4394" i="6"/>
  <c r="E4395" i="6"/>
  <c r="E4396" i="6"/>
  <c r="E4397" i="6"/>
  <c r="E4398" i="6"/>
  <c r="E4399" i="6"/>
  <c r="E4400" i="6"/>
  <c r="E4401" i="6"/>
  <c r="E4402" i="6"/>
  <c r="E4403" i="6"/>
  <c r="E4404" i="6"/>
  <c r="E4405" i="6"/>
  <c r="E4406" i="6"/>
  <c r="E4407" i="6"/>
  <c r="E4408" i="6"/>
  <c r="E4409" i="6"/>
  <c r="E4410" i="6"/>
  <c r="E4411" i="6"/>
  <c r="E4412" i="6"/>
  <c r="E4413" i="6"/>
  <c r="E4414" i="6"/>
  <c r="E4415" i="6"/>
  <c r="E4416" i="6"/>
  <c r="E4417" i="6"/>
  <c r="E4418" i="6"/>
  <c r="E4419" i="6"/>
  <c r="E4420" i="6"/>
  <c r="E4421" i="6"/>
  <c r="E4422" i="6"/>
  <c r="E4423" i="6"/>
  <c r="E4424" i="6"/>
  <c r="E4425" i="6"/>
  <c r="E4426" i="6"/>
  <c r="E4427" i="6"/>
  <c r="E4428" i="6"/>
  <c r="E4429" i="6"/>
  <c r="E4430" i="6"/>
  <c r="E4431" i="6"/>
  <c r="E4432" i="6"/>
  <c r="E4433" i="6"/>
  <c r="E4434" i="6"/>
  <c r="E4435" i="6"/>
  <c r="E4436" i="6"/>
  <c r="E4437" i="6"/>
  <c r="E4438" i="6"/>
  <c r="E4439" i="6"/>
  <c r="E4440" i="6"/>
  <c r="E4441" i="6"/>
  <c r="E4442" i="6"/>
  <c r="E4443" i="6"/>
  <c r="E4444" i="6"/>
  <c r="E4445" i="6"/>
  <c r="E4446" i="6"/>
  <c r="E4447" i="6"/>
  <c r="E4448" i="6"/>
  <c r="E4449" i="6"/>
  <c r="E4450" i="6"/>
  <c r="E4451" i="6"/>
  <c r="E4452" i="6"/>
  <c r="E4453" i="6"/>
  <c r="E4454" i="6"/>
  <c r="E4455" i="6"/>
  <c r="E4456" i="6"/>
  <c r="E4457" i="6"/>
  <c r="E4458" i="6"/>
  <c r="E4459" i="6"/>
  <c r="E4460" i="6"/>
  <c r="E4461" i="6"/>
  <c r="E4462" i="6"/>
  <c r="E4463" i="6"/>
  <c r="E4464" i="6"/>
  <c r="E4465" i="6"/>
  <c r="E4466" i="6"/>
  <c r="E4467" i="6"/>
  <c r="E4468" i="6"/>
  <c r="E4469" i="6"/>
  <c r="E4470" i="6"/>
  <c r="E4471" i="6"/>
  <c r="E4472" i="6"/>
  <c r="E4473" i="6"/>
  <c r="E4474" i="6"/>
  <c r="E4475" i="6"/>
  <c r="E4476" i="6"/>
  <c r="E4477" i="6"/>
  <c r="E4478" i="6"/>
  <c r="E4479" i="6"/>
  <c r="E4480" i="6"/>
  <c r="E4481" i="6"/>
  <c r="E4482" i="6"/>
  <c r="E4483" i="6"/>
  <c r="E4484" i="6"/>
  <c r="E4485" i="6"/>
  <c r="E4486" i="6"/>
  <c r="E4487" i="6"/>
  <c r="E4488" i="6"/>
  <c r="E4489" i="6"/>
  <c r="E4490" i="6"/>
  <c r="E4491" i="6"/>
  <c r="E4492" i="6"/>
  <c r="E4493" i="6"/>
  <c r="E4494" i="6"/>
  <c r="E4495" i="6"/>
  <c r="E4496" i="6"/>
  <c r="E4497" i="6"/>
  <c r="E4498" i="6"/>
  <c r="E4499" i="6"/>
  <c r="E4500" i="6"/>
  <c r="E4501" i="6"/>
  <c r="E4502" i="6"/>
  <c r="E4503" i="6"/>
  <c r="E4504" i="6"/>
  <c r="E4505" i="6"/>
  <c r="E4506" i="6"/>
  <c r="E4507" i="6"/>
  <c r="E4508" i="6"/>
  <c r="E4509" i="6"/>
  <c r="E4510" i="6"/>
  <c r="E4511" i="6"/>
  <c r="E4512" i="6"/>
  <c r="E4513" i="6"/>
  <c r="E4514" i="6"/>
  <c r="E4515" i="6"/>
  <c r="E4516" i="6"/>
  <c r="E4517" i="6"/>
  <c r="E4518" i="6"/>
  <c r="E4519" i="6"/>
  <c r="E4520" i="6"/>
  <c r="E4521" i="6"/>
  <c r="E4522" i="6"/>
  <c r="E4523" i="6"/>
  <c r="E4524" i="6"/>
  <c r="E4525" i="6"/>
  <c r="E4526" i="6"/>
  <c r="E4527" i="6"/>
  <c r="E4528" i="6"/>
  <c r="E4529" i="6"/>
  <c r="E4530" i="6"/>
  <c r="E4531" i="6"/>
  <c r="E4532" i="6"/>
  <c r="E4533" i="6"/>
  <c r="E4534" i="6"/>
  <c r="E4535" i="6"/>
  <c r="E4536" i="6"/>
  <c r="E4537" i="6"/>
  <c r="E4538" i="6"/>
  <c r="E4539" i="6"/>
  <c r="E4540" i="6"/>
  <c r="E4541" i="6"/>
  <c r="E4542" i="6"/>
  <c r="E4543" i="6"/>
  <c r="E4544" i="6"/>
  <c r="E4545" i="6"/>
  <c r="E4546" i="6"/>
  <c r="E4547" i="6"/>
  <c r="E4548" i="6"/>
  <c r="E4549" i="6"/>
  <c r="E4550" i="6"/>
  <c r="E4551" i="6"/>
  <c r="E4552" i="6"/>
  <c r="E4553" i="6"/>
  <c r="E4554" i="6"/>
  <c r="E4555" i="6"/>
  <c r="E4556" i="6"/>
  <c r="E4557" i="6"/>
  <c r="E4558" i="6"/>
  <c r="E4559" i="6"/>
  <c r="E4560" i="6"/>
  <c r="E4561" i="6"/>
  <c r="E4562" i="6"/>
  <c r="E4563" i="6"/>
  <c r="E4564" i="6"/>
  <c r="E4565" i="6"/>
  <c r="E4566" i="6"/>
  <c r="E4567" i="6"/>
  <c r="E4568" i="6"/>
  <c r="E4569" i="6"/>
  <c r="E4570" i="6"/>
  <c r="E4571" i="6"/>
  <c r="E4572" i="6"/>
  <c r="E4573" i="6"/>
  <c r="E4574" i="6"/>
  <c r="E4575" i="6"/>
  <c r="E4576" i="6"/>
  <c r="E4577" i="6"/>
  <c r="E4578" i="6"/>
  <c r="E4579" i="6"/>
  <c r="E4580" i="6"/>
  <c r="E4581" i="6"/>
  <c r="E4582" i="6"/>
  <c r="E4583" i="6"/>
  <c r="E4584" i="6"/>
  <c r="E4585" i="6"/>
  <c r="E4586" i="6"/>
  <c r="E4587" i="6"/>
  <c r="E4588" i="6"/>
  <c r="E4589" i="6"/>
  <c r="E4590" i="6"/>
  <c r="E4591" i="6"/>
  <c r="E4592" i="6"/>
  <c r="E4593" i="6"/>
  <c r="E4594" i="6"/>
  <c r="E4595" i="6"/>
  <c r="E4596" i="6"/>
  <c r="E4597" i="6"/>
  <c r="E4598" i="6"/>
  <c r="E4599" i="6"/>
  <c r="E4600" i="6"/>
  <c r="E4601" i="6"/>
  <c r="E4602" i="6"/>
  <c r="E4603" i="6"/>
  <c r="E4604" i="6"/>
  <c r="E4605" i="6"/>
  <c r="E4606" i="6"/>
  <c r="E4607" i="6"/>
  <c r="E4608" i="6"/>
  <c r="E4609" i="6"/>
  <c r="E4610" i="6"/>
  <c r="E4611" i="6"/>
  <c r="E4612" i="6"/>
  <c r="E4613" i="6"/>
  <c r="E4614" i="6"/>
  <c r="E4615" i="6"/>
  <c r="E4616" i="6"/>
  <c r="E4617" i="6"/>
  <c r="E4618" i="6"/>
  <c r="E4619" i="6"/>
  <c r="E4620" i="6"/>
  <c r="E4621" i="6"/>
  <c r="E4622" i="6"/>
  <c r="E4623" i="6"/>
  <c r="E4624" i="6"/>
  <c r="E4625" i="6"/>
  <c r="E4626" i="6"/>
  <c r="E4627" i="6"/>
  <c r="E4628" i="6"/>
  <c r="E4629" i="6"/>
  <c r="E4630" i="6"/>
  <c r="E4631" i="6"/>
  <c r="E4632" i="6"/>
  <c r="E4633" i="6"/>
  <c r="E4634" i="6"/>
  <c r="E4635" i="6"/>
  <c r="E4636" i="6"/>
  <c r="E4637" i="6"/>
  <c r="E4638" i="6"/>
  <c r="E4639" i="6"/>
  <c r="E4640" i="6"/>
  <c r="E4641" i="6"/>
  <c r="E4642" i="6"/>
  <c r="E4643" i="6"/>
  <c r="E4644" i="6"/>
  <c r="E4645" i="6"/>
  <c r="E4646" i="6"/>
  <c r="E4647" i="6"/>
  <c r="E4648" i="6"/>
  <c r="E4649" i="6"/>
  <c r="E4650" i="6"/>
  <c r="E4651" i="6"/>
  <c r="E4652" i="6"/>
  <c r="E4653" i="6"/>
  <c r="E4654" i="6"/>
  <c r="E4655" i="6"/>
  <c r="E4656" i="6"/>
  <c r="E4657" i="6"/>
  <c r="E4658" i="6"/>
  <c r="E4659" i="6"/>
  <c r="E4660" i="6"/>
  <c r="E4661" i="6"/>
  <c r="E4662" i="6"/>
  <c r="E4663" i="6"/>
  <c r="E4664" i="6"/>
  <c r="E4665" i="6"/>
  <c r="E4666" i="6"/>
  <c r="E4667" i="6"/>
  <c r="E4668" i="6"/>
  <c r="E4669" i="6"/>
  <c r="E4670" i="6"/>
  <c r="E4671" i="6"/>
  <c r="E4672" i="6"/>
  <c r="E4673" i="6"/>
  <c r="E4674" i="6"/>
  <c r="E4675" i="6"/>
  <c r="E4676" i="6"/>
  <c r="E4677" i="6"/>
  <c r="E4678" i="6"/>
  <c r="E4679" i="6"/>
  <c r="E4680" i="6"/>
  <c r="E4681" i="6"/>
  <c r="E4682" i="6"/>
  <c r="E4683" i="6"/>
  <c r="E4684" i="6"/>
  <c r="E4685" i="6"/>
  <c r="E4686" i="6"/>
  <c r="E4687" i="6"/>
  <c r="E4688" i="6"/>
  <c r="E4689" i="6"/>
  <c r="E4690" i="6"/>
  <c r="E4691" i="6"/>
  <c r="E4692" i="6"/>
  <c r="E4693" i="6"/>
  <c r="E4694" i="6"/>
  <c r="E4695" i="6"/>
  <c r="E4696" i="6"/>
  <c r="E4697" i="6"/>
  <c r="E4698" i="6"/>
  <c r="E4699" i="6"/>
  <c r="E4700" i="6"/>
  <c r="E4701" i="6"/>
  <c r="E4702" i="6"/>
  <c r="E4703" i="6"/>
  <c r="E4704" i="6"/>
  <c r="E4705" i="6"/>
  <c r="E4706" i="6"/>
  <c r="E4707" i="6"/>
  <c r="E4708" i="6"/>
  <c r="E4709" i="6"/>
  <c r="E4710" i="6"/>
  <c r="E4711" i="6"/>
  <c r="E4712" i="6"/>
  <c r="E4713" i="6"/>
  <c r="E4714" i="6"/>
  <c r="E4715" i="6"/>
  <c r="E4716" i="6"/>
  <c r="E4717" i="6"/>
  <c r="E4718" i="6"/>
  <c r="E4719" i="6"/>
  <c r="E4720" i="6"/>
  <c r="E4721" i="6"/>
  <c r="E4722" i="6"/>
  <c r="E4723" i="6"/>
  <c r="E4724" i="6"/>
  <c r="E4725" i="6"/>
  <c r="E4726" i="6"/>
  <c r="E4727" i="6"/>
  <c r="E4728" i="6"/>
  <c r="E4729" i="6"/>
  <c r="E4730" i="6"/>
  <c r="E4731" i="6"/>
  <c r="E4732" i="6"/>
  <c r="E4733" i="6"/>
  <c r="E4734" i="6"/>
  <c r="E4735" i="6"/>
  <c r="E4736" i="6"/>
  <c r="E4737" i="6"/>
  <c r="E4738" i="6"/>
  <c r="E4739" i="6"/>
  <c r="E4740" i="6"/>
  <c r="E4741" i="6"/>
  <c r="E4742" i="6"/>
  <c r="E4743" i="6"/>
  <c r="E4744" i="6"/>
  <c r="E4745" i="6"/>
  <c r="E4746" i="6"/>
  <c r="E4747" i="6"/>
  <c r="E4748" i="6"/>
  <c r="E4749" i="6"/>
  <c r="E4750" i="6"/>
  <c r="E4751" i="6"/>
  <c r="E4752" i="6"/>
  <c r="E4753" i="6"/>
  <c r="E4754" i="6"/>
  <c r="E4755" i="6"/>
  <c r="E4756" i="6"/>
  <c r="E4757" i="6"/>
  <c r="E4758" i="6"/>
  <c r="E4759" i="6"/>
  <c r="E4760" i="6"/>
  <c r="E4761" i="6"/>
  <c r="E4762" i="6"/>
  <c r="E4763" i="6"/>
  <c r="E4764" i="6"/>
  <c r="E4765" i="6"/>
  <c r="E4766" i="6"/>
  <c r="E4767" i="6"/>
  <c r="E4768" i="6"/>
  <c r="E4769" i="6"/>
  <c r="E4770" i="6"/>
  <c r="E4771" i="6"/>
  <c r="E4772" i="6"/>
  <c r="E4773" i="6"/>
  <c r="E4774" i="6"/>
  <c r="E4775" i="6"/>
  <c r="E4776" i="6"/>
  <c r="E4777" i="6"/>
  <c r="E4778" i="6"/>
  <c r="E4779" i="6"/>
  <c r="E4780" i="6"/>
  <c r="E4781" i="6"/>
  <c r="E4782" i="6"/>
  <c r="E4783" i="6"/>
  <c r="E4784" i="6"/>
  <c r="E4785" i="6"/>
  <c r="E4786" i="6"/>
  <c r="E4787" i="6"/>
  <c r="E4788" i="6"/>
  <c r="E4789" i="6"/>
  <c r="E4790" i="6"/>
  <c r="E4791" i="6"/>
  <c r="E4792" i="6"/>
  <c r="E4793" i="6"/>
  <c r="E4794" i="6"/>
  <c r="E4795" i="6"/>
  <c r="E4796" i="6"/>
  <c r="E4797" i="6"/>
  <c r="E4798" i="6"/>
  <c r="E4799" i="6"/>
  <c r="E4800" i="6"/>
  <c r="E4801" i="6"/>
  <c r="E4802" i="6"/>
  <c r="E4803" i="6"/>
  <c r="E4804" i="6"/>
  <c r="E4805" i="6"/>
  <c r="E4806" i="6"/>
  <c r="E4807" i="6"/>
  <c r="E4808" i="6"/>
  <c r="E4809" i="6"/>
  <c r="E4810" i="6"/>
  <c r="E4811" i="6"/>
  <c r="E4812" i="6"/>
  <c r="E4813" i="6"/>
  <c r="E4814" i="6"/>
  <c r="E4815" i="6"/>
  <c r="E4816" i="6"/>
  <c r="E4817" i="6"/>
  <c r="E4818" i="6"/>
  <c r="E4819" i="6"/>
  <c r="E4820" i="6"/>
  <c r="E4821" i="6"/>
  <c r="E4822" i="6"/>
  <c r="E4823" i="6"/>
  <c r="E4824" i="6"/>
  <c r="E4825" i="6"/>
  <c r="E4826" i="6"/>
  <c r="E4827" i="6"/>
  <c r="E4828" i="6"/>
  <c r="E4829" i="6"/>
  <c r="E4830" i="6"/>
  <c r="E4831" i="6"/>
  <c r="E4832" i="6"/>
  <c r="E4833" i="6"/>
  <c r="E4834" i="6"/>
  <c r="E4835" i="6"/>
  <c r="E4836" i="6"/>
  <c r="E4837" i="6"/>
  <c r="E4838" i="6"/>
  <c r="E4839" i="6"/>
  <c r="E4840" i="6"/>
  <c r="E4841" i="6"/>
  <c r="E4842" i="6"/>
  <c r="E4843" i="6"/>
  <c r="E4844" i="6"/>
  <c r="E4845" i="6"/>
  <c r="E4846" i="6"/>
  <c r="E4847" i="6"/>
  <c r="E4848" i="6"/>
  <c r="E4849" i="6"/>
  <c r="E4850" i="6"/>
  <c r="E4851" i="6"/>
  <c r="E4852" i="6"/>
  <c r="E4853" i="6"/>
  <c r="E4854" i="6"/>
  <c r="E4855" i="6"/>
  <c r="E4856" i="6"/>
  <c r="E4857" i="6"/>
  <c r="E4858" i="6"/>
  <c r="E4859" i="6"/>
  <c r="E4860" i="6"/>
  <c r="E4861" i="6"/>
  <c r="E4862" i="6"/>
  <c r="E4863" i="6"/>
  <c r="E4864" i="6"/>
  <c r="E4865" i="6"/>
  <c r="E4866" i="6"/>
  <c r="E4867" i="6"/>
  <c r="E4868" i="6"/>
  <c r="E4869" i="6"/>
  <c r="E4870" i="6"/>
  <c r="E4871" i="6"/>
  <c r="E4872" i="6"/>
  <c r="E4873" i="6"/>
  <c r="E4874" i="6"/>
  <c r="E4875" i="6"/>
  <c r="E4876" i="6"/>
  <c r="E4877" i="6"/>
  <c r="E4878" i="6"/>
  <c r="E4879" i="6"/>
  <c r="E4880" i="6"/>
  <c r="E4881" i="6"/>
  <c r="E4882" i="6"/>
  <c r="E4883" i="6"/>
  <c r="E4884" i="6"/>
  <c r="E4885" i="6"/>
  <c r="E4886" i="6"/>
  <c r="E4887" i="6"/>
  <c r="E4888" i="6"/>
  <c r="E4889" i="6"/>
  <c r="E4890" i="6"/>
  <c r="E4891" i="6"/>
  <c r="E4892" i="6"/>
  <c r="E4893" i="6"/>
  <c r="E4894" i="6"/>
  <c r="E4895" i="6"/>
  <c r="E4896" i="6"/>
  <c r="E4897" i="6"/>
  <c r="E4898" i="6"/>
  <c r="E4899" i="6"/>
  <c r="E4900" i="6"/>
  <c r="E4901" i="6"/>
  <c r="E4902" i="6"/>
  <c r="E4903" i="6"/>
  <c r="E4904" i="6"/>
  <c r="E4905" i="6"/>
  <c r="E4906" i="6"/>
  <c r="E4907" i="6"/>
  <c r="E4908" i="6"/>
  <c r="E4909" i="6"/>
  <c r="E4910" i="6"/>
  <c r="E4911" i="6"/>
  <c r="E4912" i="6"/>
  <c r="E4913" i="6"/>
  <c r="E4914" i="6"/>
  <c r="E4915" i="6"/>
  <c r="E4916" i="6"/>
  <c r="E4917" i="6"/>
  <c r="E4918" i="6"/>
  <c r="E4919" i="6"/>
  <c r="E4920" i="6"/>
  <c r="E4921" i="6"/>
  <c r="E4922" i="6"/>
  <c r="E4923" i="6"/>
  <c r="E4924" i="6"/>
  <c r="E4925" i="6"/>
  <c r="E4926" i="6"/>
  <c r="E4927" i="6"/>
  <c r="E4928" i="6"/>
  <c r="E4929" i="6"/>
  <c r="E4930" i="6"/>
  <c r="E4931" i="6"/>
  <c r="E4932" i="6"/>
  <c r="E4933" i="6"/>
  <c r="E4934" i="6"/>
  <c r="E4935" i="6"/>
  <c r="E4936" i="6"/>
  <c r="E4937" i="6"/>
  <c r="E4938" i="6"/>
  <c r="E4939" i="6"/>
  <c r="E4940" i="6"/>
  <c r="E4941" i="6"/>
  <c r="E4942" i="6"/>
  <c r="E4943" i="6"/>
  <c r="E4944" i="6"/>
  <c r="E4945" i="6"/>
  <c r="E4946" i="6"/>
  <c r="E4947" i="6"/>
  <c r="E4948" i="6"/>
  <c r="E4949" i="6"/>
  <c r="E4950" i="6"/>
  <c r="E4951" i="6"/>
  <c r="E4952" i="6"/>
  <c r="E4953" i="6"/>
  <c r="E4954" i="6"/>
  <c r="E4955" i="6"/>
  <c r="E4956" i="6"/>
  <c r="E4957" i="6"/>
  <c r="E4958" i="6"/>
  <c r="E4959" i="6"/>
  <c r="E4960" i="6"/>
  <c r="E4961" i="6"/>
  <c r="E4962" i="6"/>
  <c r="E4963" i="6"/>
  <c r="E4964" i="6"/>
  <c r="E4965" i="6"/>
  <c r="E4966" i="6"/>
  <c r="E4967" i="6"/>
  <c r="E4968" i="6"/>
  <c r="E4969" i="6"/>
  <c r="E4970" i="6"/>
  <c r="E4971" i="6"/>
  <c r="E4972" i="6"/>
  <c r="E4973" i="6"/>
  <c r="E4974" i="6"/>
  <c r="E4975" i="6"/>
  <c r="E4976" i="6"/>
  <c r="E4977" i="6"/>
  <c r="E4978" i="6"/>
  <c r="E4979" i="6"/>
  <c r="E4980" i="6"/>
  <c r="E4981" i="6"/>
  <c r="E4982" i="6"/>
  <c r="E4983" i="6"/>
  <c r="E4984" i="6"/>
  <c r="E4985" i="6"/>
  <c r="E4986" i="6"/>
  <c r="E4987" i="6"/>
  <c r="E4988" i="6"/>
  <c r="E4989" i="6"/>
  <c r="E4990" i="6"/>
  <c r="E4991" i="6"/>
  <c r="E4992" i="6"/>
  <c r="E4993" i="6"/>
  <c r="E4994" i="6"/>
  <c r="E4995" i="6"/>
  <c r="E4996" i="6"/>
  <c r="E4997" i="6"/>
  <c r="E4998" i="6"/>
  <c r="E4999" i="6"/>
  <c r="E5000" i="6"/>
  <c r="E5001" i="6"/>
  <c r="E5002" i="6"/>
  <c r="E5003" i="6"/>
  <c r="E5004" i="6"/>
  <c r="E5005" i="6"/>
  <c r="E5006" i="6"/>
  <c r="E5007" i="6"/>
  <c r="E5008" i="6"/>
  <c r="E5009" i="6"/>
  <c r="E5010" i="6"/>
  <c r="E5011" i="6"/>
  <c r="E5012" i="6"/>
  <c r="E5013" i="6"/>
  <c r="E5014" i="6"/>
  <c r="E5015" i="6"/>
  <c r="E5016" i="6"/>
  <c r="E5017" i="6"/>
  <c r="E5018" i="6"/>
  <c r="E5019" i="6"/>
  <c r="E5020" i="6"/>
  <c r="E5021" i="6"/>
  <c r="E5022" i="6"/>
  <c r="E5023" i="6"/>
  <c r="E5024" i="6"/>
  <c r="E5025" i="6"/>
  <c r="E5026" i="6"/>
  <c r="E5027" i="6"/>
  <c r="E5028" i="6"/>
  <c r="E5029" i="6"/>
  <c r="E5030" i="6"/>
  <c r="E5031" i="6"/>
  <c r="E5032" i="6"/>
  <c r="E5033" i="6"/>
  <c r="E5034" i="6"/>
  <c r="E5035" i="6"/>
  <c r="E5036" i="6"/>
  <c r="E5037" i="6"/>
  <c r="E5038" i="6"/>
  <c r="E5039" i="6"/>
  <c r="E5040" i="6"/>
  <c r="E5041" i="6"/>
  <c r="E5042" i="6"/>
  <c r="E5043" i="6"/>
  <c r="E5044" i="6"/>
  <c r="E5045" i="6"/>
  <c r="E5046" i="6"/>
  <c r="E5047" i="6"/>
  <c r="E5048" i="6"/>
  <c r="E5049" i="6"/>
  <c r="E5050" i="6"/>
  <c r="E5051" i="6"/>
  <c r="E5052" i="6"/>
  <c r="E5053" i="6"/>
  <c r="E5054" i="6"/>
  <c r="E5055" i="6"/>
  <c r="E5056" i="6"/>
  <c r="E5057" i="6"/>
  <c r="E5058" i="6"/>
  <c r="E5059" i="6"/>
  <c r="E5060" i="6"/>
  <c r="E5061" i="6"/>
  <c r="E5062" i="6"/>
  <c r="E5063" i="6"/>
  <c r="E5064" i="6"/>
  <c r="E5065" i="6"/>
  <c r="E5066" i="6"/>
  <c r="E5067" i="6"/>
  <c r="E5068" i="6"/>
  <c r="E5069" i="6"/>
  <c r="E5070" i="6"/>
  <c r="E5071" i="6"/>
  <c r="E5072" i="6"/>
  <c r="E5073" i="6"/>
  <c r="E5074" i="6"/>
  <c r="E5075" i="6"/>
  <c r="E5076" i="6"/>
  <c r="E5077" i="6"/>
  <c r="E5078" i="6"/>
  <c r="E5079" i="6"/>
  <c r="E5080" i="6"/>
  <c r="E5081" i="6"/>
  <c r="E5082" i="6"/>
  <c r="E5083" i="6"/>
  <c r="E5084" i="6"/>
  <c r="E5085" i="6"/>
  <c r="E5086" i="6"/>
  <c r="E5087" i="6"/>
  <c r="E5088" i="6"/>
  <c r="E5089" i="6"/>
  <c r="E5090" i="6"/>
  <c r="E5091" i="6"/>
  <c r="E5092" i="6"/>
  <c r="E5093" i="6"/>
  <c r="E5094" i="6"/>
  <c r="E5095" i="6"/>
  <c r="E5096" i="6"/>
  <c r="E5097" i="6"/>
  <c r="E5098" i="6"/>
  <c r="E5099" i="6"/>
  <c r="E5100" i="6"/>
  <c r="E5101" i="6"/>
  <c r="E5102" i="6"/>
  <c r="E5103" i="6"/>
  <c r="E5104" i="6"/>
  <c r="E5105" i="6"/>
  <c r="E5106" i="6"/>
  <c r="E5107" i="6"/>
  <c r="E5108" i="6"/>
  <c r="E5109" i="6"/>
  <c r="E5110" i="6"/>
  <c r="E5111" i="6"/>
  <c r="E5112" i="6"/>
  <c r="E5113" i="6"/>
  <c r="E5114" i="6"/>
  <c r="E5115" i="6"/>
  <c r="E5116" i="6"/>
  <c r="E5117" i="6"/>
  <c r="E5118" i="6"/>
  <c r="E5119" i="6"/>
  <c r="E5120" i="6"/>
  <c r="E5121" i="6"/>
  <c r="E5122" i="6"/>
  <c r="E5123" i="6"/>
  <c r="E5124" i="6"/>
  <c r="E5125" i="6"/>
  <c r="E5126" i="6"/>
  <c r="E5127" i="6"/>
  <c r="E5128" i="6"/>
  <c r="E5129" i="6"/>
  <c r="E5130" i="6"/>
  <c r="E5131" i="6"/>
  <c r="E5132" i="6"/>
  <c r="E5133" i="6"/>
  <c r="E5134" i="6"/>
  <c r="E5135" i="6"/>
  <c r="E5136" i="6"/>
  <c r="E5137" i="6"/>
  <c r="E5138" i="6"/>
  <c r="E5139" i="6"/>
  <c r="E5140" i="6"/>
  <c r="E5141" i="6"/>
  <c r="E5142" i="6"/>
  <c r="E5143" i="6"/>
  <c r="E5144" i="6"/>
  <c r="E5145" i="6"/>
  <c r="E5146" i="6"/>
  <c r="E5147" i="6"/>
  <c r="E5148" i="6"/>
  <c r="E5149" i="6"/>
  <c r="E5150" i="6"/>
  <c r="E5151" i="6"/>
  <c r="E5152" i="6"/>
  <c r="E5153" i="6"/>
  <c r="E5154" i="6"/>
  <c r="E5155" i="6"/>
  <c r="E5156" i="6"/>
  <c r="E5157" i="6"/>
  <c r="E5158" i="6"/>
  <c r="E5159" i="6"/>
  <c r="E5160" i="6"/>
  <c r="E5161" i="6"/>
  <c r="E5162" i="6"/>
  <c r="E5163" i="6"/>
  <c r="E5164" i="6"/>
  <c r="E5165" i="6"/>
  <c r="E5166" i="6"/>
  <c r="E5167" i="6"/>
  <c r="E5168" i="6"/>
  <c r="E5169" i="6"/>
  <c r="E5170" i="6"/>
  <c r="E5171" i="6"/>
  <c r="E5172" i="6"/>
  <c r="E5173" i="6"/>
  <c r="E5174" i="6"/>
  <c r="E5175" i="6"/>
  <c r="E5176" i="6"/>
  <c r="E5177" i="6"/>
  <c r="E5178" i="6"/>
  <c r="E5179" i="6"/>
  <c r="E5180" i="6"/>
  <c r="E5181" i="6"/>
  <c r="E5182" i="6"/>
  <c r="E5183" i="6"/>
  <c r="E5184" i="6"/>
  <c r="E5185" i="6"/>
  <c r="E5186" i="6"/>
  <c r="E5187" i="6"/>
  <c r="E5188" i="6"/>
  <c r="E5189" i="6"/>
  <c r="E5190" i="6"/>
  <c r="E5191" i="6"/>
  <c r="E5192" i="6"/>
  <c r="E5193" i="6"/>
  <c r="E5194" i="6"/>
  <c r="E5195" i="6"/>
  <c r="E5196" i="6"/>
  <c r="E5197" i="6"/>
  <c r="E5198" i="6"/>
  <c r="E5199" i="6"/>
  <c r="E5200" i="6"/>
  <c r="E5201" i="6"/>
  <c r="E5202" i="6"/>
  <c r="E5203" i="6"/>
  <c r="E5204" i="6"/>
  <c r="E5205" i="6"/>
  <c r="E5206" i="6"/>
  <c r="E5207" i="6"/>
  <c r="E5208" i="6"/>
  <c r="E5209" i="6"/>
  <c r="E5210" i="6"/>
  <c r="E5211" i="6"/>
  <c r="E5212" i="6"/>
  <c r="E5213" i="6"/>
  <c r="E5214" i="6"/>
  <c r="E5215" i="6"/>
  <c r="E5216" i="6"/>
  <c r="E5217" i="6"/>
  <c r="E5218" i="6"/>
  <c r="E5219" i="6"/>
  <c r="E5220" i="6"/>
  <c r="E5221" i="6"/>
  <c r="E5222" i="6"/>
  <c r="E5223" i="6"/>
  <c r="E5224" i="6"/>
  <c r="E5225" i="6"/>
  <c r="E5226" i="6"/>
  <c r="E5227" i="6"/>
  <c r="E5228" i="6"/>
  <c r="E5229" i="6"/>
  <c r="E5230" i="6"/>
  <c r="E5231" i="6"/>
  <c r="E5232" i="6"/>
  <c r="E5233" i="6"/>
  <c r="E5234" i="6"/>
  <c r="E5235" i="6"/>
  <c r="E5236" i="6"/>
  <c r="E5237" i="6"/>
  <c r="E5238" i="6"/>
  <c r="E5239" i="6"/>
  <c r="E5240" i="6"/>
  <c r="E5241" i="6"/>
  <c r="E5242" i="6"/>
  <c r="E5243" i="6"/>
  <c r="E5244" i="6"/>
  <c r="E5245" i="6"/>
  <c r="E5246" i="6"/>
  <c r="E5247" i="6"/>
  <c r="E5248" i="6"/>
  <c r="E5249" i="6"/>
  <c r="E5250" i="6"/>
  <c r="E5251" i="6"/>
  <c r="E5252" i="6"/>
  <c r="E5253" i="6"/>
  <c r="E5254" i="6"/>
  <c r="E5255" i="6"/>
  <c r="E5256" i="6"/>
  <c r="E5257" i="6"/>
  <c r="E5258" i="6"/>
  <c r="E5259" i="6"/>
  <c r="E5260" i="6"/>
  <c r="E5261" i="6"/>
  <c r="E5262" i="6"/>
  <c r="E5263" i="6"/>
  <c r="E5264" i="6"/>
  <c r="E5265" i="6"/>
  <c r="E5266" i="6"/>
  <c r="E5267" i="6"/>
  <c r="E5268" i="6"/>
  <c r="E5269" i="6"/>
  <c r="E5270" i="6"/>
  <c r="E5271" i="6"/>
  <c r="E5272" i="6"/>
  <c r="E5273" i="6"/>
  <c r="E5274" i="6"/>
  <c r="E5275" i="6"/>
  <c r="E5276" i="6"/>
  <c r="E5277" i="6"/>
  <c r="E5278" i="6"/>
  <c r="E5279" i="6"/>
  <c r="E5280" i="6"/>
  <c r="E5281" i="6"/>
  <c r="E5282" i="6"/>
  <c r="E5283" i="6"/>
  <c r="E5284" i="6"/>
  <c r="E5285" i="6"/>
  <c r="E5286" i="6"/>
  <c r="E5287" i="6"/>
  <c r="E5288" i="6"/>
  <c r="E5289" i="6"/>
  <c r="E5290" i="6"/>
  <c r="E5291" i="6"/>
  <c r="E5292" i="6"/>
  <c r="E5293" i="6"/>
  <c r="E5294" i="6"/>
  <c r="E5295" i="6"/>
  <c r="E5296" i="6"/>
  <c r="E5297" i="6"/>
  <c r="E5298" i="6"/>
  <c r="E5299" i="6"/>
  <c r="E5300" i="6"/>
  <c r="E5301" i="6"/>
  <c r="E5302" i="6"/>
  <c r="E5303" i="6"/>
  <c r="E5304" i="6"/>
  <c r="E5305" i="6"/>
  <c r="E5306" i="6"/>
  <c r="E5307" i="6"/>
  <c r="E5308" i="6"/>
  <c r="E5309" i="6"/>
  <c r="E5310" i="6"/>
  <c r="E5311" i="6"/>
  <c r="E5312" i="6"/>
  <c r="E5313" i="6"/>
  <c r="E5314" i="6"/>
  <c r="E5315" i="6"/>
  <c r="E5316" i="6"/>
  <c r="E5317" i="6"/>
  <c r="E5318" i="6"/>
  <c r="E5319" i="6"/>
  <c r="E5320" i="6"/>
  <c r="E5321" i="6"/>
  <c r="E5322" i="6"/>
  <c r="E5323" i="6"/>
  <c r="E5324" i="6"/>
  <c r="E5325" i="6"/>
  <c r="E5326" i="6"/>
  <c r="E5327" i="6"/>
  <c r="E5328" i="6"/>
  <c r="E5329" i="6"/>
  <c r="E5330" i="6"/>
  <c r="E5331" i="6"/>
  <c r="E5332" i="6"/>
  <c r="E5333" i="6"/>
  <c r="E5334" i="6"/>
  <c r="E5335" i="6"/>
  <c r="E5336" i="6"/>
  <c r="E5337" i="6"/>
  <c r="E5338" i="6"/>
  <c r="E5339" i="6"/>
  <c r="E5340" i="6"/>
  <c r="E5341" i="6"/>
  <c r="E5342" i="6"/>
  <c r="E5343" i="6"/>
  <c r="E5344" i="6"/>
  <c r="E5345" i="6"/>
  <c r="E5346" i="6"/>
  <c r="E5347" i="6"/>
  <c r="E5348" i="6"/>
  <c r="E5349" i="6"/>
  <c r="E5350" i="6"/>
  <c r="E5351" i="6"/>
  <c r="E5352" i="6"/>
  <c r="E5353" i="6"/>
  <c r="E5354" i="6"/>
  <c r="E5355" i="6"/>
  <c r="E5356" i="6"/>
  <c r="E5357" i="6"/>
  <c r="E5358" i="6"/>
  <c r="E5359" i="6"/>
  <c r="E5360" i="6"/>
  <c r="E5361" i="6"/>
  <c r="E5362" i="6"/>
  <c r="E5363" i="6"/>
  <c r="E5364" i="6"/>
  <c r="E5365" i="6"/>
  <c r="E5366" i="6"/>
  <c r="E5367" i="6"/>
  <c r="E5368" i="6"/>
  <c r="E5369" i="6"/>
  <c r="E5370" i="6"/>
  <c r="E5371" i="6"/>
  <c r="E5372" i="6"/>
  <c r="E5373" i="6"/>
  <c r="E5374" i="6"/>
  <c r="E5375" i="6"/>
  <c r="E5376" i="6"/>
  <c r="E5377" i="6"/>
  <c r="E5378" i="6"/>
  <c r="E5379" i="6"/>
  <c r="E5380" i="6"/>
  <c r="E5381" i="6"/>
  <c r="E5382" i="6"/>
  <c r="E5383" i="6"/>
  <c r="E5384" i="6"/>
  <c r="E5385" i="6"/>
  <c r="E5386" i="6"/>
  <c r="E5387" i="6"/>
  <c r="E5388" i="6"/>
  <c r="E5389" i="6"/>
  <c r="E5390" i="6"/>
  <c r="E5391" i="6"/>
  <c r="E5392" i="6"/>
  <c r="E5393" i="6"/>
  <c r="E5394" i="6"/>
  <c r="E5395" i="6"/>
  <c r="E5396" i="6"/>
  <c r="E5397" i="6"/>
  <c r="E5398" i="6"/>
  <c r="E5399" i="6"/>
  <c r="E5400" i="6"/>
  <c r="E5401" i="6"/>
  <c r="E5402" i="6"/>
  <c r="E5403" i="6"/>
  <c r="E5404" i="6"/>
  <c r="E5405" i="6"/>
  <c r="E5406" i="6"/>
  <c r="E5407" i="6"/>
  <c r="E5408" i="6"/>
  <c r="E5409" i="6"/>
  <c r="E5410" i="6"/>
  <c r="E5411" i="6"/>
  <c r="E5412" i="6"/>
  <c r="E5413" i="6"/>
  <c r="E5414" i="6"/>
  <c r="E5415" i="6"/>
  <c r="E5416" i="6"/>
  <c r="E5417" i="6"/>
  <c r="E5418" i="6"/>
  <c r="E5419" i="6"/>
  <c r="E5420" i="6"/>
  <c r="E5421" i="6"/>
  <c r="E5422" i="6"/>
  <c r="E5423" i="6"/>
  <c r="E5424" i="6"/>
  <c r="E5425" i="6"/>
  <c r="E5426" i="6"/>
  <c r="E5427" i="6"/>
  <c r="E5428" i="6"/>
  <c r="E5429" i="6"/>
  <c r="E5430" i="6"/>
  <c r="E5431" i="6"/>
  <c r="E5432" i="6"/>
  <c r="E5433" i="6"/>
  <c r="E5434" i="6"/>
  <c r="E5435" i="6"/>
  <c r="E5436" i="6"/>
  <c r="E5437" i="6"/>
  <c r="E5438" i="6"/>
  <c r="E5439" i="6"/>
  <c r="E5440" i="6"/>
  <c r="E5441" i="6"/>
  <c r="E5442" i="6"/>
  <c r="E5443" i="6"/>
  <c r="E5444" i="6"/>
  <c r="E5445" i="6"/>
  <c r="E5446" i="6"/>
  <c r="E5447" i="6"/>
  <c r="E5448" i="6"/>
  <c r="E5449" i="6"/>
  <c r="E5450" i="6"/>
  <c r="E5451" i="6"/>
  <c r="E5452" i="6"/>
  <c r="E5453" i="6"/>
  <c r="E5454" i="6"/>
  <c r="E5455" i="6"/>
  <c r="E5456" i="6"/>
  <c r="E5457" i="6"/>
  <c r="E5458" i="6"/>
  <c r="E5459" i="6"/>
  <c r="E5460" i="6"/>
  <c r="E5461" i="6"/>
  <c r="E5462" i="6"/>
  <c r="E5463" i="6"/>
  <c r="E5464" i="6"/>
  <c r="E5465" i="6"/>
  <c r="E5466" i="6"/>
  <c r="E5467" i="6"/>
  <c r="E5468" i="6"/>
  <c r="E5469" i="6"/>
  <c r="E5470" i="6"/>
  <c r="E5471" i="6"/>
  <c r="E5472" i="6"/>
  <c r="E5473" i="6"/>
  <c r="E5474" i="6"/>
  <c r="E5475" i="6"/>
  <c r="E5476" i="6"/>
  <c r="E5477" i="6"/>
  <c r="E5478" i="6"/>
  <c r="E5479" i="6"/>
  <c r="E5480" i="6"/>
  <c r="E5481" i="6"/>
  <c r="E5482" i="6"/>
  <c r="E5483" i="6"/>
  <c r="E5484" i="6"/>
  <c r="E5485" i="6"/>
  <c r="E5486" i="6"/>
  <c r="E5487" i="6"/>
  <c r="E5488" i="6"/>
  <c r="E5489" i="6"/>
  <c r="E5490" i="6"/>
  <c r="E5491" i="6"/>
  <c r="E5492" i="6"/>
  <c r="E5493" i="6"/>
  <c r="E5494" i="6"/>
  <c r="E5495" i="6"/>
  <c r="E5496" i="6"/>
  <c r="E5497" i="6"/>
  <c r="E5498" i="6"/>
  <c r="E5499" i="6"/>
  <c r="E5500" i="6"/>
  <c r="E5501" i="6"/>
  <c r="E5502" i="6"/>
  <c r="E5503" i="6"/>
  <c r="E5504" i="6"/>
  <c r="E5505" i="6"/>
  <c r="E5506" i="6"/>
  <c r="E5507" i="6"/>
  <c r="E5508" i="6"/>
  <c r="E5509" i="6"/>
  <c r="E5510" i="6"/>
  <c r="E5511" i="6"/>
  <c r="E5512" i="6"/>
  <c r="E5513" i="6"/>
  <c r="E5514" i="6"/>
  <c r="E5515" i="6"/>
  <c r="E5516" i="6"/>
  <c r="E5517" i="6"/>
  <c r="E5518" i="6"/>
  <c r="E5519" i="6"/>
  <c r="E5520" i="6"/>
  <c r="E5521" i="6"/>
  <c r="E5522" i="6"/>
  <c r="E5523" i="6"/>
  <c r="E5524" i="6"/>
  <c r="E5525" i="6"/>
  <c r="E5526" i="6"/>
  <c r="E5527" i="6"/>
  <c r="E5528" i="6"/>
  <c r="E5529" i="6"/>
  <c r="E5530" i="6"/>
  <c r="E5531" i="6"/>
  <c r="E5532" i="6"/>
  <c r="E5533" i="6"/>
  <c r="E5534" i="6"/>
  <c r="E5535" i="6"/>
  <c r="E5536" i="6"/>
  <c r="E5537" i="6"/>
  <c r="E5538" i="6"/>
  <c r="E5539" i="6"/>
  <c r="E5540" i="6"/>
  <c r="E5541" i="6"/>
  <c r="E5542" i="6"/>
  <c r="E5543" i="6"/>
  <c r="E5544" i="6"/>
  <c r="E5545" i="6"/>
  <c r="E5546" i="6"/>
  <c r="E5547" i="6"/>
  <c r="E5548" i="6"/>
  <c r="E5549" i="6"/>
  <c r="E5550" i="6"/>
  <c r="E5551" i="6"/>
  <c r="E5552" i="6"/>
  <c r="E5553" i="6"/>
  <c r="E5554" i="6"/>
  <c r="E5555" i="6"/>
  <c r="E5556" i="6"/>
  <c r="E5557" i="6"/>
  <c r="E5558" i="6"/>
  <c r="E5559" i="6"/>
  <c r="E5560" i="6"/>
  <c r="E5561" i="6"/>
  <c r="E5562" i="6"/>
  <c r="E5563" i="6"/>
  <c r="E5564" i="6"/>
  <c r="E5565" i="6"/>
  <c r="E5566" i="6"/>
  <c r="E5567" i="6"/>
  <c r="E5568" i="6"/>
  <c r="E5569" i="6"/>
  <c r="E5570" i="6"/>
  <c r="E5571" i="6"/>
  <c r="E5572" i="6"/>
  <c r="E5573" i="6"/>
  <c r="E5574" i="6"/>
  <c r="E5575" i="6"/>
  <c r="E5576" i="6"/>
  <c r="E5577" i="6"/>
  <c r="E5578" i="6"/>
  <c r="E5579" i="6"/>
  <c r="E5580" i="6"/>
  <c r="E5581" i="6"/>
  <c r="E5582" i="6"/>
  <c r="E5583" i="6"/>
  <c r="E5584" i="6"/>
  <c r="E5585" i="6"/>
  <c r="E5586" i="6"/>
  <c r="E5587" i="6"/>
  <c r="E5588" i="6"/>
  <c r="E5589" i="6"/>
  <c r="E5590" i="6"/>
  <c r="E5591" i="6"/>
  <c r="E5592" i="6"/>
  <c r="E5593" i="6"/>
  <c r="E5594" i="6"/>
  <c r="E5595" i="6"/>
  <c r="E5596" i="6"/>
  <c r="E5597" i="6"/>
  <c r="E5598" i="6"/>
  <c r="E5599" i="6"/>
  <c r="E5600" i="6"/>
  <c r="E5601" i="6"/>
  <c r="E5602" i="6"/>
  <c r="E5603" i="6"/>
  <c r="E5604" i="6"/>
  <c r="E5605" i="6"/>
  <c r="E5606" i="6"/>
  <c r="E5607" i="6"/>
  <c r="E5608" i="6"/>
  <c r="E5609" i="6"/>
  <c r="E5610" i="6"/>
  <c r="E5611" i="6"/>
  <c r="E5612" i="6"/>
  <c r="E5613" i="6"/>
  <c r="E5614" i="6"/>
  <c r="E5615" i="6"/>
  <c r="E5616" i="6"/>
  <c r="E5617" i="6"/>
  <c r="E5618" i="6"/>
  <c r="E5619" i="6"/>
  <c r="E5620" i="6"/>
  <c r="E5621" i="6"/>
  <c r="E5622" i="6"/>
  <c r="E5623" i="6"/>
  <c r="E5624" i="6"/>
  <c r="E5625" i="6"/>
  <c r="E5626" i="6"/>
  <c r="E5627" i="6"/>
  <c r="E5628" i="6"/>
  <c r="E5629" i="6"/>
  <c r="E5630" i="6"/>
  <c r="E5631" i="6"/>
  <c r="E5632" i="6"/>
  <c r="E5633" i="6"/>
  <c r="E5634" i="6"/>
  <c r="E5635" i="6"/>
  <c r="E5636" i="6"/>
  <c r="E5637" i="6"/>
  <c r="E5638" i="6"/>
  <c r="E5639" i="6"/>
  <c r="E5640" i="6"/>
  <c r="E5641" i="6"/>
  <c r="E5642" i="6"/>
  <c r="E5643" i="6"/>
  <c r="E5644" i="6"/>
  <c r="E5645" i="6"/>
  <c r="E5646" i="6"/>
  <c r="E5647" i="6"/>
  <c r="E5648" i="6"/>
  <c r="E5649" i="6"/>
  <c r="E5650" i="6"/>
  <c r="E5651" i="6"/>
  <c r="E5652" i="6"/>
  <c r="E5653" i="6"/>
  <c r="E5654" i="6"/>
  <c r="E5655" i="6"/>
  <c r="E5656" i="6"/>
  <c r="E5657" i="6"/>
  <c r="E5658" i="6"/>
  <c r="E5659" i="6"/>
  <c r="E5660" i="6"/>
  <c r="E5661" i="6"/>
  <c r="E5662" i="6"/>
  <c r="E5663" i="6"/>
  <c r="E5664" i="6"/>
  <c r="E5665" i="6"/>
  <c r="E5666" i="6"/>
  <c r="E5667" i="6"/>
  <c r="E5668" i="6"/>
  <c r="E5669" i="6"/>
  <c r="E5670" i="6"/>
  <c r="E5671" i="6"/>
  <c r="E5672" i="6"/>
  <c r="E5673" i="6"/>
  <c r="E5674" i="6"/>
  <c r="E5675" i="6"/>
  <c r="E5676" i="6"/>
  <c r="E5677" i="6"/>
  <c r="E5678" i="6"/>
  <c r="E5679" i="6"/>
  <c r="E5680" i="6"/>
  <c r="E5681" i="6"/>
  <c r="E5682" i="6"/>
  <c r="E5683" i="6"/>
  <c r="E5684" i="6"/>
  <c r="E5685" i="6"/>
  <c r="E5686" i="6"/>
  <c r="E5687" i="6"/>
  <c r="E5688" i="6"/>
  <c r="E5689" i="6"/>
  <c r="E5690" i="6"/>
  <c r="E5691" i="6"/>
  <c r="E5692" i="6"/>
  <c r="E5693" i="6"/>
  <c r="E5694" i="6"/>
  <c r="E5695" i="6"/>
  <c r="E5696" i="6"/>
  <c r="E5697" i="6"/>
  <c r="E5698" i="6"/>
  <c r="E5699" i="6"/>
  <c r="E5700" i="6"/>
  <c r="E5701" i="6"/>
  <c r="E5702" i="6"/>
  <c r="E5703" i="6"/>
  <c r="E5704" i="6"/>
  <c r="E5705" i="6"/>
  <c r="E5706" i="6"/>
  <c r="E5707" i="6"/>
  <c r="E5708" i="6"/>
  <c r="E5709" i="6"/>
  <c r="E5710" i="6"/>
  <c r="E5711" i="6"/>
  <c r="E5712" i="6"/>
  <c r="E5713" i="6"/>
  <c r="E5714" i="6"/>
  <c r="E5715" i="6"/>
  <c r="E5716" i="6"/>
  <c r="E5717" i="6"/>
  <c r="E5718" i="6"/>
  <c r="E5719" i="6"/>
  <c r="E5720" i="6"/>
  <c r="E5721" i="6"/>
  <c r="E5722" i="6"/>
  <c r="E5723" i="6"/>
  <c r="E5724" i="6"/>
  <c r="E5725" i="6"/>
  <c r="E5726" i="6"/>
  <c r="E5727" i="6"/>
  <c r="E5728" i="6"/>
  <c r="E5729" i="6"/>
  <c r="E5730" i="6"/>
  <c r="E5731" i="6"/>
  <c r="E5732" i="6"/>
  <c r="E5733" i="6"/>
  <c r="E5734" i="6"/>
  <c r="E5735" i="6"/>
  <c r="E5736" i="6"/>
  <c r="E5737" i="6"/>
  <c r="E5738" i="6"/>
  <c r="E5739" i="6"/>
  <c r="E5740" i="6"/>
  <c r="E5741" i="6"/>
  <c r="E5742" i="6"/>
  <c r="E5743" i="6"/>
  <c r="E5744" i="6"/>
  <c r="E5745" i="6"/>
  <c r="E5746" i="6"/>
  <c r="E5747" i="6"/>
  <c r="E5748" i="6"/>
  <c r="E5749" i="6"/>
  <c r="E5750" i="6"/>
  <c r="E5751" i="6"/>
  <c r="E5752" i="6"/>
  <c r="E5753" i="6"/>
  <c r="E5754" i="6"/>
  <c r="E5755" i="6"/>
  <c r="E5756" i="6"/>
  <c r="E5757" i="6"/>
  <c r="E5758" i="6"/>
  <c r="E5759" i="6"/>
  <c r="E5760" i="6"/>
  <c r="E5761" i="6"/>
  <c r="E5762" i="6"/>
  <c r="E5763" i="6"/>
  <c r="E5764" i="6"/>
  <c r="E5765" i="6"/>
  <c r="E5766" i="6"/>
  <c r="E5767" i="6"/>
  <c r="E5768" i="6"/>
  <c r="E5769" i="6"/>
  <c r="E5770" i="6"/>
  <c r="E5771" i="6"/>
  <c r="E5772" i="6"/>
  <c r="E5773" i="6"/>
  <c r="E5774" i="6"/>
  <c r="E5775" i="6"/>
  <c r="E5776" i="6"/>
  <c r="E5777" i="6"/>
  <c r="E5778" i="6"/>
  <c r="E5779" i="6"/>
  <c r="E5780" i="6"/>
  <c r="E5781" i="6"/>
  <c r="E5782" i="6"/>
  <c r="E5783" i="6"/>
  <c r="E5784" i="6"/>
  <c r="E5785" i="6"/>
  <c r="E5786" i="6"/>
  <c r="E5787" i="6"/>
  <c r="E5788" i="6"/>
  <c r="E5789" i="6"/>
  <c r="E5790" i="6"/>
  <c r="E5791" i="6"/>
  <c r="E5792" i="6"/>
  <c r="E5793" i="6"/>
  <c r="E5794" i="6"/>
  <c r="E5795" i="6"/>
  <c r="E5796" i="6"/>
  <c r="E5797" i="6"/>
  <c r="E5798" i="6"/>
  <c r="E5799" i="6"/>
  <c r="E5800" i="6"/>
  <c r="E5801" i="6"/>
  <c r="E5802" i="6"/>
  <c r="E5803" i="6"/>
  <c r="E5804" i="6"/>
  <c r="E5805" i="6"/>
  <c r="E5806" i="6"/>
  <c r="E5807" i="6"/>
  <c r="E5808" i="6"/>
  <c r="E5809" i="6"/>
  <c r="E5810" i="6"/>
  <c r="E5811" i="6"/>
  <c r="E5812" i="6"/>
  <c r="E5813" i="6"/>
  <c r="E5814" i="6"/>
  <c r="E5815" i="6"/>
  <c r="E5816" i="6"/>
  <c r="E5817" i="6"/>
  <c r="E5818" i="6"/>
  <c r="E5819" i="6"/>
  <c r="E5820" i="6"/>
  <c r="E5821" i="6"/>
  <c r="E5822" i="6"/>
  <c r="E5823" i="6"/>
  <c r="E5824" i="6"/>
  <c r="E5825" i="6"/>
  <c r="E5826" i="6"/>
  <c r="E5827" i="6"/>
  <c r="E5828" i="6"/>
  <c r="E5829" i="6"/>
  <c r="E5830" i="6"/>
  <c r="E5831" i="6"/>
  <c r="E5832" i="6"/>
  <c r="E5833" i="6"/>
  <c r="E5834" i="6"/>
  <c r="E5835" i="6"/>
  <c r="E5836" i="6"/>
  <c r="E5837" i="6"/>
  <c r="E5838" i="6"/>
  <c r="E5839" i="6"/>
  <c r="E5840" i="6"/>
  <c r="E5841" i="6"/>
  <c r="E5842" i="6"/>
  <c r="E5843" i="6"/>
  <c r="E5844" i="6"/>
  <c r="E5845" i="6"/>
  <c r="E5846" i="6"/>
  <c r="E5847" i="6"/>
  <c r="E5848" i="6"/>
  <c r="E5849" i="6"/>
  <c r="E5850" i="6"/>
  <c r="E5851" i="6"/>
  <c r="E5852" i="6"/>
  <c r="E5853" i="6"/>
  <c r="E5854" i="6"/>
  <c r="E5855" i="6"/>
  <c r="E5856" i="6"/>
  <c r="E5857" i="6"/>
  <c r="E5858" i="6"/>
  <c r="E5859" i="6"/>
  <c r="E5860" i="6"/>
  <c r="E5861" i="6"/>
  <c r="E5862" i="6"/>
  <c r="E5863" i="6"/>
  <c r="E5864" i="6"/>
  <c r="E5865" i="6"/>
  <c r="E5866" i="6"/>
  <c r="E5867" i="6"/>
  <c r="E5868" i="6"/>
  <c r="E5869" i="6"/>
  <c r="E5870" i="6"/>
  <c r="E5871" i="6"/>
  <c r="E5872" i="6"/>
  <c r="E5873" i="6"/>
  <c r="E5874" i="6"/>
  <c r="E5875" i="6"/>
  <c r="E5876" i="6"/>
  <c r="E5877" i="6"/>
  <c r="E5878" i="6"/>
  <c r="E5879" i="6"/>
  <c r="E5880" i="6"/>
  <c r="E5881" i="6"/>
  <c r="E5882" i="6"/>
  <c r="E5883" i="6"/>
  <c r="E5884" i="6"/>
  <c r="E5885" i="6"/>
  <c r="E5886" i="6"/>
  <c r="E5887" i="6"/>
  <c r="E5888" i="6"/>
  <c r="E5889" i="6"/>
  <c r="E5890" i="6"/>
  <c r="E5891" i="6"/>
  <c r="E5892" i="6"/>
  <c r="E5893" i="6"/>
  <c r="E5894" i="6"/>
  <c r="E5895" i="6"/>
  <c r="E5896" i="6"/>
  <c r="E5897" i="6"/>
  <c r="E5898" i="6"/>
  <c r="E5899" i="6"/>
  <c r="E5900" i="6"/>
  <c r="E5901" i="6"/>
  <c r="E5902" i="6"/>
  <c r="E5903" i="6"/>
  <c r="E5904" i="6"/>
  <c r="E5905" i="6"/>
  <c r="E5906" i="6"/>
  <c r="E5907" i="6"/>
  <c r="E5908" i="6"/>
  <c r="E5909" i="6"/>
  <c r="E5910" i="6"/>
  <c r="E5911" i="6"/>
  <c r="E5912" i="6"/>
  <c r="E5913" i="6"/>
  <c r="E5914" i="6"/>
  <c r="E5915" i="6"/>
  <c r="E5916" i="6"/>
  <c r="E5917" i="6"/>
  <c r="E5918" i="6"/>
  <c r="E5919" i="6"/>
  <c r="E5920" i="6"/>
  <c r="E5921" i="6"/>
  <c r="E5922" i="6"/>
  <c r="E5923" i="6"/>
  <c r="E5924" i="6"/>
  <c r="E5925" i="6"/>
  <c r="E5926" i="6"/>
  <c r="E5927" i="6"/>
  <c r="E5928" i="6"/>
  <c r="E5929" i="6"/>
  <c r="E5930" i="6"/>
  <c r="E5931" i="6"/>
  <c r="E5932" i="6"/>
  <c r="E5933" i="6"/>
  <c r="E5934" i="6"/>
  <c r="E5935" i="6"/>
  <c r="E5936" i="6"/>
  <c r="E5937" i="6"/>
  <c r="E5938" i="6"/>
  <c r="E5939" i="6"/>
  <c r="E5940" i="6"/>
  <c r="E5941" i="6"/>
  <c r="E5942" i="6"/>
  <c r="E5943" i="6"/>
  <c r="E5944" i="6"/>
  <c r="E5945" i="6"/>
  <c r="E5946" i="6"/>
  <c r="E5947" i="6"/>
  <c r="E5948" i="6"/>
  <c r="E5949" i="6"/>
  <c r="E5950" i="6"/>
  <c r="E5951" i="6"/>
  <c r="E5952" i="6"/>
  <c r="E5953" i="6"/>
  <c r="E5954" i="6"/>
  <c r="E5955" i="6"/>
  <c r="E5956" i="6"/>
  <c r="E5957" i="6"/>
  <c r="E5958" i="6"/>
  <c r="E5959" i="6"/>
  <c r="E5960" i="6"/>
  <c r="E5961" i="6"/>
  <c r="E5962" i="6"/>
  <c r="E5963" i="6"/>
  <c r="E5964" i="6"/>
  <c r="E5965" i="6"/>
  <c r="E5966" i="6"/>
  <c r="E5967" i="6"/>
  <c r="E5968" i="6"/>
  <c r="E5969" i="6"/>
  <c r="E5970" i="6"/>
  <c r="E5971" i="6"/>
  <c r="E5972" i="6"/>
  <c r="E5973" i="6"/>
  <c r="E5974" i="6"/>
  <c r="E5975" i="6"/>
  <c r="E5976" i="6"/>
  <c r="E5977" i="6"/>
  <c r="E5978" i="6"/>
  <c r="E5979" i="6"/>
  <c r="E5980" i="6"/>
  <c r="E5981" i="6"/>
  <c r="E5982" i="6"/>
  <c r="E5983" i="6"/>
  <c r="E5984" i="6"/>
  <c r="E5985" i="6"/>
  <c r="E5986" i="6"/>
  <c r="E5987" i="6"/>
  <c r="E5988" i="6"/>
  <c r="E5989" i="6"/>
  <c r="E5990" i="6"/>
  <c r="E5991" i="6"/>
  <c r="E5992" i="6"/>
  <c r="E5993" i="6"/>
  <c r="E5994" i="6"/>
  <c r="E5995" i="6"/>
  <c r="E5996" i="6"/>
  <c r="E5997" i="6"/>
  <c r="E5998" i="6"/>
  <c r="E5999" i="6"/>
  <c r="E6000" i="6"/>
  <c r="E6001" i="6"/>
  <c r="E6002" i="6"/>
  <c r="E6003" i="6"/>
  <c r="E6004" i="6"/>
  <c r="E6005" i="6"/>
  <c r="E6006" i="6"/>
  <c r="E6007" i="6"/>
  <c r="E6008" i="6"/>
  <c r="E6009" i="6"/>
  <c r="E6010" i="6"/>
  <c r="E6011" i="6"/>
  <c r="E6012" i="6"/>
  <c r="E6013" i="6"/>
  <c r="E6014" i="6"/>
  <c r="E6015" i="6"/>
  <c r="E6016" i="6"/>
  <c r="E6017" i="6"/>
  <c r="E6018" i="6"/>
  <c r="E6019" i="6"/>
  <c r="E6020" i="6"/>
  <c r="E6021" i="6"/>
  <c r="E6022" i="6"/>
  <c r="E6023" i="6"/>
  <c r="E6024" i="6"/>
  <c r="E6025" i="6"/>
  <c r="E6026" i="6"/>
  <c r="E6027" i="6"/>
  <c r="E6028" i="6"/>
  <c r="E6029" i="6"/>
  <c r="E6030" i="6"/>
  <c r="E6031" i="6"/>
  <c r="E6032" i="6"/>
  <c r="E6033" i="6"/>
  <c r="E6034" i="6"/>
  <c r="E6035" i="6"/>
  <c r="E6036" i="6"/>
  <c r="E6037" i="6"/>
  <c r="E6038" i="6"/>
  <c r="E6039" i="6"/>
  <c r="E6040" i="6"/>
  <c r="E6041" i="6"/>
  <c r="E6042" i="6"/>
  <c r="E6043" i="6"/>
  <c r="E6044" i="6"/>
  <c r="E6045" i="6"/>
  <c r="E6046" i="6"/>
  <c r="E6047" i="6"/>
  <c r="E6048" i="6"/>
  <c r="E6049" i="6"/>
  <c r="E6050" i="6"/>
  <c r="E6051" i="6"/>
  <c r="E6052" i="6"/>
  <c r="E6053" i="6"/>
  <c r="E6054" i="6"/>
  <c r="E6055" i="6"/>
  <c r="E6056" i="6"/>
  <c r="E6057" i="6"/>
  <c r="E6058" i="6"/>
  <c r="E6059" i="6"/>
  <c r="E6060" i="6"/>
  <c r="E6061" i="6"/>
  <c r="E6062" i="6"/>
  <c r="E6063" i="6"/>
  <c r="E6064" i="6"/>
  <c r="E6065" i="6"/>
  <c r="E6066" i="6"/>
  <c r="E6067" i="6"/>
  <c r="E6068" i="6"/>
  <c r="E6069" i="6"/>
  <c r="E6070" i="6"/>
  <c r="E6071" i="6"/>
  <c r="E6072" i="6"/>
  <c r="E6073" i="6"/>
  <c r="E6074" i="6"/>
  <c r="E6075" i="6"/>
  <c r="E6076" i="6"/>
  <c r="E6077" i="6"/>
  <c r="E6078" i="6"/>
  <c r="E6079" i="6"/>
  <c r="E6080" i="6"/>
  <c r="E6081" i="6"/>
  <c r="E6082" i="6"/>
  <c r="E6083" i="6"/>
  <c r="E6084" i="6"/>
  <c r="E6085" i="6"/>
  <c r="E6086" i="6"/>
  <c r="E6087" i="6"/>
  <c r="E6088" i="6"/>
  <c r="E6089" i="6"/>
  <c r="E6090" i="6"/>
  <c r="E6091" i="6"/>
  <c r="E6092" i="6"/>
  <c r="E6093" i="6"/>
  <c r="E6094" i="6"/>
  <c r="E6095" i="6"/>
  <c r="E6096" i="6"/>
  <c r="E6097" i="6"/>
  <c r="E6098" i="6"/>
  <c r="E6099" i="6"/>
  <c r="E6100" i="6"/>
  <c r="E6101" i="6"/>
  <c r="E6102" i="6"/>
  <c r="E6103" i="6"/>
  <c r="E6104" i="6"/>
  <c r="E6105" i="6"/>
  <c r="E6106" i="6"/>
  <c r="E6107" i="6"/>
  <c r="E6108" i="6"/>
  <c r="E6109" i="6"/>
  <c r="E6110" i="6"/>
  <c r="E6111" i="6"/>
  <c r="E6112" i="6"/>
  <c r="E6113" i="6"/>
  <c r="E6114" i="6"/>
  <c r="E6115" i="6"/>
  <c r="E6116" i="6"/>
  <c r="E6117" i="6"/>
  <c r="E6118" i="6"/>
  <c r="E6119" i="6"/>
  <c r="E6120" i="6"/>
  <c r="E6121" i="6"/>
  <c r="E6122" i="6"/>
  <c r="E6123" i="6"/>
  <c r="E6124" i="6"/>
  <c r="E6125" i="6"/>
  <c r="E6126" i="6"/>
  <c r="E6127" i="6"/>
  <c r="E6128" i="6"/>
  <c r="E6129" i="6"/>
  <c r="E6130" i="6"/>
  <c r="E6131" i="6"/>
  <c r="E6132" i="6"/>
  <c r="E6133" i="6"/>
  <c r="E6134" i="6"/>
  <c r="E6135" i="6"/>
  <c r="E6136" i="6"/>
  <c r="E6137" i="6"/>
  <c r="E6138" i="6"/>
  <c r="E6139" i="6"/>
  <c r="E6140" i="6"/>
  <c r="E6141" i="6"/>
  <c r="E6142" i="6"/>
  <c r="E6143" i="6"/>
  <c r="E6144" i="6"/>
  <c r="E6145" i="6"/>
  <c r="E6146" i="6"/>
  <c r="E6147" i="6"/>
  <c r="E6148" i="6"/>
  <c r="E6149" i="6"/>
  <c r="E6150" i="6"/>
  <c r="E6151" i="6"/>
  <c r="E6152" i="6"/>
  <c r="E6153" i="6"/>
  <c r="E6154" i="6"/>
  <c r="E6155" i="6"/>
  <c r="E6156" i="6"/>
  <c r="E6157" i="6"/>
  <c r="E6158" i="6"/>
  <c r="E6159" i="6"/>
  <c r="E6160" i="6"/>
  <c r="E6161" i="6"/>
  <c r="E6162" i="6"/>
  <c r="E6163" i="6"/>
  <c r="E6164" i="6"/>
  <c r="E6165" i="6"/>
  <c r="E6166" i="6"/>
  <c r="E6167" i="6"/>
  <c r="E6168" i="6"/>
  <c r="E6169" i="6"/>
  <c r="E6170" i="6"/>
  <c r="E6171" i="6"/>
  <c r="E6172" i="6"/>
  <c r="E6173" i="6"/>
  <c r="E6174" i="6"/>
  <c r="E6175" i="6"/>
  <c r="E6176" i="6"/>
  <c r="E6177" i="6"/>
  <c r="E6178" i="6"/>
  <c r="E6179" i="6"/>
  <c r="E6180" i="6"/>
  <c r="E6181" i="6"/>
  <c r="E6182" i="6"/>
  <c r="E6183" i="6"/>
  <c r="E6184" i="6"/>
  <c r="E6185" i="6"/>
  <c r="E6186" i="6"/>
  <c r="E6187" i="6"/>
  <c r="E6188" i="6"/>
  <c r="E6189" i="6"/>
  <c r="E6190" i="6"/>
  <c r="E6191" i="6"/>
  <c r="E6192" i="6"/>
  <c r="E6193" i="6"/>
  <c r="E6194" i="6"/>
  <c r="E6195" i="6"/>
  <c r="E6196" i="6"/>
  <c r="E6197" i="6"/>
  <c r="E6198" i="6"/>
  <c r="E6199" i="6"/>
  <c r="E6200" i="6"/>
  <c r="E6201" i="6"/>
  <c r="E6202" i="6"/>
  <c r="E6203" i="6"/>
  <c r="E6204" i="6"/>
  <c r="E6205" i="6"/>
  <c r="E6206" i="6"/>
  <c r="E6207" i="6"/>
  <c r="E6208" i="6"/>
  <c r="E6209" i="6"/>
  <c r="E6210" i="6"/>
  <c r="E6211" i="6"/>
  <c r="E6212" i="6"/>
  <c r="E6213" i="6"/>
  <c r="E6214" i="6"/>
  <c r="E6215" i="6"/>
  <c r="E6216" i="6"/>
  <c r="E6217" i="6"/>
  <c r="E6218" i="6"/>
  <c r="E6219" i="6"/>
  <c r="E6220" i="6"/>
  <c r="E6221" i="6"/>
  <c r="E6222" i="6"/>
  <c r="E6223" i="6"/>
  <c r="E6224" i="6"/>
  <c r="E6225" i="6"/>
  <c r="E6226" i="6"/>
  <c r="E6227" i="6"/>
  <c r="E6228" i="6"/>
  <c r="E6229" i="6"/>
  <c r="E6230" i="6"/>
  <c r="E6231" i="6"/>
  <c r="E6232" i="6"/>
  <c r="E6233" i="6"/>
  <c r="E6234" i="6"/>
  <c r="E6235" i="6"/>
  <c r="E6236" i="6"/>
  <c r="E6237" i="6"/>
  <c r="E6238" i="6"/>
  <c r="E6239" i="6"/>
  <c r="E38"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8BA683-14F8-4937-BE52-B2ED0DF60DD3}" keepAlive="1" name="Consulta - Tabla1" description="Conexión a la consulta 'Tabla1' en el libro." type="5" refreshedVersion="8" background="1" saveData="1">
    <dbPr connection="Provider=Microsoft.Mashup.OleDb.1;Data Source=$Workbook$;Location=Tabla1;Extended Properties=&quot;&quot;" command="SELECT * FROM [Tabla1]"/>
  </connection>
  <connection id="2" xr16:uid="{EAD2C46C-D4B8-4CA3-BF33-8804BEEBFAF7}"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79B17795-E8BE-441F-9DEB-DB3CD83FC140}" name="WorksheetConnection_formulario_sasb(22).xlsx!Tabla1" type="102" refreshedVersion="8" minRefreshableVersion="5">
    <extLst>
      <ext xmlns:x15="http://schemas.microsoft.com/office/spreadsheetml/2010/11/main" uri="{DE250136-89BD-433C-8126-D09CA5730AF9}">
        <x15:connection id="Tabla1">
          <x15:rangePr sourceName="_xlcn.WorksheetConnection_formulario_sasb22.xlsxTabla1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<sst xmlns="http://schemas.openxmlformats.org/spreadsheetml/2006/main" count="33802" uniqueCount="6670">
  <si>
    <t>RUT</t>
  </si>
  <si>
    <t>NOMBRE EMISOR</t>
  </si>
  <si>
    <t>PERIODO</t>
  </si>
  <si>
    <t>CODIGO SASB</t>
  </si>
  <si>
    <t>PARAMETRO DE CONTABILIDAD O DE ACTIVIDAD</t>
  </si>
  <si>
    <t>CATEGORIA</t>
  </si>
  <si>
    <t>UNIDAD DE MEDIDA</t>
  </si>
  <si>
    <t>METRICA</t>
  </si>
  <si>
    <t>61219000-3</t>
  </si>
  <si>
    <t>EMPRESA DE TRANSPORTE DE PASAJEROS METRO S.A.</t>
  </si>
  <si>
    <t>TR-RA-110a.3a</t>
  </si>
  <si>
    <t>Combustible total consumido, porcentaje renovable.</t>
  </si>
  <si>
    <t>Gigajoules (GJ)</t>
  </si>
  <si>
    <t>TR-RA-120a.1b</t>
  </si>
  <si>
    <t>Emisiones atmosféricas de los siguientes contaminantes: (2) Material particulado (PM10).</t>
  </si>
  <si>
    <t>Toneladas métricas (t)</t>
  </si>
  <si>
    <t>Metro a la fecha no ha realizado mediciones de Material particulado (PM10).</t>
  </si>
  <si>
    <t>TR-RA-520a.1a</t>
  </si>
  <si>
    <t>Importe total de las pérdidas monetarias como resultado de los procedimientos judiciales relacionados con las normas de competencia desleal</t>
  </si>
  <si>
    <t>Moneda</t>
  </si>
  <si>
    <t>Metro no posee competencia</t>
  </si>
  <si>
    <t>TR-RA-540a.2b</t>
  </si>
  <si>
    <t>Número de (2) emisiones no accidentales (NAR).</t>
  </si>
  <si>
    <t>Número</t>
  </si>
  <si>
    <t>TR-RA-000.Ba</t>
  </si>
  <si>
    <t>Número de unidades intermodales transportadas</t>
  </si>
  <si>
    <t>No aplica.</t>
  </si>
  <si>
    <t>TR-RA-000.Da</t>
  </si>
  <si>
    <t>Ingresos por transporte</t>
  </si>
  <si>
    <t>Número (millones pesos)</t>
  </si>
  <si>
    <t>TR-RA-120a.1a</t>
  </si>
  <si>
    <t>Emisiones atmosféricas de los siguientes contaminantes: (1) NOx (excluyendo N2O)</t>
  </si>
  <si>
    <t>Metro a la fecha no ha realizado mediciones de NOx (excluyendo N2O)</t>
  </si>
  <si>
    <t>TR-RA-110a.1a</t>
  </si>
  <si>
    <t>Emisiones mundiales brutas de alcance 1.</t>
  </si>
  <si>
    <t>Toneladas métricas (t) de CO₂-e</t>
  </si>
  <si>
    <t>TR-RA-110a.2a</t>
  </si>
  <si>
    <t>Discusión de la estrategia o plan a largo y corto plazo para gestionar las emisiones de Alcance 1, los objetivos de reducción de emisiones y un análisis del desempeño en relación con esos
objetivos.</t>
  </si>
  <si>
    <t>N/A</t>
  </si>
  <si>
    <t>ver página 27 y 28 Memoria</t>
  </si>
  <si>
    <t>TR-RA-320a.1a</t>
  </si>
  <si>
    <t>1) Tasa total de incidentes registrables (TRIR)</t>
  </si>
  <si>
    <t>Tasa</t>
  </si>
  <si>
    <t>TR-RA-540a.4a</t>
  </si>
  <si>
    <t>Frecuencia de las inspecciones internas de la integridad de los ferrocarriles.</t>
  </si>
  <si>
    <t>Tenemos un programa de inspección de vías, por el cual tanto los 108 kilómetros de vías convencionales (Línea 1, Línea 2, Línea 4, Línea 4A y Línea 5) como los 41 kilómetros de vías automáticas (Línea 3 y Línea 6) se inspeccionan cada 15 días. El objetivo es revisar minuciosamente la integridad física y de funcionamiento de cada uno de los elementos y dispositivos de la vía, con el fin de detectar condiciones subestándar, para luego atender y corregir según su prioridad. Contamos con un equipo conformado por 28 inspectores, internos para líneas convencionales y externos para líneas automáticas, las que realizan inspecciones en duplas, por lo que se generan un total promedio de 14 inspecciones diarias, es decir 70 inspecciones semanales, abarcando 75,5 kilómetros por semana. El detalle es el siguiente: · KM totales Líneas Convencionales y automáticas: 149 · Cantidad de Inspectores de vías: 28 · Cantidad de inspecciones diarias (Se realizan en duplas): 14 · Cantidad de inspecciones semanales: 70 · KM inspeccionados promedio semanal (149/2):75,5 · Frecuencia de las inspecciones (inspecciones semanales x KM semanales / KM totales) = 70 x 75,5 / 149 = 35. Para mayor información sobre nuestra gestión del mantenimiento, dirigirse a la página 61.</t>
  </si>
  <si>
    <t>TR-RA-000.Ea</t>
  </si>
  <si>
    <t>Número de trabajadores</t>
  </si>
  <si>
    <t>TR-RA-320a.1b</t>
  </si>
  <si>
    <t>(2) tasa de mortalidad</t>
  </si>
  <si>
    <t>TR-RA-320a.1c</t>
  </si>
  <si>
    <t>(3) tasa de frecuencia de cuasi accidentes (NMFR).</t>
  </si>
  <si>
    <t>Tasa de frecuencia de cuasi accidentes (NMFR): Metro no calcula este indicador, aunque sí se realizan inspecciones de instalaciones y observaciones de tareas y se gestionan los hallazgos, en el marco del Sistema de Gestión SST.</t>
  </si>
  <si>
    <t>TR-RA-540a.1a</t>
  </si>
  <si>
    <t>Número de accidentes e incidentes.</t>
  </si>
  <si>
    <t>Metro tiene un registro propio de lo que considera como accidentes e incidentes, expresado en tasa de averías: · Tasa de averías de material rodante (averías/millón de coche km recorridos): 21.3 · Tasa de averías de material rodante mayores a 5 minutos en hora punta (averías/millón de coche km recorridos: 0.17 · Tasa de averías de energía, vías y sistemas &gt; 0 segundos · (Incidentes/millón de coche km recorridos): 1.15 · Incidentes con corte de servicio mayor a 30 minutos: 18 Durante el año 2024 no se registraron accidentes o incidentes entre equipos ferroviarios en circulación. Por otra parte, con fecha 7 de febrero de 2024 tuvimos un evento de descarrilamiento, resultando una persona lesionada, quién reportó haberse golpeado la pantorrilla de la pierna izquierda. Por último, se produjeron 19 incidentes internos de material rodante y energía, vías y sistemas, sin registro de fatalidades.</t>
  </si>
  <si>
    <t>TR-RA-000.Aa</t>
  </si>
  <si>
    <t>Número de pasajeros transportados en el periodo</t>
  </si>
  <si>
    <t>TR-RA-000.Ca</t>
  </si>
  <si>
    <t>Seguimiento de kilómetros (considerar en dobles vías dos kilómetros)</t>
  </si>
  <si>
    <t>TR-RA-540a.2a</t>
  </si>
  <si>
    <t>Número de (1) emisiones accidentales</t>
  </si>
  <si>
    <t>TR-RA-540a.3a</t>
  </si>
  <si>
    <t>Número de defectos de las normas de seguridad ferroviaria citados por las autoridades
competentes que pueden dar lugar a multas u otras sanciones por jurisdicción.</t>
  </si>
  <si>
    <t>TR-RA-110a.3b</t>
  </si>
  <si>
    <t>Porcentaje (%)</t>
  </si>
  <si>
    <t>61704000-K</t>
  </si>
  <si>
    <t>CORPORACION NACIONAL DEL COBRE DE CHILE</t>
  </si>
  <si>
    <t>EM-MM-150a.2a</t>
  </si>
  <si>
    <t>Peso total de residuos de procesamiento de minerales</t>
  </si>
  <si>
    <t>EM-MM-210a.1a</t>
  </si>
  <si>
    <t>Porcentaje de reservas comprobadas en zonas de conflicto o cerca de ellas</t>
  </si>
  <si>
    <t>Porcentaje (%). Ingresar el número sin el signo porcentaje. Si se ingresa 10, eso implica que está reportando 10%</t>
  </si>
  <si>
    <t>EM-MM-160a.1a</t>
  </si>
  <si>
    <t>Descripción de las políticas y prácticas de gestión ambiental de las instalaciones activas</t>
  </si>
  <si>
    <t>Texto</t>
  </si>
  <si>
    <t>Los impactos relacionados con los residuos son identificados por cada una de las áreas y clasificados según sus riesgos potenciales. El procedimiento comienza con una exhaustiva identificación de los aspectos e impactos ambientales de cada instalación. Luego, se procede a establecer el riesgo asociado, categorizándolo como un riesgo sin control o riesgo inherente, también conocido como riesgo puro. Posteriormente, se aplican controles específicos a este riesgo puro, lo que conduce a una nueva evaluación del riesgo. El resultado es un riesgo residual, cuya categorización determinará si se clasifica como muy alto, alto, medio o bajo, conforme a la definición corporativa en esta materia.</t>
  </si>
  <si>
    <t>EM-MM-160a.2a</t>
  </si>
  <si>
    <t>Porcentaje de minas en las que es previsible que se produzca drenaje ácido</t>
  </si>
  <si>
    <t>EM-MM-160a.2b</t>
  </si>
  <si>
    <t>Porcentaje de minas en las que el drenaje ácido se mitiga activamente</t>
  </si>
  <si>
    <t>EM-MM-160a.2c</t>
  </si>
  <si>
    <t>Porcentaje de minas en las que el drenaje ácido se está tratando o corrigiendo</t>
  </si>
  <si>
    <t>EM-MM-150a.1a</t>
  </si>
  <si>
    <t>Peso total de los desechos de residuos</t>
  </si>
  <si>
    <t>EM-MM-150a.1b</t>
  </si>
  <si>
    <t>Porcentaje del peso total de los desechos que son residuos</t>
  </si>
  <si>
    <t>EM-MM-210a.1b</t>
  </si>
  <si>
    <t>Porcentaje de reservas probables en zonas de conflicto o cerca de ellas</t>
  </si>
  <si>
    <t>EM-MM-210a.2a</t>
  </si>
  <si>
    <t>Porcentaje de reservas comprobadas en territorios indígenas o cerca de ellos</t>
  </si>
  <si>
    <t>EM-MM-210a.2b</t>
  </si>
  <si>
    <t>Porcentaje de reservas probables en territorios indígenas o cerca de ellos</t>
  </si>
  <si>
    <t>EM-MM-210b.1a</t>
  </si>
  <si>
    <t>Análisis del proceso de gestión de los riesgos y oportunidades relacionados con los derechos e intereses de la comunidad</t>
  </si>
  <si>
    <t xml:space="preserve">La Estrategia para el Desarrollo del Territorio con Valor Social busca que cada división responda a las necesidades de sus vecinos con un enfoque que integre los objetivos de la Corporación con la expectativas de la comunidad sobre nuestro desempeño social. La macrometa es aumentar en 60% los bienes y servicios suministrados por proveedores locales,  a través de programas de atracción y desarrollo y mejoras a la plataforma de abastecimiento. </t>
  </si>
  <si>
    <t>EM-MM-210b.2a</t>
  </si>
  <si>
    <t>Número de retrasos no técnicos</t>
  </si>
  <si>
    <t>EM-MM-210b.2b</t>
  </si>
  <si>
    <t>Duración de los retrasos no técnicos</t>
  </si>
  <si>
    <t>Días</t>
  </si>
  <si>
    <t>EM-MM-310a.1a</t>
  </si>
  <si>
    <t>Porcentaje de la fuerza laboral activa en Estados Unidos cubierta por los convenios colectivos de trabajo.</t>
  </si>
  <si>
    <t>EM-MM-310a.1b</t>
  </si>
  <si>
    <t>Porcentaje de la fuerza laboral activa extranjera cubierta por los convenios colectivos de trabajo.</t>
  </si>
  <si>
    <t>EM-MM-310a.2a</t>
  </si>
  <si>
    <t>Número de huelgas y cierres patronales</t>
  </si>
  <si>
    <t>EM-MM-310a.2b</t>
  </si>
  <si>
    <t>Duración de huelgas y cierres patronales</t>
  </si>
  <si>
    <t>EM-MM-320a.1a</t>
  </si>
  <si>
    <t>Tasa de todas las incidencias de la MSHA para empleado a tiempo completo</t>
  </si>
  <si>
    <t>EM-MM-320a.1b</t>
  </si>
  <si>
    <t>Tasa de todas las incidencias de la MSHA para empleado con contrato</t>
  </si>
  <si>
    <t>EM-MM-320a.1c</t>
  </si>
  <si>
    <t>Tasa de mortalidad para empleados a tiempo completo</t>
  </si>
  <si>
    <t>EM-MM-320a.1d</t>
  </si>
  <si>
    <t>Tasa de mortalidad para empleados con contrato</t>
  </si>
  <si>
    <t>EM-MM-320a.1g</t>
  </si>
  <si>
    <t>Media de horas dedicadas a la formación sobre salud, seguridad y respuesta ante emergencias para empleados a tiempo completo</t>
  </si>
  <si>
    <t>Horas</t>
  </si>
  <si>
    <t>EM-MM-320a.1h</t>
  </si>
  <si>
    <t>Media de horas dedicadas a la formación sobre salud, seguridad y respuesta ante emergencias para empleados con contrato</t>
  </si>
  <si>
    <t>EM-MM-510a.1a</t>
  </si>
  <si>
    <t>Descripción del sistema de gestión para la prevención de la corrupción y el soborno en toda la cadena de valor</t>
  </si>
  <si>
    <t>En 2024, se estructuró la Gerencia de Ética y Cumplimiento (GEC) bajo la dependencia del Directorio, como parte de la estrategia de Codelco para consolidarse como líder en ética y probidad. Esta iniciativa responde a los grandes desafíos que implican las modificaciones legales y las crecientes regulaciones en la actividad empresarial.</t>
  </si>
  <si>
    <t>EM-MM-510a.2a</t>
  </si>
  <si>
    <t>Producción en países que ocupan los 20 puestos más bajos en el índice de percepción de la corrupción de Transparencia Internacional</t>
  </si>
  <si>
    <t xml:space="preserve">Toneladas métricas vendibles (t) </t>
  </si>
  <si>
    <t>EM-MM-000.Aa</t>
  </si>
  <si>
    <t>Producción de minerales metálicos</t>
  </si>
  <si>
    <t>Toneladas Métricas (t)</t>
  </si>
  <si>
    <t>EM-MM-110a.2a</t>
  </si>
  <si>
    <t>Análisis de la estrategia o plan a largo y corto plazo para gestionar las emisiones de alcance 1, objetivos de reducción de emisiones y análisis de los resultados en relación con esos objetivos</t>
  </si>
  <si>
    <t>En Codelco nos comprometimos a ser una empresa carbono-neutral a 2050, como miembros del ICMM. Para ello, establecimos un compromiso previo para reducir nuestra huella de carbono a 2030, apuntando principalmente a la reducción de emisiones de alcance 1 y 2 en nuestras minas a cielo abierto y subterráneas. Las principales medidas para lograrlo son contar con un 100% de matriz energética limpia (en Codelco ya tenemos asegurado el cumplimiento de esta meta), la electromovilidad en las minas subterráneas y la reducción de emisiones en los camiones de extracción (CAEX). Adicionalmente, reafirmamos nuestro liderazgo en materia de descarbonización, tras culminar el trabajo de medir la huella de carbono de producto en todas nuestras operacioens; certificar, a través de Huella Chile, el cálculo de las emisiones verificables de los cátodos de la DIvisión Gabriela Mistral y del ácido sulfúrico de El Teniente, e iniciar un ambicioso proyecto para el desarrollo de una hoja de ruta para la Carbono Neutralidad a 2050.</t>
  </si>
  <si>
    <t>EM-MM-210a.3a</t>
  </si>
  <si>
    <t>Análisis de los procesos de participación y las prácticas de diligencia debida con respecto a los derechos humanos, los derechos de los indígenas y las operaciones en zonas de conflicto</t>
  </si>
  <si>
    <t>Codelco cuenta con una Dirección de Derechos Humanos y Pueblos Indígenas, cuya función es orientar y apoyar a las divisiones en la planificación e implementación de sus El modelo estratégico de Derechos Humanos (DDHH) de Codelco busca integrar esta perspectiva en los principios, políticas y normativas de la empresa. Su propósito es incorporar los DDHH en la gestión del negocio, identificando, midiendo y gestionando sus posibles impactos. Además, promueve una cultura basada en el respeto a los DDHH mediante la capacitación en todos los niveles de la organización y el establecimiento de una red de colaboración tanto interna, con áreas clave de la compañía, como externa, con instituciones y organismos públicos. programas y procesos. Un pilar fundamental de esta estrategia es la colaboración con la Gerencia de Riesgos y Control, que ha incorporado los riesgos identificados a través del proceso de debida diligencia en DDHH al Sistema Integrado de Riesgos y Control (SIGRC) de Codelco. Esto permite un enfoque sistemático para identificar, monitorear y mitigar riesgos, integrando estas consideraciones en el marco de gobernanza de la empresa. En cuanto a los Pueblos Indígenas, el reconocimiento de las comunidades cercanas a nuestras operaciones es una prioridad. Por ello, fomentamos el diálogo y el respeto a sus modos de vida, costumbres y cosmovisión. Actualmente, interactuamos con comunidades aymaras, atacameñas, quechuas y collas, con quienes mantenemos un contacto permanente a través de sesiones de trabajo, visitas, talleres de capacitación e implementación de proyectos sociales participativos y asociativos.</t>
  </si>
  <si>
    <t>EM-MM-000.Ab</t>
  </si>
  <si>
    <t>Producción de productos metálicos acabados</t>
  </si>
  <si>
    <t>Toneladas métricas vendibles</t>
  </si>
  <si>
    <t>EM-MM-000.Ba</t>
  </si>
  <si>
    <t>Número total de empleados</t>
  </si>
  <si>
    <t>EM-MM-000.Bb</t>
  </si>
  <si>
    <t>Porcentaje de empleados que son contratistas</t>
  </si>
  <si>
    <t>EM-MM-110a.1a</t>
  </si>
  <si>
    <t>Emisiones mundiales brutas de alcance 1</t>
  </si>
  <si>
    <t>Toneladas métricas (t) de CO2-e</t>
  </si>
  <si>
    <t>EM-MM-110a.1b</t>
  </si>
  <si>
    <t>Porcentaje de las emisiones mundiales brutas de alcance 1 cubiertas por las regulaciones de limitación de emisiones</t>
  </si>
  <si>
    <t>EM-MM-120a.1c</t>
  </si>
  <si>
    <t>Emisiones atmosféricas del siguiente contaminante: SOx</t>
  </si>
  <si>
    <t>EM-MM-130a.1a</t>
  </si>
  <si>
    <t>Total de energía consumida</t>
  </si>
  <si>
    <t>Gigajulios (GJ)</t>
  </si>
  <si>
    <t>EM-MM-130a.1b</t>
  </si>
  <si>
    <t>Porcentaje del total de energía consumida que es electricidad de la red</t>
  </si>
  <si>
    <t>EM-MM-130a.1c</t>
  </si>
  <si>
    <t>Porcentaje de la energía total consumida que es energía renovable</t>
  </si>
  <si>
    <t>EM-MM-140a.1a</t>
  </si>
  <si>
    <t>Total de agua dulce extraída</t>
  </si>
  <si>
    <t>Mil metros cúbicos (m³)</t>
  </si>
  <si>
    <t>EM-MM-140a.1b</t>
  </si>
  <si>
    <t>Total de agua dulce consumida</t>
  </si>
  <si>
    <t>Miles de metros cúbicos (m³)</t>
  </si>
  <si>
    <t>EM-MM-140a.1c</t>
  </si>
  <si>
    <t>Porcentaje de agua dulce extraída en regiones con un estrés hídrico inicial alto o extremadamente alto</t>
  </si>
  <si>
    <t>EM-MM-140a.1d</t>
  </si>
  <si>
    <t>Porcentaje de agua dulce consumida en regiones con un estrés hídrico inicial alto o extremadamente alto</t>
  </si>
  <si>
    <t>EM-MM-140a.2a</t>
  </si>
  <si>
    <t>Número de incidentes de no conformidad relacionados con permisos de calidad del agua</t>
  </si>
  <si>
    <t>EM-MM-140a.2b</t>
  </si>
  <si>
    <t>Número de incidentes de no conformidad relacionados con estándares de calidad del agua</t>
  </si>
  <si>
    <t>EM-MM-140a.2c</t>
  </si>
  <si>
    <t>Número de incidentes de no conformidad relacionados con reglamentos de calidad del agua</t>
  </si>
  <si>
    <t>EM-MM-160a.3a</t>
  </si>
  <si>
    <t>Porcentaje de reservas comprobadas en sitios con estado de conservación protegido o hábitats de especies en peligro de extinción, o cerca de ellos</t>
  </si>
  <si>
    <t>EM-MM-160a.3b</t>
  </si>
  <si>
    <t>Porcentaje de reservas probables en sitios con estado de conservación protegido o hábitats de especies en peligro de extinción, o cerca de ellos</t>
  </si>
  <si>
    <t>EM-MM-150a.3a</t>
  </si>
  <si>
    <t>Número de embalses de relaves, desglosado por el potencial de peligro según la MSHA</t>
  </si>
  <si>
    <t>61808000-5</t>
  </si>
  <si>
    <t>AGUAS ANDINAS S.A.</t>
  </si>
  <si>
    <t>IF-WU-440a.3a</t>
  </si>
  <si>
    <t>Análisis de las estrategias de gestión de los riesgos relacionados con la calidad y la disponibilidad de los recursos hídricos</t>
  </si>
  <si>
    <t>IF-WU-450a.1a</t>
  </si>
  <si>
    <t>Capacidad de tratamiento de aguas residuales ubicada en zonas de inundación de 100 años</t>
  </si>
  <si>
    <t>IF-WU-140a.2a</t>
  </si>
  <si>
    <t>Volumen de pérdidas reales de agua no contabilizadas</t>
  </si>
  <si>
    <t>%</t>
  </si>
  <si>
    <t>IF-WU-000.Aa</t>
  </si>
  <si>
    <t>Número de clientes (1) residenciales</t>
  </si>
  <si>
    <t>clientes</t>
  </si>
  <si>
    <t>IF-WU-000.Bb</t>
  </si>
  <si>
    <t>Total de agua captada, porcentaje por fuente (subterránea).</t>
  </si>
  <si>
    <t>IF-WU-000.Bc</t>
  </si>
  <si>
    <t>Total de agua captada, porcentaje por fuente ( otros).</t>
  </si>
  <si>
    <t>IF-WU-140a.1b</t>
  </si>
  <si>
    <t xml:space="preserve">Tarifa de agua minorista promedio para (2) comerciales </t>
  </si>
  <si>
    <t>($CLP)</t>
  </si>
  <si>
    <t>IF-WU-440a.1a</t>
  </si>
  <si>
    <t>Agua total procedente de regiones con estrés hídrico básico alto o extremadamente alto, porcentaje comprado a un tercero</t>
  </si>
  <si>
    <t>Toda el agua extraída por la compañía proviene de zonas de estrés hídrico.</t>
  </si>
  <si>
    <t>IF-WU-000.Eb</t>
  </si>
  <si>
    <t>Largo de (2) alcantarillado</t>
  </si>
  <si>
    <t>km</t>
  </si>
  <si>
    <t>IF-WU-000.Ac</t>
  </si>
  <si>
    <t>Número de clientes  (3)
industriales atendidos, clasificados por tipo de servicio prestado</t>
  </si>
  <si>
    <t>Clientes</t>
  </si>
  <si>
    <t>IF-WU-140b.2a</t>
  </si>
  <si>
    <t>Análisis de las estrategias de gestión de los efluentes de interés emergente</t>
  </si>
  <si>
    <t>CONTAMINANTES</t>
  </si>
  <si>
    <t>IF-WU-250a.1a</t>
  </si>
  <si>
    <t>Análisis de las estrategias de gestión de los contaminantes del agua potable de interés
emergente</t>
  </si>
  <si>
    <t>No aplica</t>
  </si>
  <si>
    <t>La compañía no monitorea contaminantes de carácter emergente del agua potable</t>
  </si>
  <si>
    <t>IF-WU-240a.3a</t>
  </si>
  <si>
    <t>(1) Número de desconexiones de agua de clientes residenciales por falta de pago, (2) porcentaje reconectado dentro de los 30 días</t>
  </si>
  <si>
    <t>Numero de convenios</t>
  </si>
  <si>
    <t>IF-WU-130a.1b</t>
  </si>
  <si>
    <t xml:space="preserve">(2) porcentaje de electricidad de la red, </t>
  </si>
  <si>
    <t>IF-WU-130a.1c</t>
  </si>
  <si>
    <t>Tasa de reemplazo de tubería principal de agua</t>
  </si>
  <si>
    <t>IF-WU-240a.1b</t>
  </si>
  <si>
    <t>IF-WU-240a.1a</t>
  </si>
  <si>
    <t xml:space="preserve">Tarifa de agua minorista promedio para (1) clientes residenciales, </t>
  </si>
  <si>
    <t>IF-WU-240a.1c</t>
  </si>
  <si>
    <t>Tarifa de agua minorista promedio para  (3) industriales</t>
  </si>
  <si>
    <t>IF-WU-420a.1a</t>
  </si>
  <si>
    <t>Porcentaje de ingresos de servicios públicos de agua de estructuras de tarifas que están diseñadas para promover la conservación y la resiliencia de los ingresos</t>
  </si>
  <si>
    <t>IF-WU-420a.2a</t>
  </si>
  <si>
    <t>Ahorro de agua de los clientes por medidas de eficiencia, por mercado</t>
  </si>
  <si>
    <t>m3</t>
  </si>
  <si>
    <t>IF-WU-440a.2a</t>
  </si>
  <si>
    <t>Volumen de agua reciclada entregada a los clientes.</t>
  </si>
  <si>
    <t>IF-WU-450a.2a</t>
  </si>
  <si>
    <t>(1) Número y (2) volumen de desbordamientos de alcantarillado sanitario (SSO), (3) porcentaje de volumen recuperado</t>
  </si>
  <si>
    <t>Sólo se mide el número de desbordamientos, sin considerar el porcentaje de recuperación</t>
  </si>
  <si>
    <t>IF-WU-450a.3a</t>
  </si>
  <si>
    <t>(1) Número de interrupciones del servicio no planificadas y (2) clientes afectados, cada uno por categoría de duración</t>
  </si>
  <si>
    <t>Numero de interrupciones</t>
  </si>
  <si>
    <t>IF-WU-450a.4a</t>
  </si>
  <si>
    <t>Descripción de los esfuerzos para identificar y gestionar los riesgos y oportunidades relacionados con el impacto del cambio climático en la infraestructura de distribución y aguas residuales</t>
  </si>
  <si>
    <t>La empresa lleva años ejecutando un plan de eficiencia hidráulica que ya ha logrado disminuir las pérdidas en  la red. Además, en 2024 la SISS y las empresas sanitarias agrupadas en ANDESS firmaron un acuerdo para trabajar en conjunto por la reducción del agua no facturada, habiéndose conformado las primeras mesas técnicas.</t>
  </si>
  <si>
    <t>IF-WU-000.Ab</t>
  </si>
  <si>
    <t>Número de clientes  (2) comerciales</t>
  </si>
  <si>
    <t>cliente</t>
  </si>
  <si>
    <t>IF-WU-000.Ba</t>
  </si>
  <si>
    <t>Total de agua captada, porcentaje por fuente (superficial).</t>
  </si>
  <si>
    <t>IF-WU-000.Ca</t>
  </si>
  <si>
    <t>Total de agua distribuida a clientes (1) residenciales</t>
  </si>
  <si>
    <t>m3 agua potable</t>
  </si>
  <si>
    <t>IF-WU-000.Cb</t>
  </si>
  <si>
    <t>Total de agua distribuida a clientes  (2) comerciales</t>
  </si>
  <si>
    <t>IF-WU-000.Cc</t>
  </si>
  <si>
    <t>Total de agua distribuida a clientes  (3)
industriales atendidos,(4) otros tipos de clientes</t>
  </si>
  <si>
    <t>IF-WU-000.Da</t>
  </si>
  <si>
    <t>Promedio de aguas servidas tratadas por día según (1) alcantarillado, (2) aguas lluvias, (3) ductos combinados.</t>
  </si>
  <si>
    <t>m3/día</t>
  </si>
  <si>
    <t>IF-WU-000.Ea</t>
  </si>
  <si>
    <t>Largo de (1) las redes de agua potable</t>
  </si>
  <si>
    <t>IF-WU-140a.1a</t>
  </si>
  <si>
    <t>KM</t>
  </si>
  <si>
    <t>IF-WU-140b.1b</t>
  </si>
  <si>
    <t>Número de incidentes de incumplimiento asociados con los permisos, estándares y regulaciones de calidad de efluentes de agua</t>
  </si>
  <si>
    <t>numero</t>
  </si>
  <si>
    <t>IF-WU-130a.1a</t>
  </si>
  <si>
    <t>IF-WU-240a.2a</t>
  </si>
  <si>
    <t>Ahorros en m3 2024 vs 2023</t>
  </si>
  <si>
    <t>IF-WU-240a.4a</t>
  </si>
  <si>
    <t>Análisis del efecto de los factores externos en la asequibilidad del agua para los clientes, incluidas las condiciones económicas del territorio de servicio</t>
  </si>
  <si>
    <t>Accesibilidad</t>
  </si>
  <si>
    <t>No Aplica</t>
  </si>
  <si>
    <t>Número de infracciones de incumplimiento asociadas con los estándares y regulaciones de la calidad de agua</t>
  </si>
  <si>
    <t>SISS 2023</t>
  </si>
  <si>
    <t>61960100-9</t>
  </si>
  <si>
    <t>EMPRESA PORTUARIA SAN ANTONIO</t>
  </si>
  <si>
    <t>IF-RE-130a.1a</t>
  </si>
  <si>
    <t>Cobertura datos de consumo energético en forma de porcentaje de la superficie total</t>
  </si>
  <si>
    <t>Porcentaje % por área de suelo</t>
  </si>
  <si>
    <t>IF-RE-130a.2a</t>
  </si>
  <si>
    <t>Energía total consumida por área de la cartera que disponga de cobertura de datos</t>
  </si>
  <si>
    <t>Porcentaje % de energía consumida que obtuvo de red eléctrica</t>
  </si>
  <si>
    <t>IF-RE-130a.3a</t>
  </si>
  <si>
    <t>Variación porcentual en condiciones similares del consumo energético del área de la cartera que disponga de cobertura de datos.</t>
  </si>
  <si>
    <t>Porcentaje %</t>
  </si>
  <si>
    <t>IF-RE-130a.4a</t>
  </si>
  <si>
    <t>Porcentaje de la cartera cualificada que tenga una calificación energética</t>
  </si>
  <si>
    <t>IF-RE-130a.5a</t>
  </si>
  <si>
    <t>Descripción de cómo se integran las consideraciones de gestión de energía de los edificios en el análisis de las inversiones inmobiliarias y la estrategia operativa</t>
  </si>
  <si>
    <t>El edificio corporativo de la empresa, además de ser 100% sustentable (habiendo recibido del Instituto de la Construcción la Certificación de Edificio Sustentable (CES), tiene luminaria y energía de bajo consumo, certificado además en el marco del Acuerdo de Producción Limpia de la Comunidad Logística (COLSA). Esta condición determina su Plan de Gestión Energética.</t>
  </si>
  <si>
    <t>IF-RE-450a.1a</t>
  </si>
  <si>
    <t>Descripción del análisis de la exposición al
riesgo de cambio climático, grado de
exposición sistemática de la cartera y
estrategias para mitigar los riesgos</t>
  </si>
  <si>
    <t>No hubo levantamientos específicos durante 2024, no obstante, en el marco del Plan de Gestión Anual 2025 y como parte de la elaboración de un diagnóstico para la Logística de Emergencia y Adaptación al Cambio Climático, durante el ejercicio 2025 se robustecerá la información de base en esta materia.</t>
  </si>
  <si>
    <t>IF-RE-140a.2a</t>
  </si>
  <si>
    <t>Total de agua extraída por área de la cartera que disponga de cobertura de datos.</t>
  </si>
  <si>
    <t>Metros cúbicos</t>
  </si>
  <si>
    <t>IF-RE-140a.3a</t>
  </si>
  <si>
    <t>Variación porcentual similar en el agua extraída para el área de la cartera con cobertura de datos</t>
  </si>
  <si>
    <t>Porcentaje</t>
  </si>
  <si>
    <t>La variación porcentual fue de un 165%, explicado específicamente por un aumento brusco de en el mes de diciembre de 2024, explicado por la rotura de una matriz de agua potable, reparada una vez detectada por el área de Mantención de la empresa.</t>
  </si>
  <si>
    <t>IF-RE-410a.1a</t>
  </si>
  <si>
    <t>Porcentaje de nuevos contratos de arrendamiento que contengan una cláusula de recuperación de los costos de las mejoras estructurales relacionadas con la eficiencia de los recursos.</t>
  </si>
  <si>
    <t>La naturaleza de los contratos de concesión portuaria (distintos a los contratos inmobiliarios) no admiten la incorporación de cláusulas específicas en materia de sostenibilidad, no obstante, se ha avanzado con los concesionarios en compromisos voluntarios a través de instrumentos como el Acuerdo de Producción Limpia (APL) de la Comunidad Logística de San Antonio.</t>
  </si>
  <si>
    <t>IF-RE-410a.2a</t>
  </si>
  <si>
    <t>Porcentaje de arrendatarios que se miden
o sub miden por separado en cuanto a su consumo de electricidad de la red y al agua extraída</t>
  </si>
  <si>
    <t>En efecto, los concesionarios portuarios miden sus consumos eléctricos y de agua en base a los parámetros comprometidos voluntariamente en el marco del Acuerdo de Producción Limpia (APL) de COLSA, reportándolos en forma directa a la Comunidad Logística.</t>
  </si>
  <si>
    <t>IF-RE-410a.3a</t>
  </si>
  <si>
    <t>Análisis del método para medir, incentivar
y mejorar los efectos de los arrendatarios
sobre la sostenibilidad</t>
  </si>
  <si>
    <t>Como se indica en nuestra Memoria Integrada 2024, específicamente en la sección 8 sobre Sostenibilidad, durante el año 2024 se aplicó por primera vez un Autodiagnóstico sobre Sostenibilidad con alcance a todo el sistema portuario (es decir, nuestra empresa y sus concesionarios), mediante la aplicación de un instrumento que estableció 10 metas y 27 indicadores claves en materias como caracterización de biodiversidad, gestión energética, gestión de residuos, cumplimiento normativo e innovación.</t>
  </si>
  <si>
    <t>Superficie de propiedades ubicadas en zonas de inundación de 100 años.</t>
  </si>
  <si>
    <t>Pies cuadrados</t>
  </si>
  <si>
    <t>En el marco de la línea de base del proyecto Puerto Exterior se están actualizando estudios alusivos a la cuantificación de zonas del recinto portuario ubicados en zonas de inundación, tema que además se abordará en el marco del plan estratégico 2025-2027 de la compañía.</t>
  </si>
  <si>
    <t>IF-RE-140a.1a</t>
  </si>
  <si>
    <t>Cobertura de datos del agua extraída, expresada en porcentaje de la superficie útil total.</t>
  </si>
  <si>
    <t>70285500-4</t>
  </si>
  <si>
    <t>ZONA FRANCA DE IQUIQUE S.A.</t>
  </si>
  <si>
    <t>IF-RS-510a.1a</t>
  </si>
  <si>
    <t>Ingresos de corretaje por las transacciones de agencia dual</t>
  </si>
  <si>
    <t>$</t>
  </si>
  <si>
    <t>IF-RE-000.Aa</t>
  </si>
  <si>
    <t xml:space="preserve">Número de inmuebles, por subsector inmobiliario
 </t>
  </si>
  <si>
    <t>NUMERO</t>
  </si>
  <si>
    <t>IF-RS-510a.3a</t>
  </si>
  <si>
    <t xml:space="preserve">Importe total de las pérdidas monetarias como resultado de los procedimientos judiciales relacionados con la integridad profesional, incluida la debida diligencia
 </t>
  </si>
  <si>
    <t>IF-RS-000.Ba</t>
  </si>
  <si>
    <t>Superficie cubierta gestionada con control operativo del propietario</t>
  </si>
  <si>
    <t>M2</t>
  </si>
  <si>
    <t>IF-RE-000.Ca</t>
  </si>
  <si>
    <t xml:space="preserve">Porcentaje de inmuebles administrados indirectamente, por subsector inmobiliario
 </t>
  </si>
  <si>
    <t>IF-RS-410a.2a</t>
  </si>
  <si>
    <t>(1) Superficie de suelo y (2) número de edificios administrados a los que se brinda servicios de energía y sostenibilidad</t>
  </si>
  <si>
    <t>IF-RS-000.Ab</t>
  </si>
  <si>
    <t>Número de clientes de administración de propiedades, categorizados por: (2) propietarios de bienes inmuebles</t>
  </si>
  <si>
    <t>IF-RS-000.Ca</t>
  </si>
  <si>
    <t xml:space="preserve">Número de edificios gestionados con control operativo del propietario
 </t>
  </si>
  <si>
    <t>IF-RE-130a.2c</t>
  </si>
  <si>
    <t>3) porcentaje de renovables, por subsector inmobiliario</t>
  </si>
  <si>
    <t>IF-RE-140a.4a</t>
  </si>
  <si>
    <t xml:space="preserve">Descripción de los riesgos de la gestión del agua y análisis de las estrategias y las prácticas para mitigarlos
 </t>
  </si>
  <si>
    <t>N.A</t>
  </si>
  <si>
    <t xml:space="preserve">Debido a su ubicación geográfica, ZOFRI presenta una alta exposición a eventos aluvionales, los cuales podrían afectar tanto su infraestructura como la continuidad de sus operaciones. Para mitigar estos riesgos, se han considerado estrategias como la construcción de obras de control aluvional, la remediación ambiental en zonas específicas y el mantenimiento preventivo y correctivo de las redes de agua potable y alcantarillado.
 </t>
  </si>
  <si>
    <t>Superficie de propiedades ubicadas en zonas de inundación de 100 años, por subsector inmobiliario</t>
  </si>
  <si>
    <t>IF-RE-140a.2b</t>
  </si>
  <si>
    <t>porcentaje en las regiones con estrés hídrico inicial alto o extremadamente alto, por subsector inmobiliario</t>
  </si>
  <si>
    <t>Variación porcentual similar en el agua extraída para el área de la cartera con cobertura de datos, por subsector inmobiliario</t>
  </si>
  <si>
    <t>IF-RS-410a.1a</t>
  </si>
  <si>
    <t>Ingresos por servicios energéticos y de sostenibilidad</t>
  </si>
  <si>
    <t>IF-RS-000.Db</t>
  </si>
  <si>
    <t xml:space="preserve">Número de contratos de arrendamiento negociados, categorizados por: (2) propietarios de bienes inmuebles
 </t>
  </si>
  <si>
    <t>Descripción de cómo se integran las consideraciones de gestión de la energía de los edificios en el análisis de las inversiones inmobiliarias y la estrategia operativa</t>
  </si>
  <si>
    <t>Actualmente se están elaborando proyectos orientados a la eficiencia energética, entre las que destacan el recambio tecnológico de sistemas de aire acondicionado. Puede revisar más consideraciones en el Capítulo 4 Cuidando el Planeta, apartado 4.5 Gestión energética.</t>
  </si>
  <si>
    <t>Análisis del método para medir, incentivar y mejorar los efectos de los arrendatarios sobre la sostenibilidad</t>
  </si>
  <si>
    <t>NA</t>
  </si>
  <si>
    <t>Para el próximo periodo, se evalúa la posibilidad de avanzar en una Estrategia Corporativa de Sostenibilidad, así como en la creación de un espacio formativo orientado a usuarios del sistema. Esta iniciativa, aún en etapa de análisis, buscaría promover la adopción de buenas prácticas y fomentar una cultura de sostenibilidad compartida. La intención es explorar mecanismos que permitan acompañar a los usuarios en la incorporación progresiva de criterios sostenibles, reconociendo el rol que desempe</t>
  </si>
  <si>
    <t>IF-RE-000.Da</t>
  </si>
  <si>
    <t>Tasa de ocupación media, por subsector inmobiliario</t>
  </si>
  <si>
    <t>Cobertura de datos del agua extraída, expresada en porcentaje, de (1) la superficie útil total</t>
  </si>
  <si>
    <t>IF-RE-130a.2b</t>
  </si>
  <si>
    <t>2) porcentaje de electricidad de la red</t>
  </si>
  <si>
    <t>Total de agua extraída por área de la cartera que disponga de cobertura de datos</t>
  </si>
  <si>
    <t>IF-RE-450a.2a</t>
  </si>
  <si>
    <t>Descripción del análisis de la exposición al riesgo de cambio climático, grado de exposición sistemática de la cartera y estrategias para mitigar los riesgos</t>
  </si>
  <si>
    <t>Puede revisar la respuesta en el Capítulo 2 Responsabilidad e integridad, apartado 2.3 Gestión de riesgos.</t>
  </si>
  <si>
    <t xml:space="preserve">1) Porcentaje de nuevos contratos de arrendamiento que contengan una cláusula de recuperación de los costes de las mejoras estructurales relacionadas con la eficiencia de los recursos y 2) superficie útil alquilada conexa, por subsector inmobiliario
 </t>
  </si>
  <si>
    <t>Porcentaje de arrendatarios que se miden o submiden por separado en cuanto (1) al consumo de electricidad de la red y (2) al agua extraída, por subsector inmobiliario</t>
  </si>
  <si>
    <t>IF-RS-000.Da</t>
  </si>
  <si>
    <t>Número de contratos de arrendamiento negociados, categorizados por: (1) inquilinos</t>
  </si>
  <si>
    <t>IF-RS-510a.2a</t>
  </si>
  <si>
    <t>Ingresos de transacciones relacionadas con los servicios de tasación</t>
  </si>
  <si>
    <t>IF-RE-000.Ba</t>
  </si>
  <si>
    <t>Superficie de suelo alquilable, por subsector inmobiliario</t>
  </si>
  <si>
    <t>1) Energía total consumida por área de la cartera que disponga de cobertura de datos,</t>
  </si>
  <si>
    <t>Gj</t>
  </si>
  <si>
    <t>IF-RS-000.Ea</t>
  </si>
  <si>
    <t>Número de tasaciones proporcionadas</t>
  </si>
  <si>
    <t>Variación porcentual en condiciones similares del consumo energético del área de la cartera que disponga de cobertura de datos, por subsector inmobiliario</t>
  </si>
  <si>
    <t>IF-RS-000.Aa</t>
  </si>
  <si>
    <t>Número de clientes de administración de propiedades, categorizados por: (1) inquilinos</t>
  </si>
  <si>
    <t>NÚMERO</t>
  </si>
  <si>
    <t>IF-RS-410a.3a</t>
  </si>
  <si>
    <t>(1) Superficie de suelo y (2) número de edificios administrados que obtuvieron una calificación energética</t>
  </si>
  <si>
    <t>Cobertura de datos de consumo energético en forma de porcentaje de la superficie total, por subsector inmobiliario</t>
  </si>
  <si>
    <t>Porcentaje de la cartera cualificada que (1) tenga una calificación energética y (2) cuente con la certificación ENERGY STAR, por subsector inmobiliario</t>
  </si>
  <si>
    <t>IF-RE-140a.1b</t>
  </si>
  <si>
    <t xml:space="preserve">Cobertura de datos del agua extraída, expresada en porcentaje, de (2) la superficie útil en regiones en las que se produzca un estrés hídrico inicial alto o extremadamente alto, por subsector inmobiliario
 </t>
  </si>
  <si>
    <t>76000739-0</t>
  </si>
  <si>
    <t>ESVAL S.A.</t>
  </si>
  <si>
    <t>Total de agua dulce procedente de regiones con un nivel de estrés hídrico inicial alto o extremadamente alto</t>
  </si>
  <si>
    <t>Metros cúbicos (m³)</t>
  </si>
  <si>
    <t>Volumen de agua reciclada suministrada</t>
  </si>
  <si>
    <t>Para determinar cuánto producir y, consecuentemente, hacer un uso eficiente del recurso hídrico, diseñamos un Modelo de Predicción de Demanda, al cual se suma un sistema de telemetría en tiempo real 24x7 (SCADA), que permite detectar problemas en las fuentes y medir los caudales. Asimismo, realizamos revisiones periódicas para identificar y corregir las causas primarias de potenciales anomalías e incumplimientos en la calidad de agua potable a nivel de la red de distribución. Revisamos continuamente los canales de comunicación y sistemas de información de las fuentes y procesos productivos, tales como los indicadores de muestreo de calidad del agua potable y aguas servidas. De esta manera, buscamos entregar de forma oportuna y anticipada información sobre el estado de la operación y tomar las medidas preventivas que nos aseguren la entrega eficiente del servicio de agua potable.</t>
  </si>
  <si>
    <t>Número de desbordamientos del alcantarillado sanitario (SSO)</t>
  </si>
  <si>
    <t>Subsidios otorgados para garantizar el servicio de agua potable</t>
  </si>
  <si>
    <t>Número de alteraciones no planificadas del servicio</t>
  </si>
  <si>
    <t>Obras para enfrentar la sequía</t>
  </si>
  <si>
    <t>Porcentaje de renovable del total de energía consumida</t>
  </si>
  <si>
    <t>Tasa de sustitución de los conductos de agua</t>
  </si>
  <si>
    <t>Volumen de pérdidas reales de agua no remuneradas</t>
  </si>
  <si>
    <t>Número de incidentes de no conformidad asociados con estándares sobre la calidad de los efluentes</t>
  </si>
  <si>
    <t>Uso de metodologías para la recuperación del agua y  minimización de pérdidas en las unidades de tratamiento de aguas residuales. Programas y prácticas de prevención y gestión de riesgos. Planes de protección de fuentes de abastecimiento, que permiten identificar una potencial contaminación externa aguas arriba y sus respectivas acciones de mitigación. Desarrollo de planes de monitoreo de las fuentes de agua, mediante la implementación de equipos de medición de parámetros fisicoquímicos,</t>
  </si>
  <si>
    <t>Tarifa media de agua al por menor para clientes residenciales</t>
  </si>
  <si>
    <t>$ Millones (moneda EEFF)</t>
  </si>
  <si>
    <t>Tarifa media de agua al por menor para clientes comerciales</t>
  </si>
  <si>
    <t>Tarifa media de agua al por menor para los clientes industriales</t>
  </si>
  <si>
    <t>Factura mensual típica de agua para clientes residenciales</t>
  </si>
  <si>
    <t>Número de cortes del suministro de agua de clientes residenciales por falta de pago</t>
  </si>
  <si>
    <t>IF-WU-250a.2a</t>
  </si>
  <si>
    <t>Análisis de las estrategias de gestión de los contaminantes del agua potable de interés emergente</t>
  </si>
  <si>
    <t>Programas y prácticas de prevención y gestión de riesgos. Planes de protección de fuentes de abastecimiento, que permiten identificar una potencial contaminación externa aguas arriba y sus respectivas acciones de mitigación. Desarrollo de planes de monitoreo de las fuentes de agua, mediante la implementación de equipos de medición de parámetros fisicoquímicos, destinados a construir bases de datos de calidad de agua que ayuden a generar alertas sobre anomalías detectadas.</t>
  </si>
  <si>
    <t>76005049-0</t>
  </si>
  <si>
    <t>ECHEVERRIA, IZQUIERDO S.A.</t>
  </si>
  <si>
    <t>IF-HB-410b.2b</t>
  </si>
  <si>
    <t>Número de (2) viviendas entregadas en terrenos Re urbanizables</t>
  </si>
  <si>
    <t>IF-HB-410a.4a</t>
  </si>
  <si>
    <t>Descripción de los riesgos y las oportunidades relacionados con la incorporación de la eficiencia de los recursos en el diseño de viviendas, y forma de comunicar los beneficios a los clientes</t>
  </si>
  <si>
    <t>TEXTO</t>
  </si>
  <si>
    <t xml:space="preserve">En cuanto a las oportunidades, los proyectos inmobiliarios cuentan con la Certificación Vivienda Sustentable (CVS), sistema de certificación ambiental voluntario, desarrollado por el Ministerio de Vivienda y Urbanismo (MINVU), el cual evalúa la implementación de buenas prácticas de diseño y construcción.
Esta certificación contempla la medición de factores como confort térmico pasivo; reducción de la demanda térmica; iluminación; ratio de consumo de agua; y requerimientos energéticos necesarios </t>
  </si>
  <si>
    <t>IF-EN-410b.1b</t>
  </si>
  <si>
    <t>Cantidad de atrasos en proyectos de energías renovables</t>
  </si>
  <si>
    <t>IF-EN-410a.1b</t>
  </si>
  <si>
    <t xml:space="preserve">Cantidad de atrasos en (1) proyectos relacionados con los hidrocarburos </t>
  </si>
  <si>
    <t>IF-EN-510a.1a</t>
  </si>
  <si>
    <t xml:space="preserve">(1) Número de proyectos activos 
</t>
  </si>
  <si>
    <t>IF-HB-410b.1a</t>
  </si>
  <si>
    <t>Descripción de cómo afectan la proximidad y el acceso a las infraestructuras, los servicios y los centros económicos a la selección del emplazamiento y a las decisiones de edificación</t>
  </si>
  <si>
    <t>La decisión de compra de los terrenos para el desarrollo de edificios se basa, en gran medida, en variables como el acceso a servicios básicos (electricidad, agua potable y alcantarillado); acceso a servicios de utilidad pública (escuelas, hospitales, universidades, comercio y entidades públicas, entre otras), cercanía a infraestructura de transporte público y también proximidad o acceso directo a
piezas de infraestructura urbana.
En línea con lo anterior, para el desarrollo de proyectos inmobil</t>
  </si>
  <si>
    <t>IF-EN-160a.2a</t>
  </si>
  <si>
    <t xml:space="preserve">Análisis de los procesos para evaluar y gestionar los riesgos ambientales asociados al diseño, la ubicación y la construcción de los proyectos
</t>
  </si>
  <si>
    <t xml:space="preserve">Los riesgos y aspectos ambientales asociados a la ubicación y la construcción de los proyectos son evaluados en una matriz elaborada de acuerdo a la Norma Internacional ISO 14001:2015, la cual define los criterios para un sistema de gestión medioambiental. Esta matriz permite identificar variables y riesgos ambientales relevantes, cuantificar impactos y establecer medidas de control para reducirlos o eliminarlos. </t>
  </si>
  <si>
    <t>IF-EN-320a.1a</t>
  </si>
  <si>
    <t xml:space="preserve">(1) Tasa total de incidentes registrables 
</t>
  </si>
  <si>
    <t>IF-HB-000.Ca</t>
  </si>
  <si>
    <t>Número de comunidades de venta activas</t>
  </si>
  <si>
    <t>IF-HB-160a.3a</t>
  </si>
  <si>
    <t>Importe total de las pérdidas monetarias como resultado de los procedimientos judiciales relacionados con las regulaciones ambientales</t>
  </si>
  <si>
    <t>IF-HB-410b.2a</t>
  </si>
  <si>
    <t>Número de (1) parcelas entregadas en terrenos Re urbanizables</t>
  </si>
  <si>
    <t>IF-EN-000.Ca</t>
  </si>
  <si>
    <t xml:space="preserve">Total de cartera de pedidos
</t>
  </si>
  <si>
    <t>MM$</t>
  </si>
  <si>
    <t>IF-EN-160a.1a</t>
  </si>
  <si>
    <t xml:space="preserve">Número de incidentes de no conformidad asociados con permisos, estándares y regulaciones medioambientales
</t>
  </si>
  <si>
    <t>IF-EN-510a.1b</t>
  </si>
  <si>
    <t>cartera de pedidos en países que ocupan los 20 puestos más bajos en el índice de percepción de la corrupción de Transparencia Internacional</t>
  </si>
  <si>
    <t>IF-HB-000.Aa</t>
  </si>
  <si>
    <t>Número de terrenos controlados
(no considera terrenos con obras en ejecución)</t>
  </si>
  <si>
    <t>IF-HB-320a.1c</t>
  </si>
  <si>
    <t>tasa de mortalidad para  b) empleados con contrato</t>
  </si>
  <si>
    <t>IF-EN-000.Aa</t>
  </si>
  <si>
    <t xml:space="preserve">Número de proyectos activos
</t>
  </si>
  <si>
    <t>IF-HB-410a.3a</t>
  </si>
  <si>
    <t>Número de viviendas entregadas certificadas según un estándar de construcción ecológica de atributos múltiples de terceros</t>
  </si>
  <si>
    <t>IF-HB-410b.3b</t>
  </si>
  <si>
    <t xml:space="preserve"> densidad media</t>
  </si>
  <si>
    <t>HAB/HA</t>
  </si>
  <si>
    <t>IF-EN-250a.1a</t>
  </si>
  <si>
    <t>Importe de los costes de reelaboración relacionados con los defectos y la seguridad</t>
  </si>
  <si>
    <t>UF</t>
  </si>
  <si>
    <t>IF-HB-160a.1a</t>
  </si>
  <si>
    <t xml:space="preserve">Número de (1) parcelas y 
</t>
  </si>
  <si>
    <t>IF-HB-160a.4a</t>
  </si>
  <si>
    <t>Análisis del proceso para integrar las consideraciones ambientales en la selección del emplazamiento, el diseño, el desarrollo y la construcción de las instalaciones</t>
  </si>
  <si>
    <t xml:space="preserve">N/A (La empresa adquiere los terrenos en zonas urbanas, las cuales se rigen por el Plano Regulador Metropolitano de Santiago (PRMS) y por las ordenanzas locales que determinan las condiciones urbanísticas del diseño.
 </t>
  </si>
  <si>
    <t>IF-EN-000.Ba</t>
  </si>
  <si>
    <t xml:space="preserve">Número de proyectos encargados (terminados)
</t>
  </si>
  <si>
    <t>IF-EN-510a.2a</t>
  </si>
  <si>
    <t>Importe total de pérdidas monetarias como resultado de los procedimientos judiciales relacionados con acusaciones de (1) sobornos o corrupción</t>
  </si>
  <si>
    <t>IF-HB-420a.1a</t>
  </si>
  <si>
    <t>Número de terrenos ubicados en zonas de inundación de 100 años</t>
  </si>
  <si>
    <t>IF-HB-320a.1a</t>
  </si>
  <si>
    <t xml:space="preserve">(1) Tasa total de incidentes registrables (TRIR) </t>
  </si>
  <si>
    <t>IF-HB-410a.2a</t>
  </si>
  <si>
    <t>Porcentaje de instalaciones de agua emplazadas certificadas según las especificaciones WaterSense®</t>
  </si>
  <si>
    <t>IF-EN-410b.3a</t>
  </si>
  <si>
    <t>Importe de cartera de pedidos para proyectos no energéticos relacionados con la mitigación del cambio climático</t>
  </si>
  <si>
    <t>IF-EN-510a.3a</t>
  </si>
  <si>
    <t>Descripción de las políticas y prácticas para la prevención de (1) los sobornos y la corrupción y (2) las prácticas de competencia desleal en los procesos de licitación de los proyectos</t>
  </si>
  <si>
    <t>1)(2) Promovemos una cultura organizacional basada en la ética, la transparencia y el cumplimiento normativo a través del Código de Conducta Ética, el cual establece los valores y principios que rigen el actuar de directores, gerentes, ejecutivos y trabajadores. Este código aborda aspectos fundamentales como la probidad, la responsabilidad y la conducta ética, con el objetivo de fomentar un ambiente de trabajo respetuoso, seguro y libre de discriminación arbitraria. Se han implementado medidas p</t>
  </si>
  <si>
    <t>Número de proyectos activos pendientes de dicha certificación</t>
  </si>
  <si>
    <t>IF-EN-410a.2a</t>
  </si>
  <si>
    <t>Análisis del proceso para incorporar las consideraciones de eficiencia energética e hídrica de la fase operativa en la planificación y el diseño de los proyectos</t>
  </si>
  <si>
    <t xml:space="preserve">No aplica (N/A) dado que el alcance de la divulgación no incluye los efectos ambientales asociados con la construcción del proyecto. Adicionalmente, Echeverría Izquierdo no tiene injerencia en el diseño de los proyectos de los mandantes. </t>
  </si>
  <si>
    <t>IF-EN-510a.2b</t>
  </si>
  <si>
    <t>2) prácticas de competencia desleal</t>
  </si>
  <si>
    <t>IF-EN-320a.1b</t>
  </si>
  <si>
    <t xml:space="preserve">(2) tasa de mortalidad para a) empleados directos
</t>
  </si>
  <si>
    <t>IF-EN-320a.1c</t>
  </si>
  <si>
    <t xml:space="preserve">b) empleados con contrato
</t>
  </si>
  <si>
    <t>IF-EN-410b.2a</t>
  </si>
  <si>
    <t>Importe de cancelaciones de cartera de pedidos asociadas a proyectos relacionados con hidrocarburos</t>
  </si>
  <si>
    <t>IF-HB-410b.3a</t>
  </si>
  <si>
    <t xml:space="preserve"> Número de viviendas entregadas en urbanizaciones compactas </t>
  </si>
  <si>
    <t>IF-HB-160a.2b</t>
  </si>
  <si>
    <t>Número de (2) viviendas entregadas en regiones con un nivel de estrés hídrico inicial alto o extremadamente alto</t>
  </si>
  <si>
    <t>IF-HB-420a.2a</t>
  </si>
  <si>
    <t>La industria enfrenta una serie de obligaciones y restricciones en cuanto al consumo de recursos y contaminación atmosférica. Por esto, los proyectos deben esforzarse por buscar un mayor confort de las personas en línea con los estándares de eficiencia y sostenibilidad requeridos.
El Grupo Ei ha sabido dar respuesta a este nuevo contexto y desde hace años que implementa acciones de prevención y mitigación ambiental. De hecho, uno de los proyectos de la Inmobiliaria, fue de los primeros en tener</t>
  </si>
  <si>
    <t>IF-HB-000.Ba</t>
  </si>
  <si>
    <t>Número de viviendas entregadas</t>
  </si>
  <si>
    <t>IF-HB-160a.2a</t>
  </si>
  <si>
    <t>Número de (1) parcelas entregadas en regiones con un nivel de estrés hídrico inicial alto o extremadamente alto</t>
  </si>
  <si>
    <t>IF-EN-410a.1a</t>
  </si>
  <si>
    <t xml:space="preserve">Número de (1) proyectos encargados certificados según un estándar de sostenibilidad de atributos múltiples de terceros </t>
  </si>
  <si>
    <t>IF-HB-320a.1b</t>
  </si>
  <si>
    <t>(2) tasa de mortalidad para a) empleados directos</t>
  </si>
  <si>
    <t>IF-HB-410a.1a</t>
  </si>
  <si>
    <t xml:space="preserve">(1) Número de viviendas que obtuvieron una puntuación de certificación en el índice HERS® </t>
  </si>
  <si>
    <t>(1) N/A (Los proyectos de la empresa se miden según la Calificación Energética de la Vivienda del Ministerio de Vivienda y Urbanismo (MINVU) y no con certificación HERS)</t>
  </si>
  <si>
    <t>IF-HB-410a.1b</t>
  </si>
  <si>
    <t>puntuación media</t>
  </si>
  <si>
    <t>IF-EN-250a.2a</t>
  </si>
  <si>
    <t xml:space="preserve">Importe total de pérdidas monetarias como resultado de los procedimientos judiciales relacionados con incidentes de seguridad y por defectos
</t>
  </si>
  <si>
    <t>IF-HB-160a.1b</t>
  </si>
  <si>
    <t xml:space="preserve">Número de  (2) viviendas entregadas en zonas de reurbanización
</t>
  </si>
  <si>
    <t>IF-EN-410b.1a</t>
  </si>
  <si>
    <t>76009328-9</t>
  </si>
  <si>
    <t>ENLASA GENERACION CHILE S.A.</t>
  </si>
  <si>
    <t>IF-EU-140a.1d</t>
  </si>
  <si>
    <t>Porcentaje de agua consumida en regiones con un estrés hídrico inicial alto o extremadamente alto</t>
  </si>
  <si>
    <t>IF-EU-140a.1c</t>
  </si>
  <si>
    <t>Porcentaje de agua extraída en regiones con un estrés hídrico inicial alto o extremadamente alto</t>
  </si>
  <si>
    <t>IF-EU-140a.3a</t>
  </si>
  <si>
    <t>Descripción de los riesgos de la gestión del agua y análisis de las estrategias y las prácticas para mitigarlos</t>
  </si>
  <si>
    <t>No aplica. Debido a la naturaleza del negocio, la gestión hídrica no es un tema material para Enlasa.</t>
  </si>
  <si>
    <t>IF-EU-000.Aa</t>
  </si>
  <si>
    <t>Número de clientes residenciales atendidos</t>
  </si>
  <si>
    <t>IF-EU-240a.4a</t>
  </si>
  <si>
    <t>Análisis del efecto de los factores externos en la asequibilidad de la electricidad para los clientes, incluidas las condiciones económicas del territorio de servicio</t>
  </si>
  <si>
    <t xml:space="preserve">No aplica. Tiene relación con los clientes finales (distribución) y el costo de la electricidad, lo que no aplica a Enlasa. </t>
  </si>
  <si>
    <t>IF-EU-320a.1a</t>
  </si>
  <si>
    <t>Tasa total de incidentes registrables (TRIR)</t>
  </si>
  <si>
    <t>IF-EU-320a.1b</t>
  </si>
  <si>
    <t>Tasa de mortalidad</t>
  </si>
  <si>
    <t>IF-EU-320a.1c</t>
  </si>
  <si>
    <t>Tasa de frecuencia de cuasi accidentes (NMFR)</t>
  </si>
  <si>
    <t>IF-EU-420a.2b</t>
  </si>
  <si>
    <t>La entidad analizará las oportunidades y los desafíos asociados a la construcción y las operaciones de una red eléctrica inteligente</t>
  </si>
  <si>
    <t>No aplica para Enlasa porque la empresa no utiliza tecnología de red eléctrica inteligente.</t>
  </si>
  <si>
    <t>IF-EU-420a.3b</t>
  </si>
  <si>
    <t>La entidad analizará las normativas sobre eficiencia de los clientes que correspondan a cada mercado en el que opere.</t>
  </si>
  <si>
    <t>No aplica para Enlasa debido a que no distribuye electricidad.</t>
  </si>
  <si>
    <t>IF-EU-540a.2a</t>
  </si>
  <si>
    <t>Análisis de las iniciativas para gestionar la seguridad nuclear y la preparación ante situaciones de emergencia</t>
  </si>
  <si>
    <t>No aplica porque Enlasa no cuenta con generación nuclear.</t>
  </si>
  <si>
    <t>IF-EU-550a.1a</t>
  </si>
  <si>
    <t>Número de incidentes de no conformidad de los estándares o reglamentos de seguridad física o cibernética</t>
  </si>
  <si>
    <t>IF-EU-550a.2d</t>
  </si>
  <si>
    <t>La entidad analizará las interrupciones importantes del servicio, como aquellas que hayan afectado a un número significativo de clientes o las que hayan tenido una larga duración.</t>
  </si>
  <si>
    <t>No aplica para Enlasa porque no distribuye electricidad.</t>
  </si>
  <si>
    <t>IF-EU-110a.4c</t>
  </si>
  <si>
    <t>La entidad analizará sus operaciones en los mercados que cuenten con reglamentos sobre las RPS o en los que estén entrando en vigor nuevos reglamentos, indicando si está cumpliendo sus obligaciones legales, si los reglamentos exigen futuros incrementos o cambios en la cartera de energías renovables de la entidad y las estrategias que garanticen seguir cumpliendo los nuevos reglamentos.</t>
  </si>
  <si>
    <t>No aplica. Este indicador es parte del Estándar industrial SASB de Servicios Eléctricos y Generadores de Energía en su versión 2018, y hace referencia a regulaciones correspondientes a jurisdicciones extranjeras. Sin embargo, el nuevo Estándar SASB (versión 2023-06) lo excluye, por lo que se descartó su inclusión dentro del presente análisis.</t>
  </si>
  <si>
    <t>IF-EU-000.Ab</t>
  </si>
  <si>
    <t>Número de clientes comerciales atendidos</t>
  </si>
  <si>
    <t>IF-EU-000.Ac</t>
  </si>
  <si>
    <t>Número de clientes industriales atendidos</t>
  </si>
  <si>
    <t>IF-EU-000.Ba</t>
  </si>
  <si>
    <t>El total de la electricidad suministrada a los clientes residenciales</t>
  </si>
  <si>
    <t>Megavatios hora (MWh)</t>
  </si>
  <si>
    <t>IF-EU-000.Bb</t>
  </si>
  <si>
    <t>El total de la electricidad suministrada a los clientes comerciales</t>
  </si>
  <si>
    <t>IF-EU-000.Bc</t>
  </si>
  <si>
    <t>El total de la electricidad suministrada a los clientes industriales</t>
  </si>
  <si>
    <t>IF-EU-000.Bd</t>
  </si>
  <si>
    <t>El total de la electricidad suministrada a todos los demás clientes minoristas</t>
  </si>
  <si>
    <t>IF-EU-000.Be</t>
  </si>
  <si>
    <t>El total de la electricidad suministrada a los clientes mayoristas</t>
  </si>
  <si>
    <t>IF-EU-000.Ca</t>
  </si>
  <si>
    <t>Longitud de las líneas de transmisión y distribución</t>
  </si>
  <si>
    <t>Kilómetros (km)</t>
  </si>
  <si>
    <t>IF-EU-000.Da</t>
  </si>
  <si>
    <t>Total de electricidad generada</t>
  </si>
  <si>
    <t>IF-EU-000.Db</t>
  </si>
  <si>
    <t>Porcentaje del total de la electricidad generada por la principal fuente de energía</t>
  </si>
  <si>
    <t>IF-EU-000.Dc</t>
  </si>
  <si>
    <t>Porcentaje del total de la electricidad generada en los mercados regulados</t>
  </si>
  <si>
    <t>IF-EU-000.Ea</t>
  </si>
  <si>
    <t>Total de electricidad comprada al por mayor</t>
  </si>
  <si>
    <t>IF-EU-110a.1a</t>
  </si>
  <si>
    <t>IF-EU-110a.1c</t>
  </si>
  <si>
    <t>Porcentaje de las emisiones mundiales brutas de alcance 1 cubiertas por las regulaciones de notificación de emisiones</t>
  </si>
  <si>
    <t>IF-EU-110a.3a</t>
  </si>
  <si>
    <t xml:space="preserve">El objetivo de Enlasa es mantener la operación eficiente y segura de los activos actuales de la compañía y generar energía mediante fuentes renovables y de almacenamiento. Para ello vamos a optimizar la explotación de los actuales activos de la compañía y diversificar los futuros ingresos a través del desarrollo de nuevas oportunidades y/o negocios. A largo plazo, el desarrollo de nuestra compañía evolucionará desde un 100% de generación de energía en base a combustibles fósiles el año 2019 a un 45% al año 2030. </t>
  </si>
  <si>
    <t>IF-EU-120a.1a</t>
  </si>
  <si>
    <t>Emisiones de NOx (excepto el N2O) a la atmósfera</t>
  </si>
  <si>
    <t>IF-EU-120a.1b</t>
  </si>
  <si>
    <t>Emisiones de SOx a la atmósfera</t>
  </si>
  <si>
    <t>IF-EU-120a.1c</t>
  </si>
  <si>
    <t>Emisiones de material particulado (PM10) a la atmósfera</t>
  </si>
  <si>
    <t>IF-EU-120a.1f</t>
  </si>
  <si>
    <t>Porcentaje de emisiones de NOx (excepto el N2O) en o cerca de zonas densamente pobladas</t>
  </si>
  <si>
    <t>IF-EU-120a.1g</t>
  </si>
  <si>
    <t>Porcentaje de emisiones de SOx en o cerca de zonas densamente pobladas</t>
  </si>
  <si>
    <t>IF-EU-120a.1h</t>
  </si>
  <si>
    <t>Porcentaje de emisiones de material particulado (PM10) en o cerca de zonas densamente pobladas</t>
  </si>
  <si>
    <t>IF-EU-140a.1a</t>
  </si>
  <si>
    <t>Total de agua extraída</t>
  </si>
  <si>
    <t>IF-EU-140a.1b</t>
  </si>
  <si>
    <t>Total de agua consumida</t>
  </si>
  <si>
    <t>IF-EU-140a.2a</t>
  </si>
  <si>
    <t>Número de incidentes de no conformidad relacionados con permisos, estándares y reglamentos de cantidad o calidad del agua</t>
  </si>
  <si>
    <t>76012676-4</t>
  </si>
  <si>
    <t>SMU S.A.</t>
  </si>
  <si>
    <t>FB-FR-310a.3c</t>
  </si>
  <si>
    <t>La divulgación incluirá una descripción de la razón de cada interrupción del trabajo, el efecto en las operaciones y las acciones correctivas adoptadas.</t>
  </si>
  <si>
    <t>La Compañía no tuvo interrupciones del trabajo ni, por consiguiente, días de inactividad, durante el año 2024.</t>
  </si>
  <si>
    <t>FB-FR-310a.4a</t>
  </si>
  <si>
    <t>Importe total de las pérdidas monetarias como resultado de los procedimientos judiciales relacionados con las infracciones de la legislación laboral</t>
  </si>
  <si>
    <t>FB-FR-310a.4b</t>
  </si>
  <si>
    <t>Importe total de las pérdidas monetarias como resultado de los procedimientos judiciales relacionados con la discriminación en el empleo</t>
  </si>
  <si>
    <t>FB-FR-430a.1a</t>
  </si>
  <si>
    <t>Ingresos de productos certificados por terceros según los estándares de suministro sostenible ambiental o social</t>
  </si>
  <si>
    <t>FB-FR-430a.4a</t>
  </si>
  <si>
    <t>Análisis de las estrategias para reducir el efecto ambiental de los embalajes</t>
  </si>
  <si>
    <t xml:space="preserve">De acuerdo con su Política de Gestión Ambiental, SMU busca reducir su impacto a través del reciclaje, valorización y reutilización de sus residuos, y está permanentemente evaluando nuevas prácticas para mejorar su gestión. Adicionalmente, la Compañía promueva el reciclaje con sus clientes y colaboradores. En esta línea, busca aumentar la reciclabilidad de los productos de marcas propias de SMU. </t>
  </si>
  <si>
    <t>FB-FR-430a.2a</t>
  </si>
  <si>
    <t>Porcentaje de los ingresos procedentes de huevos de gallinas no enjauladas</t>
  </si>
  <si>
    <t>FB-FR-310a.4c</t>
  </si>
  <si>
    <t>Descripción de las sanciones y los acuerdos, así como de las acciones correctivas aplicadas en respuesta a los eventos.</t>
  </si>
  <si>
    <t xml:space="preserve">Se contemplan sentencias ejecutoriadas, equivalentes jurisdiccionales (conciliaciones, avenimientos y transacciones) y multas laborales ejecutoriadas cursadas por la Dirección del Trabajo. Los principales motivos incluyen despido injustificado, accidentes del trabajo, documentación laboral, comunicación de factores de riesgos y gestión de turnos laborales. Para evitar nuevos incidentes, la Compañía busca prevenir las conductas asociadas a través de capacitaciones. </t>
  </si>
  <si>
    <t>FB-FR-430a.2b</t>
  </si>
  <si>
    <t>Porcentaje de ingresos procedentes de carne de cerdo producida sin el uso de jaulas de gestación</t>
  </si>
  <si>
    <t>FB-FR-430a.3a</t>
  </si>
  <si>
    <t>Análisis de la estrategia para gestionar los riesgos ambientales y sociales en la cadena de suministro.</t>
  </si>
  <si>
    <t>Las relaciones entre SMU y sus proveedores se rigen por políticas y procedimientos que buscan promover la transparencia, el trato justo y las buenas prácticas. Incluyen el Código de Ética y Conducta de Negocios y las políticas de prevención de delitos, derechos humanos, abastecimiento responsable y bienestar animal, entre otras políticas y procedimientos específicos dependiendo de la naturaleza de cada proveedor.  Para definir si se inicia o mantiene una relación contractual o comercial, SMU evalúa a los proveedores actuales y potenciales en función de criterios que dependen de la naturaleza del producto o servicio a contratar. Estos criterios pueden incluir, entre otros, factores relacionados con el sistema de control interno del proveedor, eficiencia energética, cumplimiento de normativa laboral, anticorrupción, inclusión social y agricultura sostenible.   Como parte de su gestión de riesgos en la cadena de suministro, durante 2022 y 2023, SMU realizó el primer proceso de debida diligencia en derechos humanos, cubriendo sus operaciones en Chile. Este proceso incluye riesgos de derechos humanos en la cadena de suministro.  Con respecto al bienestar animal, de acuerdo con su política de bienestar animal, SMU rechaza prácticas que se aparten del respeto por el bienestar animal y exige a sus proveedores que cumplan con los debidos permisos y normativa legal en esta materia. Asimismo, la Compañía se encuentra levantando información y buenas prácticas, incluyendo certificaciones, con sus proveedores de productos de origen animal para aumentar la visibilidad de factores relacionados con el bienestar animal y que éstos sean considerados en los procesos de compra, cumpliendo así con las condiciones sanitarias y éticas asociadas a estos productos.</t>
  </si>
  <si>
    <t>FB-FR-230a.2a</t>
  </si>
  <si>
    <t>Descripción del enfoque para identificar y abordar los riesgos para la seguridad de los datos</t>
  </si>
  <si>
    <t>SMU establece el marco de referencia ISO 27000 y NIST como guías de buenas prácticas para la identificación de amenazas, vulnerabilidades y los riesgos de la seguridad de la información, así como la capacidad de respuesta ante ciber incidentes.  Esto parte de la implicación, apoyo y seguimiento de la alta dirección, para que la seguridad sea inherente a la operación y la tecnología utilizada en los procesos de la Compañía.  Así mismo y relacionado con lo anterior, hay controles establecidos para mitigar el riesgo desde diferentes ámbitos: - Seguridad desde el diseño que se hace tangible en la revisión de todo proceso, producto y proyecto tecnológico por parte del área de Seguridad TI como requerimiento necesario para la adquisición a un tercero o desarrollo interno. - Capacitación permanente de colaboradores, tanto teórica con cursos y boletines periódicos sobre hábitos de seguridad en sus funciones, como práctica mediante la realización de ejercicios de simulación de ataques de ingeniería social. - Análisis continuo de las nuevas amenazas externas y contramedidas basadas en la implementación de tecnologías de protección adecuadas tanto a la infraestructura tecnológica como al modelo de relación con clientes. tecnológica como al modelo de relación con clientes.  - Establecimiento de protocolos de respuesta ante incidentes y guías técnicas que permiten reaccionar con rapidez ante cualquier intento de vulneración de la infraestructura tecnológica, evitando así el éxito del ataque.  Durante 2024 se puso en marcha la verificación de las capacidades de protección mediante la táctica “Red Team / Blue Team” que permite robustecer los controles anteriores de manera continua y poniendo el foco en las oportunidades de mejora detectadas.</t>
  </si>
  <si>
    <t>FB-FR-260a.2a</t>
  </si>
  <si>
    <t>Análisis del proceso de identificación y gestión de los productos e ingredientes relacionados con las preocupaciones nutricionales y de salud de los consumidores</t>
  </si>
  <si>
    <t>(1)	Cada uno de los formatos de SMU define y ajusta el surtido de productos en función de las preferencias y necesidades de sus clientes, basado en el profundo conocimiento que posee, a partir de sus programas de fidelización, además de estudios y encuestas. De esta manera, identifica nuevas tendencias y cambios en preferencias de sus clientes, incluyendo aspectos de salud y nutrición, además de los ingredientes de los productos que consumen, y que pueden representar oportunidades de realizar modificaciones en el surtido de productos u otros aspectos de la experiencia de compra. (2)	La gerencia corporativa de marketing y clientes es el área responsable de entender las necesidades de los clientes, y asesora a los diferentes formatos, proporcionando estudios y análisis que permitan generar planes de acción. A partir de esta información, cada formato aborda las nuevas tendencias de la manera que mejor se adecua a sus clientes. (3)	SMU exige que sus proveedores de marcas propias y marcas controladas cuenten con certificaciones bajo los estándares de la Iniciativa Global de Inocuidad Alimentaria, en el caso de proveedores de alimentos, o bajo estándares de gestión de calidad ISO 9000 o equivalentes para proveedores de productos non-food. De no contar con estas certificaciones, se deben someter a auditorías de calidad realizadas por empresas independientes. (4)	Durante 2024, SMU no recibió quejas significativas relacionadas con preocupaciones nutricionales y de salud asociadas a productos o ingredientes.</t>
  </si>
  <si>
    <t>FB-FR-000.Aa</t>
  </si>
  <si>
    <t>Número de instalaciones de venta al por menor</t>
  </si>
  <si>
    <t>FB-FR-000.Ab</t>
  </si>
  <si>
    <t>Número de centros de distribución</t>
  </si>
  <si>
    <t>FB-FR-150a.1b</t>
  </si>
  <si>
    <t>Porcentaje de residuos alimentarios desviados del flujo de residuos</t>
  </si>
  <si>
    <t>FB-FR-000.Ba</t>
  </si>
  <si>
    <t>Superficie total del espacio comercial</t>
  </si>
  <si>
    <t>Metros cuadrados (m²)</t>
  </si>
  <si>
    <t>FB-FR-230a.1a</t>
  </si>
  <si>
    <t>Número de filtraciones de datos</t>
  </si>
  <si>
    <t>FB-FR-230a.1b</t>
  </si>
  <si>
    <t>Porcentaje de filtraciones de datos que implican información de identificación personal (PII)</t>
  </si>
  <si>
    <t>FB-FR-230a.1c</t>
  </si>
  <si>
    <t>Número de clientes afectados por filtraciones de datos</t>
  </si>
  <si>
    <t>FB-FR-000.Bb</t>
  </si>
  <si>
    <t>Área total de los centros de distribución</t>
  </si>
  <si>
    <t>FB-FR-000.Ca</t>
  </si>
  <si>
    <t>Número de vehículos en la flota comercial</t>
  </si>
  <si>
    <t>FB-FR-000.Da</t>
  </si>
  <si>
    <t>Toneladas-milla recorrida</t>
  </si>
  <si>
    <t>Toneladas-millas</t>
  </si>
  <si>
    <t>FB-FR-110a.1a</t>
  </si>
  <si>
    <t>Combustible de la flota consumido</t>
  </si>
  <si>
    <t>FB-FR-110a.1b</t>
  </si>
  <si>
    <t>Porcentaje de combustible de flota consumido que es renovable</t>
  </si>
  <si>
    <t>FB-FR-110b.1a</t>
  </si>
  <si>
    <t>Emisiones mundiales brutas de alcance 1 procedentes de refrigerantes</t>
  </si>
  <si>
    <t>FB-FR-110b.2a</t>
  </si>
  <si>
    <t>Porcentaje de refrigerantes consumidos con un potencial de agotamiento de la capa de ozono nulo</t>
  </si>
  <si>
    <t>FB-FR-110b.3a</t>
  </si>
  <si>
    <t>Tasa media de emisiones de refrigerantes</t>
  </si>
  <si>
    <t>FB-FR-130a.1a</t>
  </si>
  <si>
    <t>Energía operativa consumida</t>
  </si>
  <si>
    <t>FB-FR-130a.1b</t>
  </si>
  <si>
    <t>Porcentaje de energía operativa consumida de la red eléctrica</t>
  </si>
  <si>
    <t>FB-FR-130a.1c</t>
  </si>
  <si>
    <t>Porcentaje de energía operativa consumida que es renovable</t>
  </si>
  <si>
    <t>FB-FR-150a.1a</t>
  </si>
  <si>
    <t>Cantidad de residuos alimentarios generados</t>
  </si>
  <si>
    <t>FB-FR-230a.1d</t>
  </si>
  <si>
    <t>La divulgación incluirá una descripción de las acciones correctivas aplicadas en respuesta a las filtraciones de datos</t>
  </si>
  <si>
    <t>No aplica, pues no hubo filtraciones de datos.</t>
  </si>
  <si>
    <t>FB-FR-250a.1a</t>
  </si>
  <si>
    <t>Tasa de infracción de seguridad alimentaria de alto riesgo</t>
  </si>
  <si>
    <t>FB-FR-250a.2a</t>
  </si>
  <si>
    <t>Número de retiradas relacionadas con la seguridad alimentaria</t>
  </si>
  <si>
    <t>FB-FR-250a.2b</t>
  </si>
  <si>
    <t>Número de unidades retiradas en relación con la seguridad alimentaria</t>
  </si>
  <si>
    <t>FB-FR-250a.2c</t>
  </si>
  <si>
    <t>Porcentaje de artículos que son productos de marca propia retirados en relación con la seguridad alimentaria</t>
  </si>
  <si>
    <t>FB-FR-250a.2d</t>
  </si>
  <si>
    <t>Análisis de las retiradas notables, como aquellas que hayan afectado a un número significativo de clientes o estén relacionadas con enfermedades graves, lesiones o accidentes mortales.</t>
  </si>
  <si>
    <t>No hubo retiradas relacionadas a posible enfermedad o fallecimiento.</t>
  </si>
  <si>
    <t>FB-FR-260a.1a</t>
  </si>
  <si>
    <t>Ingresos generados por los productos con un etiquetado y marketing que promueve los atributos de salud y nutrición</t>
  </si>
  <si>
    <t>FB-FR-270a.1a</t>
  </si>
  <si>
    <t>Notificaciones de infracción recibidas por incumplimiento de los códigos reglamentarios de etiquetado y marketing</t>
  </si>
  <si>
    <t>FB-FR-270a.2a</t>
  </si>
  <si>
    <t>Importe total de las pérdidas monetarias como resultado de los procedimientos judiciales relacionados con las prácticas de etiquetado o de marketing</t>
  </si>
  <si>
    <t>FB-FR-270a.2b</t>
  </si>
  <si>
    <t>La entidad describirá brevemente la naturaleza, el contexto y las acciones correctivas adoptadas como resultado de las pérdidas monetarias</t>
  </si>
  <si>
    <t>No aplica. No ha habido ningún procedimiento judicial en esta materia.</t>
  </si>
  <si>
    <t>FB-FR-270a.3a</t>
  </si>
  <si>
    <t>Ingresos de los productos etiquetados como que contienen organismos modificados genéticamente (OMG)</t>
  </si>
  <si>
    <t>FB-FR-270a.3b</t>
  </si>
  <si>
    <t>Ingresos de los productos etiquetados como que no contienen OMG</t>
  </si>
  <si>
    <t>FB-FR-310a.1a</t>
  </si>
  <si>
    <t>Salario medio por hora</t>
  </si>
  <si>
    <t>FB-FR-310a.1b</t>
  </si>
  <si>
    <t>Porcentaje de empleados de tienda que ganan el salario mínimo</t>
  </si>
  <si>
    <t>FB-FR-310a.2a</t>
  </si>
  <si>
    <t>Porcentaje de la fuerza laboral activa cubierta por los convenios colectivos de trabajo</t>
  </si>
  <si>
    <t>FB-FR-310a.3a</t>
  </si>
  <si>
    <t>Número de interrupciones del trabajo</t>
  </si>
  <si>
    <t>FB-FR-310a.3b</t>
  </si>
  <si>
    <t>Total de días de inactividad</t>
  </si>
  <si>
    <t>Días de inactividad</t>
  </si>
  <si>
    <t>76016541-7</t>
  </si>
  <si>
    <t>INGEVEC S.A.</t>
  </si>
  <si>
    <t>Descripción de las políticas y prácticas para la prevención de los sobornos y la corrupción</t>
  </si>
  <si>
    <t>Ingevec S.A. y sus filiales velan por mantener un modelo de organización, administración y supervisión adecuado para la prevención de los delitos señalados en la Ley N°20.393 sobre Responsabilidad de las Personas Jurídicas, denominado “Modelo de Prevención del Delito de Ingevec”.</t>
  </si>
  <si>
    <t>IF-EN-510a.3b</t>
  </si>
  <si>
    <t>Descripción de las políticas y prácticas para la prevención de las prácticas de competencia desleal en los procesos de licitación de proyectos</t>
  </si>
  <si>
    <t>Ingevec mantiene una Politica General de Manejo de Conflictos de Interes que tiene por objeto establecer los conceptos, criterios y directrices que permitan gestionar adecuadamente las operaciones de Ingevec con sus personas relacionadas y el manejo de los eventuales conflictos de interes que pudieran surgir, con el objeto de respetar la regulacion aplicable en estas materias y prevenir la comision de acciones que puedan ser consideradas ilicitas, y que puedan acarrear la responsabilidad penal.</t>
  </si>
  <si>
    <t>Importe total de pérdidas monetarias como resultado de los procedimientos judiciales relacionados con acusaciones de sobornos o corrupción</t>
  </si>
  <si>
    <t>Backlog en países que ocupan los 20 puestos más bajos en el índice de percepción de la corrupción de Transparencia Internacional</t>
  </si>
  <si>
    <t>Número de proyectos activos en países que ocupan los 20 puestos más bajos en el índice de percepción de la corrupción de Transparencia Internacional</t>
  </si>
  <si>
    <t>Monto por atrasos en proyectos de energías renovables</t>
  </si>
  <si>
    <t>Número de proyectos encargados certificados según una norma de sostenibilidad de atributos múltiples de terceros</t>
  </si>
  <si>
    <t>IF-EN-320a.1d</t>
  </si>
  <si>
    <t>Tasa de mortalidad para empleados directos</t>
  </si>
  <si>
    <t>Tasa total de incidentes registrables (TRIR) para empleados con contrato</t>
  </si>
  <si>
    <t>Tasa total de incidentes registrables (TRIR) para empleados directos</t>
  </si>
  <si>
    <t>Número de proyectos activos</t>
  </si>
  <si>
    <t>Análisis de los procesos para evaluar y gestionar los riesgos ambientales asociados al diseño, la ubicación y la construcción de los proyectos</t>
  </si>
  <si>
    <t>Se realiza manejo de residuos peligrosos y no peligrosos, disponiendolos en plantas de valorización, lo que reduce las emisiones respecto a una disposicion final, siendo esto parte del alcance 3 de emisiones indirectas según ISO14064.</t>
  </si>
  <si>
    <t>IF-EN-160a.1c</t>
  </si>
  <si>
    <t>Número de incidentes de no conformidad asociados con regulaciones medioambientales</t>
  </si>
  <si>
    <t>IF-EN-160a.1b</t>
  </si>
  <si>
    <t>Número de incidentes de no conformidad asociados con estándares medioambientales</t>
  </si>
  <si>
    <t>Número de incidentes de no conformidad asociados con permisos medioambientales</t>
  </si>
  <si>
    <t>Total de cartera de pedidos</t>
  </si>
  <si>
    <t>Número de proyectos encargados</t>
  </si>
  <si>
    <t>Importe total de pérdidas monetarias como resultado de los procedimientos judiciales relacionados con prácticas de competencia desleal</t>
  </si>
  <si>
    <t>76017019-4</t>
  </si>
  <si>
    <t>PLAZA S.A.</t>
  </si>
  <si>
    <t>Porcentaje de electricidad de la red respecto del total de energía consumida, por subsector inmobiliario</t>
  </si>
  <si>
    <t>Energía total consumida por área de la cartera que disponga de cobertura de datos, por subsector inmobiliario</t>
  </si>
  <si>
    <t>Porcentaje de inmuebles administrados indirectamente, por subsector inmobiliario</t>
  </si>
  <si>
    <t>Pies cuadrados (ft²)</t>
  </si>
  <si>
    <t>Número de inmuebles, por subsector inmobiliario</t>
  </si>
  <si>
    <t>Porcentaje del total de agua extraída en regiones con un estrés hídrico inicial alto o extremadamente alto, por subsector inmobiliario</t>
  </si>
  <si>
    <t>La información completa se encuentra en las páginas de la 171 a la 174 y la 177 de la memoria integrada. Dejamos a continuación algo del contenido:  Contamos con un sistema de gestión de energía en nuestros 26 centros urbanos, certificado bajo el estándar ISO 50001:2018, el cual considera: 1. Política energética compartida con colaboradores externos e internos 2. Planificación energética de sistemas energointensivos 3. Diseño y control operacional para maximizar el desempeño energético 4. Seguimiento de metas e indicadores de eficiencia energética 5. Mejora continua a través de auditorías y nuevos proyectos  Para optimizar nuestros procesos, contamos con herramientas de gestión, como:  BMS (Building Management System): Hardware para el control y automatización de los sistemas eléctricos, que permite eficientizar el consumo energético de HVAC, iluminación, entre otros.  PME (Power Monitoring Expert) de Schneider: Sistema de medición digital e inteligente, que permite la lectura eléctrica de los locales comerciales en tiempo real y el análisis energético de las conexiones generales o sectoriales. Además, contamos con controles permanentes y continuos de nuestros equipos en operación, para maximizar la eficiencia energética, aplicado en todos nuestros centros urbanos. Realizamos auditorías internas a 5 de nuestros centros urbanos para determinar oportunidades de ahorro de energía.</t>
  </si>
  <si>
    <t>La información completa se encuentra en las páginas de la 178 y de la 320 a la 321 de la memoria integrada. Dejamos a continuación algo del contenido:  Como parte del ejercicio 2024, hemos ejecutado un proceso exhaustivo de recopilación y revisión de información relacionada a la gestión hídrica, abarcando desde la extracción y el consumo, hasta el vertido de aguas residuales.   Este análisis detallado nos permite tener una evaluación integral de los riesgos, considerando los aspectos operativos, los impactos ambientales y regulatorios.  Nuestro enfoque de gestión se centra en identificar posibles vulnerabilidades en nuestras operaciones en Chile, Perú y Colombia, establecer indicadores clave de riesgo (KRIs) y desarrollar estrategias de mitigación, alineadas con las mejores prácticas y normativas vigentes.  Parte de este proceso, contempla monitoreos mensuales para asegurar la disponibilidad de respaldos críticos, relacionados con el suministro y otros insumos esenciales. Esto incluye la verificación de inventarios de respaldo, tales como pozos, tanques de agua, así como también la revisión de contratos vigentes de abastecimiento, para responder eficazmente ante posibles cortes.  En los casos en que se detectan desviaciones, implementamos de inmediato las acciones correctivas necesarias, garantizando la continuidad operativa y la resiliencia frente a posibles contingencias.  Durante 2024, nuestro consumo de agua directo fue de 3.189 millones de m³, lo que representa un aumento del 4,1% respecto al 2023. Esto corresponde a una intensidad de consumo directo de agua del 0,84% m³/GLA. Estos resultados reflejan que la intensidad de 2024 superó la meta anual en un 3,2%, principalmente debido al aumento sostenido en el flujo de visitantes, con un incremento del 4,7% en Chile, 4% en Perú y 17% en Colombia, este último impulsado por la apertura de Cali. Este crecimiento ha generado un mayor consumo hídrico, intensificado por las altas temperaturas regionales, lo que ha incrementado la demanda en paisajismo y en sistemas de climatización enfriados por agua. Adicionalmente, hemos enfrentado condiciones exógenas que han provocado filtraciones, impactando los consumos proyectados.  Con relación a la identificación de zonas de estrés hídrico, utilizamos el Water Risk Atlas del Water Resource Insititute, para conocer cuáles de nuestros centros urbanos están ubicados en zonas de estrés alto y extremadamente alto. En 2024, un 78,7% de nuestra extracción de agua correspondió a centros urbanos ubicados en estas zonas, por lo que nuestra gestión hídrica busca perfeccionar medidas y prácticas ya implementadas para lograr un consumo responsable y alcanzar nuestra meta 2025.  Acciones realizadas: 1. Mesas de trabajo en para gestionar la disminución del consumo hídrico. 2. Aumento del paisajismo de bajo consumo hídrico e implementación de sistemas de riesgo automáticos y tecnificados. 3. Monitoreo del consumo de agua mediante herramientas tecnológicas que permiten visualizar en tiempo real las salidas y entradas de agua, mitigando en forma oportuna las irregularidades. 4. Cambio a griferías eficientes. 5. Seguimiento mensual del consumo hídrico, incorporando en la medición a los equipos de mantenimiento y paisajismo.</t>
  </si>
  <si>
    <t>Descripción del método para medir, incentivar y mejorar los efectos de los arrendatarios sobre la sostenibilidad</t>
  </si>
  <si>
    <t>La información se encuentra detallada en en las paginas 174, 176, 177 de la Memoria Integrada 2024 de Plaza SA.  Dejamos a continuación algo del contenido:  A fines de 2021 y principios de 2022, realizamos un recálculo de la huella de carbono para los años 2020 y 2021, alineando los criterios de medición con las demás unidades de negocio del Grupo Falabella. Esto nos permitió planificar metas de reducción de huella de carbono en base al Science Based Targets initiative (SBTi). Desde la fase inicial de nuestra estrategia en 2022 cuantificamos nuestras emisiones de CO₂ con un precio interno del carbono, lo que nos permite  realizar un análisis cuantitativo del impacto financiero potencial del precio del carbono, en los costos dentro de nuestra cadena de valor, seleccionando un conjunto de escenarios de transición. Modelamos el impacto del precio del carbono en los costos de nuestros bienes y servicios adquiridos para el período 2023-2050, considerando seis escenarios diferentes, incluidos dos de la Agencia Internacional de Energía (AIE).  Durante 2024, seguimos trabajando en nuestra hoja de ruta a corto, mediano y largo plazo, para ser Net Zero en Alcances 1 y 2 al 2035. Definimos reducir en un 53% las emisiones en este período, a una tasa de -4% promedio anual regional, respecto de la línea base 2021. A fin de cuantificar nuestros avances, en los tres países donde operamos, medimos la huella de carbono que generamos de forma anual en los Alcances 1, 2 y 3. Estas mediciones son auditadas a través de una entidad externa.</t>
  </si>
  <si>
    <t>IF-RE-410a.2b</t>
  </si>
  <si>
    <t>Porcentaje de arrendatarios que se miden o submiden por separado en cuanto al agua extraída, por subsector inmobiliario</t>
  </si>
  <si>
    <t>Porcentaje de arrendatarios que se miden o submiden por separado en cuanto al consumo de electricidad de la red, por subsector inmobiliario</t>
  </si>
  <si>
    <t>IF-RE-410a.1b</t>
  </si>
  <si>
    <t>Superficie útil arrendada de los contratos de arrendamiento que contengan una cláusula de recuperación de los costes relacionados con la eficiencia de los recursos, por subsector inmobiliario</t>
  </si>
  <si>
    <t>Porcentaje de nuevos contratos de arrendamiento que contengan una cláusula de recuperación de los costes de las mejoras estructurales relacionadas con la eficiencia de los recursos, por subsector inmobiliario</t>
  </si>
  <si>
    <t>Total de agua extraída por área de la cartera que disponga de cobertura de datos, por subsector inmobiliario</t>
  </si>
  <si>
    <t>Cobertura de datos del agua extraída, expresada en porcentaje, de la superficie útil en regiones en las que se produzca un estrés hídrico inicial alto o extremadamente alto, por subsector inmobiliario</t>
  </si>
  <si>
    <t>Cobertura de datos del agua extraída, expresada en porcentaje, de la superficie útil total, por subsector inmobiliario</t>
  </si>
  <si>
    <t>IF-RE-130a.4b</t>
  </si>
  <si>
    <t>Porcentaje de la cartera cualificada que cuente con la certificación ENERGY STAR®, por subsector inmobiliario</t>
  </si>
  <si>
    <t>Porcentaje de la cartera cualificada que tenga una calificación energética, por subsector inmobiliario</t>
  </si>
  <si>
    <t>Porcentaje de renovables del total de energía consumida, por subsector inmobiliario</t>
  </si>
  <si>
    <t>76020458-7</t>
  </si>
  <si>
    <t>EMPRESAS RED SALUD S.A.</t>
  </si>
  <si>
    <t>HC-DY-250a.2a</t>
  </si>
  <si>
    <t>Eventos graves notificables (SRE) según los define el Foro Nacional por la Calidad (NQF)</t>
  </si>
  <si>
    <t xml:space="preserve">Desde 2018 RedSalud cuenta con un protocolo que define y clasifica los eventos (adversos y centinelas), actualizado durante el 2024 con el fin de categorizar de manera más precisa los incidentes en seguridad y así manejarlos en forma más eficiente. Contamos con una plataforma informática que permite que cualquier persona notifique la ocurrencia de este tipo de eventos, a partir de cuyo análisis se determinan causas y planes de mejora para evitar su ocurrencia. </t>
  </si>
  <si>
    <t>Número de eventos graves notificables (SRE) según los define el Foro Nacional por la Calidad (NQF)</t>
  </si>
  <si>
    <t>HC-DY-270a.1a</t>
  </si>
  <si>
    <t>Descripción de políticas o iniciativas para garantizar que los pacientes estén adecuadamente informados sobre el precio antes de someterse a un procedimiento</t>
  </si>
  <si>
    <t>Existen distintas dimensiones en el precio percibido por el paciente. Por un lado está el valor total de la prestación (arancel) o grupo de prestaciones, y por otro el valor a pagar, luego de aplicadas las bonificaciones de todos los seguros de salud correspondientes. Por política, mantenemos publicados y actualizados nuestros aranceles, tanto en nuestra página web como en todas nuestras clínicas y centros médicos. Por otro lado, frente a una cirugía programada, se emite un presupuesto indicando el valor de cada ítem antes de la bonificación de los seguros.</t>
  </si>
  <si>
    <t>HC-DY-270a.2a</t>
  </si>
  <si>
    <t>Análisis de la forma en que se pone a disposición del público la información sobre los precios de los servicios</t>
  </si>
  <si>
    <t>Existen distintas dimensiones en el precio percibido por el paciente. Por un lado está el valor total de la prestación (arancel) o grupo de prestaciones, y por otro el valor a pagar, luego de aplicadas las bonificaciones de todos los seguros de salud correspondientes. Por política, mantenemos publicados y  actualizados nuestros aranceles, tanto en nuestra página web como en todas nuestras clínicas y centros médicos. Por otro lado, frente a una cirugía programada, se emite un presupuesto indicando el valor de cada ítem antes de la bonificación de los seguros. La información sobre aranceles se encuentra disponible en el sitio web de RedSalud: https://www.redsalud.cl/informacion-para-el-paciente/arance</t>
  </si>
  <si>
    <t>HC-DY-320a.1a</t>
  </si>
  <si>
    <t>Tasa total de incidentes registrables</t>
  </si>
  <si>
    <t>HC-DY-320a.1b</t>
  </si>
  <si>
    <t>Tasa de días de ausencia, restringidos o transferidos</t>
  </si>
  <si>
    <t>HC-DY-330a.1a</t>
  </si>
  <si>
    <t>Rotación voluntaria de empleados para médicos</t>
  </si>
  <si>
    <t>HC-DY-330a.1b</t>
  </si>
  <si>
    <t>Rotación involuntaria de empleados para médicos</t>
  </si>
  <si>
    <t>HC-DY-330a.1c</t>
  </si>
  <si>
    <t>Rotación voluntaria de empleados para profesionales de la salud que no son médicos</t>
  </si>
  <si>
    <t>HC-DY-330a.1d</t>
  </si>
  <si>
    <t>Rotación involuntaria de empleados para profesionales de la salud que no son médicos</t>
  </si>
  <si>
    <t>HC-DY-330a.1e</t>
  </si>
  <si>
    <t>Rotación voluntaria de empleados para todos los demás empleados</t>
  </si>
  <si>
    <t>HC-DY-330a.1f</t>
  </si>
  <si>
    <t>Rotación involuntaria de empleados para todos los demás empleados</t>
  </si>
  <si>
    <t>HC-DY-330a.2a</t>
  </si>
  <si>
    <t>Descripción de las actividades de contratación y retención de talentos para los profesionales de asistencia sanitaria</t>
  </si>
  <si>
    <t>Dentro de la politica de beneficios definidos para todos nuestras colaboradores esta apoyo de salud mental, beneficios de atención en nuestras clinicas, centros médicos y Clinicas dentales. Ademas existen programas de liderazgo para los colaboradores que tienen equipo a cargo.</t>
  </si>
  <si>
    <t>HC-DY-450a.1a</t>
  </si>
  <si>
    <t>Descripción de las políticas y prácticas para hacer frente a los riesgos físicos debidos al aumento de la frecuencia e intensidad de los fenómenos meteorológicos extremos</t>
  </si>
  <si>
    <t>En 2025 se trabaja en un documento que tiene incorporado los eventos climáticos extremos y los riesgos operacionales.</t>
  </si>
  <si>
    <t>HC-DY-450a.1b</t>
  </si>
  <si>
    <t>Descripción de las políticas y prácticas para hacer frente a los cambios en las tasas de morbilidad y mortalidad de enfermedades y dolencias asociadas al cambio climático</t>
  </si>
  <si>
    <t>Todas nuestras Clínicas RedSalud y Centros Médicos y Dentales RedSalud cuentan con un sistema de preparación y acción frente a emergencias. En cumplimiento con los requisitos para ser una institución acreditada por la Superintendencia de Salud, nuestras nueve clínicas cuentan con un plan de preparación y actuación ante emergencias, el que se detalla en nuestro Manual de Acreditación Institucional. A partir de este plan, Bomberos evalúa nuestras intalaciones en términos de seguridad y se implementan acciones de preparación, entre ellas, capacitaciones y ejercicios preventivos de evacuación.</t>
  </si>
  <si>
    <t>HC-DY-450a.2a</t>
  </si>
  <si>
    <t>Porcentaje de centros de asistencia sanitaria que cumplen con la Regla de Preparación para Emergencias de los Centros de Servicios de Medicare y Medicaid (CMS)</t>
  </si>
  <si>
    <t>HC-DY-510a.1b</t>
  </si>
  <si>
    <t>HC-DY-240a.1a</t>
  </si>
  <si>
    <t>Análisis de la estrategia para gestionar las diferentes situaciones del seguro del paciente</t>
  </si>
  <si>
    <t>En RedSalud atendemos a pacientes asegurados por el sector público y privado, a partir de convenios  de atención tanto con Fonasa como con las diversas Isapres existentes. A la fecha no contamos con  estrategias diferenciadas para mitigar efectos de diferentes coberturas o estados de nivel de nuestros  pacientes. Para ampliar el acceso a la atención, hemos desarrollado paquetes quirúrgicos con precio fijo, a los  que pueden optar tanto pacientes sin aseguradora como pacientes asegurados por el sistema público  (FONASA). Los pacientes que no cuenten con seguramiento tienen a dispocisión un arancel particular para cada  una de nuestras prestaciones, en cada uno de nuestros centros de salud.</t>
  </si>
  <si>
    <t>HC-DY-000.Aa</t>
  </si>
  <si>
    <t>Número de instalaciones por tipo, incluidos los cuidados críticos generales, psiquiátricos, de rehabilitación y ambulatorios</t>
  </si>
  <si>
    <t>HC-DY-000.Ab</t>
  </si>
  <si>
    <t>Número de camas; por tipo, incluyendo cuidados críticos generales, psiquiátricos, de rehabilitación y ambulatorios</t>
  </si>
  <si>
    <t>HC-DY-000.Ba</t>
  </si>
  <si>
    <t>Número de ingresos hospitalarios</t>
  </si>
  <si>
    <t>HC-DY-000.Bb</t>
  </si>
  <si>
    <t>Número de visitas ambulatorias</t>
  </si>
  <si>
    <t>HC-DY-130a.1a</t>
  </si>
  <si>
    <t>Total de energía anual consumida</t>
  </si>
  <si>
    <t>HC-DY-130a.1b</t>
  </si>
  <si>
    <t>Porcentaje de electricidad de la red de la energía anual consumida</t>
  </si>
  <si>
    <t>HC-DY-130a.1c</t>
  </si>
  <si>
    <t>Porcentaje de renovables de la energía anual total consumida</t>
  </si>
  <si>
    <t>HC-DY-150a.1a</t>
  </si>
  <si>
    <t>Cantidad total de residuos médicos</t>
  </si>
  <si>
    <t>HC-DY-150a.1b</t>
  </si>
  <si>
    <t>Porcentaje incinerado de la cantidad total de residuos médicos</t>
  </si>
  <si>
    <t>HC-DY-150a.1c</t>
  </si>
  <si>
    <t>Porcentaje reciclado/tratado de la cantidad total de residuos médicos</t>
  </si>
  <si>
    <t>HC-DY-230a.1a</t>
  </si>
  <si>
    <t>Porcentaje de registros de pacientes que son historias clínicas electrónicas (EHR) que cumplen con los requisitos de «uso significativo»</t>
  </si>
  <si>
    <t>HC-DY-230a.2a</t>
  </si>
  <si>
    <t>Descripción de las políticas y prácticas para proteger los registros de información médica protegida (PHI) y otra información de identificación personal (PII) de los clientes</t>
  </si>
  <si>
    <t>Todo sistema que posea, maneje y/o gestione información médica de los pacientes es  considerado un “Sistema Crítico Core” y, como tal, es sometido a un proceso de revisión de  ciberseguridad. Además es auditado interna y externamente, y se ha establecido un mínimo  de continuidad (DRP) con dos copias de respaldo y las pruebas de alta disponibilidad. Los sistemas core se encuentran en constante revisión con pruebas técnicas de acceso, validación de sus respaldos y continuidad de sus sistemas. Asimismo, existe un procedimiento de ciclo de información para fichas médicas físicas.  En el caso de datos en formato digital, éste no se destruye y se mantiene almacenado en  repositorios Cloud. El Equipo de ciberseguridad cuenta con dos herramientas que permiten validar la exfiltración de datos: el control por medio de DLP de Google y un nuevo sistema llamado  FortiRecon que es capaz de validar si existe filtración o robo de credenciales en la dark web.  Como medida final, todos los años el equipo de ciberseguridad contrata un ejercicio de  RedTeam donde además se solicita búsqueda de información manual en la dark web. Este sistema de protección emana de un plan director de ciberseguridad que clasifica y  protege los activos tecnológicos de la información</t>
  </si>
  <si>
    <t>HC-DY-230a.3a</t>
  </si>
  <si>
    <t>HC-DY-230a.3b</t>
  </si>
  <si>
    <t>Porcentaje de filtraciones de datos que implican únicamente información de información de identificación personal (PII) de los clientes</t>
  </si>
  <si>
    <t>HC-DY-230a.3c</t>
  </si>
  <si>
    <t>Porcentaje de filtraciones de datos que implican información médica protegida (PHI) de los clientes</t>
  </si>
  <si>
    <t>HC-DY-230a.3d</t>
  </si>
  <si>
    <t>Número de clientes afectados por filtraciones de la información de identificación personal (PII) únicamente</t>
  </si>
  <si>
    <t>HC-DY-230a.3e</t>
  </si>
  <si>
    <t>Número de clientes afectados por filtraciones de la información médica protegida (PHI)</t>
  </si>
  <si>
    <t>HC-DY-230a.3f</t>
  </si>
  <si>
    <t>N.A.</t>
  </si>
  <si>
    <t>HC-DY-230a.4a</t>
  </si>
  <si>
    <t>Importe total de las pérdidas monetarias como resultado de los procedimientos judiciales relacionados con la seguridad y la privacidad de los datos</t>
  </si>
  <si>
    <t>HC-DY-230a.4b</t>
  </si>
  <si>
    <t>HC-DY-260a.1a</t>
  </si>
  <si>
    <t>Descripción de políticas y prácticas para gestionar el número de recetas emitidas para sustancias controladas</t>
  </si>
  <si>
    <t>RedSalud cuenta con Protocolo de Manejo de Sustancias Controladas que se basa en la normativa nacional. Su implementación es monitoreada de manera permanente a través del área de Auditoría. Este protocolo está orientado al manejo de sustancias controladas internamente. esto es, que existan condiciones de almacenamiento y transporte seguro de las sustancias, así como el correcto control de stock en cada turno, con responsables claramente definidos en cada clínica. El alcance de este protocolo no abarca la prescripción de sustancias por parte del médico, pues dicho registro es parte del ámbito de acción de la SEREMI de Salud, quien lleva el registro de los recetarios que dicha Secretaría entrega a los médicos para la prescripción.</t>
  </si>
  <si>
    <t>76065596-1</t>
  </si>
  <si>
    <t>SALMONES CAMANCHACA S.A.</t>
  </si>
  <si>
    <t>FB-MP-320a.1b</t>
  </si>
  <si>
    <t>FB-MP-320a.1a</t>
  </si>
  <si>
    <t>FB-MP-430a.2a</t>
  </si>
  <si>
    <t>Porcentaje de instalaciones de producción de los proveedores que se ha verificado que cumplen los estándares de bienestar animal</t>
  </si>
  <si>
    <t>FB-MP-440a.1a</t>
  </si>
  <si>
    <t>Porcentaje de alimentos para animales procedentes de regiones con un estrés hídrico inicial alto o extremadamente alto</t>
  </si>
  <si>
    <t>FB-MP-440a.2a</t>
  </si>
  <si>
    <t>Porcentaje de productores contratados situados en regiones con un estrés hídrico inicial alto o extremadamente alto</t>
  </si>
  <si>
    <t>FB-MP-440a.3a</t>
  </si>
  <si>
    <t>Análisis de la estrategia de gestión de las oportunidades y los riesgos para la obtención de piensos y el suministro de ganado que presenta el cambio climático</t>
  </si>
  <si>
    <t>Ver Memoria 2024, Capítulo 3 Gobierno corporativo, Subcapítulo Gestión de riesgos</t>
  </si>
  <si>
    <t>FB-MP-000.Ba</t>
  </si>
  <si>
    <t>Producción de proteína animal</t>
  </si>
  <si>
    <t>FB-MP-160a.1b</t>
  </si>
  <si>
    <t>Porcentaje gestionado según un plan de gestión de nutrientes</t>
  </si>
  <si>
    <t>No se cuenta con porcentaje de abono gestionado con planes de gestión de nutrientes debido a que todos son gestionados por empresas externas que cuentan con las certificaciones sanitarias pertinentes en Chile.</t>
  </si>
  <si>
    <t>FB-MP-140a.2a</t>
  </si>
  <si>
    <t>Ver Memoria 2024, Capítulo 5 Sostenibilidad, Subcapítulo Ecosistema saludable</t>
  </si>
  <si>
    <t>FB-MP-410a.3a</t>
  </si>
  <si>
    <t>Porcentaje de producción certificada según un estándar de bienestar animal externa</t>
  </si>
  <si>
    <t>BAP: 100%; ASC 24 meses: 71%</t>
  </si>
  <si>
    <t>FB-MP-000.Aa</t>
  </si>
  <si>
    <t>Número de instalaciones de procesamiento y fabricación</t>
  </si>
  <si>
    <t>FB-MP-000.Bb</t>
  </si>
  <si>
    <t>Porcentaje de proteína animal subcontratada, por categoría</t>
  </si>
  <si>
    <t>FB-MP-110a.1a</t>
  </si>
  <si>
    <t>FB-MP-110a.2a</t>
  </si>
  <si>
    <t>FB-MP-130a.1a</t>
  </si>
  <si>
    <t>FB-MP-130a.1b</t>
  </si>
  <si>
    <t>FB-MP-130a.1c</t>
  </si>
  <si>
    <t>Porcentaje del total de energía consumida que es renovable</t>
  </si>
  <si>
    <t>FB-MP-140a.1a</t>
  </si>
  <si>
    <t>FB-MP-140a.1b</t>
  </si>
  <si>
    <t>FB-MP-140a.1c</t>
  </si>
  <si>
    <t>Porcentaje del total de agua consumida en regiones con un estrés hídrico inicial alto o extremadamente alto</t>
  </si>
  <si>
    <t>FB-MP-140a.1d</t>
  </si>
  <si>
    <t>Porcentaje del total de agua extraída en regiones con un estrés hídrico inicial alto o extremadamente alto</t>
  </si>
  <si>
    <t>FB-MP-140a.3a</t>
  </si>
  <si>
    <t>Número de incidentes de no conformidad de permisos, estándares y reglamentos de calidad del agua</t>
  </si>
  <si>
    <t>FB-MP-160a.1a</t>
  </si>
  <si>
    <t>Cantidad de abono y desechos de animales generados</t>
  </si>
  <si>
    <t>FB-MP-160a.3a</t>
  </si>
  <si>
    <t>Producción de proteínas animales a partir de operaciones concentradas de alimentación de animales (CAFO)</t>
  </si>
  <si>
    <t>FB-MP-250a.1a</t>
  </si>
  <si>
    <t>Conformidad con la auditoría de la Iniciativa Mundial de Seguridad Alimentaria (GFSI): tasa de casos de no conformidad importantes</t>
  </si>
  <si>
    <t>FB-MP-250a.1b</t>
  </si>
  <si>
    <t>Conformidad con la auditoría de la Iniciativa Mundial de Seguridad Alimentaria (GFSI): tasa de casos de no conformidad leves</t>
  </si>
  <si>
    <t>FB-MP-250a.1c</t>
  </si>
  <si>
    <t>Auditorías de la Iniciativa Mundial de Seguridad Alimentaria (GFSI) para la tasa de acciones correctivas asociadas a casos de no conformidad importantes.</t>
  </si>
  <si>
    <t>FB-MP-250a.1d</t>
  </si>
  <si>
    <t>Auditorías de la Iniciativa Mundial de Seguridad Alimentaria (GFSI) para la tasa de acciones correctivas asociadas a casos de no conformidad leves.</t>
  </si>
  <si>
    <t>FB-MP-250a.2a</t>
  </si>
  <si>
    <t>Porcentaje de instalaciones de proveedores certificadas de acuerdo a un programa de certificación de seguridad alimentaria de la Iniciativa Mundial de Seguridad Alimentaria (GFSI)</t>
  </si>
  <si>
    <t>FB-MP-250a.3a</t>
  </si>
  <si>
    <t>Número de retiradas emitidas</t>
  </si>
  <si>
    <t>FB-MP-250a.3b</t>
  </si>
  <si>
    <t>Peso total de los productos retirados</t>
  </si>
  <si>
    <t>FB-MP-250a.3c</t>
  </si>
  <si>
    <t>Descripción de las retiradas notables, como aquellas que hayan afectado a un número significativo de unidades de un producto o las que estén relacionadas con enfermedades graves o accidentes mortales.</t>
  </si>
  <si>
    <t>Durante el 2024 no se llevaron a cabo retiradas de productos.</t>
  </si>
  <si>
    <t>FB-MP-250a.4a</t>
  </si>
  <si>
    <t>Análisis de los mercados que prohíben la importación de los productos de la entidad</t>
  </si>
  <si>
    <t>Durante el año 2024 no hubo suspensiones de exportaciones a países</t>
  </si>
  <si>
    <t>FB-MP-260a.1a</t>
  </si>
  <si>
    <t>Porcentaje de la producción animal que recibió antibióticos de importancia médica, por tipo de animal</t>
  </si>
  <si>
    <t>FB-MP-260a.1b</t>
  </si>
  <si>
    <t>Porcentaje de la producción animal que recibió antibióticos de no importancia médica, por tipo de animal</t>
  </si>
  <si>
    <t>FB-MP-320a.2a</t>
  </si>
  <si>
    <t>Descripción de las prácticas para vigilar y mitigar las afecciones crónicas y agudas de la salud</t>
  </si>
  <si>
    <t>A fin de asegurar el buen desempeño físico de sus colaboradores, Salmones Camanchaca realizó las siguientes actividades en terreno/oficinas para evaluar, vigilar y mitigar las afecciones respiratorias agudas y crónicas: Planta Valor Agregado: ●	Vacunación contra la influenza. ●	Examen médico preventivo realizado en el Cesfam de la comuna que consideró evaluación física y exámenes de sangre, derivando al colaborador afectado a un especialista en caso de ser necesario. ●	Para colaboradores con afecciones respiratorias crónicas (como el asma), ellos pueden mantener en la sala de primeros auxilios su aerocámara, inhalador y medicamentos -si corresponde-.  	 Farming: ●	Vacunación contra la influenza. ●	Estudios de polvos en suspensión en Centros UPS y Petrohué (Cal Espuma Apagada) en conjunto con OAL. ●	Mediciones de Ácido Fórmico en Ensilaje (Petrohué). ●	Estudios de exposición a formaldehído en Centros Río del Este y Polcura.</t>
  </si>
  <si>
    <t>76072469-6</t>
  </si>
  <si>
    <t>CRUZADOS S.A.D.P.</t>
  </si>
  <si>
    <t>SV-LF-130a.1b</t>
  </si>
  <si>
    <t>Porcentaje Energia de Red</t>
  </si>
  <si>
    <t>SV-LF-000.Aa</t>
  </si>
  <si>
    <t>Asistencia</t>
  </si>
  <si>
    <t>SV-LF-250a.1a</t>
  </si>
  <si>
    <t>Ratio de lesiones</t>
  </si>
  <si>
    <t>evento/miles personas</t>
  </si>
  <si>
    <t>SV-LF-250a.1b</t>
  </si>
  <si>
    <t>Ratio fatalidad</t>
  </si>
  <si>
    <t>eventos/miles personas</t>
  </si>
  <si>
    <t>SV-LF-130a.1a</t>
  </si>
  <si>
    <t>Consumo Energia Total</t>
  </si>
  <si>
    <t>76100121-3</t>
  </si>
  <si>
    <t>ALTO JAHUEL TRANSMISORA DE ENERGIA S.A.</t>
  </si>
  <si>
    <t>Estrategia 2030: Plan de reducción de emisiones por transporte vehicular a través de recambio de flota diésel por vehículos híbridos y/o eléctricos. Durante el 2024 el alcance 1 fue 11.657 tCO2eq mientras que el 2023 resultó en 543 tCO2eq. Lo anterior se debió al aumento de las operaciones de mantenimiento y nuevos contratos en 2024.</t>
  </si>
  <si>
    <t>Contaminación por agua: Generación de residuos peligrosos/No peligrosos en actividades de Poda de Vegetación, Mantención de equipos de subestaciones eléctricas, Manejo de Bodega de Suspel y Respel. Prácticas: -Implementación Sistema de Gestión Ambiental ISO 14001:2015 -Procedimiento Ambiental Operacional -Procedimiento para la Eficiencia de Recursos y Reciclaje -Procedimiento Manejo de Residuos -Plan de Prevención de Contingencia y Emergencia Ambiental -Manejo de Residuos Peligrosos -Plan de Emergencia y Acopio Temporal de Residuos -Almacenamiento de Sustancias Peligrosas Reglamento Ambiental Contratistas</t>
  </si>
  <si>
    <t>76102955-K</t>
  </si>
  <si>
    <t>SOPROLE INVERSIONES S.A.</t>
  </si>
  <si>
    <t>FB-PF-430a.2a</t>
  </si>
  <si>
    <t xml:space="preserve">Auditoría de la responsabilidad social y ambiental de los proveedores: (1) tasa de no conformidad
</t>
  </si>
  <si>
    <t>Tasa o velocidad</t>
  </si>
  <si>
    <t>FB-PF-440a.1a</t>
  </si>
  <si>
    <t xml:space="preserve">Porcentaje de ingredientes alimentarios procedentes de regiones con un estrés hídrico inicial alto o extremadamente alto.
</t>
  </si>
  <si>
    <t>FB-PF-250a.2a</t>
  </si>
  <si>
    <t xml:space="preserve">Porcentaje de ingredientes procedentes de instalaciones de proveedores de nivel 1 certificados por un programa de certificación de seguridad alimentaria reconocido por la Iniciativa Mundial de Seguridad Alimentaria (GFSI)
</t>
  </si>
  <si>
    <t>FB-PF-140a.3a</t>
  </si>
  <si>
    <t xml:space="preserve">Descripción de los riesgos de la gestión del agua y análisis de las estrategias y las prácticas para mitigarlos.
</t>
  </si>
  <si>
    <t>La Planta San Bernardo se ubica en el sector acuífero de la cuenca de Santiago, una zona en condición de estrés hídrico. Reconociendo la importancia de garantizar un abastecimiento continuo y ustentable de agua, hemos iniciado un estudio de vulnerabilidad para identificar y anticipar eventuales riesgos y establecer medidas de mitigación oportunas (mayor detalle sobre el uso eficiente del agua en pág. 117).</t>
  </si>
  <si>
    <t>FB-PF-270a.1a</t>
  </si>
  <si>
    <t xml:space="preserve">(2) realizados para niños que promueven productos que cumplen con las recomendaciones alimentarias.
</t>
  </si>
  <si>
    <t>FB-PF-410a.1a</t>
  </si>
  <si>
    <t xml:space="preserve">(1) Peso total de los envases
</t>
  </si>
  <si>
    <t>Toneladas</t>
  </si>
  <si>
    <t>FB-PF-140a.2a</t>
  </si>
  <si>
    <t xml:space="preserve">Número de incidentes de no conformidad de permisos, estándares y reglamentos de calidad del agua
</t>
  </si>
  <si>
    <t>FB-PF-250a.4a</t>
  </si>
  <si>
    <t xml:space="preserve">(2) cantidad total de productos alimentarios retirados
</t>
  </si>
  <si>
    <t xml:space="preserve">Porcentaje de anuncios publicitarios (1) realizados para niños
</t>
  </si>
  <si>
    <t xml:space="preserve">(3) porcentaje que es reciclable, reutilizable o compostable
</t>
  </si>
  <si>
    <t>FB-PF-140a.1a</t>
  </si>
  <si>
    <t xml:space="preserve">(1) Total de agua extraída
</t>
  </si>
  <si>
    <t xml:space="preserve">(ii) Porcentaje de agua extraída de lugares con estrés hídrico extremadamente alto
</t>
  </si>
  <si>
    <t>FB-PF-250a.1a</t>
  </si>
  <si>
    <t xml:space="preserve">(2) tasa de acciones correctivas correspondientes para casos de no conformidad b) leves
</t>
  </si>
  <si>
    <t xml:space="preserve">(i) Porcentaje de agua extraída de lugares con estrés hídrico alto
</t>
  </si>
  <si>
    <t>FB-PF-270a.2a</t>
  </si>
  <si>
    <t xml:space="preserve">Ingresos de los productos etiquetados cómo (1) que contienen organismos modificados genéticamente (OMG)
</t>
  </si>
  <si>
    <t>CLP millones</t>
  </si>
  <si>
    <t>FB-PF-410a.2a</t>
  </si>
  <si>
    <t xml:space="preserve">Análisis de las estrategias para reducir el efecto ambiental de los embalajes a lo largo de su ciclo de vida
</t>
  </si>
  <si>
    <t xml:space="preserve">Hemos avanzado en reducir nuestro impacto ambiental y social mejorando el diseño de envases, con la meta de lograr 100% reciclabilidad en los próximos años. En línea con la Ley REP, promovemos la economía circular mediante recolección, reutilización de envases y uso de materiales reciclados. A través del programa Soprole Sonrisa Circular, impulsamos una cultura del reciclaje desarrollando programas educativos y alianzas estratégicas, fomentando la recolección y revalorización de residuos.
</t>
  </si>
  <si>
    <t>FB-PF-270a.4a</t>
  </si>
  <si>
    <t xml:space="preserve">Importe total de las pérdidas monetarias como resultado de los procedimientos judiciales relacionados con el etiquetado o el marketing
</t>
  </si>
  <si>
    <t xml:space="preserve">(2) tasa de acciones correctivas correspondientes para casos de no conformidad a) importantes
</t>
  </si>
  <si>
    <t>FB-PF-440a.2a</t>
  </si>
  <si>
    <t xml:space="preserve">Lista de ingredientes alimentarios prioritarios y análisis de los riesgos de abastecimiento debido a consideraciones ambientales y sociales
</t>
  </si>
  <si>
    <t xml:space="preserve">Según la normativa sanitaria, la leche cruda no es considerada “alimento” al requerir tratamiento previo para su consumo directo, aunque es nuestra principal materia prima. Los riesgos de abastecimiento se relacionan con logística y disponibilidad en origen. Además, el cambio climático puede afectar cultivos y suministro mediante sequías, plagas o inundaciones. También influyen conflictos internacionales que podrían alterar las cadenas de suministro globales.
</t>
  </si>
  <si>
    <t>FB-PF-260a.2a</t>
  </si>
  <si>
    <t xml:space="preserve">Análisis del proceso de identificación y gestión de los productos e ingredientes relacionados con las preocupaciones nutricionales y de salud de los consumidores
</t>
  </si>
  <si>
    <t xml:space="preserve">Para la identificación de preocupaciones, intereses y prioridades nutricionales de nuestros consumidores, realizamos constantemente procesos de levantamiento de información a través de investigaciones científicas y estudios de mercado, los cuales incluyen recopilación de opinión mediante encuestas y focus groups
</t>
  </si>
  <si>
    <t xml:space="preserve">(2) porcentaje fabricado con materiales reciclados o renovables
</t>
  </si>
  <si>
    <t>FB-PF-260a.1a</t>
  </si>
  <si>
    <t xml:space="preserve">Ingresos de los productos con un etiquetado o marketing que promueva los atributos de salud y nutrición
</t>
  </si>
  <si>
    <t xml:space="preserve">(2) total de agua consumida
</t>
  </si>
  <si>
    <t>FB-PF-130a.1a</t>
  </si>
  <si>
    <t xml:space="preserve">(2)porcentaje de electricidad de la red
</t>
  </si>
  <si>
    <t>FB-PF-000.Aa</t>
  </si>
  <si>
    <t>Peso de los productos vendidos</t>
  </si>
  <si>
    <t>FB-PF-270a.3a</t>
  </si>
  <si>
    <t xml:space="preserve">Número de incidentes de no conformidad de los códigos reglamentarios o del sector para el etiquetado o el marketing
</t>
  </si>
  <si>
    <t>FB-PF-000.Ba</t>
  </si>
  <si>
    <t xml:space="preserve">Número de instalaciones de producción
</t>
  </si>
  <si>
    <t xml:space="preserve">(2) que no contienen OMG
</t>
  </si>
  <si>
    <t>FB-PF-430a.1a</t>
  </si>
  <si>
    <t xml:space="preserve">Porcentaje de alimentos comprados que están certificados según los estándares medioambientales o sociales de terceros
</t>
  </si>
  <si>
    <t xml:space="preserve">Auditoría de la Iniciativa Mundial de Seguridad Alimentaria (GFSI): (1) tasa de no conformidad
</t>
  </si>
  <si>
    <t>FB-PF-250a.3a</t>
  </si>
  <si>
    <t xml:space="preserve">(2) porcentaje corregido
</t>
  </si>
  <si>
    <t xml:space="preserve">(1) Número total de notificaciones recibidas de infracción de la seguridad alimentaria
</t>
  </si>
  <si>
    <t xml:space="preserve">(3) porcentaje de renovables
</t>
  </si>
  <si>
    <t xml:space="preserve">(1) Total de energía consumida
</t>
  </si>
  <si>
    <t>Gigajoules</t>
  </si>
  <si>
    <t xml:space="preserve">(1) Número de retiradas emitidas
</t>
  </si>
  <si>
    <t>76109779-2</t>
  </si>
  <si>
    <t>MELON S.A.</t>
  </si>
  <si>
    <t>Para la implementación de su Política Ambiental, Melón cuenta con un Plan de Cumplimiento Ambiental basado en cuatro ejes transversales a todas sus operaciones: Cuplimiento normativo, estandares y herramientas, mejora continua, cultura ambiental</t>
  </si>
  <si>
    <t>La empresa cuenta con un Manual del Modelo de Prevencsión de Delitos, el cual contempla políticas y procedimientos como mitigantes de los riesgos relacionados con la corrupción.</t>
  </si>
  <si>
    <t>EM-CM-120a.1a</t>
  </si>
  <si>
    <t>Emisiones atmosféricas del siguiente contaminante: NOx (excluyendo N2O)</t>
  </si>
  <si>
    <t>EM-CM-120a.1b</t>
  </si>
  <si>
    <t>EM-CM-120a.1c</t>
  </si>
  <si>
    <t>Emisiones atmosféricas para el siguiente contaminante: material particulado (MP)</t>
  </si>
  <si>
    <t>EM-CM-120a.1e</t>
  </si>
  <si>
    <t>Emisiones atmosféricas para el siguiente contaminante: compuestos orgánicos volátiles (COV)</t>
  </si>
  <si>
    <t>EM-CM-130a.1b</t>
  </si>
  <si>
    <t>Porcentaje del total de energía consumida procedente de electricidad comprada</t>
  </si>
  <si>
    <t>EM-CM-130a.1c</t>
  </si>
  <si>
    <t>Porcentaje del total de energía consumida procedente de fuentes alternativas</t>
  </si>
  <si>
    <t>EM-CM-130a.1d</t>
  </si>
  <si>
    <t>Porcentaje del total de energía consumida procedente de fuentes renovables</t>
  </si>
  <si>
    <t>EM-CM-140a.1a</t>
  </si>
  <si>
    <t>No se cuenta con un plan de corto plazo; en cuanto al largo plazo la Hoja de Ruta FICEM marca el rumbo a seguir.</t>
  </si>
  <si>
    <t>EM-MM-120a.1b</t>
  </si>
  <si>
    <t>EM-CM-410a.1a</t>
  </si>
  <si>
    <t>Porcentaje de productos que reúnen los requisitos de los créditos de las certificaciones de diseño y construcción de edificios sostenibles</t>
  </si>
  <si>
    <t>100% de productos de Planta La Calera (Abastecimiento Local)
70% para productos de Hormigones</t>
  </si>
  <si>
    <t>EM-CM-150a.1b</t>
  </si>
  <si>
    <t>Porcentaje de residuos generados que son peligrosos</t>
  </si>
  <si>
    <t>EM-CM-000.Aa</t>
  </si>
  <si>
    <t>Producción total de cemento</t>
  </si>
  <si>
    <t>toneladas</t>
  </si>
  <si>
    <t>Producción total de hormigón</t>
  </si>
  <si>
    <t>metros cúbicos</t>
  </si>
  <si>
    <t>Producción total de cantera</t>
  </si>
  <si>
    <t>EM-CM-160a.1a</t>
  </si>
  <si>
    <t>Para la implementación de su Política Ambiental, Melón cuenta con un Plan de Cumplimiento Ambiental basado en cuatro ejes transversales a todas sus operaciones: cumpliemiento normativo, estándares y herramientas, mejora continua y cultura ambiental.</t>
  </si>
  <si>
    <t>EM-CM-160a.2a</t>
  </si>
  <si>
    <t>Superficie de terreno alterado</t>
  </si>
  <si>
    <t>Acres</t>
  </si>
  <si>
    <t>EM-MM-120a.1d</t>
  </si>
  <si>
    <t>Total energía consumida</t>
  </si>
  <si>
    <t>MWh</t>
  </si>
  <si>
    <t>EM-MM-120a.1g</t>
  </si>
  <si>
    <t>EM-CM-160a.2b</t>
  </si>
  <si>
    <t>Porcentaje de superficie terrestre afectada que se ha restaurado</t>
  </si>
  <si>
    <t>EM-CM-320a.1a</t>
  </si>
  <si>
    <t>Tasa total de incidentes registrables (TRIR) para empleados a tiempo completo</t>
  </si>
  <si>
    <t>EM-CM-320a.1b</t>
  </si>
  <si>
    <t>EM-CM-320a.1c</t>
  </si>
  <si>
    <t>Tasa de frecuencia de cuasi accidentes para empleados a tiempo completo</t>
  </si>
  <si>
    <t>EM-CM-320a.1d</t>
  </si>
  <si>
    <t>Tasa de frecuencia de cuasi accidentes para empleados con contrato</t>
  </si>
  <si>
    <t>EM-CM-320a.2a</t>
  </si>
  <si>
    <t>Número de casos de silicosis notificados</t>
  </si>
  <si>
    <t>EM-CM-320a.2b</t>
  </si>
  <si>
    <t>La divulgación incluirá un análisis de los esfuerzos realizados para minimizar la exposición de los trabajadores a la sílice cristalina.</t>
  </si>
  <si>
    <t>Todas nuestras operaciones tienen vigentes sus evaluaciones cualitativas y cuantitativas de sílice. Todas estas medidas implementadas y su permanente monitoreo han permitido que, en 2024, no hubo ningún caso de silicosis notificado.</t>
  </si>
  <si>
    <t>EM-CM-410a.2a</t>
  </si>
  <si>
    <t>Mercado potencial total de productos que reducen los impactos energéticos, hídricos y sustanciales durante el uso y la producción</t>
  </si>
  <si>
    <t>EM-CM-410a.2b</t>
  </si>
  <si>
    <t>Cuota de mercado de productos que reducen los impactos energéticos, hídricos y sustanciales durante el uso y la producción</t>
  </si>
  <si>
    <t>EM-CM-520a.1a</t>
  </si>
  <si>
    <t>Importe total de las pérdidas monetarias como resultado de los procedimientos judiciales relacionados con actividades de cártel</t>
  </si>
  <si>
    <t>EM-CM-520a.1b</t>
  </si>
  <si>
    <t>Importe total de las pérdidas monetarias como resultado de los procedimientos judiciales relacionados con la fijación de precios</t>
  </si>
  <si>
    <t>EM-CM-520a.1c</t>
  </si>
  <si>
    <t>Importe total de las pérdidas monetarias como resultado de los procedimientos judiciales relacionados con el antimonopolio</t>
  </si>
  <si>
    <t>EM-CM-520a.1d</t>
  </si>
  <si>
    <t>EM-CM-130a.1a</t>
  </si>
  <si>
    <t>EM-CM-140a.1b</t>
  </si>
  <si>
    <t>Porcentaje reciclado del total de agua dulce extraída</t>
  </si>
  <si>
    <t>EM-CM-150a.1c</t>
  </si>
  <si>
    <t>Porcentaje de residuos generados que se reciclan</t>
  </si>
  <si>
    <t>EM-CM-140a.1c</t>
  </si>
  <si>
    <t>Porcentaje del total de agua dulce extraída en regiones con un estrés hídrico inicial alto o extremadamente alto</t>
  </si>
  <si>
    <t>EM-CM-150a.1a</t>
  </si>
  <si>
    <t>Cantidad de residuos generados</t>
  </si>
  <si>
    <t>Producción total de áridos</t>
  </si>
  <si>
    <t>EM-CM-110a.1a</t>
  </si>
  <si>
    <t>EM-CM-110a.1b</t>
  </si>
  <si>
    <t>EM-CM-110a.2a</t>
  </si>
  <si>
    <t>EM-MM-150a.2b</t>
  </si>
  <si>
    <t>Porcentaje del peso total de los residuos de procesamiento de minerales que se reciclan</t>
  </si>
  <si>
    <t>76124890-1</t>
  </si>
  <si>
    <t>TELEFONICA MOVILES CHILE S.A.</t>
  </si>
  <si>
    <t>TC-TL-130a.1b</t>
  </si>
  <si>
    <t>Porcentaje de energía de la red</t>
  </si>
  <si>
    <t>porcentaje</t>
  </si>
  <si>
    <t>TC-TL-230a.2a</t>
  </si>
  <si>
    <t>Descripción del enfoque para identificar y abordar los riesgos para la seguridad de los datos, incluida la utilización de estándares de ciberseguridad de terceros</t>
  </si>
  <si>
    <t xml:space="preserve">Respuesta </t>
  </si>
  <si>
    <t>Sí</t>
  </si>
  <si>
    <t>TC-TL-440a.1c</t>
  </si>
  <si>
    <t>Reciclados</t>
  </si>
  <si>
    <t>TC-TL-520a.2a</t>
  </si>
  <si>
    <t>Velocidad media real de descarga sostenida de (1) contenido propio y comercial y contenido no asociado</t>
  </si>
  <si>
    <t>Telefónica Móviles entrega oportunamente los datos de calidad que son requeridos por las autoridades regulatorias.</t>
  </si>
  <si>
    <t>TC-TL-220a.4a</t>
  </si>
  <si>
    <t>Número de solicitudes de intervención legal en relación con los datos del cliente</t>
  </si>
  <si>
    <t xml:space="preserve">El Protocolo de entrega de datos a autoridades competentes, publicado en nuestro Centro de Privacidad y Transparencia, señala que todas las peticiones de interceptación legal de telecomunicaciones se tramitan por parte de la unidad de Requerimientos Judiciales del área legal de Telefónica, previa constatación de haber sido decretados por orden judicial vigente emitida por tribunal competente, en los casos y con las formalidades que establece la Ley. </t>
  </si>
  <si>
    <t>TC-TL-440a.1a</t>
  </si>
  <si>
    <t>Materiales recuperados a través de programas de recuperación, porcentaje de materiales recuperados que fueron,</t>
  </si>
  <si>
    <t xml:space="preserve">toneladas </t>
  </si>
  <si>
    <t>TC-TL-440a.1b</t>
  </si>
  <si>
    <t>Reutilizados</t>
  </si>
  <si>
    <t>TC-TL-230a.1c</t>
  </si>
  <si>
    <t xml:space="preserve">Clientes afectados </t>
  </si>
  <si>
    <t xml:space="preserve">Número </t>
  </si>
  <si>
    <t>TC-TL-440a.1d</t>
  </si>
  <si>
    <t>Depositados en un vertedero</t>
  </si>
  <si>
    <t>TC-TL-550a.1a</t>
  </si>
  <si>
    <t>Frecuencia de interrupción media del sistema y duración media de la interrupción del cliente</t>
  </si>
  <si>
    <t xml:space="preserve">Repuesta </t>
  </si>
  <si>
    <t>Telefónica móviles entrega oportunamente los datos de calidad que son requeridos por las autoridades regulatorias.</t>
  </si>
  <si>
    <t>TC-TL-520a.1a</t>
  </si>
  <si>
    <t>Importe total de las pérdidas monetarias como resultado de los procedimientos judiciales relacionados con las normas de competencia desleal.</t>
  </si>
  <si>
    <t>Unidad</t>
  </si>
  <si>
    <t>TC-TL-520a.3a</t>
  </si>
  <si>
    <t>Descripción de los riesgos y las oportunidades asociados a la neutralidad de la red, el pago por uso, la tarifa cero y las prácticas relacionadas</t>
  </si>
  <si>
    <t>Respuesta, sí</t>
  </si>
  <si>
    <t>Referencia a Capítulo de Riesgos.</t>
  </si>
  <si>
    <t>TC-TL-130a.1c</t>
  </si>
  <si>
    <t>Renovables</t>
  </si>
  <si>
    <t>TC-TL-230a.1a</t>
  </si>
  <si>
    <t xml:space="preserve">Filtraciones de datos </t>
  </si>
  <si>
    <t>porcentaje que dio lugar a la divulgación</t>
  </si>
  <si>
    <t>Protocolo de entrega de datos a autoridades competentes, publicado en nuestro Centro de Privacidad y Transparencia, señala que, al tenor de las disposiciones legales vigentes,  todas las peticiones judiciales de interceptación legal de telecomunicaciones o de información reservada, se tramitan por parte de nuestra unidad de Requerimientos Judiciales, previa constatación de haber sido decretados por orden judicial vigente emitida por tribunal competente.</t>
  </si>
  <si>
    <t>TC-TL-220a.3a</t>
  </si>
  <si>
    <t>Importe total de las pérdidas monetarias como resultado de los procedimientos judiciales relacionados con la privacidad del cliente</t>
  </si>
  <si>
    <t>Cantidad</t>
  </si>
  <si>
    <t>TC-TL-220a.2a</t>
  </si>
  <si>
    <t>Número de clientes cuya información se utiliza con propósitos secundarios</t>
  </si>
  <si>
    <t xml:space="preserve">Telefónica, de acuerdo con la legislación vigente, hace tratamientos adicionales de los datos de los clientes tales como anonimización para generar información estadística de forma agregada. </t>
  </si>
  <si>
    <t>TC-TL-550a.2a</t>
  </si>
  <si>
    <t>Análisis de los sistemas para prestar un servicio sin trabas durante las interrupciones del servicio</t>
  </si>
  <si>
    <t>Referencia al capítulo planes de inversión.</t>
  </si>
  <si>
    <t>TC-TL-130a.1a</t>
  </si>
  <si>
    <t>Gigajulio</t>
  </si>
  <si>
    <t>número de usuarios cuya información fue solicitada</t>
  </si>
  <si>
    <t>unidad</t>
  </si>
  <si>
    <t>TC-TL-230a.1b</t>
  </si>
  <si>
    <t>porcentaje que implica información de identificación personal (PII)</t>
  </si>
  <si>
    <t xml:space="preserve">Porcentaje </t>
  </si>
  <si>
    <t>TC-TL-220a.1a</t>
  </si>
  <si>
    <t>Descripción de las políticas y prácticas relacionadas con la publicidad basada en el comportamiento y la privacidad del cliente</t>
  </si>
  <si>
    <t>S/C</t>
  </si>
  <si>
    <t>76139506-8</t>
  </si>
  <si>
    <t>AUTOFIN S.A.</t>
  </si>
  <si>
    <t>FN-CF-230a.3a</t>
  </si>
  <si>
    <t>Autofin mantuvo una estrategia integral de gestión de riesgos en seguridad de datos personales y financieros, basada en un enfoque preventivo, estructurado y orientado a la mejora continua. La empresa cuenta con un Comité de Tecnología, que  supervisa la aplicación de políticas internas y el comité de Auditoría y su plan establece las auditorías anuales. Se realizan evaluaciones periódicas de vulnerabilidades, así como monitoreo 24/7 del entorno tecnológico para detectar accesos no autorizados. Entre las medidas adoptadas destacan: Anonimización  de datos sensibles. Control de acceso segmentado según perfiles. Implementación de autenticación multifactor (MFA). Campañas internas de concientización. Durante el período reportado, no se registraron incidentes ni filtraciones de datos que comprometieran la seguridad de la información de los clientes.</t>
  </si>
  <si>
    <t>FN-CF-270a.1b</t>
  </si>
  <si>
    <t>La entidad describirá las políticas de remuneración de los empleados cubiertos, incluido el vínculo con los productos vendidos, el proceso de establecimiento de objetivos de ventas y los beneficios/penalizaciones asociados con el cumplimiento o incumplimiento de los objetivos.</t>
  </si>
  <si>
    <t xml:space="preserve">Autofin cuenta con una política de compensación mixta, compuesta por una remuneración fija y una parte variable para los colaboradores del área comercial. La remuneración variable está asociada al cumplimiento de objetivos de colocación de UFI (Unidades Financiadas) correspondientes a créditos automotrices y bonos adicionales.  Los objetivos comerciales se determinan mensualmente e incluyen metas individuales y grupales, calculadas sobre la base de: - Desempeño del trimestre anterior. - Presupuesto mensual previamente aprobado (alineado al plan anual). - Estacionalidad y comportamiento del mercado automotriz (según estadísticas CAVEM). - Proyecciones de ventas y aperturas de nuevas sucursales o concesionarios. - Ajustes por comportamiento histórico de cumplimiento del cliente Concesionario. Condiciones para el pago de comisiones: La comisión se devenga únicamente respecto de créditos efectivamente cursados y su documentación completa, lo que implica el cumplimiento copulativo de los siguientes requisitos: 1. Entrega íntegra y en tiempo al área de Operaciones de la documentación exigida por la política interna. 2. Inclusión de documentos contractuales específicos según el tipo de producto (ej. opción de compra en Auto Renuévate). 3. Todos los documentos deben estar debidamente firmados, completos y sin errores. Retención de comisiones: En caso de créditos con documentación incompleta o con errores, estos quedarán en estado de retenidos, y no generarán comisión mientras no sean regularizados. </t>
  </si>
  <si>
    <t>FN-CF-000.Aa</t>
  </si>
  <si>
    <t>Número de consumidores únicos con una cuenta activa de tarjeta de crédito</t>
  </si>
  <si>
    <t>FN-CF-000.Ab</t>
  </si>
  <si>
    <t>Número de consumidores únicos con una cuenta activa de tarjeta de débito de prepago</t>
  </si>
  <si>
    <t>FN-CF-000.Ac</t>
  </si>
  <si>
    <t>Número de clientes cuya información de identificación personal (IIP) recopila la entidad</t>
  </si>
  <si>
    <t>FN-CF-000.Ba</t>
  </si>
  <si>
    <t>Número de cuentas de tarjeta de crédito</t>
  </si>
  <si>
    <t>FN-CF-000.Bb</t>
  </si>
  <si>
    <t>Número de cuentas de tarjeta de débito de prepago</t>
  </si>
  <si>
    <t>FN-CF-220a.1a</t>
  </si>
  <si>
    <t>Número de titulares de cuentas cuya información se utiliza con propósitos secundarios</t>
  </si>
  <si>
    <t>FN-CF-220a.1b</t>
  </si>
  <si>
    <t>Número de titulares de cuentas cuya información se utiliza con propósitos secundarios que han optado por la inclusión</t>
  </si>
  <si>
    <t>FN-CF-220a.2a</t>
  </si>
  <si>
    <t>Importe total de las pérdidas a consecuencia de los procedimientos judiciales relacionados con la privacidad del cliente</t>
  </si>
  <si>
    <t>FN-CF-220a.2b</t>
  </si>
  <si>
    <t>La entidad describirá brevemente la naturaleza, el contexto y las acciones correctivas adoptadas como resultado de las pérdidas monetarias.</t>
  </si>
  <si>
    <t>Autofin no incurrió en pérdidas monetarias relacionadas con litigios por violaciones de privacidad de datos.</t>
  </si>
  <si>
    <t>FN-CF-230a.1a</t>
  </si>
  <si>
    <t>FN-CF-230a.1b</t>
  </si>
  <si>
    <t>FN-CF-230a.1c</t>
  </si>
  <si>
    <t>Número de titulares de cuentas afectados</t>
  </si>
  <si>
    <t>FN-CF-230a.1d</t>
  </si>
  <si>
    <t>La divulgación incluirá una descripción de las acciones correctivas aplicadas en respuesta a las filtraciones de datos o las amenazas.</t>
  </si>
  <si>
    <t>Durante el período reportado, Autofin no registró incidentes de filtración de datos que comprometieran la información personal, confidencial o sensible de sus clientes.</t>
  </si>
  <si>
    <t>FN-CF-230a.2a</t>
  </si>
  <si>
    <t>Pérdidas por fraude relacionadas con tarjetas con ausencia de tarjeta</t>
  </si>
  <si>
    <t>FN-CF-230a.2b</t>
  </si>
  <si>
    <t>Pérdidas por fraude relacionadas con tarjetas con presencia de tarjeta y otros tipos de fraude</t>
  </si>
  <si>
    <t>FN-CF-270a.1a</t>
  </si>
  <si>
    <t>Porcentaje de remuneración de los empleados cubiertos que es variable y está vinculado a la cantidad de productos y servicios vendidos</t>
  </si>
  <si>
    <t>FN-CF-270a.2a</t>
  </si>
  <si>
    <t>Tasa de aprobación de productos de crédito para solicitantes con puntuación FICO superior a 660</t>
  </si>
  <si>
    <t>FN-CF-270a.2b</t>
  </si>
  <si>
    <t>Tasa de aprobación de productos de crédito para solicitantes con puntuación FICO igual o inferior a 660</t>
  </si>
  <si>
    <t>FN-CF-270a.2c</t>
  </si>
  <si>
    <t>Tasa de aprobación de productos de prepago para solicitantes con puntuación FICO superior a 660</t>
  </si>
  <si>
    <t>FN-CF-270a.2d</t>
  </si>
  <si>
    <t>Tasa de aprobación de productos de prepago para solicitantes con puntuación FICO igual o inferior a 660</t>
  </si>
  <si>
    <t>FN-CF-270a.2e</t>
  </si>
  <si>
    <t>La entidad examinará su estrategia para minimizar el número de préstamos vencidos y no productivos en su cartera.</t>
  </si>
  <si>
    <t>Autofin mantiene una estrategia integral de gestión de riesgo de crédito orientada a reducir el nivel de morosidad  en su cartera. En la etapa de originación, se aplica un modelo de evaluación crediticia basado en capacidad de pago, ingresos-estabilidad laboral y carga financiera previa. Además, se verifica el comportamiento histórico del cliente mediante fuentes de información externas y herramientas propias de score. Una vez otorgado el crédito, tenemos mecanismos de contacto preventivo y cobranza temprana, lo cual ha permitido una reducción progresiva del deterioro. Para clientes con dificultades puntuales, Autofin ofrece planes de reestructuración y repactación bajo criterios responsables.  La compañía busca mantener su cartera con un índice de morosidad controlado, promoviendo la sostenibilidad de sus operaciones.</t>
  </si>
  <si>
    <t>FN-CF-270a.3a</t>
  </si>
  <si>
    <t>Comisión media de productos complementarios para clientes con puntuación FICO superior a 660</t>
  </si>
  <si>
    <t>FN-CF-270a.3b</t>
  </si>
  <si>
    <t>Comisión media de productos complementarios para clientes con puntuación FICO igual o inferior o 660</t>
  </si>
  <si>
    <t>FN-CF-270a.3c</t>
  </si>
  <si>
    <t>TAE media para clientes con puntuación FICO superior a 660</t>
  </si>
  <si>
    <t>FN-CF-270a.3d</t>
  </si>
  <si>
    <t>TAE media para clientes con puntuación FICO igual o inferior a 660</t>
  </si>
  <si>
    <t>FN-CF-270a.3e</t>
  </si>
  <si>
    <t>Antigüedad media de las cuentas para clientes con puntuación FICO superior a 660</t>
  </si>
  <si>
    <t>Años</t>
  </si>
  <si>
    <t>FN-CF-270a.3f</t>
  </si>
  <si>
    <t>Antigüedad media de las cuentas para clientes con puntuación FICO igual o inferior a 660</t>
  </si>
  <si>
    <t>FN-CF-270a.3g</t>
  </si>
  <si>
    <t>Cantidad media de líneas comerciales para clientes con puntuación FICO superior a 660</t>
  </si>
  <si>
    <t>FN-CF-270a.3h</t>
  </si>
  <si>
    <t>Cantidad media de líneas comerciales para clientes con puntuación FICO igual o inferior a 660</t>
  </si>
  <si>
    <t>FN-CF-270a.3i</t>
  </si>
  <si>
    <t>Comisión media anual para clientes con puntuación FICO superior a 660</t>
  </si>
  <si>
    <t>FN-CF-270a.3j</t>
  </si>
  <si>
    <t>Comisión media anual para clientes con puntuación FICO igual o inferior o 660</t>
  </si>
  <si>
    <t>FN-CF-270a.4a</t>
  </si>
  <si>
    <t>Número de quejas presentadas ante la CFPB</t>
  </si>
  <si>
    <t>FN-CF-270a.4b</t>
  </si>
  <si>
    <t>Porcentaje de quejas con compensación monetaria o no monetaria</t>
  </si>
  <si>
    <t>FN-CF-270a.4c</t>
  </si>
  <si>
    <t>Porcentaje de quejas impugnadas por el consumidor</t>
  </si>
  <si>
    <t>FN-CF-270a.4d</t>
  </si>
  <si>
    <t>Porcentaje de quejas que acabó en una investigación de la CFPB</t>
  </si>
  <si>
    <t>FN-CF-270a.5a</t>
  </si>
  <si>
    <t>Importe total de las pérdidas monetarias como resultado de los procedimientos judiciales relacionados con la venta y el mantenimiento de los productos</t>
  </si>
  <si>
    <t>FN-CF-270a.5b</t>
  </si>
  <si>
    <t>Durante el periodo 2024, Autofin no registró pérdidas monetarias asociadas a procesos judiciales o sanciones regulatorias por causas relacionadas con la venta o mantenimiento de sus productos financieros. La empresa opera bajo principios de transparencia comercial, entrega anticipada de condiciones contractuales, y cuenta con una unidad de atención al cliente. Importe total reportado:  $0</t>
  </si>
  <si>
    <t>FN-CF-220a.1c</t>
  </si>
  <si>
    <t>La entidad describirá sus políticas y prácticas sobre la información que facilita a los clientes del uso de sus datos por parte de terceros, incluida la naturaleza de su política de inclusión voluntaria.</t>
  </si>
  <si>
    <t>Autofin en su contrato de crédito, cláusula 6.2 autoriza a la empresa a almacenar, tratar y utilizar los datos personales del cliente para distintas finalidades, conforme a la Ley N° 19.628. Los datos incluyen información de identificación y datos de navegación, excluyendo datos sensibles. Además, se permite compartir esta información con empresas relacionadas del grupo y terceros, como bases de datos comerciales. El tratamiento de datos tiene múltiples propósitos, incluyendo envío de ofertas, creación de perfiles de usuario, estudios de mercado, contacto con el cliente, gestión de cobranzas y evaluación crediticia a través de fuentes externas. Asi también se contempla protocolos de seguridad para prevenir fraudes y cumplimiento normativo en la prevención de lavado de activos y responsabilidad penal corporativa, permitiendo la comunicación de datos a autoridades si es necesario.</t>
  </si>
  <si>
    <t>76143636-8</t>
  </si>
  <si>
    <t>CAROZZI S.A.</t>
  </si>
  <si>
    <t>FN-AC-510a.2a</t>
  </si>
  <si>
    <t>Descripción de las políticas y los procedimientos de denuncia de irregularidades</t>
  </si>
  <si>
    <t>La línea ética dispuesta en la página web carozzicorp.com permite a cualquier persona relacionada a la compañía efectuar denuncias, con posibilidad de anonimato y de manera confidencial.</t>
  </si>
  <si>
    <t>FN-AC-330a.1a</t>
  </si>
  <si>
    <t>Porcentaje de representación de géneros y grupos raciales/étnicos en (1) la dirección ejecutiva, (2) la dirección no ejecutiva, (3) los profesionales y (4) todos los demás empleados.</t>
  </si>
  <si>
    <t>La sociedad tiene contratado un colaborador de nacionalidad chilena.</t>
  </si>
  <si>
    <t>FN-AC-410a.3a</t>
  </si>
  <si>
    <t>Descripción de las políticas y procedimientos de votación por poder y de intervención en las empresas participadas</t>
  </si>
  <si>
    <t>La sociedad cuenta con un procedimiento de votación por poder y de intervención en las empresas participadas.</t>
  </si>
  <si>
    <t>FN-AC-510a.1a</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</si>
  <si>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t>
  </si>
  <si>
    <t>CLP</t>
  </si>
  <si>
    <t>La sociedad no registra pérdidas monetarias como resultado de procedimientos judiciales relacionado con fraudes, uso de información privilegiada, antimonopolio, competencia desleal, manipulación del mercado, malas praxis u otras leyes o reglamentos de la industria de Actividades de Gestión y Custodia de Activos.</t>
  </si>
  <si>
    <t>FN-AC-270a.2a</t>
  </si>
  <si>
    <t xml:space="preserve">Importe total de las pérdidas monetarias como resultado de los procedimientos judiciales relacionados con el marketing y la comunicación de información relacionada con productos financieros a clientes nuevos y antiguos.
</t>
  </si>
  <si>
    <t>No existen importes de pérdidas monetarias como resultado de procedimientos judiciales relacionados con el marketing y la comunicación de información relacionada con productos financieros a clientes nuevos y antiguos.</t>
  </si>
  <si>
    <t>FN-AC-270a.1a</t>
  </si>
  <si>
    <t>(1) Número y (2) porcentaje de empleados con un historial de investigaciones relacionadas con inversiones, reclamaciones del consumidor, litigios civiles privados u otros procedimientos regulatorios.</t>
  </si>
  <si>
    <t>No hay investigaciones relacionadas con inversiones, reclamaciones del consumidor, litigios civiles privados u otros procedimientos regulatorios que se describen en el parámetro.</t>
  </si>
  <si>
    <t>FN-AC-410a.1a</t>
  </si>
  <si>
    <t xml:space="preserve">Cantidad de activos en gestión, por clase de activos, que emplean (1) integración de temas ambientales, sociales y de gobierno corporativo (ESG), (2) inversión temática en sostenibilidad, y (3) screening.
</t>
  </si>
  <si>
    <t xml:space="preserve">Los activos identificables asociados a los temas ambientales, sociales, gobierno corporativo, sostenibilidad y screening están asociados a la empresa subsidiaria.
</t>
  </si>
  <si>
    <t>FN-AC-270a.3a</t>
  </si>
  <si>
    <t>Descripción del enfoque para informar a los clientes sobre los productos y servicios.</t>
  </si>
  <si>
    <t>No cuenta con cartera de clientes por ser una sociedad de inversiones.</t>
  </si>
  <si>
    <t>FN-AC-410a.2a</t>
  </si>
  <si>
    <t xml:space="preserve">Descripción del enfoque para la incorporación de factores ambientales, sociales y de gestión corporativa (ESG) en los procesos y las estrategias de inversión o de gestión del patrimonio
</t>
  </si>
  <si>
    <t>Los factores ambientales, sociales y de gestión corporativa (ESG) en los procesos y las estrategias de inversión o de gestión del patrimonio son cursados a través de su subsidiaria Empresas Carozzi S.A.</t>
  </si>
  <si>
    <t>76165311-3</t>
  </si>
  <si>
    <t>POTASIOS DE CHILE S.A.</t>
  </si>
  <si>
    <t>Porcentaje de representación de géneros y grupos raciales/étnicos en dirección ejecutiva</t>
  </si>
  <si>
    <t>Porcentaje de representación de géneros y grupos raciales/étnicos en dirección no ejecutiva</t>
  </si>
  <si>
    <t>76173258-7</t>
  </si>
  <si>
    <t>UNNIO SEGUROS GENERALES S.A.</t>
  </si>
  <si>
    <t>FN-IN-270a.2a</t>
  </si>
  <si>
    <t>No han existido reclamaciones</t>
  </si>
  <si>
    <t>FN-IN-270a.1a</t>
  </si>
  <si>
    <t>La compañía no ha tenido este tipo de pérdidas</t>
  </si>
  <si>
    <t>76184068-1</t>
  </si>
  <si>
    <t>NITRATOS DE CHILE S.A.</t>
  </si>
  <si>
    <t>76187228-1</t>
  </si>
  <si>
    <t>CELEO REDES OPERACION CHILE S.A.</t>
  </si>
  <si>
    <t>IF-EU-120a.1d</t>
  </si>
  <si>
    <t>Emisiones de plomo (Pb) a la atmósfera</t>
  </si>
  <si>
    <t>IF-EU-120a.1e</t>
  </si>
  <si>
    <t>Emisiones de mercurio (Hg) a la atmósfera</t>
  </si>
  <si>
    <t>IF-EU-120a.1i</t>
  </si>
  <si>
    <t>Porcentaje de emisiones plomo (Pb) en o cerca de zonas densamente pobladas</t>
  </si>
  <si>
    <t>IF-EU-120a.1j</t>
  </si>
  <si>
    <t>Porcentaje de emisiones mercurio (Hg) en o cerca de zonas densamente pobladas</t>
  </si>
  <si>
    <t>76196718-5</t>
  </si>
  <si>
    <t>SOCIEDAD MATRIZ SAAM S.A.</t>
  </si>
  <si>
    <t>TR-AF-000.Aa</t>
  </si>
  <si>
    <t>Número de (1) deficiencias y (2) detenciones en el control por el Estado del puerto.</t>
  </si>
  <si>
    <t xml:space="preserve">1) Transporte por carretera: No aplica ya que Aerosan no cuenta con servicio de transporte en carretera.
2) Transporte aéreo: No aplica ya que Aerosan realiza sus actividades dentro del aeropuerto, no realiza desplazamientos en aire o tierra para cumplir con el objeto económico.
 </t>
  </si>
  <si>
    <t>TR-MT-540a.3a</t>
  </si>
  <si>
    <t>No se han generado en 2024.</t>
  </si>
  <si>
    <t>TR-AF-000.Ca</t>
  </si>
  <si>
    <t>Número de empleados, número de
camioneros.</t>
  </si>
  <si>
    <t>1) Número de empleados: Aerosan cuenta con 1.969 trabajadores al 31 de diciembre de 2024.
2) Número de camioneros: No aplica ya que los servicios de transporte son manejados por terceros en cada estación de ser requeridos.</t>
  </si>
  <si>
    <t>TR-AF-110a.1a</t>
  </si>
  <si>
    <t>Emisiones mundiales brutas de Alcance 1 (en
toneladas métricas (t) de CO2-e).</t>
  </si>
  <si>
    <t>755 Ton CO2e.</t>
  </si>
  <si>
    <t>TR-AF-110a.2a</t>
  </si>
  <si>
    <t>Análisis de la estrategia o plan a largo y corto
plazo para gestionar las emisiones de Alcance
1, objetivos de reducción de emisiones y
análisis de los resultados en relación con esos
objetivos.</t>
  </si>
  <si>
    <t>Aerosan realiza un seguimiento de las emisiones de Alcance 1, abarcando los Gases de Efecto Invernadero (GEI) emitidos directamente por fuentes bajo su propiedad o control. Esto incluye las emisiones derivadas del uso de combustibles en los vehículos de su flota. Entre las estrategias de control y mitigación, se han
identificado los principales consumos con el objetivo de intervenirlos a través de iniciativas de eficiencia.</t>
  </si>
  <si>
    <t>TR-AF-110a.3a</t>
  </si>
  <si>
    <t>Combustible consumido por (1) transporte
por carretera, porcentaje (a) gas natural
y (b) combustibles renovables, y por el (2)
transporte aéreo, porcentaje (a) combustibles
alternativos y (b) sostenibles.</t>
  </si>
  <si>
    <t xml:space="preserve"> 
(1) Combustible consumido para operaciones relacionadas con el transporte por carretera: Aerosan no contempla el manejo de transporte por carretera.
(2) Aerosan no realiza transporte aéreo. Sin embargo, el combustible consumido por operaciones relacionadas con el transporte aéreo fue de 11.418 GJ para 2024.</t>
  </si>
  <si>
    <t>TR-AF-120a.1a</t>
  </si>
  <si>
    <t>Emisiones atmosféricas de los siguientes contaminantes: (1) NOx (excluyendo N2O), (2) SOx y (3) material particulado (PM10).</t>
  </si>
  <si>
    <t xml:space="preserve"> 
Aerosan solo realiza mediciones teóricas de los Alcance 1, 2 y 3. No se ha observado la necesidad, a partir de los impactos generados, de medir otros parámetros como NOx, SOx y PM10 dentro de las emisiones totales.</t>
  </si>
  <si>
    <t>TR-AF-310a.1a</t>
  </si>
  <si>
    <t>Porcentaje de conductores clasificados como contratistas independientes.</t>
  </si>
  <si>
    <t>Actualmente, en las operaciones de Aerosan no se cuenta con conductores independientes subcontratados.</t>
  </si>
  <si>
    <t>TR-AF-310a.2a</t>
  </si>
  <si>
    <t>Importe total de las pérdidas monetarias como resultado de los procedimientos judiciales relacionados con las infracciones de la legislación laboral.</t>
  </si>
  <si>
    <t>En 2024, no existieron pérdidas monetarias como resultado de los procedimientos judiciales relacionados con las infracciones de la legislación laboral en Aerosan.</t>
  </si>
  <si>
    <t>TR-AF-320a.1a</t>
  </si>
  <si>
    <t>(1) Tasa total de incidentes registrables (TRIR)
y (2) tasa de mortalidad para a) empleados
directos y b) empleados con contrato.</t>
  </si>
  <si>
    <t>1) Tasa total de incidentes registrables (TRIR) para empleados directos: 0,76
2) Tasa total de incidentes registrables (TRIR) para contratistas independientes y los empleados por terceros: 0,70
2a Tasa de mortalidad para empleados directos: 0
2b Tasa de mortalidad para contratistas independientes y los empleados por terceros: 0</t>
  </si>
  <si>
    <t>TR-AF-430a.2a</t>
  </si>
  <si>
    <t>Huella total de gases de efecto invernadero (GEI) en todos los medios de transporte.</t>
  </si>
  <si>
    <t>Actualmente Aerosan no contempla el uso de la metodología dispuesta en la EN 16258:2012 para el cálculo de huella total de GEI por medio de transporte. Se encuentra en proceso el estándar de medición mediante consultoría externa.</t>
  </si>
  <si>
    <t>TR-AF-540a.1a</t>
  </si>
  <si>
    <t>Descripción de la aplicación y los resultados de
un sistema de gestión de la seguridad.</t>
  </si>
  <si>
    <t xml:space="preserve">Aerosan opera bajo un Sistema de Gestión Integral diseñado para garantizar el cumplimiento de los lineamientos establecidos en los sistemas de gestión implementados. Este sistema abarca la documentación estructurada de políticas corporativas, métricas clave (indicadores) y la gestión de procesos estratégicos y operativos.
Se definen y ejecutan procesos críticos como la planificación estratégica y operativa, así como los programas de capacitación organizacional. </t>
  </si>
  <si>
    <t>TR-AF-540a.2a</t>
  </si>
  <si>
    <t>Número de accidentes de aviación.</t>
  </si>
  <si>
    <t>No se declaran accidentes de aviación, ya que la línea de negocio de Aerosan no genera reportabilidad de aerolínea.</t>
  </si>
  <si>
    <t>TR-AF-540a.3a</t>
  </si>
  <si>
    <t>Número de accidentes e incidentes de
carretera.</t>
  </si>
  <si>
    <t>Aerosan no cuenta con servicio de transporte en carretera.</t>
  </si>
  <si>
    <t>TR-MT-000.Aa</t>
  </si>
  <si>
    <t>Número de empleados a bordo.</t>
  </si>
  <si>
    <t>TR-MT-000.Ba</t>
  </si>
  <si>
    <t>Distancia total recorrida por los buques.</t>
  </si>
  <si>
    <t>873.357 millas náuticas.</t>
  </si>
  <si>
    <t>TR-MT-000.Ca</t>
  </si>
  <si>
    <t>Días de operación.</t>
  </si>
  <si>
    <t>TR-MT-000.Da</t>
  </si>
  <si>
    <t xml:space="preserve">Toneladas de peso muerto.
 </t>
  </si>
  <si>
    <t xml:space="preserve"> 
Indicador no aplica para el negocio ya que los remolcadores no son de carga, sino que prestan servicios de apoyo. Las toneladas de peso muerto se utilizan para medir la capacidad de transporte de las embarcaciones.</t>
  </si>
  <si>
    <t>TR-MT-000.Ea</t>
  </si>
  <si>
    <t>Número de buques en la flota naviera total.</t>
  </si>
  <si>
    <t>TR-MT-000.Fa</t>
  </si>
  <si>
    <t>Número de escalas en puertos de los buques.</t>
  </si>
  <si>
    <t>No aplica debido a que los remolcadores no realizan escalas en puertos.</t>
  </si>
  <si>
    <t>TR-MT-000.Ga</t>
  </si>
  <si>
    <t>Capacidad de la unidad equivalente a veinte pies (TEU)</t>
  </si>
  <si>
    <t>Indicador no aplica para los remolcadores ya que no trasladan carga contenerizada.</t>
  </si>
  <si>
    <t>TR-MT-110a.1a</t>
  </si>
  <si>
    <t>TR-MT-110a.2a</t>
  </si>
  <si>
    <t xml:space="preserve"> 
Análisis de la estrategia o plan a largo y corto
plazo para gestionar las emisiones de Alcance
1, objetivos de reducción de emisiones y
análisis de los resultados en relación con esos
objetivos.</t>
  </si>
  <si>
    <t>Alineada con la Estrategia de Sostenibilidad de SM SAAM, en 2024, la compañía definió su plan de largo plazo basado en cuatro pilares estratégicos, donde la gestión de las emisiones Alcance 1 está centrada en los Pilares de Medioambiente y de Innovación y Desarrollo Tecnológico. La estrategia propone alcanzar la carbono neutralidad del 65% de las emisiones al 2030, la cual considera una meta de disminución de emisiones directas (Alcance 1) en un 15% con la implementación de iniciativas operacion</t>
  </si>
  <si>
    <t>TR-MT-110a.3a</t>
  </si>
  <si>
    <t>(1) Energía total consumida, (2) porcentaje de
fuelóleo pesado, (3) porcentaje de renovables.</t>
  </si>
  <si>
    <t>(1) Energía total consumida: 18.965 GJ
(2) Porcentaje de fuelóleo pesado: 0
(3) Porcentaje de renovables: 87%</t>
  </si>
  <si>
    <t>TR-MT-110a.4a</t>
  </si>
  <si>
    <t>Índice de Eficiencia Energética Media de
Proyecto (EEDI) para los buques nuevos.</t>
  </si>
  <si>
    <t>El indicador EEDI no es aplicable a las embarcaciones de SAAM Towage, ya que está diseñado para embarcaciones de transporte marítimo, mientras que los remolcadores prestan un servicio de asistencia en un mismo puerto o área determinada.
No obstante, a nivel compañía, se está incorporando un nuevo indicador de intensidad de carbono (CII) expresado en gCO2/kWh para hacer comparaciones con el volumen de gases emitidos en la flota.</t>
  </si>
  <si>
    <t>TR-MT-120a.1a</t>
  </si>
  <si>
    <t>Emisiones atmosféricas de los siguientes contaminantes:
(1) NOx (excluyendo N2O), (2) SOx y (3) material
particulado (PM10).</t>
  </si>
  <si>
    <t xml:space="preserve"> 
SM SAAM cuantifica y verifica bajo estándares internacionales sus emisiones de CO2 equivalente (CO2e). En la cuantificación de emisiones de CO2e se consideran las emisiones de gases de efecto invernadero correspondientes a CO2, N2O y CH4; junto con las emisiones contaminantes de NOx, SOx, CO, PM10 y NMVOC, siendo el CO2 el gas de mayor relevancia e impacto para la actividad de la compañía.</t>
  </si>
  <si>
    <t>TR-MT-160a.1a</t>
  </si>
  <si>
    <t>Duración del trayecto en las áreas marítimas protegidas o en las zonas de conservación protegida</t>
  </si>
  <si>
    <t xml:space="preserve"> 
Actualmente, en algunos puertos donde opera, la compañía cuenta con remolcadores que, para prestar sus servicios de apoyo portuario, permanecen y/o realizan
trayectos a través de áreas marítimas protegidas definidas por la Unión Internacional para la Conservación de la Naturaleza (UICN). Estas permanencias y/o navegaciones se realizan dando estricto cumplimiento a las medidas medioambientales exigidas y representan un total acumulado de 8.030 días durante el año 2024.</t>
  </si>
  <si>
    <t>TR-MT-160a.2a</t>
  </si>
  <si>
    <t>Porcentaje de la flota en que se aplica el intercambio (1) y el tratamiento (2) del agua de lastre.</t>
  </si>
  <si>
    <t>Las embarcaciones, dado su tamaño y tonelaje, no requieren intercambio de agua lastre para su normal operación. Normalmente mantienen de manera permanente sus tanques llenos de manera permanente.</t>
  </si>
  <si>
    <t>TR-MT-160a.3a</t>
  </si>
  <si>
    <t>(1) Número y (2) volumen total de vertidos y liberaciones al medioambiente.</t>
  </si>
  <si>
    <t xml:space="preserve">A nivel compañía, y específicamente producto de la operación, no se realiza manipulación y/o generación de residuos en la clasificación de sustancias químicas especificadas en la categoría X (graves) de la parte 117 del Convenio Internacional para Prevenir la Contaminación por los Buques (MARPOL por su sigla en inglés). Por tanto, no se generan vertidos o liberaciones al medioambiente de esas sustancias.
 </t>
  </si>
  <si>
    <t>TR-MT-320a.1a</t>
  </si>
  <si>
    <t>Tasa de incidentes con tiempo perdido (LTIR).</t>
  </si>
  <si>
    <t>(1) Tasa de incidentes con tiempo perdido (LTIR) para las enfermedades relacionadas con el trabajo: 0.
(2) Tasa de incidentes con tiempo perdido (LTIR) para las lesiones relacionadas con el trabajo: 2,66.</t>
  </si>
  <si>
    <t>TR-MT-510a.1a</t>
  </si>
  <si>
    <t>Número de escalas en puertos de países que ocupan los 20 puestos más bajos en el índice de percepción de la corrupción de Transparencia Internacional.</t>
  </si>
  <si>
    <t xml:space="preserve">El indicador no es aplicable a SM SAAM, ya que la compañía opera una flota compuesta exclusivamente por remolcadores, los cuales no realizan escalas en puertos.
Los servicios de remolque se llevan a cabo dentro de áreas portuarias específicas y no implican desplazamientos internacionales o escalas que puedan asociarse al riesgo de corrupción. Sin embargo, se confirma que ninguna de las unidades de negocio de SM SAAM opera en alguno de los 20 países con las puntuaciones más bajas en el Índice de </t>
  </si>
  <si>
    <t>TR-MT-510a.2a</t>
  </si>
  <si>
    <t>Importe total de las pérdidas monetarias como resultado de los procedimientos judiciales relacionados con el soborno o la corrupción.</t>
  </si>
  <si>
    <t xml:space="preserve">En 2024, no hubo sanciones en la materia, por lo que el importe de pérdidas monetarias es US$ 0.-
 </t>
  </si>
  <si>
    <t>TR-MT-540a.1a</t>
  </si>
  <si>
    <t>Número de siniestros marítimos, porcentaje clasificado como muy grave.</t>
  </si>
  <si>
    <t>0% de los siniestros fueron considerados como muy graves.</t>
  </si>
  <si>
    <t>Número de recomendaciones o estipulaciones en
relación con la clase.</t>
  </si>
  <si>
    <t>Durante 2024, se levantaron 73 condiciones de clase para la flota bajo administración, de las cuales 42 se relacionan con equipos, 27 con temas de estructura y 4 con seguridad.</t>
  </si>
  <si>
    <t>TR-AF-000.Bb</t>
  </si>
  <si>
    <t>Factor de carga para (1) transporte por carretera y (2) transporte aéreo.</t>
  </si>
  <si>
    <t>1) Transporte por carretera: No aplica, ya que los servicios de transporte son manejados por terceros en cada estación, de ser requeridos.
2) Transporte aéreo: No aplica, ya que el factor de carga se mide sobre los kilómetros recorridos que aplica hacia la aerolínea. En el caso de Aerosan no se tiene en
cuenta esta medición, ya que su actividad se basa en manipular la carga o atención de la aeronave, dentro de los espacios de bodega y zonas de rampa.</t>
  </si>
  <si>
    <t>76215628-8</t>
  </si>
  <si>
    <t>AGUAS MAGALLANES S.A.</t>
  </si>
  <si>
    <t>Total de agua suministrada a clientes industriales</t>
  </si>
  <si>
    <t>Total de agua suministrada a clientes comerciales</t>
  </si>
  <si>
    <t>Volumen medio de alcantarillado sanitario tratado por día</t>
  </si>
  <si>
    <t>Metros cúbicos (m³) al día</t>
  </si>
  <si>
    <t>Longitud de las conducciones de agua</t>
  </si>
  <si>
    <t>Longitud de las tuberías de alcantarillado</t>
  </si>
  <si>
    <t>Porcentaje de electricidad de la red respecto del total de energía consumida</t>
  </si>
  <si>
    <t>La entidad analizará la utilización y los desafíos asociados con el mantenimiento planificado y correctivo en su sistema de distribución.</t>
  </si>
  <si>
    <t>Se realiza mediante un plan anual de gestión de redes</t>
  </si>
  <si>
    <t>IF-WU-140b.1a</t>
  </si>
  <si>
    <t>Número de incidentes de no conformidad asociados con permisos sobre la calidad de los efluentes</t>
  </si>
  <si>
    <t>IF-WU-140b.1c</t>
  </si>
  <si>
    <t>Número de incidentes de no conformidad asociados con regulaciones sobre la calidad de los efluentes</t>
  </si>
  <si>
    <t>Desarrollo de herramientas tecnológicas e instrumentación, así como controles en los cuerpos de agua que sirven de fuente para la producción, o de aquellos que reciben las descargas de los sistemas de tratamiento de aguas servidas de las ciudades. Además participa activamente con instituciones académicas para evaluar la detección y tratamiento de estos contaminantes emergentes</t>
  </si>
  <si>
    <t>IF-WU-240a.3b</t>
  </si>
  <si>
    <t>Porcentaje de cortes del suministro de agua de clientes residenciales por falta de pago a quienes se restableció el servicio en un plazo de 30 días</t>
  </si>
  <si>
    <t>IF-WU-240a.3c</t>
  </si>
  <si>
    <t>La entidad examinará el efecto de las políticas, los programas y los reglamentos en el número y la duración de las desconexiones de clientes residenciales</t>
  </si>
  <si>
    <t>se lleva un control, análisis y monitoreo permanente a través de planes anuales de trabajo y el modelo de atención de clientes</t>
  </si>
  <si>
    <t>Los servicios sanitarios fijan sus tarifas en procesos reglados y los montos reflejan los costos eficientes de la prestación de servicios,siendo ajustados en función de las restricciones geográficas, demográficas y tecnológicas del momento en el que se realiza el cálculo. Normalmente estos ajustes son compensados con otros factores, como la economía de escala que se produce con el aumento de la demanda. Esta morigeración se puede alcanzar mediante el cofinanciamiento de las obras, subsidios</t>
  </si>
  <si>
    <t>Número de infracciones relativas al agua potable graves en relación con la salud</t>
  </si>
  <si>
    <t>IF-WU-250a.1b</t>
  </si>
  <si>
    <t>Número de infracciones relativas al agua potable leves en relación con la salud</t>
  </si>
  <si>
    <t>IF-WU-250a.1c</t>
  </si>
  <si>
    <t>Número de infracciones relativas al agua potable sin relación con la salud</t>
  </si>
  <si>
    <t>IF-WU-250a.1d</t>
  </si>
  <si>
    <t>La entidad analizará las infracciones notables, tales como los eventos de nivel 1 de la Agencia de Protección Ambiental de los Estados Unidos (EPA), los eventos que hayan afectado a un número significativo de clientes o los que hayan tenido una duración prolongada.</t>
  </si>
  <si>
    <t>La empresa analiza las infracciones de acuerdo a la regulación y normativa nacional</t>
  </si>
  <si>
    <t>El acceso y calidad de agua en Chile son regulados por la Superintendencia de Servicios Sanitarios (SISS). Nos apegamos a todas las regulaciones del organismo, que incluyen el monitoreo permanente de la calidad del agua</t>
  </si>
  <si>
    <t>Porcentaje de los ingresos de los servicios de agua provenientes de estructuras tarifarias diseñadas para promover la conservación y la capacidad de recuperación de los ingresos</t>
  </si>
  <si>
    <t>IF-WU-420a.2b</t>
  </si>
  <si>
    <t>La entidad analizará las medidas de eficiencia del cliente requeridas por las regulaciones vigentes en cada uno de sus mercados relevantes.</t>
  </si>
  <si>
    <t>de acuerdo a regulación nacional</t>
  </si>
  <si>
    <t>IF-WU-440a.1b</t>
  </si>
  <si>
    <t>Porcentaje del total de agua dulce procedente de regiones con un nivel de estrés hídrico inicial alto o extremadamente alto adquirido a un tercero</t>
  </si>
  <si>
    <t>Mediante su Plan de Aseguramiento de la Producción ante la incertidumbre hidrológica</t>
  </si>
  <si>
    <t>Número de alteraciones del servicio de menos de 4 horas</t>
  </si>
  <si>
    <t>IF-WU-450a.3b</t>
  </si>
  <si>
    <t>Número de alteraciones del servicio de entre 4 y 12 horas</t>
  </si>
  <si>
    <t>IF-WU-450a.3c</t>
  </si>
  <si>
    <t>Número de alteraciones del servicio de 12 horas o más</t>
  </si>
  <si>
    <t>IF-WU-450a.3d</t>
  </si>
  <si>
    <t>Clientes afectados por alteraciones del servicio de menos de 4 horas</t>
  </si>
  <si>
    <t>IF-WU-450a.3e</t>
  </si>
  <si>
    <t>Clientes afectados por alteraciones del servicio de entre 4 y 12 horas</t>
  </si>
  <si>
    <t>IF-WU-450a.3f</t>
  </si>
  <si>
    <t>Clientes afectados por alteraciones del servicio de más de 12 horas</t>
  </si>
  <si>
    <t>IF-WU-450a.3g</t>
  </si>
  <si>
    <t>la entidad analizará las alteraciones de servicio importantes, como aquellas que hayan afectado a un número significativo de personas o que hayan tenido una larga duración.</t>
  </si>
  <si>
    <t>Cuenta con un Modelo de Atención de Clientes donde se abordan estas alteraciones y la mejora continua del proceso</t>
  </si>
  <si>
    <t>Descripción de los esfuerzos para identificar y gestionar los riesgos y las oportunidades relacionados con el efecto del cambio climático en las infraestructuras de distribución y aguas residuales</t>
  </si>
  <si>
    <t>Contamos con un sistema de gestión medioambiental y un plan estratégico para enfrentar la incertudumbre hídrica, con énfasis en la captación y producción de agua potable</t>
  </si>
  <si>
    <t>Número de desbordamientos sanitarios</t>
  </si>
  <si>
    <t>Porcentaje del agua obtenida procedente de aguas subterráneas</t>
  </si>
  <si>
    <t>Porcentaje del agua obtenida procedente de aguas superficiales</t>
  </si>
  <si>
    <t>Porcentaje del agua obtenida procedente del océano</t>
  </si>
  <si>
    <t>IF-WU-000.Bd</t>
  </si>
  <si>
    <t>Porcentaje del agua obtenida que es agua reciclada</t>
  </si>
  <si>
    <t>IF-WU-000.Be</t>
  </si>
  <si>
    <t>Porcentaje del agua obtenida que se adquirió a terceros</t>
  </si>
  <si>
    <t>IF-WU-000.Bf</t>
  </si>
  <si>
    <t>Porcentaje del agua obtenida procedente de otras fuentes</t>
  </si>
  <si>
    <t>Total de agua suministrada a clientes residenciales</t>
  </si>
  <si>
    <t>IF-WU-000.Cd</t>
  </si>
  <si>
    <t>Total de agua suministrada a todos los demás clientes</t>
  </si>
  <si>
    <t>76215634-2</t>
  </si>
  <si>
    <t>AGUAS DEL ALTIPLANO S.A.</t>
  </si>
  <si>
    <t>76215637-7</t>
  </si>
  <si>
    <t>AGUAS ARAUCANIA S.A.</t>
  </si>
  <si>
    <t>IF-WU-450a.2b</t>
  </si>
  <si>
    <t>Volumen de los desbordamientos de alcantarillado</t>
  </si>
  <si>
    <t>sin información</t>
  </si>
  <si>
    <t>texto</t>
  </si>
  <si>
    <t>IF-WU-000.Db</t>
  </si>
  <si>
    <t xml:space="preserve">Volumen medio de aguas pluviales tratadas por día
</t>
  </si>
  <si>
    <t>IF-WU-000.Dc</t>
  </si>
  <si>
    <t xml:space="preserve">Volumen medio de red unitaria tratada por día
</t>
  </si>
  <si>
    <t xml:space="preserve">Tasa de sustitución de los conductos de agua
</t>
  </si>
  <si>
    <t xml:space="preserve">Ahorro en agua por parte de los clientes gracias a las medidas de eficiencia, por mercado
</t>
  </si>
  <si>
    <t xml:space="preserve">Total de agua dulce procedente de regiones con un nivel de estrés hídrico inicial alto o extremadamente alto
.
</t>
  </si>
  <si>
    <t>no aplica</t>
  </si>
  <si>
    <t xml:space="preserve">Porcentaje del total de agua dulce procedente de regiones con un nivel de estrés hídrico inicial alto o extremadamente alto adquirido a un tercero
</t>
  </si>
  <si>
    <t xml:space="preserve">Capacidad de tratamiento de aguas residuales en zonas de inundación de 100 años
</t>
  </si>
  <si>
    <t xml:space="preserve">Volumen de los desbordamientos del alcantarillado sanitario (SSO)
</t>
  </si>
  <si>
    <t>IF-WU-450a.2c</t>
  </si>
  <si>
    <t xml:space="preserve">Porcentaje recuperado de los desbordamientos del alcantarillado sanitario (SSO)
</t>
  </si>
  <si>
    <t>76230505-4</t>
  </si>
  <si>
    <t>ELETRANS S.A.</t>
  </si>
  <si>
    <t>Número de: clientes (1) residenciales, (2) comerciales e (3) industriales atendidos.</t>
  </si>
  <si>
    <t>IF-EU-240a.1a</t>
  </si>
  <si>
    <t>Tarifa eléctrica promedio al por menor para (1) clientes residenciales,
Este indicador no aplica a Eletrans S.A. por la naturaleza de su negocio.</t>
  </si>
  <si>
    <t>Número de incidentes de no conformidad de los estándares o reglamentos de seguridad física o cibernética.
La Compañía no posee información respecto a este indicador.</t>
  </si>
  <si>
    <t>Total de electricidad generada, porcentaje por principal fuente de energía, porcentaje en los mercados regulados.
Este indicador no aplica a la naturaleza Eletrans S.A.</t>
  </si>
  <si>
    <t>NOx (excepto el N2O)</t>
  </si>
  <si>
    <t>(1) Emisiones mundiales brutas de alcance 1</t>
  </si>
  <si>
    <t>material particulado (PM10)</t>
  </si>
  <si>
    <t>La Compañía no presenta información sobre este indicador</t>
  </si>
  <si>
    <t>IF-EU-420a.1a</t>
  </si>
  <si>
    <t>Porcentaje de carga eléctrica suministrada con tecnología de red eléctrica inteligente</t>
  </si>
  <si>
    <t>Porcentaje (%</t>
  </si>
  <si>
    <t>(1) Tasa total de incidentes registrables (TRIR), (2) tasa de mortalidad y (3) tasa de frecuencia de cuasi accidentes (NMFR)</t>
  </si>
  <si>
    <t>IF-EU-150a.2a</t>
  </si>
  <si>
    <t>Número total de embalses de residuos generados por la combustión del carbón (RCC), desglosado por clasificación del potencial de riesgos y por la evaluación de la integridad estructural.
Este indicador no aplica a Eletrans S.A. por la naturaleza de su negocio.</t>
  </si>
  <si>
    <t>Descripción de los esfuerzos para gestionar la seguridad nuclear y la preparación ante emergencias.
Este indicador no aplica a la naturaleza de las actividades de Eletrans S.A.</t>
  </si>
  <si>
    <t xml:space="preserve">La entidad analizará las oportunidades y los desafíos asociados a la construcción y las operaciones de una red eléctrica inteligente
</t>
  </si>
  <si>
    <t>Análisis de la estrategia o plan a largo y corto plazo para gestionar las emisiones de Alcance 1, objetivos de reducción de emisiones y análisis de los resultados en relación con esos objetivos</t>
  </si>
  <si>
    <t>Eletrans S.A. no presenta información sobre este indicador.</t>
  </si>
  <si>
    <t>SOx</t>
  </si>
  <si>
    <t>IF-EU-110a.1b</t>
  </si>
  <si>
    <t>Porcentaje de las emisiones brutas de Alcance 1 cubierto por las regulaciones de limitación de emisiones</t>
  </si>
  <si>
    <t>total de agua consumida, porcentaje de cada una en regiones con un estrés hídrico inicial alto o extremadamente alto.</t>
  </si>
  <si>
    <t>IF-EU-540a.1a</t>
  </si>
  <si>
    <t>Número total de unidades de energía nuclear, desglosado según los resultados de la revisión de seguridad independiente más reciente.
Este indicador no aplica a la naturaleza de las actividades de Eletrans S.A.</t>
  </si>
  <si>
    <t>IF-EU-240a.3a</t>
  </si>
  <si>
    <t>Número de cortes de suministro eléctrico de los clientes residenciales por falta de pago, porcentaje reconectado antes de 30 días.</t>
  </si>
  <si>
    <t>IF-EU-110a.2a</t>
  </si>
  <si>
    <t xml:space="preserve">La Compañía no presenta información sobre este indicador					
</t>
  </si>
  <si>
    <t>Número de incidentes de no conformidad relacionados con permisos, estándares y reglamentos de cantidad o calidad del agua.
La Compañía no tiene información sobre este ítem.</t>
  </si>
  <si>
    <t>Longitud de las líneas de transmisión y distribución
La longitud de las líneas de transmisión del Eletrans S.A. es de 233 km.</t>
  </si>
  <si>
    <t>Total de electricidad comprada al por mayor.
Este indicador no aplica a la naturaleza Eletrans S.A.</t>
  </si>
  <si>
    <t>plomo (Pb)</t>
  </si>
  <si>
    <t>IF-EU-240a.1b</t>
  </si>
  <si>
    <t>Factura típica de electricidad mensual de los clientes residenciales por (1) 500 kWh y (2) 1.000 kWh de electricidad suministrada cada mes</t>
  </si>
  <si>
    <t>Emisiones de Gases de Efecto Invernadero (GEI) asociadas a los suministros de energía</t>
  </si>
  <si>
    <t xml:space="preserve"> Texto</t>
  </si>
  <si>
    <t>IF-EU-150a.1a</t>
  </si>
  <si>
    <t>Cantidad de residuos generados por la combustión del carbón (RCC), porcentaje reciclado.
Este indicador no aplica a Eletrans S.A. por su naturaleza de negocio.</t>
  </si>
  <si>
    <t>IF-EU-550a.2a</t>
  </si>
  <si>
    <t>1) Índice de duración de la interrupción media del sistema (SAIDI), (2) Índice de frecuencia de la interrupción media del sistema (SAIFI), y (3) Índice de duración de la interrupción media del cliente (CAIDI), que incluye los días en los que se produzcan sucesos graves.
Eletrans S.A. no reporta este tipo de información debido a que su negocio no posee clientes directos.</t>
  </si>
  <si>
    <t>Minutos</t>
  </si>
  <si>
    <t>La electricidad total suministrada a: (1) los clientes residenciales, (2) los clientes comerciales, (3) los clientes industriales, (4) todos los demás clientes minoristas y (5) los clientes mayoristas
Este indicador no corresponde ser informado debido a la naturaleza de las actividades de Eletrans S.A.</t>
  </si>
  <si>
    <t>IF-EU-420a.3a</t>
  </si>
  <si>
    <t>Ahorro de electricidad por parte de los clientes, gracias a las medidas de eficiencia, por cada mercado.
La Compañía no posee información respecto a este indicador.</t>
  </si>
  <si>
    <t>Total de agua extraída, La Empresa no posee información sobre este indicador.</t>
  </si>
  <si>
    <t>Análisis del efecto de los factores externos en la asequibilidad de la electricidad para los clientes, incluidas las condiciones económicas del territorio de servicio.
Este indicador no debe ser informado debido a su tipo de negocio, ya que no posee clientes residenciales.</t>
  </si>
  <si>
    <t>76260825-1</t>
  </si>
  <si>
    <t>CHARRUA TRANSMISORA DE ENERGIA S.A.</t>
  </si>
  <si>
    <t>76263414-7</t>
  </si>
  <si>
    <t>SEGUROS DE VIDA SURAMERICANA S.A.</t>
  </si>
  <si>
    <t>FN-IN-550a.2a</t>
  </si>
  <si>
    <t>Valor razonable total de las garantías por préstamo de valores</t>
  </si>
  <si>
    <t>FN-IN-550a.3a</t>
  </si>
  <si>
    <t>Descripción del enfoque para la gestión de los riesgos relacionados con el capital y la liquidez asociados a las actividades sistémicas no aseguradas</t>
  </si>
  <si>
    <t>La Compañía no tiene exposición a este tipo de operaciones a cierre de diciembre de 2024.</t>
  </si>
  <si>
    <t>FN-IN-550a.1c</t>
  </si>
  <si>
    <t>Exposición total potencial a derivados con compensación central</t>
  </si>
  <si>
    <t>FN-IN-550a.1b</t>
  </si>
  <si>
    <t>Valor total razonable de las garantías aceptables contabilizadas en la cámara de compensación central</t>
  </si>
  <si>
    <t>FN-IN-550a.1a</t>
  </si>
  <si>
    <t>Exposición total potencial a derivados sin compensación central</t>
  </si>
  <si>
    <t>FN-IN-450a.3b</t>
  </si>
  <si>
    <t>Descripción de la forma en que los riesgos ambientales se integran en la gestión de los riesgos a nivel de empresa y de adecuación del capital</t>
  </si>
  <si>
    <t>En lo que respecta a la suscripción de productos de seguros, en la medida en que los impactos en los factores ESG, incluidos los relacionados con el cambio climático, hayan influido en la mortalidad y/o morbilidad de reclamos pasados, esos impactos pueden estar inherentemente en nuestros factores de fijación de precios (como factores de área/región), ya que nuestros factores se derivan de la experiencia histórica en siniestros.</t>
  </si>
  <si>
    <t>FN-IN-450a.3a</t>
  </si>
  <si>
    <t>Descripción del enfoque para la incorporación de los riesgos ambientales en (1) el proceso de suscripción de contratos individuales y (2) la gestión de los riesgos a nivel de empresa y de la adecuación del capital</t>
  </si>
  <si>
    <t>FN-IN-450a.2e</t>
  </si>
  <si>
    <t>La entidad analizará la forma en que los efectos asociados al cambio climático y la variabilidad de las pérdidas relacionadas con el clima afectan al coste del reaseguro y al enfoque de la entidad para transferir el riesgo a través del reaseguro.</t>
  </si>
  <si>
    <t>Dada la naturaleza de los riesgos que  enfrenta la Compañía, no aplica realizar categorización de las pérdidas por catástrofes naturales.</t>
  </si>
  <si>
    <t>FN-IN-450a.1b</t>
  </si>
  <si>
    <t>La entidad describirá los escenarios relacionados con el clima utilizados, incluidos los parámetros de entrada críticos, los supuestos y consideraciones, las elecciones analíticas y los marcos temporales, en el cálculo de la pérdida máxima probable (PML).</t>
  </si>
  <si>
    <t>Dada la naturaleza del negocio y de su exposición, las evaluaciones de riesgo de catástrofes naturales se realizan desde una perspectiva cualitativa.</t>
  </si>
  <si>
    <t>FN-IN-410b.2a</t>
  </si>
  <si>
    <t>Análisis de productos o características de productos que incentivan la salud, la seguridad o acciones o comportamientos ambientalmente responsables</t>
  </si>
  <si>
    <t>Contamos con soluciones que protegen a las personas de enfermedades catastróficas, cáncer, hospitalizaciones, accidentes personales y fallecimiento, así como de altos gastos médicos, sumado a seguros complementarios colectivos e individuales que, en su conjunto buscan proteger la vida y la salud de nuestros asegurados. De la misma manera, nuestro portafolio de soluciones incorpora importantes alianzas con centros de médicos y prestadores de salud que brindan acceso a programas para que los asegurados se realicen exámenes y controles preventivos</t>
  </si>
  <si>
    <t>FN-IN-410b.1a</t>
  </si>
  <si>
    <t>Primas netas emitidas relacionadas con la eficiencia energética y la tecnología con baja emisión de carbono</t>
  </si>
  <si>
    <t>FN-IN-410a.2a</t>
  </si>
  <si>
    <t>Descripción del enfoque para la incorporación de factores ambientales, sociales y de gestión corporativa (ESG) en los procesos y estrategias de gestión de las inversiones</t>
  </si>
  <si>
    <t>Como compañía de seguros incorporamos los factores medioambientales, sociales y de gobierno corporativo en nuestras estrategias y decisiones de inversión. Esto se refleja en nuestra Política de Inversión Responsable que recoge los lineamientos que establece nuestra matriz Grupo Sura en la materia, así como también toma elementos recomendados por los Principios de Inversión Responsable (PRI). El Comité de Sostenibilidad y Gobierno Corporativo de la Junta Directiva de Grupo SURA será la instancia superior en la que se discutirán y darán lineamientos estratégicos y generales frente a la gestión responsable de las Inversiones. A su vez, las Juntas Directivas de las compañías, velarán por el cumplimiento de esta Política y sus respectivos manuales y procedimientos.</t>
  </si>
  <si>
    <t>FN-IN-270a.4a</t>
  </si>
  <si>
    <t>Descripción del enfoque para informar a los clientes sobre los productos</t>
  </si>
  <si>
    <t>Comercializamos nuestros productos y soluciones haciendo uso de diversos canales de venta y métodos de distribución. Esta red se divide en 2 medios principales: canales intermediados y directos. El canal intermediado hace referencia a externos, tales como empresas corredoras de seguros, asesores y franquicias, las cuales están autorizadas para comercializar nuestros productos a través de un modelo de comisión. El canal directo en cambio hace alusión a la comercialización desde Seguros de Vida Suramericana al cliente final, a través de nuestros canales digitales propios como sitio web, APP, junto al canal telefónico y a nuestra red de sucursales presentes a lo largo de todo el país.</t>
  </si>
  <si>
    <t>FN-IN-270a.3a</t>
  </si>
  <si>
    <t>Tasa de retención de clientes</t>
  </si>
  <si>
    <t>Relación entre quejas y reclamaciones</t>
  </si>
  <si>
    <t>Importe total de las pérdidas monetarias como resultado de los procedimientos judiciales relacionados con el marketing y la comunicación de información relacionadas con productos de seguros a clientes nuevos y antiguos</t>
  </si>
  <si>
    <t>FN-IN-000.Ab</t>
  </si>
  <si>
    <t>Número de pólizas vigentes en el segmento de vida</t>
  </si>
  <si>
    <t>76265736-8</t>
  </si>
  <si>
    <t>ADMINISTRADORA DE FONDOS DE PENSIONES PROVIDA S.A.</t>
  </si>
  <si>
    <t>FN-AC-000.Ba</t>
  </si>
  <si>
    <t>total de activos bajo custodia</t>
  </si>
  <si>
    <t>PRESENTATION CURRENCY</t>
  </si>
  <si>
    <t>FN-AC-000.Aa</t>
  </si>
  <si>
    <t>(2) total de activos 
gestionados no registrados (AUM)</t>
  </si>
  <si>
    <t>Descripción de las políticas y procedimientos de  votación por poder y de intervención en las empresas participadas</t>
  </si>
  <si>
    <t>n/a</t>
  </si>
  <si>
    <t>página 92, memoria</t>
  </si>
  <si>
    <t>FN-AC-330a.1bb</t>
  </si>
  <si>
    <t>Porcentaje de representación de géneros y grupos raciales/étnicos en 4) todos los demás empleados</t>
  </si>
  <si>
    <t>FN-AC-330a.1aa</t>
  </si>
  <si>
    <t>Porcentaje de representación de géneros y grupos raciales/étnicos en (2) la  dirección no ejecutiva</t>
  </si>
  <si>
    <t>PORCENTAJE</t>
  </si>
  <si>
    <t>Description of approach to informing
customers about products and services</t>
  </si>
  <si>
    <t>PÁGINA 133 Y SIGUIENTES MEMORIA</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</si>
  <si>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t>
  </si>
  <si>
    <t>presentation currency</t>
  </si>
  <si>
    <t>FN-AC-550a.3a</t>
  </si>
  <si>
    <t>Riesgo total frente a las operaciones de 
financiación de valores</t>
  </si>
  <si>
    <t>página 88 memoria</t>
  </si>
  <si>
    <t>TOTAL DE ACTIVOS BAJO SUPERVISIÓN</t>
  </si>
  <si>
    <t>FN-AC-550a.4a</t>
  </si>
  <si>
    <t>Riesgo neto frente a los derivados de crédito 
suscritos</t>
  </si>
  <si>
    <t>página 88, memoria</t>
  </si>
  <si>
    <t>Descripción del enfoque para la incorporación de 
factores ambientales, sociales y de gestión 
corporativa (ASG) en los procesos y las estrategias 
de inversión o de gestión del patrimonio</t>
  </si>
  <si>
    <t>página 91, memoria</t>
  </si>
  <si>
    <t>FN-AC-550a.1a</t>
  </si>
  <si>
    <t>Porcentaje de activos de fondo de composición 
abierta gestionados por categoría de clasificación 
de liquidez</t>
  </si>
  <si>
    <t>Cantidad de activos en gestión, por clase de 
activos, que emplean (1) integración de temas 
ambientales, sociales y de gobierno corporativo 
(ASG)  (2) inversión temática en sostenibilidad, y (3) 
screening</t>
  </si>
  <si>
    <t>Porcentaje de representación de géneros y grupos 
raciales/étnicos en (1) la dirección ejecutiva</t>
  </si>
  <si>
    <t>(1) Total de activos registrados</t>
  </si>
  <si>
    <t>Presentation currency</t>
  </si>
  <si>
    <t>Descripción de las políticas y los procedimientos 
de
denuncia de irregularidades</t>
  </si>
  <si>
    <t>páginas 65 y siguientes, memoria</t>
  </si>
  <si>
    <t>Importe total de las pérdidas monetarias como 
resultado de los procedimientos judiciales 
relacionados con el marketing y la comunicación 
de información relacionada con productos 
financieros a clientes nuevos y antiguos</t>
  </si>
  <si>
    <t>NÚMERO y PORCENTAJE de empleados 
cubiertos con un historial de investigaciones 
relacionadas con inversiones, reclamaciones del 
consumidor, litigios civiles privados u otros 
procedimientos regulatorios</t>
  </si>
  <si>
    <t>NUMERO PORCENTAJE</t>
  </si>
  <si>
    <t>FN-AC-550a.2a</t>
  </si>
  <si>
    <t>Descripción del enfoque para la incorporación de 
programas de gestión del riesgo de liquidez en la 
estrategia de la cartera y la gestión del riesgo de 
rescate</t>
  </si>
  <si>
    <t>FN-AC-330a.1b</t>
  </si>
  <si>
    <t>Porcentaje de representación de géneros y grupos raciales/étnicos en 3) los profesionales</t>
  </si>
  <si>
    <t>76266594-8</t>
  </si>
  <si>
    <t>EMPRESAS TRICOT S.A.</t>
  </si>
  <si>
    <t xml:space="preserve">Porcentaje de filtraciones que implica información de identificación personal (PII)
</t>
  </si>
  <si>
    <t xml:space="preserve">Tasa de aprobación de crédito para solicitantes con puntuación FICO superior e inferior a 660
</t>
  </si>
  <si>
    <t xml:space="preserve">24,2% tasa aprobación total
</t>
  </si>
  <si>
    <t xml:space="preserve">Importe total de las pérdidas monetarias como resultado de los procedimientos judiciales relacionados con la venta y el mantenimiento de los productos
</t>
  </si>
  <si>
    <t>CG-MR-130a.1b</t>
  </si>
  <si>
    <t xml:space="preserve">Porcentaje de electricidad de la red
</t>
  </si>
  <si>
    <t>CG-MR-330a.1d</t>
  </si>
  <si>
    <t xml:space="preserve">Porcentaje de representación de grupos raciales o étnicos en todos los demás empleados
</t>
  </si>
  <si>
    <t xml:space="preserve">\"En la empresa:
90,17% de nacionalidad chilena,
0,03% de nacionalidad argentina,
0,48% de nacionalidad boliviana,
0,10% de nacionalidad brasileña,
2,04% de nacionalidad colombiana,
0,07% de nacionalidad cubana,
0,21% de nacionalidad dominicana,
0,38% de nacionalidad ecuatoriana,
0,10% de nacionalidad haitiana,
1,04% de nacionalidad peruana,
0,03% de nacionalidad uruguaya,
5,29% de nacionalidad venezolana.\"
</t>
  </si>
  <si>
    <t>CG-AA-250a.1a</t>
  </si>
  <si>
    <t xml:space="preserve">Análisis de los procesos para mantener el cumplimiento de la regulación sobre sustancias restringidas
</t>
  </si>
  <si>
    <t>Actualmente, la compañía no cuenta con un proceso específico que supervise el cumplimiento respecto al no uso de sustancias restringidas. Sin embargo, Empresas Tricot, a través de su área de Cumplimiento, se encuentra en constante supervigilancia respecto de cualquier a normativa nacional vinculada con este tema, como por ejemplo lo es el cumplimiento del Decreto N° 26, que aprueba el Reglamento de Rotulación y Símbolos para el Cuidado de los Textiles, la Rotulación de Tejidos y la Rotulación de</t>
  </si>
  <si>
    <t>CG-AA-430b.3a</t>
  </si>
  <si>
    <t xml:space="preserve">Descripción de los mayores riesgos laborales en la cadena de suministro
</t>
  </si>
  <si>
    <t xml:space="preserve">No se han definido riesgos laborales en la cadena de suministro.
</t>
  </si>
  <si>
    <t>CG-AA-250a.2a</t>
  </si>
  <si>
    <t xml:space="preserve">Análisis de los procesos para evaluar y gestionar los riesgos o peligros asociados a las sustancias químicas en los productos
</t>
  </si>
  <si>
    <t xml:space="preserve">Por el momento la sociedad no cuenta un marco regulatorio que permita realizar una evaluación y gestión de riesgos o peligros asociados a las sustancias químicas vinculadas a los productos que comercializa. Por lo anterior, la compañía se encuentra iniciando procesos que permitan ofrecer una selección de prendas confeccionadas a partir de fibras recicladas u orgánicas, con el objetivo de reducir los daños y riesgos ambientales.
</t>
  </si>
  <si>
    <t xml:space="preserve">Número de titulares de cuentas afectados
</t>
  </si>
  <si>
    <t xml:space="preserve">TAE media para clientes con puntuación FICO superior e inferior a 660
</t>
  </si>
  <si>
    <t xml:space="preserve">33,6% anual; lo que equivale a 2,8% mensual
</t>
  </si>
  <si>
    <t xml:space="preserve">Cantidad media de líneas comerciales para clientes con puntuación FICO superior e inferior a 660
</t>
  </si>
  <si>
    <t xml:space="preserve">No aplica. Empresas Tricot, con su filial Tricard, sólo ofrece líneas de crédito para Tarjeta de Crédito de consumo
</t>
  </si>
  <si>
    <t xml:space="preserve">Número de quejas presentadas ante la Oficina de Protección Financiera del Consumidor (CFPB)
</t>
  </si>
  <si>
    <t xml:space="preserve">\"869 reclamos al 2024.
Es decir, el 0,19 % del total de tarjetas activas (458.592)\"
</t>
  </si>
  <si>
    <t>CG-MR-230a.2a</t>
  </si>
  <si>
    <t xml:space="preserve">Número de filtraciones de datos
</t>
  </si>
  <si>
    <t>CG-MR-310a.1a</t>
  </si>
  <si>
    <t xml:space="preserve">Salario medio por hora, por región
</t>
  </si>
  <si>
    <t>CLP/hora</t>
  </si>
  <si>
    <t>CG-AA-430a.2b</t>
  </si>
  <si>
    <t xml:space="preserve">Porcentaje de instalaciones de proveedores de nivel superior al 1 que han completado la evaluación del Módulo Ambiental de las Instalaciones de Higg (Higg FEM) de la Coalición de Ropa Sostenible o una evaluación de datos ambientales equivalentes
</t>
  </si>
  <si>
    <t>CG-MR-230a.2b</t>
  </si>
  <si>
    <t xml:space="preserve">Porcentaje que implica información de identificación personal (PII)
</t>
  </si>
  <si>
    <t>CG-MR-230a.2c</t>
  </si>
  <si>
    <t xml:space="preserve">Número de clientes afectados
</t>
  </si>
  <si>
    <t>CG-MR-410a.3a</t>
  </si>
  <si>
    <t xml:space="preserve">Análisis de las estrategias para reducir el efecto ambiental de los embalajes
</t>
  </si>
  <si>
    <t>\"El 2024, al igual que el 2023, la compañía ha implementado planes para reducir y modificar el material de los envases y embalajes de los productos que comercializa. 
Se destaca la reducción de material en el packaging de los calzados, específicamente zapatillas, reemplazando y reduciendo materiales por cartón reciclado, los cuales cuentan con certificación FSC, garantizando materiales con un menor impacto ambiental.</t>
  </si>
  <si>
    <t xml:space="preserve">Antigüedad media de las cuentas
</t>
  </si>
  <si>
    <t>Meses</t>
  </si>
  <si>
    <t xml:space="preserve">59,7 meses
</t>
  </si>
  <si>
    <t xml:space="preserve">Porcentaje de ellas impugnadas por el consumidor
</t>
  </si>
  <si>
    <t xml:space="preserve">Descripción del enfoque para identificar y abordar los riesgos para la seguridad de los datos
</t>
  </si>
  <si>
    <t xml:space="preserve">El enfoque referencial utilizado es a través de la gestión de riesgos de activos de información, tal como se define en la norma ISO 27001.
</t>
  </si>
  <si>
    <t>CG-MR-230a.1a</t>
  </si>
  <si>
    <t>CG-MR-310a.2a</t>
  </si>
  <si>
    <t xml:space="preserve">Tasa de rotación voluntaria de los empleados de tienda
</t>
  </si>
  <si>
    <t>Velocidad</t>
  </si>
  <si>
    <t>CG-MR-330a.1b</t>
  </si>
  <si>
    <t xml:space="preserve">Porcentaje de representación de grupos raciales o étnicos en la dirección
</t>
  </si>
  <si>
    <t xml:space="preserve">En Directorio: 100% de nacionalidad chilena
</t>
  </si>
  <si>
    <t>CG-MR-000.Ab</t>
  </si>
  <si>
    <t xml:space="preserve">Número de ubicaciones de centros de distribución
</t>
  </si>
  <si>
    <t>CG-MR-000.Bb</t>
  </si>
  <si>
    <t xml:space="preserve">Superficie total de centros de distribución
</t>
  </si>
  <si>
    <t>CG-MR-330a.1a</t>
  </si>
  <si>
    <t xml:space="preserve">Porcentaje de representación de géneros en la dirección
</t>
  </si>
  <si>
    <t xml:space="preserve">En Directorio: 13% mujeres, 87% hombres
</t>
  </si>
  <si>
    <t xml:space="preserve">Pérdidas por fraudes relacionadas con tarjetas, con ausencia de tarjeta
</t>
  </si>
  <si>
    <t xml:space="preserve">MM$  48
</t>
  </si>
  <si>
    <t>CG-MR-310a.3a</t>
  </si>
  <si>
    <t xml:space="preserve">Importe total de las pérdidas monetarias como resultado de los procedimientos judiciales relacionados con las infracciones de la legislación laboral
</t>
  </si>
  <si>
    <t xml:space="preserve"> MM$ 18,0 
</t>
  </si>
  <si>
    <t>CG-MR-410a.2a</t>
  </si>
  <si>
    <t xml:space="preserve">No contamos con procesos para evaluar y gestionar los riesgos o peligros asociados a las sustancias químicas en nuestros productos. Sin embargo, nuestro compromiso de ofrecer moda sustentable y responsable al mejor precio refleja nuestro esfuerzo por reducir los daños y riesgos ambientales.
</t>
  </si>
  <si>
    <t>CG-AA-000.Ab</t>
  </si>
  <si>
    <t xml:space="preserve">Número de proveedores de nivel superior al 1
</t>
  </si>
  <si>
    <t xml:space="preserve">Actualmente, no se cuenta con esta información.
</t>
  </si>
  <si>
    <t>CG-AA-430a.2a</t>
  </si>
  <si>
    <t xml:space="preserve">Porcentaje de instalaciones de proveedores de nivel 1 que han completado la evaluación del Módulo Ambiental de las Instalaciones de Higg (Higg FEM) de la Coalición de Ropa Sostenible o una evaluación de datos ambientales equivalentes
</t>
  </si>
  <si>
    <t>CG-AA-440a.1a</t>
  </si>
  <si>
    <t xml:space="preserve">Descripción de los riesgos ambientales y sociales relacionados con el suministro de materias primas prioritarias
</t>
  </si>
  <si>
    <t xml:space="preserve">No se han definido riesgos ambientales y sociales relacionados con el suministro de materias primas prioritarias.
</t>
  </si>
  <si>
    <t xml:space="preserve">Comisiones anuales medias de productos de prepago para clientes con puntuación FICO superior e inferior a 660
</t>
  </si>
  <si>
    <t xml:space="preserve">No aplica. Empresas Tricot, con su filiar Tricard, no cuenta con productos de prepago al 2024
</t>
  </si>
  <si>
    <t>CG-MR-310a.2b</t>
  </si>
  <si>
    <t xml:space="preserve">Tasa de rotación involuntaria de los empleados de tienda
</t>
  </si>
  <si>
    <t>CG-MR-330a.2a</t>
  </si>
  <si>
    <t xml:space="preserve">Importe total de las pérdidas monetarias como resultado de los procedimientos judiciales relacionados con la discriminación en el empleo
</t>
  </si>
  <si>
    <t xml:space="preserve">Porcentaje de empleados de tienda que ganan el salario mínimo, por región
</t>
  </si>
  <si>
    <t>CG-AA-430a.1a</t>
  </si>
  <si>
    <t xml:space="preserve">Porcentaje de instalaciones de proveedores de nivel 1 en cumplimiento de las autorizaciones de vertido de aguas residuales o acuerdos contractuales
</t>
  </si>
  <si>
    <t xml:space="preserve">Durante el año 2024 se envió a los proveedores internacionales, el documento denominado \"Carta de Compromiso de los Proveedores de Tricot\". En dicho documento, los proveedores declaran su compromiso en mantener condiciones laborales acordes a la normativa aplicable, el respeto de los derechos de los trabajadores, la prohibición de contratar menores de edad y la protección al medio ambiente, entre otros puntos.
</t>
  </si>
  <si>
    <t xml:space="preserve">Número de consumidores únicos con una cuenta activa de tarjeta de débito de prepago
</t>
  </si>
  <si>
    <t xml:space="preserve">No aplica. Empresas Tricot, con su filial Tricard, no ofrece el producto de prepago al 2024
</t>
  </si>
  <si>
    <t>CG-AA-430b.1c</t>
  </si>
  <si>
    <t xml:space="preserve">Porcentaje del total de auditorías realizadas por un auditor externo
</t>
  </si>
  <si>
    <t>CG-AA-430b.3b</t>
  </si>
  <si>
    <t xml:space="preserve">Descripción de los mayores riesgos ambientales, de salud y seguridad en la cadena de suministro
</t>
  </si>
  <si>
    <t xml:space="preserve">No se han definido riesgos ambientales, de salud y seguridad en la cadena de suministro.
</t>
  </si>
  <si>
    <t>CG-MR-330a.1c</t>
  </si>
  <si>
    <t xml:space="preserve">Porcentaje de representación de géneros en todos los demás empleados
</t>
  </si>
  <si>
    <t xml:space="preserve">En la empresa: 67% mujeres, 33% hombres
</t>
  </si>
  <si>
    <t>CG-MR-000.Aa</t>
  </si>
  <si>
    <t xml:space="preserve">Número de ubicaciones de venta al por menor
</t>
  </si>
  <si>
    <t xml:space="preserve">Porcentaje de ellas que acabó en una investigación por parte de la CFPB
</t>
  </si>
  <si>
    <t>CG-AA-440a.2a</t>
  </si>
  <si>
    <t xml:space="preserve">Porcentaje de materias primas certificadas por una tercera parte de conformidad con un estándar de sostenibilidad medioambiental o social, por estándar
</t>
  </si>
  <si>
    <t>% por peso</t>
  </si>
  <si>
    <t xml:space="preserve">En términos de cantidades, aproximadamente el 2% de las prendas que se importaron en el 2024 cuentan con certificados que acreditan una composición basada en materiales orgánicos o reciclados.
</t>
  </si>
  <si>
    <t>CG-AA-000.Aa</t>
  </si>
  <si>
    <t xml:space="preserve">Número de proveedores de nivel 1
</t>
  </si>
  <si>
    <t xml:space="preserve">141 proveedores internacionales y 11 proveedores nacionales de productos terminados para el año 2024.
</t>
  </si>
  <si>
    <t xml:space="preserve">Número de cuentas de tarjeta de débito de prepago
</t>
  </si>
  <si>
    <t xml:space="preserve">Número de titulares de cuentas cuya información se utiliza con propósitos secundarios
</t>
  </si>
  <si>
    <t>CG-AA-430a.1b</t>
  </si>
  <si>
    <t xml:space="preserve">Porcentaje de instalaciones de proveedores de nivel superior al 1 en cumplimiento de las autorizaciones de vertido de aguas residuales o acuerdos contractuales
</t>
  </si>
  <si>
    <t xml:space="preserve">Número de consumidores únicos con una cuenta activa de tarjeta de crédito
</t>
  </si>
  <si>
    <t xml:space="preserve">507.688 clientes con cuenta activa
</t>
  </si>
  <si>
    <t>CG-AA-430b.2a</t>
  </si>
  <si>
    <t xml:space="preserve">Tasa de no conformidad prioritaria y tasa de medidas correctivas asociadas para las auditorías del código de conducta laboral de los proveedores
</t>
  </si>
  <si>
    <t xml:space="preserve">Número de cuentas de tarjeta de crédito
</t>
  </si>
  <si>
    <t>CG-AA-430b.1a</t>
  </si>
  <si>
    <t xml:space="preserve">Porcentaje de instalaciones de proveedores de nivel 1 que han sido auditadas de acuerdo con un código de conducta laboral
</t>
  </si>
  <si>
    <t xml:space="preserve">Tasa de aprobación de productos de prepago para solicitantes con puntuación FICO superior e inferior a 660
</t>
  </si>
  <si>
    <t xml:space="preserve">No aplica. Empresas Tricot, con su filial Tricard, no ofrece productos de prepago al 2024
</t>
  </si>
  <si>
    <t xml:space="preserve">Comisión media de productos complementarios para clientes con puntuación FICO superior e inferior a 660
</t>
  </si>
  <si>
    <t xml:space="preserve">Empresas Tricot, con su filial Tricard, no cuenta con productos complementarios
</t>
  </si>
  <si>
    <t>CG-MR-130a.1c</t>
  </si>
  <si>
    <t xml:space="preserve">Porcentaje de renovables
</t>
  </si>
  <si>
    <t>CG-MR-000.Ba</t>
  </si>
  <si>
    <t xml:space="preserve">Superficie total de espacio de venta al por menor
</t>
  </si>
  <si>
    <t xml:space="preserve">Importe total de las pérdidas monetarias como resultado de los procedimientos judiciales relacionados con la privacidad del cliente
</t>
  </si>
  <si>
    <t>CG-MR-130a.1a</t>
  </si>
  <si>
    <t xml:space="preserve">Total de energía consumida
</t>
  </si>
  <si>
    <t>KWh</t>
  </si>
  <si>
    <t xml:space="preserve">\"Consumo total anual Tiendas Mall: 4.148.062
Consumo total anual Oficinas, CDs y tiendas calle: 12.248.732
Consumo Total anual: 16.396.793\"
</t>
  </si>
  <si>
    <t>CG-MR-410a.1a</t>
  </si>
  <si>
    <t xml:space="preserve">Ingresos de productos certificados por terceros según los estándares de sostenibilidad ambiental o social
</t>
  </si>
  <si>
    <t xml:space="preserve">\" Venta bruta: MM$2461
Venta neta: MM$2068  \"
</t>
  </si>
  <si>
    <t xml:space="preserve">Porcentaje de ellas con compensación monetaria o no monetaria
</t>
  </si>
  <si>
    <t xml:space="preserve">No aplica. Sólo aplica devolución de un cargo reclamado, sin embargo, esto no corresponde a una compensación monetaria
</t>
  </si>
  <si>
    <t xml:space="preserve">Porcentaje de remuneración total de los empleados cubiertos que es variable y está vinculado a la cantidad de productos y servicios vendidos
</t>
  </si>
  <si>
    <t xml:space="preserve">Pérdidas por fraudes relacionadas con tarjetas, con presencia de tarjeta y otros tipos de fraude
</t>
  </si>
  <si>
    <t xml:space="preserve">MM$ 92
</t>
  </si>
  <si>
    <t>CG-AA-430b.1b</t>
  </si>
  <si>
    <t xml:space="preserve">Porcentaje de sus instalaciones de proveedores de nivel superior al 1 que han sido auditadas de acuerdo con un código de conducta laboral
</t>
  </si>
  <si>
    <t>76306442-5</t>
  </si>
  <si>
    <t>ELETRANS II S.A.</t>
  </si>
  <si>
    <t>Emisiones a la atmósfera de los siguientes contaminantes: NOx</t>
  </si>
  <si>
    <t>La Compañía no presenta información sobre estrategias de gestión de los GEI.</t>
  </si>
  <si>
    <t>Emisiones a la atmósfera de los siguientes contaminantes: SOx</t>
  </si>
  <si>
    <t>Número total de unidades de energía nuclear, desglosado según los resultados de la revisión de seguridad independiente más reciente.</t>
  </si>
  <si>
    <t>IF-EU-420a.2a</t>
  </si>
  <si>
    <t>IF-EU-550a.2c</t>
  </si>
  <si>
    <t>Índice de duración de la interrupción media del cliente (CAIDI), que incluye los días en los que se produzcan sucesos graves.</t>
  </si>
  <si>
    <t>La Compañía no presenta información sobre este indicador.</t>
  </si>
  <si>
    <t>La electricidad total suministrada a: los clientes residenciales</t>
  </si>
  <si>
    <t>Tarifa eléctrica promedio al por menor para clientes comerciales</t>
  </si>
  <si>
    <t>Análisis del efecto de los factores externos en la asequibilidad de la electricidad para los clientes, incluidas las condiciones económicas del territorio de servicio.</t>
  </si>
  <si>
    <t>Este indicador no aplica a Eletrans II S.A., por su naturaleza de negocio.</t>
  </si>
  <si>
    <t>Índice de duración de la interrupción media del sistema (SAIDI)</t>
  </si>
  <si>
    <t>La electricidad total suministrada a: los clientes comerciales</t>
  </si>
  <si>
    <t>Emisiones a la atmósfera de los siguientes contaminantes: mercurio (Hg)</t>
  </si>
  <si>
    <t>Descripción de los esfuerzos para gestionar la seguridad nuclear y la preparación ante emergencias.</t>
  </si>
  <si>
    <t>Tarifa eléctrica promedio al por menor para clientes residenciales</t>
  </si>
  <si>
    <t>IF-EU-550a.2b</t>
  </si>
  <si>
    <t>Índice de frecuencia de la interrupción media del sistema (SAIFI)</t>
  </si>
  <si>
    <t>La electricidad total suministrada a los clientes industriales</t>
  </si>
  <si>
    <t>La electricidad total suministrada a todos los demás clientes minoristas</t>
  </si>
  <si>
    <t>Emisiones a la atmósfera de los siguientes contaminantes: material particulado (PM10)</t>
  </si>
  <si>
    <t>Número de: clientes atendidos.</t>
  </si>
  <si>
    <t>Cantidad de residuos generados por la combustión del carbón (RCC), porcentaje reciclado</t>
  </si>
  <si>
    <t>Número de: clientes industriales atendidos.</t>
  </si>
  <si>
    <t>Total de electricidad generada, porcentaje por principal fuente de energía, porcentaje en los mercados regulados</t>
  </si>
  <si>
    <t>Número total de embalses de residuos generados por la combustión del carbón (RCC), desglosado por clasificación del potencial de riesgos y por la evaluación de la integridad estructural</t>
  </si>
  <si>
    <t>IF-EU-240a.2b</t>
  </si>
  <si>
    <t>Factura típica de electricidad mensual de los clientes residenciales por 1.000 kWh de electricidad suministrada cada mes</t>
  </si>
  <si>
    <t>Ahorro de electricidad por parte de los clientes, gracias a las medidas de eficiencia, por cada mercado</t>
  </si>
  <si>
    <t>IF-EU-240a.2a</t>
  </si>
  <si>
    <t>Factura típica de electricidad mensual de los clientes residenciales por 500 kWh de electricidad suministrada cada mes</t>
  </si>
  <si>
    <t>Emisiones a la atmósfera de los siguientes contaminantes: plomo (Pb)</t>
  </si>
  <si>
    <t>IF-EU-240a.1c</t>
  </si>
  <si>
    <t>Tarifa eléctrica promedio al por menor para clientes industriales</t>
  </si>
  <si>
    <t>La electricidad total suministrada a: los clientes mayoristas</t>
  </si>
  <si>
    <t>Número de: clientes comerciales atendidos.</t>
  </si>
  <si>
    <t>76309510-K</t>
  </si>
  <si>
    <t>ENERGIA LATINA S.A.</t>
  </si>
  <si>
    <t xml:space="preserve">No Aplica. Tiene relación con los clientes finales (distribución) y el costo de la electricidad, lo que no aplica a Enlasa. </t>
  </si>
  <si>
    <t>76320186-4</t>
  </si>
  <si>
    <t>TECNO FAST S.A.</t>
  </si>
  <si>
    <t>IF-EN-250a.1b</t>
  </si>
  <si>
    <t>Importe de los gastos de reelaboración relacionados con la seguridad</t>
  </si>
  <si>
    <t>Importe de los gastos de reelaboración relacionados con los defectos</t>
  </si>
  <si>
    <t>IF-EN-250a.2b</t>
  </si>
  <si>
    <t>Importe total de pérdidas monetarias como resultado de los procedimientos judiciales relacionados con incidentes de seguridad</t>
  </si>
  <si>
    <t>IF-EN-250a.2c</t>
  </si>
  <si>
    <t>\"Durante el ejercicio 2024 no se registraron pérdidas monetarias como resultado de los procedimientos judiciales relacionados con  incidentes de seguridad y por defectos.\"</t>
  </si>
  <si>
    <t>Monto por atrasos en proyectos relacionados con los hidrocarburos</t>
  </si>
  <si>
    <t>IF-EN-510a.1c</t>
  </si>
  <si>
    <t>La entidad deberá proporcionar una breve descripción de su enfoque para la gestión de los riesgos éticos específicos de los países anteriormente citados en los que tenga proyectos activos o en la cartera de pedidos.</t>
  </si>
  <si>
    <t>Al cierre del ejercicio 2024, Tecnofast no se encuentra ejecutando proyectos que estén ubicados en países que ocupan los 20 puestos más bajos en el índice de percepción de la corrupción de Transparencia Internacional</t>
  </si>
  <si>
    <t>IF-EN-510a.2c</t>
  </si>
  <si>
    <t>\"En nuestro Modelo de Prevención de Delitos, resguardamos, fomentamos la competencia justa y prevenimos la corrupción, el lavado de activos y el financiamiento del terrorismo.    Los riesgos asociados con la libre competencia también están contemplados en dicho modelo, sin haber recibido sanciones regulatorias  durante 2024.\"</t>
  </si>
  <si>
    <t>Descripción del proceso para incorporar las consideraciones de eficiencia energética e hídrica de la fase operativa en la planificación y el diseño de los proyectos</t>
  </si>
  <si>
    <t>\"TECNO FAST incorpora en sus edificios los requerimientos de aislación térmica y acústica exigidos por la normativa vigente, OGUC 2024, los cuales son un requisito para la obtención de los permisos de edificación. En cuanto a la eficiencia hídrica, a solicitud de nuestros clientes, se implementan duchas de ahorro de agua, válvulas temporizadas en lavamanos y WC con estanques de bajo consumo.  Estas medidas han sido exigidas y están en proceso de certificación en los proyectos de SERVIU en Lo Espejo y Renca. En los edificios modulares destinados a proyectos de vivienda social, como criterio de reducción del consumo de energía eléctrica, se instalan ventanas de doble vidrio (termopanel) con marcos de PVC, los cuales ofrecen aislamiento térmico y acústico. Estas ventanas son sometidas a pruebas de aislamiento y cuentan con certificación de calidad. Asimismo, todas las lámparas fijas incorporan iluminación LED para mejorar la eficiencia energética. En cuanto a la calefacción, se recomienda la instalación de estufas de panel radiante de 1.000 W, las cuales deben contar con termostato operacional. Gracias a la aislación térmica de lana de vidrio de al menos 90 mm en los muros, la demanda total de calefacción por unidad de 60 m² es inferior a 900 W.\"</t>
  </si>
  <si>
    <t>Los edificios modulares de Tecno Fast deben cumplir con la norma chilena vigente sobre contaminación acústica. Para ello, cuentan con características de aislación termoacústica en los muros y ventanas de tipo termopanel acústico, con doble vidrio y una cámara de aire aislante. La eficacia de la aislación se verifica mediante ensayos y se certifica su cumplimiento.</t>
  </si>
  <si>
    <t>Importe total de pérdidas monetarias como resultado de los procedimientos judiciales relacionados con incidentes por defectos</t>
  </si>
  <si>
    <t>76362959-7</t>
  </si>
  <si>
    <t>PATIO COMERCIAL SPA</t>
  </si>
  <si>
    <t>Total de agua extraída por área de la cartera que disponga de cobertura de datos por subsector inmobiliario oficinas</t>
  </si>
  <si>
    <t>mil metros cubicos</t>
  </si>
  <si>
    <t>Total de agua extraída por área de la cartera que disponga de cobertura de datos por subsector inmobiliario minibodegas</t>
  </si>
  <si>
    <t xml:space="preserve">porcentaje en las regiones con estrés hídrico inicial alto o extremadamente alto, por subsector inmobiliario comercial
 </t>
  </si>
  <si>
    <t xml:space="preserve">porcentaje </t>
  </si>
  <si>
    <t xml:space="preserve">porcentaje en las regiones con estrés hídrico inicial alto o extremadamente alto, por subsector inmobiliario industrial
 </t>
  </si>
  <si>
    <t xml:space="preserve">porcentaje en las regiones con estrés hídrico inicial alto o extremadamente alto, por subsector inmobiliario oficinas 
 </t>
  </si>
  <si>
    <t xml:space="preserve">porcentaje en las regiones con estrés hídrico inicial alto o extremadamente alto, por subsector inmobiliario minibodegas
 </t>
  </si>
  <si>
    <t xml:space="preserve">Cobertura de datos del agua extraída, expresada en porcentaje, de (1) la superficie útil total por subsector inmobiliario de minibodegas
 </t>
  </si>
  <si>
    <t>porcentaje por area de suelo</t>
  </si>
  <si>
    <t>Variación porcentual similar en el agua extraída para el área de la cartera con cobertura de datos, por subsector inmobiliario comercial</t>
  </si>
  <si>
    <t>Variación porcentual similar en el agua 
extraída para el área de la cartera con 
cobertura de datos, por subsector inmobiliario industrial</t>
  </si>
  <si>
    <t>Variación porcentual similar en el agua extraída para el área de la cartera con cobertura de datos, por subsector inmobiliario de oficinas</t>
  </si>
  <si>
    <t>Variación porcentual similar en el agua extraída para el área de la cartera con cobertura de datos, por subsector inmobiliario minibodegas</t>
  </si>
  <si>
    <t>Descripción de los riesgos de la gestión del agua y análisis de  las estrategias y las prácticas para mitigarlos</t>
  </si>
  <si>
    <t>La gestión del agua en la Compañía enfrenta riesgos operativos, medioambientales, regulatorios y financieros que pueden afectar las operaciones y la percepción de los grupos de interés. La escasez de agua, el cambio climático y las normativas estrictas son los principales desafíos. La Compañía está obteniendo el Certificado Azul para fomentar el uso eficiente del agua y ha actualizado su catálogo de riesgos para incluir el cambio climático, mejorando la gestión ambiental.</t>
  </si>
  <si>
    <t>Análisis del método para medir, incentivar y  mejorar los efectos de los arrendatarios sobre la sostenibilidad</t>
  </si>
  <si>
    <t xml:space="preserve">Actualmente, Patio no cuenta con un método formal para medir, incentivar o mejorar los efectos de sus arrendatarios en materia de sostenibilidad.  </t>
  </si>
  <si>
    <t>Metros cuadrados</t>
  </si>
  <si>
    <t>La cartera de Patio enfrenta riesgos climáticos debido a la ubicación y características de sus activos. Los eventos climáticos extremos y las regulaciones ambientales más estrictas pueden afectar las operaciones y el valor de los activos. La actualización del catálogo de riesgos incluye el cambio climático para mejorar la gestión ambiental</t>
  </si>
  <si>
    <t>Número de inmuebles, por subsector inmobiliario por subsector inmobiliario comercial</t>
  </si>
  <si>
    <t>Número de inmuebles, por subsector inmobiliario industrial</t>
  </si>
  <si>
    <t xml:space="preserve">numero </t>
  </si>
  <si>
    <t xml:space="preserve">Número de inmuebles, por subsector inmobiliario oficinas
 </t>
  </si>
  <si>
    <t xml:space="preserve">Número de inmuebles, por subsector inmobiliario minibodegas
 </t>
  </si>
  <si>
    <t xml:space="preserve">Superficie de suelo alquilable, por subsector inmobiliario comercial </t>
  </si>
  <si>
    <t>metros cuadrados</t>
  </si>
  <si>
    <t>Superficie de suelo alquilable, por subsector inmobiliario industrial</t>
  </si>
  <si>
    <t>Superficie de suelo alquilable, por subsector inmobiliario oficinas</t>
  </si>
  <si>
    <t>Superficie de suelo alquilable, por subsector inmobiliario minibodegas</t>
  </si>
  <si>
    <t>metros cuadrado</t>
  </si>
  <si>
    <t xml:space="preserve">Porcentaje de inmuebles administrados indirectamente, por  subsector inmobiliario
 </t>
  </si>
  <si>
    <t>Tasa de ocupación media, por subsector inmobiliario comercial</t>
  </si>
  <si>
    <t>Tasa de ocupación media, por subsector inmobiliario industrial</t>
  </si>
  <si>
    <t>Tasa de ocupación media, por subsector inmobiliario oficinas</t>
  </si>
  <si>
    <t>Tasa de ocupación media, por subsector inmobiliario minibodegas</t>
  </si>
  <si>
    <t>1) Porcentaje de nuevos contratos de  arrendamiento que contengan una cláusula de recuperación de los costes de las mejoras  estructurales relacionadas con la eficiencia de los recursos y 2) superficie útil alquilada  conexa, por subsector inmobiliario</t>
  </si>
  <si>
    <t>porcentaje por area de suelo, pies cuadrados</t>
  </si>
  <si>
    <t>Porcentaje de arrendatarios que se miden o  submiden por separado en cuanto (1) al 
consumo de electricidad de la red y (2) al agua extraída, por subsector inmobiliario</t>
  </si>
  <si>
    <t>Variación porcentual en condiciones similares del consumo energético del área de la cartera que disponga de cobertura de datos, por subsector inmobiliario comercial</t>
  </si>
  <si>
    <t>porcetaje</t>
  </si>
  <si>
    <t>Variación porcentual en condiciones similares del consumo energético del área de la cartera que disponga de cobertura de datos, por subsector inmobiliario industrial</t>
  </si>
  <si>
    <t xml:space="preserve">porcentaje por área de suelo </t>
  </si>
  <si>
    <t xml:space="preserve">1) Energía total consumida por área de la 
cartera que disponga de cobertura de datos.
</t>
  </si>
  <si>
    <t>Gigajulios (GJ),  porcentaje (%)</t>
  </si>
  <si>
    <t>porcentaje de electricidad de la red</t>
  </si>
  <si>
    <t>porcentaje de renovables, por subsector 
inmobiliario comercial</t>
  </si>
  <si>
    <t>porcentaje de renovables, por subsector 
inmobiliario oficinas</t>
  </si>
  <si>
    <t>porcentaje de renovables, por subsector 
inmobiliario industrial</t>
  </si>
  <si>
    <t>Variación porcentual en condiciones similares del consumo energético del área de la cartera que disponga de cobertura de datos, por subsector inmobiliario oficinas</t>
  </si>
  <si>
    <t>Variación porcentual en condiciones similares del consumo energético del área de la cartera que disponga de cobertura de datos, por subsector inmobiliario minibodegas</t>
  </si>
  <si>
    <t>Porcentaje de la cartera cualificada que (1) 
tenga una calificación energética y (2) cuente con la certificación ENERGY STAR, por subsector inmobiliario comercial</t>
  </si>
  <si>
    <t>porcentaje por área de suelo</t>
  </si>
  <si>
    <t>Porcentaje de la cartera cualificada que (1) 
tenga una calificación energética y (2) cuente con la certificación ENERGY STAR, por subsector inmobiliario industrial</t>
  </si>
  <si>
    <t>Porcentaje de la cartera cualificada que (1) 
tenga una calificación energética y (2) cuente con la certificación ENERGY STAR, por subsector inmobiliario oficinas</t>
  </si>
  <si>
    <t>Porcentaje de la cartera cualificada que (1) 
tenga una calificación energética y (2) cuente con la certificación ENERGY STAR, por subsector inmobiliario minibodegas</t>
  </si>
  <si>
    <t>Porcentaje por área de suelo</t>
  </si>
  <si>
    <t xml:space="preserve">Porcentaje de la cartera cualificada que cuente con la certificación ENERGY STAR, por subsector inmobiliario </t>
  </si>
  <si>
    <t>Descripción de cómo se integran las 
consideraciones de gestión de la energía de 
los edificios en el análisis de las inversiones 
inmobiliarias y la estrategia operativa</t>
  </si>
  <si>
    <t>Las consideraciones de eficiencia energética forman parte del análisis de inversiones y de nuestra estrategia. Evaluamos de forma continua proyectos que respondan no solo a las necesidades del negocio y a la tipología del activo, sino que también incorporen tecnologías sostenibles alineadas con el mercado. Realizamos una evaluación constante del retorno de la inversión en eficiencia, considerando los ahorros generados como beneficios directos que impactan positivamente en el margen del negocio.</t>
  </si>
  <si>
    <t>Cobertura de datos del agua extraída, 
expresada en porcentaje, de (1) la superficie 
útil total del subsector inmobiliario comercial</t>
  </si>
  <si>
    <t xml:space="preserve">Cobertura de datos del agua extraída, 
expresada en porcentaje, de (1) la superficie 
útil total por subsector inmobiliario industrial </t>
  </si>
  <si>
    <t xml:space="preserve">Cobertura de datos del agua extraída, 
expresada en porcentaje, de (1) la superficie 
útil total por subsector inmobiliario oficinas </t>
  </si>
  <si>
    <t>Cobertura de datos del agua extraída, 
expresada en porcentaje, de (1) la superficie 
útil total por subsector inmobiliario de minibodegas</t>
  </si>
  <si>
    <t>Cobertura de datos del agua extraída, expresada en porcentaje de la superficie útil en regiones en las que se produzca un estrés hídrico inicial alto o extremadamente alto por subsector inmobiliario comercial</t>
  </si>
  <si>
    <t>Cobertura de datos del agua extraída, expresada en porcentaje de la superficie útil en regiones en las que se produzca un estrés hídrico inicial alto o extremadamente alto por subsector inmobiliario industrial</t>
  </si>
  <si>
    <t>Cobertura de datos del agua extraída, expresada en porcentaje de la superficie útil en regiones en las que se produzca un estrés hídrico inicial alto o extremadamente alto por subsector inmobiliario oficinas</t>
  </si>
  <si>
    <t xml:space="preserve">porcentaje por area de suelo </t>
  </si>
  <si>
    <t>Cobertura de datos del agua extraída, expresada en porcentaje de la superficie útil en regiones en las que se produzca un estrés hídrico inicial alto o extremadamente alto por subsector inmobiliario minibodegas</t>
  </si>
  <si>
    <t>Total de agua extraída por área de la cartera que disponga de cobertura de datos por subsector inmobiliario comercial</t>
  </si>
  <si>
    <t>Total de agua extraída por área de la cartera que disponga de cobertura de datos por subsector inmobiliario industrial</t>
  </si>
  <si>
    <t>76377075-3</t>
  </si>
  <si>
    <t>REDMEGACENTRO S.A.</t>
  </si>
  <si>
    <t>Número de clientes de administración de propiedades: propietarios de bienes inmuebles</t>
  </si>
  <si>
    <t>Número de clientes de administración de propiedades: inquilinos</t>
  </si>
  <si>
    <t>Chile: 1.625.157
Perú: 235.344
USA: 59.313</t>
  </si>
  <si>
    <t xml:space="preserve">La la gestión sostenible, nuestro reglamento interno aborda temas clave como el uso racional del agua y la electricidad, además de regular aspectos como ruidos molestos, vibraciones, contaminación lumínica, vertidos de sustancias y otras molestias a la comunidad. Sin embargo, dicho reglamento aún no se ha integrado en los nuevos contratos de arrendamiento. Para 2024, se implementarán acciones para incluir estas disposiciones en los contratos y fortalecer nuestro compromiso con la sostenibilidad. El reglamento interno contempla, entre otros aspectos, la regulación de ruidos molestos, vibraciones, contaminación lumínica, vertidos de sustancias y otras posibles molestias a la comunidad. Asimismo, promueve el uso racional de recursos como el agua y la electricidad. Sin embargo, este reglamento aún no ha sido incorporado en los nuevos contratos de arrendamiento. </t>
  </si>
  <si>
    <t xml:space="preserve"> Gestión de riesgos de cambio climático – Enfoque TCFD Con el fin de integrar, cada vez más, los riesgos climáticos en sus procesos de toma de decisiones financieras, Megacentro ha llevado a cabo, durante el 2024, una iniciativa centrada en la metodología y recomendaciones del TCFD, Taskforce on Climate related Financial Disclosures.  Como resultados preliminares, los riesgos identificados se clasificaron según el impacto potencial que podrían tener, considerando las posibles pérdidas financieras o la reducción de ingresos, así como la probabilidad de que ocurran. Siendo los más significativos:  Vientos fuertes Olas de calor Dificultad de obtención de permisos Inundaciones y tormentas intensas Altos niveles de humedad Olas de frío</t>
  </si>
  <si>
    <t>En Megacentro, la gestión energética es un eje estratégico para la operación sostenible de nuestros centros. Esta se integra a través de múltiples iniciativas orientadas a mejorar la eficiencia, reducir el consumo y promover el uso de energías limpias. Durante 2024, reforzamos nuestro compromiso con la eficiencia energética mediante la obtención y mantenimiento de la certificación ISO 50.001 en cinco centros operativos, lo que permite establecer sistemas y procesos que optimizan nuestro desempeño energético de forma continua.  Complementamos esta gestión con la incorporación de Energías Renovables No Convencionales (ERNC), alcanzando un 61,7% de energía renovable en nuestro consumo al cierre de 2024, y con la meta de llegar al 75% en 2026. Además, contamos con generación propia de energía a través de paneles fotovoltaicos instalados en centros de Chile y Perú, lo que nos permite avanzar hacia una mayor autonomía energética.</t>
  </si>
  <si>
    <t>El reglamento interno de funcionamiento de los centros de Megacentro incluye el uso racional del agua, así como el de la energía. Sin perjuicio de lo anterior, la empresa presenta un bajo nivel de consumo de agua, ya que la mayoría de los procesos productivos realizados dentro de las bodegas no requieren del uso de este recurso. Las principales excepciones incluyen el uso de agua en los casinos de algunos centros y en la gestión logística de un n úmero reducido de clientes que requieren agua para sus operaciones. En relación a nuestros activos, se usa el recurso principalmente para consumo humano y para riego de áreas verdes. En relación a esto, el recambio de áreas verdes a jardines de bajo consumo hídrico implementado en Megacentro Miraflores y San Bernardo son dos ejemplos de medidas de ahorro en el consumo de agua.  Además, Megacentro cuenta con sistemas de ahorro de agua en las plantas de tratamiento de aguas grises de los centros de Antofagasta, La Negra, Copiapó, Coquimbo I y II, Aeropuerto, Noviciado y Chillán. Estas plantas tratan las aguas grises dejándolas aptas para uso de riego, disminuyendo así el uso de agua para esta actividad.  En años anteriores, se llevó a cabo un estudio para evaluar los impactos relacionados con el agua, en los que se identificaron el nivel de estrés hídrico utilizando el Water Risk Atlas y las zonas de inundación a 100 años, según los datos de la Agencia Federal para la Gestión de Emergencias de los Estados Unidos (FEMA). La metodología actual para implementar iniciativas de ahorro hídrico se enmarca en la planificación del Sistema de Gestión Ambiental de la compañía. Este permite evaluar el uso del recurso hídrico considerando el cumplimiento de los objetivos establecidos en años anteriores, el seguimiento de resultados y la posible necesidad de replantear y actualizar las metas para garantizar una gestión eficiente y sostenible.</t>
  </si>
  <si>
    <t>Numero</t>
  </si>
  <si>
    <t>Chile: 50
USA: 5
Perú: 6</t>
  </si>
  <si>
    <t>76411321-7</t>
  </si>
  <si>
    <t>COMPAÑIA GENERAL DE ELECTRICIDAD S.A.</t>
  </si>
  <si>
    <t>Factura típica de electricidad mensual de los clientes residenciales por (2) 1000 kWh de electricidad suministrada cada mes</t>
  </si>
  <si>
    <t>PROMEDIO</t>
  </si>
  <si>
    <t>Primeros 1000 kWh. 166.770</t>
  </si>
  <si>
    <t>2) Índice de frecuencia de la interrupción media del sistema (SAIFI TOTAL)</t>
  </si>
  <si>
    <t>VECES</t>
  </si>
  <si>
    <t>Tarifa eléctrica promedio al por menor para clientes (1) residenciales,</t>
  </si>
  <si>
    <t>Tarifa eléctrica promedio al por menor para clientes  (2) comerciales</t>
  </si>
  <si>
    <t>Cantidad de residuos generados por la combustión del carbón (RCC)</t>
  </si>
  <si>
    <t xml:space="preserve">donde se seleccionan las ofertas más competitivas para garantizar el suministro eléctrico en contratos de largo plazo, con vigencias de 15 a 20 años.
Las ofertas en estas licitaciones se presentan en dólares americanos y están sujetas a mecanismos de ajuste basados en indicadores como:
•	Consumer Price Index (CPI).
•	Costo de combustibles.
•	Tipo de cambio.
Debido a estos factores, cualquier incremento significativo en el tipo de cambio, el CPI o los precios de los combustibles puede generar </t>
  </si>
  <si>
    <t>La electricidad total suministrada a:  (3) los clientes industriales</t>
  </si>
  <si>
    <t>KILOMETROS</t>
  </si>
  <si>
    <t>Redes distribución de baja tensión km 34.423
Redes distribución de media tensión km 33.295
Redes distribución de alta tensión km 3.663</t>
  </si>
  <si>
    <t>CGE no cuenta con información sobre el agua extraída y consumida en la organización, ya que no realiza tales mediciones.  No se cuenta con información sobre el número de incidentes de no conformidad relacionados con permisos, estándares y reglamentos de cantidad o calidad de agua. Tampoco se cuenta con la información respecto a la descripción de los riesgos de la gestión del agua y análisis de las estrategias y las prácticas para mitigarlos.</t>
  </si>
  <si>
    <t xml:space="preserve">(2) Porcentaje de las emisiones brutas de alcance 1 cubierto por las regulaciones de limitación de emisiones </t>
  </si>
  <si>
    <t xml:space="preserve">La electricidad total suministrada a: (4) todos los demás clientes minoristas </t>
  </si>
  <si>
    <t>Número de: clientes residenciales,  comerciales e industriales atendidos</t>
  </si>
  <si>
    <t>GWh</t>
  </si>
  <si>
    <t xml:space="preserve">Para resguardar la integridad de estas medidas, la información detallada sobre la implementación del plan de seguridad se mantiene confidencial y ha sido compartida exclusivamente con el organismo de fiscalización correspondiente.
Ciberseguridad
Como parte de su compromiso con la protección digital, CGE ha desarrollado un Plan Director de Ciberseguridad, diseñado para mitigar las principales amenazas digitales a nivel mundial. Este plan integra:
</t>
  </si>
  <si>
    <t xml:space="preserve">	Políticas y buenas prácticas alineadas con la legislación vigente.
•	Requisitos de seguridad específicos para el sector eléctrico.
•	Estándares internacionales de referencia para fortalecer la resiliencia digital.
El plan de ciberseguridad de CGE se basa en marcos normativos ampliamente reconocidos, tales como:
NIST Cybersecurity Framework.
Critical Security Controls (CSC).
Estándares de Ciberseguridad para el Sector Eléctrico, exigidos por el ente regulador.
</t>
  </si>
  <si>
    <t xml:space="preserve">Emisiones a la atmósfera de los siguientes contaminantes: 1) NOx (excepto el N2O), 2) SOx, 3) material particulado (PM10), 4) plomo (Pb) y 5) mercurio (Hg); </t>
  </si>
  <si>
    <t>La empresa no cuenta con información sobre las emisiones de los contaminantes NOx (exceptuando N2O), SOx, Material particulado (PM10), Plomo (Pb), Plomo (Pb) generadas por la Compañía ya que no realiza tales mediciones.</t>
  </si>
  <si>
    <t>el porcentaje de cada uno de ellos en o cerca de zonas densamente pobladas</t>
  </si>
  <si>
    <t>La electricidad total suministrada a: (2) los clientes comerciales</t>
  </si>
  <si>
    <t>La electricidad total suministrada a:  (5) los clientes mayoristas</t>
  </si>
  <si>
    <t>(1) Índice de duración de la interrupción media del sistema (SAIDI),</t>
  </si>
  <si>
    <t>HORAS</t>
  </si>
  <si>
    <t>2) Índice de frecuencia de la interrupción media del sistema (SAIFI PROPIO)</t>
  </si>
  <si>
    <t>Número total de unidades de energía nuclear, desglosado por la columna «Matriz de acciones» de la Comisión Reguladora Nuclear de los Estados Unidos (NRC)</t>
  </si>
  <si>
    <t>(3) Tasa de frecuencia de cuasi accidentes (NMFR)</t>
  </si>
  <si>
    <t>Tarifa eléctrica promedio al por menor para clientes (3) Industriales 	$159,32
Otros 	$176,80</t>
  </si>
  <si>
    <t xml:space="preserve">Factura típica de electricidad mensual de los clientes residenciales por (1) 500 kWh </t>
  </si>
  <si>
    <t>Primeros 500 kWh. 83.385</t>
  </si>
  <si>
    <t>IF-EU-240a.3b</t>
  </si>
  <si>
    <t>Porcentaje reconectado antes de 30 días</t>
  </si>
  <si>
    <t>Estructura tarifaria y regulación
Las tarifas aplicables a los consumidores regulados en materia de precios de energía y potencia eléctrica están establecidas en el Decreto N° 11T-2016, modificado posteriormente por el Decreto N° 5T-2018, ambos emitidos por el Ministerio de Energía. Estas tarifas se estructuran considerando los costos a lo largo de la cadena de suministro eléctrico, distribuyéndose aproximadamente de la siguiente manera:
•	Generación: 65,4%
•	Transmisión: 10,2%
...</t>
  </si>
  <si>
    <t xml:space="preserve">
•	Distribución: 23,2%
•	Servicio público: 1,2%
Dado este esquema, la generación representa el componente más significativo de la tarifa final, afectando directamente la asequibilidad del suministro eléctrico para los consumidores.
Fijación de precios en generación y su impacto en la asequibilidad
Las tarifas de generación se actualizan semestralmente a través de los precios de nudo, determinados por el Ministerio de Energía. Estos precios se establecen mediante procesos de licitación pública,</t>
  </si>
  <si>
    <t xml:space="preserve">generar un alza en las tarifas eléctricas, impactando de manera más acentuada a los consumidores de menores ingresos, quienes destinan una mayor proporción de sus recursos al pago del servicio eléctrico.
Impacto de la transmisión y distribución en la tarifa final
Si bien los segmentos de transmisión y distribución también están expuestos a fluctuaciones del CPI, el tipo de cambio y el Índice de Precios al Consumidor (IPC), su impacto en la tarifa final es comparativamente menor. Esto se debe a </t>
  </si>
  <si>
    <t>IF-EU-110a.4a</t>
  </si>
  <si>
    <t>1) Número de clientes a los que preste servicio en los mercados sujetos a los estándares sobre las carteras de renovables (RPS) y 2) porcentaje de cumplimiento del objetivo de las RPS, por cada mercado</t>
  </si>
  <si>
    <t>(3) Índice de duración de la interrupción media del cliente (CAIDI PROPIO), que incluye los días en los que se produzcan sucesos graves</t>
  </si>
  <si>
    <t>Porcentaje de los ingresos de las empresas de servicios eléctricos que proceden de estructuras tarifarias que (1) están desacopladas y (2) contienen un mecanismo de ajuste por pérdida de ingresos (LRAM)</t>
  </si>
  <si>
    <t xml:space="preserve">(2) Tasa de mortalidad </t>
  </si>
  <si>
    <t>IF-EU-110a.4b</t>
  </si>
  <si>
    <t>2) porcentaje de cumplimiento del objetivo de las RPS, por cada mercado</t>
  </si>
  <si>
    <t>La electricidad total suministrada a: (1) los clientes residenciales,</t>
  </si>
  <si>
    <t>IF-EU-150a.1b</t>
  </si>
  <si>
    <t>Porcentaje reciclado</t>
  </si>
  <si>
    <t>(1) Total de agua extraída, (2) total de agua consumida, porcentaje de cada una en regiones con un estrés hídrico inicial alto o extremadamente alto</t>
  </si>
  <si>
    <t xml:space="preserve">CGE no cuenta con información sobre el agua extraída y consumida en la organización, ya que no realiza tales mediciones.  No se cuenta con información sobre el número de incidentes de no conformidad relacionados con permisos, estándares y reglamentos de cantidad o calidad de agua. Tampoco se cuenta con la información respecto a la descripción de los riesgos de la gestión del agua y análisis de las estrategias y las prácticas para mitigarlos.
</t>
  </si>
  <si>
    <t>La empresa no cuenta con información sobre las emisiones brutas de alcance 1 generadas por la Compañía ya que no realiza tales mediciones.</t>
  </si>
  <si>
    <t>(1) Tasa total de incidentes registrables (TRIR)</t>
  </si>
  <si>
    <t>Emisiones de gases de efecto invernadero (GEI) asociadas a los suministros de energía</t>
  </si>
  <si>
    <t>Esto se debe a dos factores principales:
•	Su menor participación en la tarifa total.
•	La revisión regulada de sus costos cada cuatro años, a través de procesos liderados por la Comisión Nacional de Energía (CNE) y ratificados por el Ministerio de Energía.
Esta regulación más estable en los segmentos de transmisión y distribución contribuye a mitigar variaciones abruptas en los costos para los consumidores finales.</t>
  </si>
  <si>
    <t>(3) Índice de duración de la interrupción media del cliente (CAIDI), que incluye los días en los que se produzcan sucesos graves</t>
  </si>
  <si>
    <t xml:space="preserve">La compañía ha implementado un Plan de Seguridad orientado a fortalecer la protección de sus activos y garantizar la continuidad del suministro eléctrico. Este plan incluye la creación de procedimientos específicos y la inversión en sistemas de seguridad física, con un enfoque en la mejora continua de los niveles de protección tanto para las personas como para la infraestructura crítica.
</t>
  </si>
  <si>
    <t>(3) Porcentaje de las emisiones brutas de alcance 1 cubierto por las regulaciones de notificación de emisiones</t>
  </si>
  <si>
    <t>Descripción de las iniciativas para gestionar la seguridad nuclear y la preparación ante situaciones de emergencia</t>
  </si>
  <si>
    <t>Número de cortes de suministro eléctrico de los clientes residenciales por falta de pago</t>
  </si>
  <si>
    <t>(1) Índice de duración de la interrupción media del sistema (SAIDI PROPIO)</t>
  </si>
  <si>
    <t>76433310-1</t>
  </si>
  <si>
    <t>CENCOSUD SHOPPING S.A.</t>
  </si>
  <si>
    <t>Cenco Malls prioriza la gestión eficiente del agua ante la localización de sus centros comerciales en zonas de estrés hídrico, mediante una estrategia que combina eficiencia, reutilización y monitoreo constante. Para enfrentar riesgos como la escasez, costos crecientes y cambios regulatorios, implementa acciones como el monitoreo actualizado del consumo, reservas de agua en instalaciones críticas, optimización de riegos y capacitaciones internas. En 2024 destacan proyectos como la reducción del consumo de agua en Cenco Florida (70%), jardines sustentables en Costanera y Altos del Prado, y la operación de una planta de reutilización de aguas grises en Portal La Dehesa, que recupera entre 80.000 a 300.000 litros mensuales</t>
  </si>
  <si>
    <t>Cenco Malls evaluó su exposición al riesgo climático dentro de su Gestión de Riesgos, concluyendo en 2024 que el nivel de riesgo es “moderado” gracias a la adopción de tecnologías sostenibles, la gestión temprana de proyectos y el trabajo con comunidades. Aunque los riesgos ambientales y sociales podrían tener impactos severos, su probabilidad de ocurrencia es moderada o baja, y los controles existentes los mantienen en niveles tolerables. La estrategia incluye monitoreo continuo, buenas prácticas ambientales y sociales, y fortalecimiento de controles internos, reforzando así su resiliencia. No se realizó un análisis específico para el subsector inmobiliario.</t>
  </si>
  <si>
    <t>Cenco Malls integra la gestión energética en sus decisiones de inversión, buscando optimizar costos y reforzar la sostenibilidad de sus activos en línea con los compromisos ambientales de la compañía. En 2024, mantuvo contratos de energía 100% renovable en Chile y Perú, instaló paneles solares en Cenco Altos del Prado, optimizó la iluminación y automatizó sistemas en varios centros comerciales, logrando significativas reducciones de consumo. Además, implementó la norma ISO 50001 en Alto Las Condes y Costanera, mejoró el monitoreo de consumo energético y desarrolló un catálogo de luminarias certificadas en eficiencia.</t>
  </si>
  <si>
    <t>Cenco Malls promueve la medición independiente de energía y agua por parte de los locatarios, impulsando la eficiencia y sostenibilidad operativa. En la Gran Torre Costanera, certificada LEED GOLD, implementa prácticas de diseño sostenible, eficiencia en recursos y calidad ambiental interior. Los inquilinos de Office HUB reciben un manual de operación sostenible y participan en programas de reciclaje con informes mensuales de residuos. Además, la torre incorpora ascensores de doble cabina para optimizar los traslados, combinando eficiencia y comodidad.</t>
  </si>
  <si>
    <t>76455830-8</t>
  </si>
  <si>
    <t>WATT´S S.A.</t>
  </si>
  <si>
    <t>Watt’s desarrolla su negocio con una visión de largo plazo, priorizando la protección del medioambiente y el uso responsable y eficiente de los recursos. En este marco, diversas acciones fueron implementadas con el objetivo de lograr la excelencia operacional a través de la gestión eficiente de los recursos, entre ellos, el agua. El agua utilizada por la compañía proviene principalmente de fuentes subterráneas, con un menor porcentaje adquirido de empresas sanitarias. En cuanto a la descarga de agua, esta se lleva a cabo en cumplimiento con la normativa y los contratos vigentes.</t>
  </si>
  <si>
    <t>Número total de notificaciones recibidas de infracción de la seguridad alimentaria</t>
  </si>
  <si>
    <t>Descripción del proceso de identificación y gestión de los productos e ingredientes relacionados con las preocupaciones nutricionales y relacionadas con la salud de los consumidores</t>
  </si>
  <si>
    <t>Watt’s produce alimentos ricos y saludables, con los más altos estándares de calidad e inocuidad, garantizando el cumplimiento de la normativa que rige la industria y fomentando una cultura de calidad e inocuidad en toda la cadena de valor. La calidad y la inocuidad es tarea de todos aquellos que trabajan en Watt’s, por lo que en octubre de 2024 se celebró el Día de la Calidad e Inocuidad que busca fortalecer el compromiso de todos los colaboradores en este ámbito. Para ello cuenta con un Sistema de Gestión de Inocuidad que impulsa la producción de alimentos seguros para los consumidores. Este sistema responde a modelos internacionales (FSSC 22000/ BRC, reconocido por GFSI) y está certificado por organismos externos.</t>
  </si>
  <si>
    <t>FB-PF-270a.4c</t>
  </si>
  <si>
    <t>Descripción de las acciones correctivas adoptadas como resultado de cada incidente (por ejemplo, modificaciones de las prácticas, la gestión, los códigos, los productos o la formación)</t>
  </si>
  <si>
    <t>Garantizar la satisfacción de sus clientes y el cumplimiento de la Ley de Protección al Consumidor es un compromiso fundamental para Watt’s. La empresa no solo asegura la calidad de sus productos, sino que también ofrece canales de comunicación para recibir comentarios y reclamos. Para ello, dispone de un sistema que facilita el seguimiento y la resolución oportuna de estas solicitudes. Además, Watt’s monitorea constantemente el cumplimiento de sus despachos en tiempo y forma, así como el desempeño de sus distintas áreas.</t>
  </si>
  <si>
    <t>Análisis de las estrategias para reducir el efecto ambiental de los embalajes a lo largo de su ciclo de vida</t>
  </si>
  <si>
    <t>Esta disminución se atribuye principalmente al incremento del uso de biomasa en lugar de carbón en la Planta Osorno, con la instalación de una caldera 100% alimentada por biomasa, lo que permitió reducir en un 46% las emisiones directas del Alcance 1 (emisiones de gases de efecto invernadero provenientes de fuentes que son propiedad o están controladas por la empresa) respecto al año anterior. Además, los proyectos de eficiencia energética implementados contribuyeron a un menor consumo de energía térmica. Por último, las emisiones del Alcance 2 se mantuvieron bajas, gracias a la continuidad del contrato eléctrico que asegura un suministro de 100% de energía eléctrica proveniente de fuentes renovables.</t>
  </si>
  <si>
    <t>Porcentaje de ingredientes alimentarios suministrados que están certificados conforme a estándares medioambientales o sociales de terceros, por sistema de certificación</t>
  </si>
  <si>
    <t>Porcentaje de ingredientes alimentarios procedentes de regiones con un estrés hídrico inicial alto o extremadamente alto</t>
  </si>
  <si>
    <t>Lista de ingredientes alimentarios prioritarios y análisis de los riesgos de abastecimiento debido a consideraciones ambientales y sociales</t>
  </si>
  <si>
    <t>Watt’s cuenta con una matriz de riesgos bajo la metodología COSO II desde el año 2018, siendo actualizada el año 2023. La Matriz es uno de los elementos más relevantes dentro del Sistema de Gestión de Riesgos de Watt’s, que recoge los principales riesgos a los que se expone la organización. Este Sistema contiene otros elementos tales como un Comité de Riesgos, auditorías internas programadas, canal de denuncias, y otras materias. La Matriz identifica 17 riesgos que podrían impactar en la consecución de los objetivos estratégicos y de negocio. El listado de riesgos no es un listado taxativo, sino que contempla aquellos que tienen mayor probabilidad de alterar las operaciones y afectar la expectativa razonable de cumplir la estrategia y los objetivos de negocio. A fin de facilitar la comprensión, priorización y gestión de los riesgos definidos en la Matriz, se clasificaron en 4 categorías: estratégicos, operativo, financiero y legal.</t>
  </si>
  <si>
    <t>FB-AB-000.Aa</t>
  </si>
  <si>
    <t>Volumen de productos vendidos</t>
  </si>
  <si>
    <t>Millones de hectolitros</t>
  </si>
  <si>
    <t>FB-AB-000.Ba</t>
  </si>
  <si>
    <t>Número de instalaciones de producción</t>
  </si>
  <si>
    <t>El Programa de Seguridad en Máquinas es un proyecto permanente que abarca 11 materias específicas, donde destacan las mejoras en protecciones según norma ISO; la acreditación de operadores; la capacitación en seguridad en máquinas, y la implementación del sistema Lockout/tagout (LOTO), que evita las puestas en marcha intempestivas de las máquinas durante el mantenimiento o los ajustes en entornos industriales. Este programa ha logrado un 87% de avance en las plantas de San Bernardo y Lonquén, y el 100% de los operadores de Máquinas, Equipos y Herramientas Motrices (MEHM) envasadoras o similares ha obtenido la Acreditación en Seguridad en Máquinas.</t>
  </si>
  <si>
    <t>FB-AG-000.Ba</t>
  </si>
  <si>
    <t>Número de instalaciones de procesamiento</t>
  </si>
  <si>
    <t>FB-AG-110a.1a</t>
  </si>
  <si>
    <t>FB-AG-110a.2a</t>
  </si>
  <si>
    <t>Disminución se atribuye principalmente al incremento del uso de biomasa en lugar de carbón en la Planta Osorno, con la instalación de una caldera 100% alimentada por biomasa, lo que permitió reducir en un 46% las emisiones directas del Alcance 1 (emisiones de gases de efecto invernadero provenientes de fuentes que son propiedad o están controladas por la empresa) respecto al año anterior. Además, los proyectos de eficiencia energética implementados contribuyeron a un menor consumo de energía térmica. Por último, las emisiones del Alcance 2 se mantuvieron bajas, gracias a la continuidad del contrato eléctrico que asegura un suministro de 100% de energía eléctrica proveniente de fuentes renovables.</t>
  </si>
  <si>
    <t>FB-AG-140a.1a</t>
  </si>
  <si>
    <t>FB-AG-140a.1b</t>
  </si>
  <si>
    <t>FB-AG-140a.1c</t>
  </si>
  <si>
    <t>FB-AG-140a.1d</t>
  </si>
  <si>
    <t>FB-AG-140a.2a</t>
  </si>
  <si>
    <t>FB-AG-250a.2a</t>
  </si>
  <si>
    <t>Porcentaje de productos agrícolas procedentes de proveedores certificados por un programa de certificación de seguridad alimentaria reconocido por la Iniciativa Mundial de Seguridad Alimentaria (GFSI)</t>
  </si>
  <si>
    <t>FB-AG-320a.1a</t>
  </si>
  <si>
    <t>FB-AG-320a.1b</t>
  </si>
  <si>
    <t>FB-AG-320a.1e</t>
  </si>
  <si>
    <t>Tasa de mortalidad para empleados temporales y emigrantes</t>
  </si>
  <si>
    <t>FB-AG-430a.1a</t>
  </si>
  <si>
    <t>Porcentaje de productos agrícolas que están certificados según un estándar ambiental o social de un tercero</t>
  </si>
  <si>
    <t>FB-AG-440a.1a</t>
  </si>
  <si>
    <t>Identificación de los cultivos principales y discusión de los riesgos y oportunidades que presenta el cambio climático</t>
  </si>
  <si>
    <t>Implementación de corredores biológicos en 3 campos de nuestros productores, con flores autóctonas de las zonas de San Carlos, Chillán y Los Ángeles.</t>
  </si>
  <si>
    <t>FB-AB-270a.4a</t>
  </si>
  <si>
    <t>Descripción de los esfuerzos para promover el consumo responsable de alcohol</t>
  </si>
  <si>
    <t>Con respecto al consumo responsable, Viña Santa Carolina continuó con su compromiso y preocupación por promover buenos hábitos en esta materia, consecuente con su adhesión a Wine in Moderation Supporter que fomenta el bienestar y una vida equilibrada, para disfrutar del vino de forma consciente. Durante el 2024, se mantuvo la promoción del consumo responsable de alcohol mediante redes sociales y sitios web corporativos. A nivel interno, se mantuvo la publicación de material gráfico al interior de la Compañía.</t>
  </si>
  <si>
    <t>FB-AB-410a.2a</t>
  </si>
  <si>
    <t>Descripción de las estrategias para reducir el impacto ambiental de los embalajes a lo largo de su ciclo de vida</t>
  </si>
  <si>
    <t>El sistema de Gestión de la Sostenibilidad en Viña Santa Carolina mantiene y demuestra un compromiso claro con prácticas empresariales responsables que integra el cumplimiento legal con exigentes normas y estándares a los que la Compañía está suscrita voluntariamente. Entre estos últimos está el Código de Sustentabilidad del Sector Vitivinícola Chileno, el cual abarca toda la cadena de valor de la Viña con especial énfasis en el cuidado de los recursos ambientales, la ética del negocio y calidad. Este estándar cuenta con nueva versión 5.2/11.2024 luego de su revisión por el Consorcio I+D Vinos De Chile, la cual modifica tres requisitos del área naranja asociados a proveedores de uva y vino, y se incluye nuevo req</t>
  </si>
  <si>
    <t>FB-AB-440a.2a</t>
  </si>
  <si>
    <t>Lista de ingredientes prioritarios de las bebidas y análisis sobre los riesgos de abastecimiento debido a consideraciones ambientales y sociales</t>
  </si>
  <si>
    <t>FB-NB-000.Aa</t>
  </si>
  <si>
    <t>FB-NB-000.Ba</t>
  </si>
  <si>
    <t>FB-NB-130a.1b</t>
  </si>
  <si>
    <t>FB-NB-130a.1c</t>
  </si>
  <si>
    <t>FB-NB-140a.1a</t>
  </si>
  <si>
    <t>FB-NB-140a.1b</t>
  </si>
  <si>
    <t>FB-NB-140a.1c</t>
  </si>
  <si>
    <t>FB-NB-140a.1d</t>
  </si>
  <si>
    <t>FB-NB-140a.2a</t>
  </si>
  <si>
    <t>FB-NB-260a.2a</t>
  </si>
  <si>
    <t>Análisis del proceso de identificación y gestión de los productos e ingredientes de interés y las nuevas preferencias dietéticas</t>
  </si>
  <si>
    <t>FB-NB-270a.4b</t>
  </si>
  <si>
    <t>hubo 6 casos relativos a incumplimiento de la normativa o códigos voluntarios relacionados con calidad de los productos y servicios, los cuales fueron solucionados, mas no fueron graves o significativos. Adicionalmente, cabe informar que no hubo notificaciones de infracción a la seguridad alimentaria. Durante el año 2024, hubo 9 eventos de retiro de productos, cuya cantidad equivale a 17,4 toneladas. Por otra parte, Watt’s no registró sanciones por infracción a la Ley N°19.496 que establece normas sobre protección de los derechos de los consumidores. Los reclamos o comentarios relativos a atención al Consumidor y Atención al Cliente se reciben en canales especializados para ello.</t>
  </si>
  <si>
    <t>FB-NB-410a.1b</t>
  </si>
  <si>
    <t>Porcentaje del peso total de envases fabricados con materiales reciclados o renovables</t>
  </si>
  <si>
    <t>FB-NB-410a.2a</t>
  </si>
  <si>
    <t>Descripción de las estrategias para reducir el efecto ambiental de los embalajes a lo largo de su ciclo de vida</t>
  </si>
  <si>
    <t>disminución se atribuye principalmente al incremento del uso de biomasa en lugar de carbón en la Planta Osorno, con la instalación de una caldera 100% alimentada por biomasa, lo que permitió reducir en un 46% las emisiones directas del Alcance 1 (emisiones de gases de efecto invernadero provenientes de fuentes que son propiedad o están controladas por la empresa) respecto al año anterior. Además, los proyectos de eficiencia energética implementados contribuyeron a un menor consumo de energía térmica. Por último, las emisiones del Alcance 2 se mantuvieron bajas, gracias a la continuidad del contrato eléctrico que asegura un suministro de 100% de energía eléctrica proveniente de fuentes renovables.</t>
  </si>
  <si>
    <t>FB-NB-440a.1a</t>
  </si>
  <si>
    <t>Porcentaje de los ingredientes de las bebidas que proceden de regiones con un estrés hídrico inicial alto o extremadamente alto</t>
  </si>
  <si>
    <t>Se continúa con la autogeneración de energía eléctrica a partir de paneles fotovoltaicos. • Se mantiene el proyecto de generación de biomasa a partir de los lodos producidos en el tratamiento de RILes, y se incrementa el uso de biomasa con la instalación de una caldera exclusiva para este combustible en la Planta Osorno. • Se mantiene el suministro de energía eléctrica proveniente en su totalidad de fuentes renovables.</t>
  </si>
  <si>
    <t>FB-AB-130a.1a</t>
  </si>
  <si>
    <t>FB-AB-130a.1b</t>
  </si>
  <si>
    <t>FB-AB-130a.1c</t>
  </si>
  <si>
    <t>FB-AB-140a.1a</t>
  </si>
  <si>
    <t>FB-AB-140a.1b</t>
  </si>
  <si>
    <t>FB-AB-140a.1c</t>
  </si>
  <si>
    <t>FB-AB-140a.1d</t>
  </si>
  <si>
    <t>FB-AB-140a.2a</t>
  </si>
  <si>
    <t>FB-PF-130a.1b</t>
  </si>
  <si>
    <t>Porcentaje de energía consumida de la red eléctrica</t>
  </si>
  <si>
    <t>FB-PF-130a.1c</t>
  </si>
  <si>
    <t>Porcentaje de energía consumida que es renovable</t>
  </si>
  <si>
    <t>FB-PF-140a.1b</t>
  </si>
  <si>
    <t>FB-PF-140a.1c</t>
  </si>
  <si>
    <t>FB-PF-140a.1d</t>
  </si>
  <si>
    <t>76477116-8</t>
  </si>
  <si>
    <t>CF SEGUROS DE VIDA S.A.</t>
  </si>
  <si>
    <t>La Compañía se alinea a los programas corporativos de sostenibilidad, y mantiene Políticas de Medio Ambiente, sostenibilidad y Recursos Humanos. Cuenta con el Código de Conducta, que incluye procesos de debida diligencia, canales de comunicación con grupos de interés y un canal de integridad para efectuar denuncias ante una infracción.</t>
  </si>
  <si>
    <t>La Compañia busca contar con productos simples y transparentes que permitan a sus clientes obtener una venta de calidad, permitiendo el conocimiento de sus productos, contribuyendo a su vez a una sociedad informada y empoderada en la toma de decisiones con respecto a su protección financiera.</t>
  </si>
  <si>
    <t>FN-IN-270a.1b</t>
  </si>
  <si>
    <t>No se implementaron acciones correctivas al no existir perdidas monetarias en el periodo</t>
  </si>
  <si>
    <t>76488180-K</t>
  </si>
  <si>
    <t>PAZ CORP S.A.</t>
  </si>
  <si>
    <t>Porcentaje de instalaciones de agua emplazadas certificadas según algún estándar de eficiencia hídrica</t>
  </si>
  <si>
    <t>(2) Densidad media</t>
  </si>
  <si>
    <t>Unidades por hectárea</t>
  </si>
  <si>
    <t>(1) Número de viviendas que obtuvieron una calificación certificada de eficiencia energética residencial</t>
  </si>
  <si>
    <t>(2) Número de viviendas entregadas en regiones con un nivel de estrés hídrico inicial alto o extremadamente alto</t>
  </si>
  <si>
    <t>(2) Puntuación media</t>
  </si>
  <si>
    <t>puntuación de índice</t>
  </si>
  <si>
    <t>B</t>
  </si>
  <si>
    <t>(1) Número de viviendas entregadas en urbanizaciones compactas</t>
  </si>
  <si>
    <t>Tanto en Chile como en Perú la proximidad y el acceso a las infraestructuras, los servicios y los centros económicos son atributos relevantes en la toma de decisiones de compra de terrenos para nuestros proyectos. También determinan atributos de nuestros proyectos tales como tipos de áreas comunes y distribución de espacios de los departamentos, principalmente.</t>
  </si>
  <si>
    <t xml:space="preserve">Nos regimos por un estricto marco regulatorio medioambiental que condiciona la obtención de permisos para la construcción y entrega de viviendas, y regula el impacto de la actividad constructiva en el entorno. Se dispone de protocolos específicos que definen los procesos de operación y verificación. Dicha verificación forma parte de la gestión de riesgos y auditorías internas de la Compañía, tanto a nivel operacional como del Modelo de Prevención del Delito. </t>
  </si>
  <si>
    <t>Número de (2) viviendas entregadas en terrenos reurbanizables</t>
  </si>
  <si>
    <t>Número de (1) parcelas entregadas en terrenos reurbanizables</t>
  </si>
  <si>
    <t>(1) Número de parcelas entregadas en regiones con un nivel de estrés hídrico inicial alto o extremadamente alto</t>
  </si>
  <si>
    <t>La Compañía no ha levantado riesgos de cambio climático, por lo que dicha gestión no está incluida en su matriz. Actualmente se está evaluando el inicio del proceso de identificación de dichos riesgos, para continuar paulatinamente con el análisis de materialidad.</t>
  </si>
  <si>
    <t>-Oportunidades: i) Potenciales tasas preferenciales (construcción e hipotecarias) ii) En Perú, beneficios estatales en mayor área vendible y al cliente en la compra de viviendas certificadas (Bono Verde) iii) Reducción gastos comunes iv) potencial reducción de costos de construcción en el largo plazo -Riesgos: i) Aumento de costos por cambios normativos ii) Restricción al financiamiento iii) Falta de incentivos estatales</t>
  </si>
  <si>
    <t>Número de terrenos controlados</t>
  </si>
  <si>
    <t>Importe total de las pérdidas monetarias como resultado de los
procedimientos judiciales relacionados con las regulaciones ambientales</t>
  </si>
  <si>
    <t>Divisa para comunicar</t>
  </si>
  <si>
    <t>(2) Número de viviendas entregadas en zonas de reurbanización</t>
  </si>
  <si>
    <t>(1) Número de parcelas entregadas en zonas de reurbanización</t>
  </si>
  <si>
    <t>(2) Tasa de mortalidad para a) empleados directos y b) empleados con contrato</t>
  </si>
  <si>
    <t>76524463-3</t>
  </si>
  <si>
    <t>TRANSELEC CONCESIONES S.A.</t>
  </si>
  <si>
    <t xml:space="preserve">Toneladas  métricas (t) de CO -e, ₂ </t>
  </si>
  <si>
    <t>Tarifa eléctrica promedio al por menor para clientes (1) residenciales, (2) comerciales y (3) industriales</t>
  </si>
  <si>
    <t>Los ingresos de nuestro negocio provienen de la prestación del servicio de transmisión, en donde se cobra en base a la capacidad instalada de las instalaciones dispuestas para tal efecto. Entre nuestras instalaciones reconocemos activos con ingresos regulados y activos con ingresos dedicados. Los activos con ingresos dedicados son aquellos cuya tarifa proviene de contratos bilaterales. Mientas que, dentro de las instalaciones con tarifas reguladas, las instalaciones existentes se valorizan media</t>
  </si>
  <si>
    <t xml:space="preserve"> (3) tasa de frecuencia de cuasi accidentes (NMFR) </t>
  </si>
  <si>
    <t>número de clientes</t>
  </si>
  <si>
    <t>número</t>
  </si>
  <si>
    <t xml:space="preserve">Estamos trabajando para fortalecer la gestión del agua, enfocándonos en los lineamientos de la huella hídrica. Esto nos permitirá, en el futuro, gestionar este indicador de manera más eficiente. En cada proyecto, se estipula la normativa que debe cumplir el titular durante la construcción, y este cumplimiento se extiende al contratista a través de las Especificaciones Técnicas Generales.  </t>
  </si>
  <si>
    <t>Como Grupo Transelec contribuimos al proceso de descarbonización de la matriz energética nacional, poniendo a disposición el sistema de líneas de transmisión que permitan la inyección de fuentes energéticas limpias y renovables que apoyen el reemplazo de combustibles fósiles (que poseen carbón), cuya combustión libera contaminantes y gases de efecto invernadero </t>
  </si>
  <si>
    <t>Emisiones a la atmósfera de los siguientes contaminantes: 1) NOx (excepto el N2O), 2) SOx, 3) material particulado (PM10), 4) plomo (Pb) y 5) mercurio (Hg); el porcentaje de cada uno de ellos en o cerca de zonas densamente pobladas</t>
  </si>
  <si>
    <t>Para el año 2024 hicimos mediciones de contaminantes, sin embargo, no hemos realizado el cruce de éstos con zonas densamente pobladas</t>
  </si>
  <si>
    <t>Señalamos que los equipos utilizados, aún no están preparados para sistematizar la localización de extracción de agua y etiquetarlas según zonas de estrés hídrico, aún. Esto representa una oportunidad de mejora para la trazabilidad y precisión de nuestros dato</t>
  </si>
  <si>
    <t>76536353-5</t>
  </si>
  <si>
    <t>ENEL CHILE S.A.</t>
  </si>
  <si>
    <t>Durante el año 2024, Enel Chile ha continuado avanzando en el desmantelamiento de sus instalaciones de carbón, que fueron cerradas en años anteriores. En este contexto, la Compañía reafirma su compromiso con los principios de transición justa, fundamentados en marcos globales que abordan temas como el cambio climático, los derechos humanos, la equidad de género, las normas laborales y el crecimiento inclusivo. Estos principios exigen una atención especial a las repercusiones sociales y los impactos ambientales que pueden surgir a lo largo de este proceso.</t>
  </si>
  <si>
    <t>Porcentaje de residuos generados por la combustión del carbón (RCC) que fueron reciclados</t>
  </si>
  <si>
    <t>Número total de embalses de residuos generados por la combustión del carbón (RCC)</t>
  </si>
  <si>
    <t>Porcentaje de cortes de suministro eléctrico de los clientes residenciales por falta de pago que fueron reconectadas antes de 30 días</t>
  </si>
  <si>
    <t>Número total de unidades de energía nuclear, desglosado por la columna «Respuesta del licenciatario»</t>
  </si>
  <si>
    <t>Índice de duración de la interrupción media del cliente (CAIDI), que incluye los días en los que se produzcan sucesos graves</t>
  </si>
  <si>
    <t>La Compañía ha enfocado sus esfuerzos en desarrollar una gestión hídrica eficiente para optimizar el uso de este recurso vital. La prolongada sequía ha afectado también la gestión del gas, convirtiéndose en una prioridad reciente. Para abordar los riesgos y oportunidades asociados al cambio climático, en 2021 se implementó una política del Grupo, que incluye a Enel Américas como filial. Esta política, titulada \"Riesgos y oportunidades del cambio climático\", establece directrices comunes para evaluar dichos riesgos y oportunidades, promoviendo un enfoque integrado del cambio climático y la transición energética en las actividades del Grupo. Esto permite informar decisiones industriales y estratégicas, mejorando la resiliencia empresarial y fomentando la creación de valor sostenible a largo plazo, en consonancia con las estrategias de adaptación y mitigación. Adicionalmente, desde 2022 a la fecha, la Compañía continuó implementando el programa WAVE (Water Value Enhancement), cuyo objetivo es reducir el consumo de agua durante todo el proceso de producción de energía eléctrica y aprovechar al máximo el uso del recurso en todas las plantas. La supervisión del consumo de agua se realiza trimestralmente, asegurando un seguimiento constante y efectivo. Lo anterior se ve reflejado con una disminución del 25% en cuanto al consumo de agua, respecto del año 2023. En la tecnología Solar, se destacan además otras iniciativas que buscan reducir el consumo de agua para el proceso de lavado de paneles: 1) Lavado en seco de paneles: se utilizan tractores equipados con escobillas especiales para la limpieza, evitando así el consumo de agua para el proceso de lavado. 2) Tracker night parking: consiste en modificar el ángulo de estacionamiento del seguidor solar de 0° a 45° durante la noche, desde la puesta hasta la salida del sol. Esta posición de ángulo logra dos efectos en Chile: i) las partículas de polvo no se adhieren al módulo debido a la alta inclinación y ii) la humedad en el Desierto de Atacama puede alcanzar hasta un 99%, generando condensación y auto-limpieza en las plantas solares.</t>
  </si>
  <si>
    <t>Dado el contexto regulatorio, Enel Distribución Chile busca alcanzar niveles de eficiencia que permitan mantener la calidad y seguridad del suministro dentro del marco del reconocimiento tarifario, el cual contribuye a una mayor asequibilidad para los clientes. La Compañía se relaciona con los reguladores de forma de lograr tarifas accesibles no solo desde la distribución, sino que también acelerando el uso de tecnologías renovables y distintas alternativas que le den continuidad al suministro de forma más económica que combustibles fósiles, además de permitir avanzar al Net Zero. Adicionalmente la autoridad fijó el Precio Estabilizado al Cliente Regulado, que ha permitido desde fines de 2019(**), mantener las tarifas sin aumentos de precios adelantando los beneficios de los contratos de las empresas distribuidoras licitados a precios más bajos de generación. Enel Chile sigue con determinación su compromiso con la modernización y la eficiencia de sus redes, centrándose cada vez más en la interacción entre el Grupo y sus clientes, que se convierten en consumidores y productores de energía gracias a tecnologías innovadoras y a una continua investigación sobre las smart grids. En los próximos años, la electricidad se producirá cada vez menos en grandes plantas de generación centralizadas y cada vez más en una serie de plantas de diferentes dimensiones. Por lo tanto, las redes deberán adaptarse para gestionar la naturaleza variable y descentralizada de las fuentes renovables en múltiples puntos de entrada, centrándose en la participación activa de los clientes y la consiguiente difusión de plantas de generación e instalaciones de autoconsumo.</t>
  </si>
  <si>
    <t>76536654-2</t>
  </si>
  <si>
    <t>DIEGO DE ALMAGRO TRANSMISORA DE ENERGIA S.A.</t>
  </si>
  <si>
    <t>76555400-4</t>
  </si>
  <si>
    <t>TRANSELEC S.A.</t>
  </si>
  <si>
    <t>Número de incidentes de no conformidad 
relacionados con permisos, estándares y 
reglamentos de cantidad o calidad del agua</t>
  </si>
  <si>
    <t xml:space="preserve">Tarifa eléctrica promedio al por menor para clientes
</t>
  </si>
  <si>
    <t>Pesos</t>
  </si>
  <si>
    <t>La tarifa para clientes libres es información confidencial</t>
  </si>
  <si>
    <t>Tarifa eléctrica promedio al por menor para clientes</t>
  </si>
  <si>
    <t>La tarifa para clientes residenciales es determinada  por la autoridad</t>
  </si>
  <si>
    <t>(1) Total de agua extraída,</t>
  </si>
  <si>
    <t>metros  cúbicos (m³)</t>
  </si>
  <si>
    <t xml:space="preserve"> La compañía no cuenta con información sistematizada sobre extracción y consumo de agua</t>
  </si>
  <si>
    <t>tasa de mortalidad</t>
  </si>
  <si>
    <t>tasa</t>
  </si>
  <si>
    <t xml:space="preserve"> Índice de duración de la interrupción media del sistema (SAIDI)</t>
  </si>
  <si>
    <t xml:space="preserve"> (2) total de agua consumida, porcentaje </t>
  </si>
  <si>
    <t>metros  cúbicos (m³),</t>
  </si>
  <si>
    <t>Transelec está fortaleciendo la calidad de sus datos de actividad conforme al GHG Protocol para una gestión ambiental más efectiva. Considera también las emisiones de Alcance 2 por pérdidas eléctricas. Desarrolla un plan de acción para la gestión del carbono, que incluirá estándares SBTi y recomendaciones TCFD. En 2024 se estableció una mesa de cambio climático para facilitar este proceso.</t>
  </si>
  <si>
    <t>Km</t>
  </si>
  <si>
    <t>Toneladas  métricas (t) de CO -e ₂</t>
  </si>
  <si>
    <t>tasa de frecuencia de cuasi accidentes (NMFR)</t>
  </si>
  <si>
    <t>Descripción de los riesgos de la gestión del 
agua y análisis de las estrategias y las prácticas para mitigarlos</t>
  </si>
  <si>
    <t>Los riesgos asociados a la gestión del agua en Transelec están ligados a la disponibilidad del recurso para usos industriales, especialmente en zonas con estrés hídrico, lo que podría afectar la operación. Como estrategia de mitigación, la compañía trabaja en fortalecer la gestión del agua bajo los lineamientos de la huella hídrica y establece el cumplimiento normativo en cada proyecto, incluyendo a los contratistas. Los efluentes se gestionan conforme a la normativa aplicable, priorizando la di</t>
  </si>
  <si>
    <t>76609803-7</t>
  </si>
  <si>
    <t>NATURGY CHILE GAS NATURAL S.A.</t>
  </si>
  <si>
    <t>IF-GU-000.Aa</t>
  </si>
  <si>
    <t>Tarifa media de gas al por menor
para clientes (1) residenciales</t>
  </si>
  <si>
    <t>Tarifa</t>
  </si>
  <si>
    <t>Longitud de las tuberías de
distribución de gas</t>
  </si>
  <si>
    <t>kilometros</t>
  </si>
  <si>
    <t>Tarifa media de gas al por menor
para clientes industriales</t>
  </si>
  <si>
    <t xml:space="preserve">Factura mensual típica de gas para
clientes residenciales por (1) 50
MMBTU </t>
  </si>
  <si>
    <t>Factura mensual típica de gas para
clientes residenciales por  (2) 100 MMBTU de gas
suministrados por año</t>
  </si>
  <si>
    <t>divisa para comunicar</t>
  </si>
  <si>
    <t>Número de cortes del suministro
de gas de clientes residenciales
por falta de pago, porcentaje de
servicios restablecidos en 30 días</t>
  </si>
  <si>
    <t>número, porcentaje</t>
  </si>
  <si>
    <t>Análisis del efecto de los factores
externos en la asequibilidad del
gas para los clientes, incluidas
las condiciones económicas del
territorio de servicio</t>
  </si>
  <si>
    <t>La Compañía no cuenta
actualmente con este indicador.</t>
  </si>
  <si>
    <t>Porcentaje de los ingresos de los
servicios de gas provenientes de
estructuras tarifarias que (1) están
disociadas o (2) contienen un
mecanismo de ajuste de pérdida de
ingresos (LRAM)</t>
  </si>
  <si>
    <t>Ahorro en gas por parte de los
clientes gracias a las medidas de
eficiencia, por mercado</t>
  </si>
  <si>
    <t>Millones de unidades termicas británicas</t>
  </si>
  <si>
    <t xml:space="preserve">Número de (1) incidentes a reportar
en gasoductos, </t>
  </si>
  <si>
    <t>Número de (1) incidentes a reportar
en , (2) órdenes de
acciones correctivas (CAO)</t>
  </si>
  <si>
    <t>Número de  incidentes a reportar
en gasoductos, (3)
avisos de posibles infracciones
(NOPV)</t>
  </si>
  <si>
    <t>Porcentaje de las tuberías de
distribución que son (1) de hierro
fundido o pudelado</t>
  </si>
  <si>
    <t>Porcentaje por longitud</t>
  </si>
  <si>
    <t>Porcentaje de las tuberías de
distribución que son  de acero
no protegido</t>
  </si>
  <si>
    <t>porcentaje por longitud</t>
  </si>
  <si>
    <t xml:space="preserve">Porcentaje de (1) tuberías de
transmisión </t>
  </si>
  <si>
    <t>Porcentaje de tuberías
 de distribución de
gas inspeccionadas</t>
  </si>
  <si>
    <t>Descripción de
los esfuerzos
para gestionar la
integridad de la
infraestructura de
suministro de gas,
incluidos los riesgos
relacionados con
la seguridad y las
emisiones</t>
  </si>
  <si>
    <t>METROGAS:
Reseguimiento (detección de fugas), adicional al programado de manera periódica, dentro de la zona, el tramo contempla alrededor de 260 km con frecuencia de 6 veces al año.
› Inspección termográfica de acometidas dentro de la misma zona, el objetivo es identificar descargas de corrientes desde las redes eléctricas hacia las tuberías de gas para lo cual se recorren 377 km semestralmente con una cámara termográfica. › Vigilancia de red y reseguimiento en los sectores con mayor riesgo rel</t>
  </si>
  <si>
    <t>› Aplicación del análisis de riesgo de redes segun requerimientonormativo DS280 › Proyectos MOV
• Proyecto Nahuelbuta Los Ángeles, continuación proyecto de movilización de redes por cambio en ruta Nacimiento - Los Ángeles
• Par Vial Collao Concepción, término de movilización de red
secundaria (1 km)
• Puente Industrial San Pedro de la Paz, ejecución movilización de
redes terciarias (2 km)
› Refuerzo comunicaciones a través de reuniones de seguimiento
operativo y coordinación terreno con organis</t>
  </si>
  <si>
    <t>Número de: clientes (1) residenciales</t>
  </si>
  <si>
    <t xml:space="preserve">Número de: clientes  (2) comerciales </t>
  </si>
  <si>
    <t>Números</t>
  </si>
  <si>
    <t>Número de: clientes 
industriales Atendidos</t>
  </si>
  <si>
    <t>Cantidad de gas natural suministrado a: (1) clientes
residenciales</t>
  </si>
  <si>
    <t>MMBTU</t>
  </si>
  <si>
    <t>Cantidad de gas natural suministrado a: clientes comerciales</t>
  </si>
  <si>
    <t>mmbtu</t>
  </si>
  <si>
    <t>Cantidad de gas natural suministrado a: clientes
 clientes industriales y transferido a un tercero</t>
  </si>
  <si>
    <t xml:space="preserve">Longitud de las tuberías de transmisión </t>
  </si>
  <si>
    <t>Kilometros</t>
  </si>
  <si>
    <t>Tarifa media de gas al por menor
para clientes  (2)
comerciales</t>
  </si>
  <si>
    <t>76672100-1</t>
  </si>
  <si>
    <t>MULTIEXPORT FOODS S.A.</t>
  </si>
  <si>
    <t>Tasa de mortalidad empleados</t>
  </si>
  <si>
    <t>Antibioticos de no importancia medica, por tipo de animal</t>
  </si>
  <si>
    <t>Produccion de proteina animal, por categoria; porcentaje subcontratado</t>
  </si>
  <si>
    <t>Toneladas WFE</t>
  </si>
  <si>
    <t>Toneladas CO2e</t>
  </si>
  <si>
    <t>Total de agua consumida, porcentaje de cada una en regiones con estres hidrico inicial alto o extremadamente alto.</t>
  </si>
  <si>
    <t>mil metros cúbicos (m3)</t>
  </si>
  <si>
    <t>FB-MP-160a.2a</t>
  </si>
  <si>
    <t>Porcentaje de pastos y tierras de pastoreo gestionados segun los criterios del plan de conservacion del Servicio de Conservacion de Recursos Naturales (NRCS)</t>
  </si>
  <si>
    <t>Porcentaje de alimentos para animales procedentes de regiones con un estres hidrico inicial alto o extremadamente alto</t>
  </si>
  <si>
    <t>Porcentaje (%) por peso</t>
  </si>
  <si>
    <t>Numero de retiradas emitidas</t>
  </si>
  <si>
    <t>Toneldas métricas (t)</t>
  </si>
  <si>
    <t>FB-MP-410a.1a</t>
  </si>
  <si>
    <t>Porcentaje de carne de cerdo producida sin jaulas parideras</t>
  </si>
  <si>
    <t>Descripcion de los riesgos de la gestion del agua y analisis de las estrategias y las practicas para mitigarlos</t>
  </si>
  <si>
    <t>Físico agudo: Déficit de Precipitaciones
La Gerencia de Agua Dulce evalúa el correcto suministro
de agua en aquellas pisciculturas priorizadas y
ubicadas en zonas de mayor riesgo hídrico. De esta
forma, se ha definido un plan que establece metas
para la transformación de las operaciones en agua
dulce hacia tecnologías de recirculación y re-uso de
agua al 2030.</t>
  </si>
  <si>
    <t>Numero de incidentes de no conformidad de permisos, estandares y reglamentos de calidad del agua</t>
  </si>
  <si>
    <t>(2) Tasa de acciones correctivas
correspondientes para casos de no
conformidad: b) leves
*Auditoria de la Iniciativa Mundial de Seguridad Alimentaria (GFSI)</t>
  </si>
  <si>
    <t>Antibioticos de importancia medica</t>
  </si>
  <si>
    <t>Descripcion de las actividades para evaluar, vigilar y mitigar las afecciones respiratorias agudas y cronicas</t>
  </si>
  <si>
    <t>Una medida de prevención es la exigencia del uso de elementos de protección personal adecuadas a cada persona que esté relacionada con productos químicos. En esa misma línea, la compañía trabaja junto al organismo administrador de la Ley 16.744. Esto, en relación con su Programa de Vigilancia Ambiental basado en la exposición de los trabajadores con agentes nocivos para la salud, puesto que, en caso de existir dicha exposición, los colaboradores son ingresados para vigilar su estado de salud.</t>
  </si>
  <si>
    <t>Porcentaje de producción certificada segun un estandar de bienestar animal externa</t>
  </si>
  <si>
    <t>Porcentaje de instalaciones de produccion de proveedores y contratados que se ha verificado que cumplen los estándares de bienestar animal.</t>
  </si>
  <si>
    <t>Total de agua extraida</t>
  </si>
  <si>
    <t>Mil metros cúbicos (m3)</t>
  </si>
  <si>
    <t>Porcentaje de renovable</t>
  </si>
  <si>
    <t>(2) Tasa de acciones correctivas correspondientes para casos de no conformidad a) importantes
*Auditoría de la Iniciativa Mundial de Seguridad Alimentaria (GFSI)</t>
  </si>
  <si>
    <t>Analisis de la estrategia de gestion de las oportunidades y los riesgos para la obtencion de piensos y el suministro de ganado que presenta el cambio climatico</t>
  </si>
  <si>
    <t>Durante 2023 y 2024 la compañía mantuvo reunionescon los proveedores de alimento estableciendo discusionessobre la alimentación del futuro, y como poderdiversificar ingredientes, para minimizar el riesgo dealzas de precios, y a la vez intercambiar ingredientescon un menor impacto ambiental.</t>
  </si>
  <si>
    <t>Porcentaje de instalaciones de proveedores certificadas de acuerdo a un programa de certificacion de seguridad alimentaria de la Iniciativa Mundial de Seguridad Alimentaria (GFSI)</t>
  </si>
  <si>
    <t>Analisis de los mercados que prohiben la importacion de los productos de la entidad</t>
  </si>
  <si>
    <t>Porcentaje de electricidad de la red</t>
  </si>
  <si>
    <t>Porcentaje de contratos con productores situados en regiones con un estres hidrico inicial alto o extremadamente alto</t>
  </si>
  <si>
    <t>Porcentaje (%) por valor contractual</t>
  </si>
  <si>
    <t>La compañía consiguió la disminución de 6.798 toneladas de CO2e. Esto, gracias a la utilización del túnel de refrigeración de amoniaco por año completo, donde los intercambiadores de calor son más eficientes durante el proceso. Además del refuerzo de los planes de mantención de las líneas de refrigerantes de R-22. En relación con el plan trazado en el año 2024, no hubo avances en el Plan de Hibridaje de pontones debido a la diferencia entre la estimación inicial y el ahorro real de combustible. Sin embargo, bajo la denominación del Proyecto Humboldt, a través de equipos multidisciplinarios, se evaluaron distintas iniciativas en búsqueda de una mayor eficiencia.</t>
  </si>
  <si>
    <t>Produccion de proteinas animales a partir de operaciones concentradas de alimentacion de animales (CAFO)</t>
  </si>
  <si>
    <t>Cantidad de abono y desechos de animales generados, porcentaje gestionado segun un plan de gestion de nutrientes</t>
  </si>
  <si>
    <t>(1) Tasa de no conformidad
*Auditoria de la Iniciativa Mundial de Seguridad Alimentaria (GFSI)</t>
  </si>
  <si>
    <t>FB-MP-430a.1a</t>
  </si>
  <si>
    <t>Porcentaje de ganado de proveedores que aplican los criterios del plan de conservación del Servicio de Conservación de Recursos Naturales (NRCS) u otro equivalente</t>
  </si>
  <si>
    <t>Número de instalaciones de procesamiento y fabricacion</t>
  </si>
  <si>
    <t>FB-MP-410a.2a</t>
  </si>
  <si>
    <t>Porcentaje de ventas de huevos de gallinas sin jaula</t>
  </si>
  <si>
    <t>76680107-2</t>
  </si>
  <si>
    <t>COMPAÑIA TRANSMISORA DEL NORTE GRANDE S.A.</t>
  </si>
  <si>
    <t xml:space="preserve"> Descripción de los esfuerzos para
gestionar la seguridad nuclear y la
preparación ante emergencias.</t>
  </si>
  <si>
    <t xml:space="preserve">Este indicador no aplica a CTNG S.A. por su naturaleza de
negocio.
</t>
  </si>
  <si>
    <t>Emisiones de Gases de Efecto Invernadero
(GEI) asociadas a los suministros de
energía</t>
  </si>
  <si>
    <t xml:space="preserve">Emisiones mundiales brutas de alcance
1 </t>
  </si>
  <si>
    <t>Análisis de la estrategia o plan a largo y
corto plazo para gestionar las emisiones
de Alcance 1, objetivos de reducción de
emisiones y análisis de los resultados en
relación con esos objetivos</t>
  </si>
  <si>
    <t xml:space="preserve">La Compañía no presenta información para este indicador. </t>
  </si>
  <si>
    <t xml:space="preserve">Emisiones a la atmósfera de los siguientes
contaminantes: 1) NOx (excepto el N2O),
2) SOx, 3) material particulado (PM10), 4)
plomo (Pb) y 5) mercurio (Hg);
</t>
  </si>
  <si>
    <t xml:space="preserve"> Índice de frecuencia de la interrupción media del sistema (SAIFI)</t>
  </si>
  <si>
    <t>minutos</t>
  </si>
  <si>
    <t>Índice de duración de
la interrupción media del cliente (CAIDI),
que incluye los días en los que se
produzcan sucesos graves.</t>
  </si>
  <si>
    <t xml:space="preserve">Número de industriales atendidos.
</t>
  </si>
  <si>
    <t xml:space="preserve">Porcentaje de las emisiones brutas de
Alcance 1 cubierto por las regulaciones de
limitación de emisiones </t>
  </si>
  <si>
    <t xml:space="preserve">total de agua
consumida, porcentaje de cada una en
regiones con un estrés hídrico inicial alto o
extremadamente alto.
</t>
  </si>
  <si>
    <t xml:space="preserve"> La electricidad total suministrada a los clientes residenciales</t>
  </si>
  <si>
    <t xml:space="preserve">Número total de embalses de residuos
generados por la combustión del carbón
(RCC), desglosado por clasificación del
potencial de riesgos y por la evaluación de
la integridad estructural
</t>
  </si>
  <si>
    <t>cantidad</t>
  </si>
  <si>
    <t xml:space="preserve">Número de incidentes de no conformidad
relacionados con permisos, estándares y
reglamentos de cantidad o calidad del
agua
</t>
  </si>
  <si>
    <t>La electricidad total suministrada a los clientes comerciales</t>
  </si>
  <si>
    <t xml:space="preserve">La electricidad total suministrada a los
clientes mayoristas
</t>
  </si>
  <si>
    <t xml:space="preserve">Porcentaje de carga eléctrica suministrada con tecnología de red eléctrica inteligente
</t>
  </si>
  <si>
    <t xml:space="preserve">Descripción de los riesgos de la gestión del
agua y análisis de las estrategias y las
prácticas para mitigarlos
</t>
  </si>
  <si>
    <t xml:space="preserve">La Compañía no presenta información al respecto.
</t>
  </si>
  <si>
    <t xml:space="preserve">Número total de unidades de energía
nuclear, desglosado según los resultados
de la revisión de seguridad independiente
más reciente.
</t>
  </si>
  <si>
    <t xml:space="preserve">tasa de mortalidad </t>
  </si>
  <si>
    <t>Tarifa eléctrica promedio al por menor para
clientes residenciales</t>
  </si>
  <si>
    <t xml:space="preserve">$ Millones </t>
  </si>
  <si>
    <t xml:space="preserve">Tarifa eléctrica promedio al por menor para
 comerciales </t>
  </si>
  <si>
    <t>millones</t>
  </si>
  <si>
    <t xml:space="preserve">La electricidad total suministrada a todos los demás clientes minoristas 
</t>
  </si>
  <si>
    <t xml:space="preserve">tasa de
frecuencia de cuasi accidentes (NMFR)
</t>
  </si>
  <si>
    <t>Cantidad de residuos generados por la
combustión del carbón (RCC), porcentaje
reciclado</t>
  </si>
  <si>
    <t xml:space="preserve">Factura típica de electricidad mensual de
los clientes residenciales por 1.000 kWh de electricidad suministrada
cada mes
</t>
  </si>
  <si>
    <t>Millones</t>
  </si>
  <si>
    <t xml:space="preserve">Número de clientes </t>
  </si>
  <si>
    <t>Número de comerciales</t>
  </si>
  <si>
    <t xml:space="preserve">La electricidad total suministrada a: los clientes industriales </t>
  </si>
  <si>
    <t xml:space="preserve">Total de electricidad generada, porcentaje
por principal fuente de energía, porcentaje en
los mercados regulados
</t>
  </si>
  <si>
    <t xml:space="preserve">Número de cortes de suministro eléctrico
de los clientes residenciales por falta de
pago, porcentaje reconectado antes de 30
días. </t>
  </si>
  <si>
    <t xml:space="preserve">Tarifa eléctrica promedio al por menor para
 industriales </t>
  </si>
  <si>
    <t>Factura típica de electricidad mensual de
los clientes residenciales por  500 kWh</t>
  </si>
  <si>
    <t>$ Millones</t>
  </si>
  <si>
    <t>Análisis del efecto de los factores externos
en la asequibilidad de la electricidad para
los clientes, incluidas las condiciones
económicas del territorio de servicio.</t>
  </si>
  <si>
    <t>Este indicador no aplica a CTNG S.A. por su naturaleza de
negocio.</t>
  </si>
  <si>
    <t xml:space="preserve">Número de incidentes de no conformidad
de los estándares o reglamentos de
seguridad física (*) o cibernética
</t>
  </si>
  <si>
    <t>Durante 2024 se produjeron 2 incidentes de seguridad física
y ninguno de seguridad informática.</t>
  </si>
  <si>
    <t xml:space="preserve"> Índice de duración de la interrupción media del sistema (SAIDI),</t>
  </si>
  <si>
    <t xml:space="preserve">Longitud de las líneas de transmisión y
distribución
</t>
  </si>
  <si>
    <t>76763747-0</t>
  </si>
  <si>
    <t>ELETRANS III S.A.</t>
  </si>
  <si>
    <t>Este indicador no aplica a la naturaleza de las actividades de Eletrans III S.A.</t>
  </si>
  <si>
    <t>La Compañía no posee información respecto a este indicador</t>
  </si>
  <si>
    <t>(1) Total de agua extraída, (2) total de agua consumida, porcentaje de cada una en regiones con un estrés hídrico inicial alto o extremadamente alto.</t>
  </si>
  <si>
    <t>La Empresa no cuenta con información sobre este ítem.</t>
  </si>
  <si>
    <t>Tarifa eléctrica promedio al por menor para (1) clientes residenciales, (2) comerciales y (3) industriales</t>
  </si>
  <si>
    <t>Este indicador no se responde, debido a que el tipo de negocio de Eletrans III S.A. es la transmisión.</t>
  </si>
  <si>
    <t>Este indicador no corresponde ser informado debido al tipo de negocio de Eletrans III S.A.</t>
  </si>
  <si>
    <t>Número total de embalses de residuos generados por la combustión del carbón (RCC), desglosado por clasificación del potencial de riesgos y por la evaluación de la integridad estructural.</t>
  </si>
  <si>
    <t>Este indicador no aplica a Eletrans III S.A. por la naturaleza de su negocio.</t>
  </si>
  <si>
    <t>(1) Índice de duración de la interrupción media del sistema (SAIDI), (2) Índice de frecuencia de la interrupción media del sistema (SAIFI), y (3) Índice de duración de la interrupción media del cliente (CAIDI), que incluye los días en los que se produzcan sucesos graves.</t>
  </si>
  <si>
    <t>Eletrans III S.A. no reporta esta información</t>
  </si>
  <si>
    <t>(1) Emisiones mundiales brutas de alcance 1 (2) Porcentaje de las emisiones brutas de Alcance 1 cubierto por las regulaciones de limitación de emisiones</t>
  </si>
  <si>
    <t>La Empresa no presenta información sobre Emisiones mundiales brutas de Alcance 1, ni del porcentaje de las emisiones brutas de Alcance 1 cubierto por las regulaciones de limitación de emisiones</t>
  </si>
  <si>
    <t>La electricidad total suministrada a: (1) los clientes residenciales, (2) los clientes comerciales, (3) los clientes industriales, (4) todos los demás clientes minoristas y (5) los clientes mayoristas</t>
  </si>
  <si>
    <t>La Compañía no presenta información al respecto.</t>
  </si>
  <si>
    <t>Este indicador no aplica a la naturaleza de Eletrans III S.A.</t>
  </si>
  <si>
    <t>La Compañía no cuenta con datos sobre las emisiones de Gases de Efecto Invernadero (GEI) asociadas a los suministros de energía.</t>
  </si>
  <si>
    <t>Ahorro de electricidad por parte de los clientes, gracias a las medidas de eficiencia, por cada mercado.</t>
  </si>
  <si>
    <t>La Compañía no posee información respecto a este tema.</t>
  </si>
  <si>
    <t>Número de incidentes de no conformidad de los estándares o reglamentos de seguridad física (***) o cibernética</t>
  </si>
  <si>
    <t>La Empresa no cuenta con información respecto a este ítem.</t>
  </si>
  <si>
    <t>La Compañía no presenta información sobre el análisis del efecto de los factores externos en la asequibilidad de la electricidad para los clientes, incluidas las condiciones económicas del territorio de servicio.</t>
  </si>
  <si>
    <t>La Empresa no cuenta con información.</t>
  </si>
  <si>
    <t>La Empresa no posee información sobre la estrategia o plan a largo y corto plazo para gestionar las emisiones de Alcance</t>
  </si>
  <si>
    <t>Este indicador no se informa debido al tipo de negocio de la Empresa.</t>
  </si>
  <si>
    <t>Este indicador se responde en el capítulo 4 de esta memoria.</t>
  </si>
  <si>
    <t>Emisiones a la atmósfera de los siguientes contaminantes: 1) NOx (excepto el N2O), 2) SOx, 3) material particulado (PM10), 4) plomo (Pb) y 5) mercurio (Hg);</t>
  </si>
  <si>
    <t>Eletrans III S.A. no informa sobre este indicador.</t>
  </si>
  <si>
    <t>La Empresa no posee clientes residenciales y no debe reportar este indicador.</t>
  </si>
  <si>
    <t>76833300-9</t>
  </si>
  <si>
    <t>ESSBIO S.A.</t>
  </si>
  <si>
    <t>Descripción de los esfuerzos para identificar y gestionar los riesgos y las oportunidades relacionados con el efecto del cambio climático en las infraestructuras de distribución y aguas residuales.</t>
  </si>
  <si>
    <t>Se responde el capítulo 8 \"Gestión medioambiental\", en el apartado \"Planificación y gestión de riesgos climáticos\".</t>
  </si>
  <si>
    <t>(1) Total de energía consumida, (2) porcentaje de electricidad de la red, (3) porcentaje de renovables.</t>
  </si>
  <si>
    <t>GJ y porcentajes</t>
  </si>
  <si>
    <t>(1) 779.666 GJ (2) 18,87% (3) 81,13%</t>
  </si>
  <si>
    <t xml:space="preserve">Tasa de sustitución de los conductos de agua	</t>
  </si>
  <si>
    <t>0,54%
Se repuso 41 km. de un total de 7.538 km.</t>
  </si>
  <si>
    <t>Número de cortes del suministro de agua de clientes residenciales por falta de pago y porcentaje de servicios reestablecidos en un plazo de 30 días.</t>
  </si>
  <si>
    <t>Número y porcentaje</t>
  </si>
  <si>
    <t>21.266 cortes por falta de pago. 85,2% servicios reestablecidos en 30 días.</t>
  </si>
  <si>
    <t>Total de agua procedente de regiones con un nivel de estrés hídrico inicial alto o extremadamente alto, porcentaje adquirido a un tercero.</t>
  </si>
  <si>
    <t>Nivel, metros cúbicos y porcentaje</t>
  </si>
  <si>
    <t>O\\\'Higgins: Estrés hídrico extremadamente alto, 88.730 miles de m3 de agua dulce captada y 1,5% adquirido a un tercero (Convento Viejo - Pichilemu). Ñuble: Estrés hídrico medio-alto, 32.187 miles de m3 de agua dulce captada y 7% adquirido a un tercero (Canalistas - Chillán) Biobío: Estrés hídrico medio-alto, 142.504 miles de m3 de agua dulce captada y 0,1% adquirido a un tercero (Canalistas - Santa Bárbara).</t>
  </si>
  <si>
    <t>32,73%
Este dato corresponde al Agua No Contabilizada a diciembre de 2024.</t>
  </si>
  <si>
    <t>Número de infracciones relativas al agua potable (1) graves en relación con la salud, (2) leves en relación con la salud y (3) sin relación con la salud</t>
  </si>
  <si>
    <t>De conformidad con la normativa chilena, 1 infracción de nivel 1, 0 infracciones de nivel 2 y 13 infracciones de nivel 3.</t>
  </si>
  <si>
    <t>Ahorro en agua por parte de los clientes gracias a las medidas de eficiencia, por mercado.</t>
  </si>
  <si>
    <t>No se cuenta con la información para reportar este indicador.</t>
  </si>
  <si>
    <t>Total de agua suministrada a clientes (1) residenciales, (2) comerciales, (3) industriales y (4) todos los demás.</t>
  </si>
  <si>
    <t>Residenciales: 132.563.720 m3 Comerciales: 16.025.669 m3 Industriales: 3.514.086 m3 Fiscales: 14.893.613 m3</t>
  </si>
  <si>
    <t>Porcentaje de los ingresos de los servicios de agua provenientes de estructuras tarifarias diseñadas para promover la conservación y la capacidad de recuperación de los ingresos.</t>
  </si>
  <si>
    <t>100%</t>
  </si>
  <si>
    <t>Longitud de (1) las conducciones de agua y (2) las tuberías de alcantarillado.</t>
  </si>
  <si>
    <t>Kilómetros</t>
  </si>
  <si>
    <t>Longitud de las conducciones de agua potable: 863 km. Longitud de las redes de agua potable: 7.541 km. Longitud de las conducciones de aguas servidas: 800 km. Longitud de las redes de aguas servidas: 6.040 km.</t>
  </si>
  <si>
    <t>Volumen medio de aguas residuales tratadas por día, por (1) alcantarillado sanitario, (2) aguas pluviales y (3) red unitaria.</t>
  </si>
  <si>
    <t>Metros cúbicos por año</t>
  </si>
  <si>
    <t>Volumen aguas residuales tratadas (m3/año): 194.546.131. Volumen aguas servidas facturadas (m3/año): 149.018.590. Volumen derivado por sobrecarga hidráulica o bypass (m3/año): 3.166.090</t>
  </si>
  <si>
    <t>Número de incidentes de no conformidad relacionados con permisos, estándares y reglamentos de calidad del agua</t>
  </si>
  <si>
    <t>1.867 reclamos asociados a turbiedad, sabor y olor.</t>
  </si>
  <si>
    <t>Volumen de agua reciclada suministrada a los clientes</t>
  </si>
  <si>
    <t>Durante el periodo Essbio no suministró agua reciclada.</t>
  </si>
  <si>
    <t>(1) Número y (2) volumen de los desbordamientos del alcantarillado sanitario (SSO), (3) porcentaje de volumen recuperado.</t>
  </si>
  <si>
    <t>(1) 1946 discontinuidades de colector con afloramientos. (2) No se cuenta con la información para reportar este indicador. (3) No se cuenta con la información para reportar este indicador.</t>
  </si>
  <si>
    <t>Factura mensual típica de agua para clientes residenciales por 10 CCF de agua suministrados al mes.</t>
  </si>
  <si>
    <t>Pesos chilenos</t>
  </si>
  <si>
    <t>$56.470 neto, $67.200 con IVA.
La factura mensual típica de agua para clientes residenciales se presenta para 10 m3, siguiendo el sistema internacional de unidades que se utiliza en Chile.</t>
  </si>
  <si>
    <t xml:space="preserve">Total de agua obtenida, porcentaje por tipo de fuente.	</t>
  </si>
  <si>
    <t>Número, metros cúbicos y porcentaje</t>
  </si>
  <si>
    <t>Subterránea: 251 fuentes en uso, 135.537.605 m3 (volumen captado) y 51,45% captado. Superficial: 45 fuentes en uso, 127.884.050 m3 (volumen captado) y 48,55% captado. Total: 296 fuentes en uso, 263.421.656 m3 (volumen captado) y 100% captado.</t>
  </si>
  <si>
    <t>Análisis del efecto de los factores externos en la asequibilidad del agua para los clientes, incluidas las condiciones económicas del territorio de servicio.</t>
  </si>
  <si>
    <t>Se responde en el capítulo 8 \\\"Gestión ambiental\\\", en el apartado \"Planificación y gestión de riesgos climáticos\".</t>
  </si>
  <si>
    <t>Análisis de las estrategias de gestión de los efluentes de interés emergente.</t>
  </si>
  <si>
    <t>Análisis de las estrategias de gestión de los riesgos relacionados con la calidad y la disponibilidad de los recursos hídricos.</t>
  </si>
  <si>
    <t>Se responde en el capítulo 8 \"Gestión ambiental\", en el apartado \"Planificación y gestión de riesgos climáticos\".</t>
  </si>
  <si>
    <t>Número de clientes (1) residenciales, (2) comerciales e (3) industriales atendidos, clasificados por tipo de servicio prestado.</t>
  </si>
  <si>
    <t>Residenciales: 886.255 (agua potable) y 833.130 (aguas servidas). Comerciales: 22.487 (agua potable) y 20.062 (aguas servidas). Industriales: 1.365 (agua potable) y 1.066 (aguas servidas). Fiscales: 11.230 (agua potable) y 4.333 (aguas servidas)</t>
  </si>
  <si>
    <t>Análisis de las estrategias de gestión de los contaminantes del agua potable de interés emergente.</t>
  </si>
  <si>
    <t>Capacidad de tratamiento de aguas residuales en zonas de inundación de 100 años.</t>
  </si>
  <si>
    <t>Metros cúbicos por segundo</t>
  </si>
  <si>
    <t>En base al análisis realizado en 2024, existen 17 PTAS ubicadas en zonas con riesgo de inundación ante un evento de crecida de 100 años de periodo de retorno, con una capacidad de tratamiento total de 1,3 m3/s.</t>
  </si>
  <si>
    <t>(1) Número de alteraciones no planificadas del servicio y (2) clientes afectados por categoría de duración.</t>
  </si>
  <si>
    <t>Categoría de duración \\\"Más de cuatro horas\\\": 396 alternaciones no planificadas AP y 287.047 clientes afectados. Total: 2.106 alteraciones no planificadas AP y 675.578 clientes afectados.</t>
  </si>
  <si>
    <t>Tarifa media de agua al por menor para clientes (1) residenciales, (2) comerciales e (3) industriales</t>
  </si>
  <si>
    <t>La tarifa media por metro cúbico de cualquier tipo de cliente sin contar cargo fijo ni tarifa de sobreconsumo, es de $1.994 neto y $2.373 con IVA.</t>
  </si>
  <si>
    <t>76850128-9</t>
  </si>
  <si>
    <t>NUEVA ATACAMA S.A.</t>
  </si>
  <si>
    <t>os servicios sanitarios fijan sus tarifas en procesos reglados y los montos reflejan los costos eficientes de la prestación de servicios,siendo ajustados en función de las restricciones geográficas, demográficas y tecnológicas del momento en el que se realiza el cálculo. Normalmente estos ajustes son compensados con otros factores, como la economía de escala que se produce con el aumento de la demanda. Esta morigeración se puede alcanzar mediante el cofinanciamiento de las obras, subsidios</t>
  </si>
  <si>
    <t>La empresa analiza las infracciones de acuerdo a la regulación y normativa nacional en la materia</t>
  </si>
  <si>
    <t>a través de sistema de gestión integrado</t>
  </si>
  <si>
    <t>Modelo de Atención de Clientes donde se abordan estas alteraciones y la mejora continua del proceso</t>
  </si>
  <si>
    <t>76920929-8</t>
  </si>
  <si>
    <t>TRANSMISORA DEL PACIFICO S.A.</t>
  </si>
  <si>
    <t>taxto</t>
  </si>
  <si>
    <t xml:space="preserve">Número de: clientes </t>
  </si>
  <si>
    <t xml:space="preserve">Señalamos que los equipos utilizados, aún no están preparados para sistematizar la localización de extracción de agua y etiquetarlas según zonas de estrés hídrico, aún. Esto representa una oportunidad de mejora para la trazabilidad y precisión de nuestros datos. </t>
  </si>
  <si>
    <t>Para el año 2024, como Grupo hicimos mediciones de contaminantes, sin embargo, no hemos realizado el cruce de éstos con zonas densamente poblada</t>
  </si>
  <si>
    <t>Tasa total de incidentes registrables (TRIR), (2) tasa de mortalidad y (3) tasa de frecuencia de cuasi accidentes (NMFR)</t>
  </si>
  <si>
    <t>Longitud de las líneas de transmisión</t>
  </si>
  <si>
    <t>kms</t>
  </si>
  <si>
    <t xml:space="preserve">Como Grupo Transelec contribuimos al proceso de descarbonización de la matriz energética nacional, poniendo a disposición el sistema de líneas de transmisión que permitan la inyección de fuentes energéticas limpias y renovables que apoyen el reemplazo de combustibles fósiles (que poseen carbón), cuya combustión libera contaminantes y gases de efecto invernadero </t>
  </si>
  <si>
    <t>76954578-6</t>
  </si>
  <si>
    <t>TRANSQUINTA S.A.</t>
  </si>
  <si>
    <t>La compañía sólo tiene subestaciones y no líneas de transmisión, por lo tanto no reporte este dato.</t>
  </si>
  <si>
    <t>Estos indicadores no aplican a la naturaleza de actividad de Transquinta S.A.</t>
  </si>
  <si>
    <t>Este indicador no aplica a Transquinta S.A. por su naturaleza de negocio.</t>
  </si>
  <si>
    <t>La Compañía no cuenta con información respecto a este tema.</t>
  </si>
  <si>
    <t>La Compañía no tiene consumo de agua propio, pues no tiene oficinas.</t>
  </si>
  <si>
    <t>La Compañía no tuvo incidentes de no conformidad relacionados con permisos, estándares y reglamentos de cantidad o calidad del agua.</t>
  </si>
  <si>
    <t>Este indicador no aplica a la naturaleza de Transquinta S.A.</t>
  </si>
  <si>
    <t>Este indicador no aplica, pues Transquinta S.A. no atiende a clientes residenciales, comerciales ni industriales.</t>
  </si>
  <si>
    <t>La Compañía no atiende a clientes residenciales, comerciales e industriales.</t>
  </si>
  <si>
    <t>La Compañía no presenta información sobre emisiones de Gases de Efecto Invernadero (GEI).</t>
  </si>
  <si>
    <t>Número de clientes (1) residenciales, (2) comerciales e (3) industriales atendidos.</t>
  </si>
  <si>
    <t>La Compañía no presenta información sobre las emisiones de Gases de Efecto Invernadero (GEI).</t>
  </si>
  <si>
    <t>Este indicador no aplica a Transquinta S.A., por su naturaleza de negocio.</t>
  </si>
  <si>
    <t>La Compañía no cuenta con información respecto a este indicador.</t>
  </si>
  <si>
    <t>77198108-9</t>
  </si>
  <si>
    <t>DCV ASESORIAS Y SERVICIOS S.A.</t>
  </si>
  <si>
    <t>FN-EX-410a.4a</t>
  </si>
  <si>
    <t>FN-EX-410a.2a</t>
  </si>
  <si>
    <t>FN-EX-510a.1a</t>
  </si>
  <si>
    <t>FN-EX-550a.3a</t>
  </si>
  <si>
    <t>Discusión y Análisis</t>
  </si>
  <si>
    <t>La Política del Sistema de Gestión de Continuidad de Negocios de su matriz (DCV S.A.) aplica para la entidad.</t>
  </si>
  <si>
    <t>FN-EX-550a.1a</t>
  </si>
  <si>
    <t>FN-EX-550a.2c</t>
  </si>
  <si>
    <t>Número de clientes afectados</t>
  </si>
  <si>
    <t>FN-EX-000.Ba</t>
  </si>
  <si>
    <t>FN-EX-410a.3a</t>
  </si>
  <si>
    <t>FN-EX-410a.1a</t>
  </si>
  <si>
    <t>FN-EX-550a.2b</t>
  </si>
  <si>
    <t>Porcentaje de violaciones de datos personales</t>
  </si>
  <si>
    <t>FN-EX-000.Aa</t>
  </si>
  <si>
    <t>FN-EX-550a.2a</t>
  </si>
  <si>
    <t>FN-EX-510a.2a</t>
  </si>
  <si>
    <t>La Política de Conflicto de Interés de su matriz (DCV S.A.) aplica para la entidad.</t>
  </si>
  <si>
    <t>77274820-5</t>
  </si>
  <si>
    <t>INVERSIONES AGUAS METROPOLITANAS S.A.</t>
  </si>
  <si>
    <t xml:space="preserve">(2) porcentaje de electricidad de la red, 
</t>
  </si>
  <si>
    <t xml:space="preserve">\"Total de agua distribuida a clientes  (3)
industriales atendidos,(4) otros tipos de clientes\"
</t>
  </si>
  <si>
    <t xml:space="preserve">Promedio de aguas servidas tratadas por día según (1) alcantarillado, (2) aguas lluvias, (3) ductos combinados.
</t>
  </si>
  <si>
    <t xml:space="preserve">Análisis de las estrategias de gestión de los riesgos relacionados con la calidad y la disponibilidad de los recursos hídricos
</t>
  </si>
  <si>
    <t xml:space="preserve">No Aplica
</t>
  </si>
  <si>
    <t xml:space="preserve">Número de incidentes de incumplimiento asociados con los permisos, estándares y regulaciones de calidad de efluentes de agua
</t>
  </si>
  <si>
    <t xml:space="preserve">Ahorro de agua de los clientes por medidas de eficiencia, por mercado
</t>
  </si>
  <si>
    <t xml:space="preserve">Análisis de las estrategias de gestión de los efluentes de interés emergente
</t>
  </si>
  <si>
    <t xml:space="preserve">(1) Número de interrupciones del servicio no planificadas y (2) clientes afectados, cada uno por categoría de duración
</t>
  </si>
  <si>
    <t xml:space="preserve">Número de clientes (1) residenciales
</t>
  </si>
  <si>
    <t xml:space="preserve">Volumen de agua reciclada entregada a los clientes.
</t>
  </si>
  <si>
    <t xml:space="preserve">(1) Total de energía consumida, 
</t>
  </si>
  <si>
    <t>GJ</t>
  </si>
  <si>
    <t xml:space="preserve">Largo de (1) las redes de agua potable
</t>
  </si>
  <si>
    <t xml:space="preserve">Largo de (2) alcantarillado
</t>
  </si>
  <si>
    <t xml:space="preserve">(1) Número y (2) volumen de desbordamientos de alcantarillado sanitario (SSO), (3) porcentaje de volumen recuperado
</t>
  </si>
  <si>
    <t xml:space="preserve">Número de infracciones de incumplimiento asociadas con los estándares y regulaciones de la calidad de agua
</t>
  </si>
  <si>
    <t xml:space="preserve">\"Análisis de las estrategias de gestión de los contaminantes del agua potable de interés
emergente\"
</t>
  </si>
  <si>
    <t xml:space="preserve">La compañía no monitorea contaminantes de carácter emergente del agua potable
</t>
  </si>
  <si>
    <t xml:space="preserve">Total de agua captada, porcentaje por fuente (subterránea).
</t>
  </si>
  <si>
    <t xml:space="preserve">Volumen de pérdidas reales de agua no contabilizadas
</t>
  </si>
  <si>
    <t xml:space="preserve">Tarifa de agua minorista promedio para (1) clientes residenciales, 
</t>
  </si>
  <si>
    <t xml:space="preserve">Tarifa de agua minorista promedio para (2) comerciales 
</t>
  </si>
  <si>
    <t xml:space="preserve">Tarifa de agua minorista promedio para  (3) industriales
</t>
  </si>
  <si>
    <t xml:space="preserve">(1) Número de desconexiones de agua de clientes residenciales por falta de pago, (2) porcentaje reconectado dentro de los 30 días
</t>
  </si>
  <si>
    <t xml:space="preserve">Análisis del efecto de los factores externos en la asequibilidad del agua para los clientes, incluidas las condiciones económicas del territorio de servicio
</t>
  </si>
  <si>
    <t xml:space="preserve">Accesibilidad
</t>
  </si>
  <si>
    <t xml:space="preserve">Porcentaje de ingresos de servicios públicos de agua de estructuras de tarifas que están diseñadas para promover la conservación y la resiliencia de los ingresos
</t>
  </si>
  <si>
    <t xml:space="preserve">Agua total procedente de regiones con estrés hídrico básico alto o extremadamente alto, porcentaje comprado a un tercero
</t>
  </si>
  <si>
    <t xml:space="preserve">Toda el agua extraída por la compañía proviene de zonas de estrés hídrico.
</t>
  </si>
  <si>
    <t xml:space="preserve">Capacidad de tratamiento de aguas residuales ubicada en zonas de inundación de 100 años
</t>
  </si>
  <si>
    <t xml:space="preserve">Descripción de los esfuerzos para identificar y gestionar los riesgos y oportunidades relacionados con el impacto del cambio climático en la infraestructura de distribución y aguas residuales
</t>
  </si>
  <si>
    <t xml:space="preserve">La empresa lleva años ejecutando un plan de eficiencia hidráulica que ya ha logrado disminuir las pérdidas en  la red. Además, en 2024 la SISS y las empresas sanitarias agrupadas en ANDESS firmaron un acuerdo para trabajar en conjunto por la reducción del agua no facturada, habiéndose conformado las primeras mesas técnicas.
</t>
  </si>
  <si>
    <t xml:space="preserve">Número de clientes  (2) comerciales
</t>
  </si>
  <si>
    <t xml:space="preserve">\"Número de clientes  (3)
industriales atendidos, clasificados por tipo de servicio prestado\"
</t>
  </si>
  <si>
    <t xml:space="preserve">Total de agua captada, porcentaje por fuente (superficial).
</t>
  </si>
  <si>
    <t xml:space="preserve">Total de agua captada, porcentaje por fuente ( otros).
</t>
  </si>
  <si>
    <t xml:space="preserve">Total de agua distribuida a clientes (1) residenciales
</t>
  </si>
  <si>
    <t xml:space="preserve">Total de agua distribuida a clientes  (2) comerciales
</t>
  </si>
  <si>
    <t xml:space="preserve">Tasa de reemplazo de tubería principal de agua
</t>
  </si>
  <si>
    <t>77303281-5</t>
  </si>
  <si>
    <t>GASCO INVERSIONES S.A.</t>
  </si>
  <si>
    <t xml:space="preserve">Cobertura de datos de consumo energético en forma de porcentaje de la superficie total, por subsector inmobiliario
</t>
  </si>
  <si>
    <t>No hay información</t>
  </si>
  <si>
    <t xml:space="preserve">1) Energía total consumida por área de la cartera que disponga de cobertura de datos, 2) porcentaje de electricidad de la red y 3) porcentaje de renovables, por subsector inmobiliario
</t>
  </si>
  <si>
    <t xml:space="preserve">Variación porcentual en condiciones similares del consumo energético del área de la cartera que disponga de cobertura de datos, por subsector inmobiliario
</t>
  </si>
  <si>
    <t xml:space="preserve">Porcentaje de la cartera cualificada que (1) tenga una calificación energética y (2) cuente con la certificación ENERGY STAR, por subsector inmobiliario
</t>
  </si>
  <si>
    <t xml:space="preserve">Descripción de cómo se integran las consideraciones de gestión de la energía de los edificios en el análisis de las inversiones inmobiliarias y la estrategia operativa
</t>
  </si>
  <si>
    <t xml:space="preserve">Cobertura de datos del agua extraída, expresada en porcentaje, de (1) la superficie útil total y (2) la superficie útil en regiones en las que se produzca un estrés hídrico inicial alto o extremadamente alto, por subsector inmobiliario
</t>
  </si>
  <si>
    <t xml:space="preserve">Descripción del análisis de la exposición al riesgo de cambio climático, grado de exposición sistemática de la cartera y estrategias para mitigar los riesgos
</t>
  </si>
  <si>
    <t xml:space="preserve">Variación porcentual similar en el agua extraída para el área de la cartera con cobertura de datos, por subsector inmobiliario
</t>
  </si>
  <si>
    <t xml:space="preserve">Descripción de los riesgos de la gestión del agua y análisis de las estrategias y las prácticas para mitigarlos
</t>
  </si>
  <si>
    <t xml:space="preserve">1) Porcentaje de nuevos contratos de arrendamiento que contengan una cláusula de recuperación de los costos de las mejoras estructurales relacionadas con la eficiencia de los recursos y 2) superficie útil alquilada conexa, por subsector inmobiliario
</t>
  </si>
  <si>
    <t xml:space="preserve">Porcentaje de arrendatarios que se miden o submiden por separado en cuanto (1) al consumo de electricidad de la red y (2) al agua extraída, por subsector inmobiliario
</t>
  </si>
  <si>
    <t xml:space="preserve">Análisis del método para medir, incentivar y mejorar los efectos de los arrendatarios sobre la sostenibilidad
</t>
  </si>
  <si>
    <t xml:space="preserve">Superficie de propiedades ubicadas en zonas de inundación de 100 años, por subsector inmobiliario
</t>
  </si>
  <si>
    <t>ft2</t>
  </si>
  <si>
    <t xml:space="preserve">1) Total de agua extraída por área de la cartera que disponga de cobertura de datos y 2) porcentaje en las regiones con estrés hídrico inicial alto o extremadamente alto, por subsector inmobiliario
</t>
  </si>
  <si>
    <t>77324794-3</t>
  </si>
  <si>
    <t>NIRIVILO TRANSMISORA DE ENERGIA S.A.</t>
  </si>
  <si>
    <t>77337345-0</t>
  </si>
  <si>
    <t>ALFA TRANSMISORA DE ENERGIA S.A.</t>
  </si>
  <si>
    <t>77402187-6</t>
  </si>
  <si>
    <t>CHILQUINTA TRANSMISIÓN S.A.</t>
  </si>
  <si>
    <t>La electricidad total suministrada a los clientes mayoristas</t>
  </si>
  <si>
    <t>La electricidad total suministrada a los clientes industriales.</t>
  </si>
  <si>
    <t>La electricidad total suministrada a todos los demás clientes minoristas.</t>
  </si>
  <si>
    <t>Total de electricidad generada los mercados regulados</t>
  </si>
  <si>
    <t>Emisiones a la atmósfera de los siguientes contaminantes SOx</t>
  </si>
  <si>
    <t>Número de clientes  residenciales atendidos.</t>
  </si>
  <si>
    <t>Emisiones a la atmósfera de los siguientes contaminantes NOx (excepto el N2O)</t>
  </si>
  <si>
    <t>Tarifa eléctrica promedio al por menor para  clientes residenciales</t>
  </si>
  <si>
    <t>Emisiones a la atmósfera de los siguientes contaminantes plomo (Pb)</t>
  </si>
  <si>
    <t>Índice de duración de la interrupción media del sistema (SAIDI), , que incluye los días en los que se produzcan sucesos graves.</t>
  </si>
  <si>
    <t>porcentaje en los mercados regulados</t>
  </si>
  <si>
    <t>Número de incidentes de no conformidad de los estándares o reglamentos de seguridad física</t>
  </si>
  <si>
    <t>Tarifa eléctrica promedio al por menor para  industriales</t>
  </si>
  <si>
    <t>Para gestionar los riesgos y oportunidades en esta materia, la Empresa considera esencial implementar el monitoreo de las emisiones. Adicionalmente, considerar el fomento a la economía circular dentro de la organización, ya que dentro del reciclaje y la reutilización de recursos, puede reducir las emisiones asociadas al consumo de materiales.</t>
  </si>
  <si>
    <t>porcentaje por principal fuente de energía</t>
  </si>
  <si>
    <t>Emisiones a la atmósfera de los siguientes contaminantes material particulado (PM10)</t>
  </si>
  <si>
    <t>Emisiones a la atmósfera de los siguientes contaminantes mercurio (Hg)</t>
  </si>
  <si>
    <t>Tarifa eléctrica promedio al por menor para  comerciales</t>
  </si>
  <si>
    <t>Índice de frecuencia de la interrupción media del sistema (SAIFI) que incluye los días en los que se produzcan sucesos graves.</t>
  </si>
  <si>
    <t>Número de clientes comerciales  atendidos.</t>
  </si>
  <si>
    <t>Número de clientes  industriales atendidos.</t>
  </si>
  <si>
    <t>La electricidad total suministrada a los clientes residenciales</t>
  </si>
  <si>
    <t>Emisiones mundiales brutas de alcance</t>
  </si>
  <si>
    <t>Factura típica de electricidad mensual de los clientes residenciales por  500 kWh</t>
  </si>
  <si>
    <t>77402188-4</t>
  </si>
  <si>
    <t>CHILQUINTA ENERGIA S.A.</t>
  </si>
  <si>
    <t>(1) Índice de duración de la interrupción media del sistema (SAIDI)</t>
  </si>
  <si>
    <t xml:space="preserve">Número de: clientes (1) residenciales, </t>
  </si>
  <si>
    <t>Factura típica de electricidad mensual de los clientes residenciales por (1) 500 kWh</t>
  </si>
  <si>
    <t>Número de: (2) comerciales</t>
  </si>
  <si>
    <t>Industriales.</t>
  </si>
  <si>
    <t>(2) 1.000 kWh de electricidad suministrada cada mes</t>
  </si>
  <si>
    <t xml:space="preserve">La electricidad total suministrada a: (2) los clientes comerciales, </t>
  </si>
  <si>
    <t>La electricidad total suministrada a:(4) todos los demás clientes minoristas</t>
  </si>
  <si>
    <t>Número de: clientes  (3) industriales atendidos.</t>
  </si>
  <si>
    <t xml:space="preserve">La electricidad total suministrada a: (3) los clientes industriales, </t>
  </si>
  <si>
    <t xml:space="preserve"> (3) Índice de duración de la interrupción media del cliente (CAIDI), que incluye los días en los que se produzcan sucesos graves.</t>
  </si>
  <si>
    <t xml:space="preserve">Una de las estrategias a corto plazo es la implementación de controles más eficientes en sistemas de calefacción, ventilación y aire acondicionado, reemplazando equipos antiguos por versiones de bajo consumo energético. </t>
  </si>
  <si>
    <t xml:space="preserve">La gestión del agua presenta diversos riesgos para el Grupo Empresas Chilquinta, principalmente relacionados con la escasez hídrica, la contaminación, las regulaciones y los impactos del cambio climático. La escasez de agua puede afectar la continuidad de las operaciones, mientras que la contaminación de fuentes hídricas puede generar costos adicionales en la administración de los edificios corporativos. </t>
  </si>
  <si>
    <t>Tarifa eléctrica promedio al por menor para (1) clientes residenciales</t>
  </si>
  <si>
    <t>Este indicador no aplica a Chilquinta Energía S.A., por su naturaleza de su actividad.</t>
  </si>
  <si>
    <t>(1) Tasa total de incidentes registrables (TRIR),</t>
  </si>
  <si>
    <t>(2) Índice de frecuencia de la interrupción media del sistema (SAIFI),</t>
  </si>
  <si>
    <t>Tasa de Mortalidad</t>
  </si>
  <si>
    <t>Este indicador no aplica a la naturaleza Chilquinta Energía S.A.</t>
  </si>
  <si>
    <t>La electricidad total suministrada a: (5) los clientes mayoristas</t>
  </si>
  <si>
    <t>La electricidad total suministrada a: (1) los clientes residenciales</t>
  </si>
  <si>
    <t xml:space="preserve">(1) Emisiones mundiales brutas de alcance 1 </t>
  </si>
  <si>
    <t>(2) comerciales</t>
  </si>
  <si>
    <t>77465741-K</t>
  </si>
  <si>
    <t>CGE TRANSMISION S.A.</t>
  </si>
  <si>
    <t>(1) Índice de duración de la interrupción media del sistema (SAIDI), (2) Índice de frecuencia de la interrupción media del sistema (SAIFI), y (3) Índice de duración de la interrupción media del cliente (CAIDI), que incluye los días en los que se produzcan sucesos graves</t>
  </si>
  <si>
    <t>Número de: clientes (1) residenciales, (2) comerciales e (3) industriales atendidos</t>
  </si>
  <si>
    <t>El porcentaje de cada uno de ellos en o cerca de zonas densamente pobladas</t>
  </si>
  <si>
    <t>La empresa no cuenta con información sobre las emisiones de los, ya que no realiza tales mediciones.</t>
  </si>
  <si>
    <t>(2) Tasa de mortalidad</t>
  </si>
  <si>
    <t>Factura típica de electricidad mensual de los clientes residenciales por (1) 500 kWh y (2) 1000 kWh de electricidad suministrada cada mes</t>
  </si>
  <si>
    <t>Longitud de las líneas de distribución</t>
  </si>
  <si>
    <t>77470446-9</t>
  </si>
  <si>
    <t>LITORAL TRANSMISION S.A.</t>
  </si>
  <si>
    <t xml:space="preserve">Porcentaje del total de la electricidad generada por la principal fuente de energía
</t>
  </si>
  <si>
    <t>Este indicador no aplica debido a la naturaleza de Litoral Transmisión S.A.</t>
  </si>
  <si>
    <t xml:space="preserve">Porcentaje de las emisiones mundiales brutas de alcance 1 cubiertas por las regulaciones de limitación de emisiones
</t>
  </si>
  <si>
    <t xml:space="preserve">El total de la electricidad suministrada a los clientes comerciales
</t>
  </si>
  <si>
    <t>Litoral Transmisión S.A. no posee clientes residenciales, comerciales e industriales.</t>
  </si>
  <si>
    <t>La Compañía no dispone de información sobre este indicador.</t>
  </si>
  <si>
    <t xml:space="preserve">Total de agua consumida
</t>
  </si>
  <si>
    <t xml:space="preserve">Total de electricidad generada
</t>
  </si>
  <si>
    <t xml:space="preserve">Número total de embalses de residuos generados por la combustión del carbón (RCC)
</t>
  </si>
  <si>
    <t>Este indicador no aplica a Litoral Transmisión S.A. debido a la naturaleza de su negocio.</t>
  </si>
  <si>
    <t xml:space="preserve">Tarifa eléctrica promedio al por menor para clientes comerciales
</t>
  </si>
  <si>
    <t>Este indicador no aplica, pues Litoral Transmisión S.A. no tiene clientes residenciales, comerciales ni industriales.</t>
  </si>
  <si>
    <t xml:space="preserve">El total de la electricidad suministrada a los clientes residenciales
</t>
  </si>
  <si>
    <t xml:space="preserve">Índice de duración de la interrupción media del cliente (CAIDI), que incluye los días en los que se produzcan sucesos graves
</t>
  </si>
  <si>
    <t>Estos indicadores no aplican debido a la naturaleza del negocio de Litoral Transmisión S.A.</t>
  </si>
  <si>
    <t xml:space="preserve">El total de la electricidad suministrada a los clientes mayoristas
</t>
  </si>
  <si>
    <t>La Compañía no dispone de este análisis de gestión de la emisión de GEI.</t>
  </si>
  <si>
    <t xml:space="preserve">Emisiones de material particulado (PM10) a la atmósfera
</t>
  </si>
  <si>
    <t>Litoral Transmisión S.A. no cuenta con información respecto a las emisiones a la atmósfera.</t>
  </si>
  <si>
    <t xml:space="preserve">Emisiones de plomo (Pb) a la atmósfera
</t>
  </si>
  <si>
    <t xml:space="preserve">Tarifa eléctrica promedio al por menor para clientes industriales
</t>
  </si>
  <si>
    <t xml:space="preserve">Número de clientes residenciales atendidos
</t>
  </si>
  <si>
    <t xml:space="preserve">Número de clientes industriales atendidos
</t>
  </si>
  <si>
    <t xml:space="preserve">Porcentaje de cortes de suministro eléctrico de los clientes residenciales por falta de pago que fueron reconectadas antes de 30 días
</t>
  </si>
  <si>
    <t xml:space="preserve">Emisiones de mercurio (Hg) a la atmósfera
</t>
  </si>
  <si>
    <t xml:space="preserve">Número de incidentes de no conformidad de los estándares o reglamentos de seguridad física o cibernética
</t>
  </si>
  <si>
    <t>Durante 2024 no hubo incidentes de seguridad física y ninguno de seguridad informática.</t>
  </si>
  <si>
    <t xml:space="preserve">Número de clientes comerciales atendidos
</t>
  </si>
  <si>
    <t xml:space="preserve">El total de la electricidad suministrada a los clientes industriales
</t>
  </si>
  <si>
    <t xml:space="preserve">Tasa de mortalidad
</t>
  </si>
  <si>
    <t xml:space="preserve">Tasa de frecuencia de cuasi accidentes (NMFR)
</t>
  </si>
  <si>
    <t xml:space="preserve">Análisis del efecto de los factores externos en la asequibilidad de la electricidad para los clientes, incluidas las condiciones económicas del territorio de servicio
</t>
  </si>
  <si>
    <t>Este indicador no aplica debido a la naturaleza del negocio de Litoral Transmisión S.A.</t>
  </si>
  <si>
    <t xml:space="preserve">El total de la electricidad suministrada a todos los demás clientes minoristas
</t>
  </si>
  <si>
    <t xml:space="preserve">Emisiones de NOx (excepto el N2O) a la atmósfera
</t>
  </si>
  <si>
    <t xml:space="preserve">Tarifa eléctrica promedio al por menor para clientes residenciales
</t>
  </si>
  <si>
    <t xml:space="preserve">Factura típica de electricidad mensual de los clientes residenciales por 1000 kWh de electricidad suministrada cada mes
</t>
  </si>
  <si>
    <t xml:space="preserve">Índice de duración de la interrupción media del sistema (SAIDI)
</t>
  </si>
  <si>
    <t xml:space="preserve">Ahorro de electricidad por parte de los clientes, gracias a las medidas de eficiencia, por cada mercado
</t>
  </si>
  <si>
    <t xml:space="preserve">Índice de frecuencia de la interrupción media del sistema (SAIFI)
</t>
  </si>
  <si>
    <t xml:space="preserve">Porcentaje del total de la electricidad generada en los mercados regulados
</t>
  </si>
  <si>
    <t xml:space="preserve">Longitud de las líneas de transmisión y distribución
</t>
  </si>
  <si>
    <t xml:space="preserve">Tasa total de incidentes registrables (TRIR)
</t>
  </si>
  <si>
    <t xml:space="preserve">Emisiones de SOx a la atmósfera
</t>
  </si>
  <si>
    <t xml:space="preserve">Porcentaje de residuos generados por la combustión del carbón (RCC) que fueron reciclados
</t>
  </si>
  <si>
    <t xml:space="preserve">Factura típica de electricidad mensual de los clientes residenciales por 500 kWh de electricidad suministrada cada mes
</t>
  </si>
  <si>
    <t xml:space="preserve">Total de electricidad comprada al por mayor
</t>
  </si>
  <si>
    <t>77513781-9</t>
  </si>
  <si>
    <t>ADMINISTRADORA AMERICANA DE INVERSIONES S.A.</t>
  </si>
  <si>
    <t>Descripción del enfoque para informar a los clientes sobre productos y servicios.</t>
  </si>
  <si>
    <t>Para AAISA, la comunicación con sus clientes es una prioridad, y se esfuerza por mantener una interacción clara y transparente en todas las etapas de la relación. La confianza que los clientes depositan en la entidad es altamente valorada, y por ello, se asegura de mantenerlos informados de manera oportuna y precisa. La principal herramienta de comunicación utilizada es el correo electrónico y redes sociales asegurando una comunicación efectiva.</t>
  </si>
  <si>
    <t>N° de empleados sujetos a la presentación de información relativa a investigaciones relacionadas con inversiones, reclamaciones del consumidor, litigios civiles privados u otros procedimientos regulatorios.</t>
  </si>
  <si>
    <t>FN-AC-410a.1b</t>
  </si>
  <si>
    <t>(FN-AC-410b.3) Porcentaje del total de activos bajo gestión (AUM) incluido en el cálculo de emisiones financiadas.</t>
  </si>
  <si>
    <t>Actualmente no se ha incluido ningún activo bajo gestión (AuM) en la divulgación de emisiones financiadas</t>
  </si>
  <si>
    <t>Importe total de las pérdidas monetarias como resultado de los procedimientos judiciales relacionados con el marketing y la comunicación de información relacionada con productos financieros a clientes nuevos y antiguos.</t>
  </si>
  <si>
    <t>Descripción del enfoque para la incorporación de factores ambientales, sociales y de gestión corporativa (ASG) en los procesos y las estrategias de inversión o de gestión del patrimonio.</t>
  </si>
  <si>
    <t>Revisar respuesta entregada en la pagina 55 de la Memoria</t>
  </si>
  <si>
    <t>Cantidad de activos en gestión, por clase de activos que emplean (1) Integración de temas ambientales, sociales y de gobierno corporativo (ASG), (2) Inversión temática en sostenibilidad, y (3)Screening</t>
  </si>
  <si>
    <t xml:space="preserve">Hasta la fecha, AAISA no gestiona activos que incorporen criterios Ambientales, Sociales y de Gobernanza (ASG), temáticas de sostenibilidad ni procesos de screening. </t>
  </si>
  <si>
    <t>Descripcion de las políticas y procedimientos de votaciones por poder y de intervencion en las empresas participadas.</t>
  </si>
  <si>
    <t>Cabe destacar que AAISA mantiene una participación mayor al 99,9% en todas las empresas en las que invierte. Por este motivo, no existe una política o procedimiento formal de votación definido. Las decisiones y acuerdos que se someten a votación siempre se alinean con la estrategia y las definiciones establecidas a nivel del grupo.
Esta estructura permite a AAISA y sus filiales gestionar sus inversiones de manera coherente, priorizando la alineación con los objetivos estratégicos del grupo.</t>
  </si>
  <si>
    <t>Descripción de las políticas y procedimientos de denuncia de irregularidades.</t>
  </si>
  <si>
    <t>Las políticas y procedimientos para la denuncia de irregularidades, estos se detallan en la sección 3.6 del documento, donde se describe el mecanismo formal de recepción, investigación y resolución de denuncias, incluyendo el canal de denuncias disponible para empleados y terceros.</t>
  </si>
  <si>
    <t>(FN-AC-410b.1) Emisiones Brutas absolutas financiadas, desglosadas por (1) Alcance 1 (2) Alcance 2, (3) Alcance (3)</t>
  </si>
  <si>
    <t xml:space="preserve">AAISA no ha realizado el análisis de las emisiones vinculadas con sus inversiones, por lo que no se dispone de un desglose de emisiones brutas absolutas financiadas por alcances (Alcance 1, Alcance 2 y Alcance 3). </t>
  </si>
  <si>
    <t>(FN-AC-410b.4) Descripción de la metodología  utilizada para calcular las emisiones financiadas.</t>
  </si>
  <si>
    <t>AAISA no ha implementado una metodología específica para calcular las emisiones financiadas, ya que aún no ha iniciado el análisis de las emisiones asociadas a sus inversiones.</t>
  </si>
  <si>
    <t>Importe de las pérdidas monetarias como resultado de los procedimientos judiciales relacionados con el fraude, uso de información privilegiada, antimonopolio, competencia desleal, manipulación del mercado, mala praxis u otras leyes o reglamentos relacionados de la industria.</t>
  </si>
  <si>
    <t>FN-AC-000.Ab</t>
  </si>
  <si>
    <t>Total de activos bajo custodia y supervisión</t>
  </si>
  <si>
    <t>Millones USD</t>
  </si>
  <si>
    <t>(FN-AC-410b.2) Cantidad total de activos bajo gestión (AUM) incluidos en la divulgación de emisiones financiadas</t>
  </si>
  <si>
    <t>Porcentaje de representación género y grupos raciales/étnicos en (1) Dirección Ejecutiva (2) Dirección No Ejecutiva, (3) Profesionales y (4) Todos los Demás Empleados</t>
  </si>
  <si>
    <t>En AAISA un 55% de las personas que trabajan son mujeres y un 45% son hombres. En la compañía no trabajan personas pertenecientes a grupos raciales o étnicos. Para mas detalle revisar cuadro incluido en la página 55.</t>
  </si>
  <si>
    <t>Total de activos registrados (AUM)</t>
  </si>
  <si>
    <t>77611649-1</t>
  </si>
  <si>
    <t>SOCIEDAD TRANSMISORA METROPOLITANA S.A.</t>
  </si>
  <si>
    <t>veces</t>
  </si>
  <si>
    <t xml:space="preserve">Número de incidentes de no conformidad relacionados con permisos, estándares y reglamentos de cantidad o calidad del agua
</t>
  </si>
  <si>
    <t>total de agua consumida</t>
  </si>
  <si>
    <t>Tasa de frecuencia</t>
  </si>
  <si>
    <t xml:space="preserve"> Tasa de mortalidad 
</t>
  </si>
  <si>
    <t>Tasa de Frecuencia</t>
  </si>
  <si>
    <t>77726203-3</t>
  </si>
  <si>
    <t>HOLDING BURSATIL REGIONAL S.A.</t>
  </si>
  <si>
    <t>1) Número de perturbaciones importantes del
mercado y 2) duración del tiempo de
inactividad</t>
  </si>
  <si>
    <t>Número, horas (h)</t>
  </si>
  <si>
    <t>Del total de 184 eventos de riesgo materializados con afectación
del servicio, 22 impactaron la disponibilidad de las plataformas
tecnológicas, representando el 12% del total. No obstante, dado
el tiempo total de servicio comprometido por el conjunto de
plataformas, el indicador de disponibilidad en 2024 fue del 99.9885%,</t>
  </si>
  <si>
    <t>Número de filtraciones de datos, (2)
porcentaje que implica información de
identificación personal (PII), (3) número de
clientes afectados</t>
  </si>
  <si>
    <t>Número, porcentaje (%)</t>
  </si>
  <si>
    <t xml:space="preserve">Durante el periodo de enero a diciembre de 2024 no se
presentaron filtraciones de datos, por tanto, no hubo implicaciones
a la confidencialidad o integridad de estos para los productos y
servicios; Del mismo modo no se presentaron filtraciones de datos
relacionados con la información personal.  0 filtraciones. </t>
  </si>
  <si>
    <t>Descripción de los esfuerzos para evitar errores
tecnológicos, violaciones de seguridad y
perturbaciones del mercado</t>
  </si>
  <si>
    <t>La empresa cuenta con un conjunto de políticas y documentos normativos que conforman su marco de gestión integral. Entre ellos destacan políticas sobre gestión de riesgos, calidad, seguridad de la información, continuidad de negocio, antisoborno, salud y seguridad laboral, adquisiciones y gestión de crisis. También incluye manuales y procedimientos específicos como el Análisis de Impacto al Negocio (BIA), recuperación ante desastres y programas de seguridad.</t>
  </si>
  <si>
    <t>Promedio diario de operaciones ejecutadas, por producto o clase
de activo</t>
  </si>
  <si>
    <t>USD 72,679</t>
  </si>
  <si>
    <t>Promedio diario de volumen negociado, por producto o clase de
activo</t>
  </si>
  <si>
    <t>USD 4,402</t>
  </si>
  <si>
    <t>Análisis de los procesos para identificar y
evaluar los conflictos de intereses</t>
  </si>
  <si>
    <t>Se cuenta con una Política de Conflictos de Interés aprobada por su Directorio, cuyo propósito es gestionar de forma adecuada y oportuna posibles conflictos que involucren a directores, ejecutivos y colaboradores. La política busca asegurar una conducta ética, transparente y diligente, protegiendo la imagen corporativa. Se identifican como posibles conflictos las oportunidades comerciales, vínculos con otras entidades, trabajos externos y beneficios personales. Anualmente, los miembros deben com</t>
  </si>
  <si>
    <t xml:space="preserve">Porcentaje de transacciones </t>
  </si>
  <si>
    <t>Descripción de la política de alertas sobre el
momento y la naturaleza de la publicación de
información</t>
  </si>
  <si>
    <t>La empresa no tiene una política específica de alertas sobre el momento y tipo de publicación de información. No obstante, cumple con la normativa de la Comisión para el Mercado Financiero mediante una Política de Manejo de Información de Interés para el Mercado, que regula la entrega de hechos esenciales, el manejo de información reservada y los periodos de bloqueo para transacciones. Además, cuenta con una Política de Asuntos Corporativos que regula la comunicación a través de distintos canale</t>
  </si>
  <si>
    <t>Descripción de la política para alentar o exigir
a las empresas cotizadas que divulguen
públicamente la información ambiental, social
y de gobierno corporativo (ESG)</t>
  </si>
  <si>
    <t>Las bolsas de Colombia, Perú y Chile han organizado webinars y seminarios para emisores, inversionistas y actores del mercado, con el objetivo de destacar la importancia de la divulgación de información ambiental, social y de gobernanza (ASG). En estos espacios se han explicado las normativas locales sobre ASG y se busca capacitar a los emisores para fomentar la sostenibilidad, la transparencia y la adopción de buenas prácticas en los mercados regionales.</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</si>
  <si>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
financiera</t>
  </si>
  <si>
    <t>La empresa, durante el ejercicio 2024, no presentó pérdidas
económicas como resultado de los procedimientos judiciales
relacionados con el fraude, uso de información privilegiada,
antimonopolio, competencia desleal, manipulación del mercado,
mala praxis u otras leyes o reglamentos relacionados con la industria
financiera.</t>
  </si>
  <si>
    <t>77750920-9</t>
  </si>
  <si>
    <t>ZURICH CHILE ASSET MANAGEMENT ADMINISTRADORA GENERAL DE FONDOS S.A.</t>
  </si>
  <si>
    <t>Zurich Chile Asset Management AGF S.A, en la administración de algunos de sus fondos,  ha determinado cuatro tipos de estrategia desde la perspectiva ESG:   1) Estrategias ESG: Fondos con inversiones directas en emisores, enfoque en factores ESG y reducción del universo de inversión.  Llevan en su nombre las siglas ESG para diferenciar el enfoque respecto a la estrategia sobre la clase de activo a la que entrega acceso el producto.  Acceso a emisores locales y latinoamericanos.  Enfoque ESG: factores son parte activa del proceso de tomad de decisiones, reduciendo el universo de inversión.  	 2) Estrategias de Inversiones directas: Integración y monitoreo de factores ESG.   Acceso a emisores locales y latinoamericanos.  Enfoque ESG: factores son parte del proceso de tomad de decisiones, pero no prioritaria.  	 3) Fondos de Fondos Carbono  Neutral.  Acceso a mercados internacionales Enfoque ESG:  fondos pasivos con objetivos específicos de sustentabilidad.  	 4) Fondos  de  Fondos Acceso a mercados internacionales y nacionales.  Enfoque ESG: monitoreo de ratings de fondos subyacentes, pero no una variable de decisión.</t>
  </si>
  <si>
    <t xml:space="preserve">Zurich ha establecido una serie de procesos de comunicación bien definidos con sus clientes, los cuales permiten garantizar que toda la información se transmita de manera clara, precisa y en los tiempos adecuados.   Para ello, desde el año 2023, se utiliza una única plataforma de envíos masivos de comunicación que centraliza las interacciones con los clientes y asegura una comunicación más fluida y organizada. Esta plataforma ha sido complementada con el uso de otros canales de comunicación igualmente efectivos.  En este proceso, la gerencia de Loyalty, Marketing &amp; Comunicaciones, es la encargada de definir tanto el tono como la forma en que se transmiten los mensajes en los distintos canales. Para eso trabaja estrechamente con otras áreas clave para asegurar una comunicación unificada, efectiva y alineada con la estrategia global de la compañía.  La Administradora cuenta asimismo con una Política de Información al Inversionista. </t>
  </si>
  <si>
    <t>79768170-9</t>
  </si>
  <si>
    <t>SOQUIMICH COMERCIAL S.A.</t>
  </si>
  <si>
    <t>(1) Numero de filtraciones de datos, (2) porcentaje que implica información de identificación personal (PII), (3) numero de clientes afectados.</t>
  </si>
  <si>
    <t>Numero de casos</t>
  </si>
  <si>
    <t>Número de: (1) ubicaciones de venta al por menor y (2) centros de distribución.</t>
  </si>
  <si>
    <t>Numerico</t>
  </si>
  <si>
    <t>Descripcion del enfoque para identificar y abordar los riesgos para la seguridad de los datos</t>
  </si>
  <si>
    <t>En Soquimich Comercial S.A. contamos con una
metodología para la gestión de riesgos y vulnerabilidades,
basada en modelos y estándares internacionales, con un
sistema que monitorea y vela por el cuidando y seguridad
de la información. La metodología abarca distintas
medidas, entre las que se encuentra la protección del
acceso a las distintas plataformas y la generación de
copias de seguridad, entre otras.</t>
  </si>
  <si>
    <t>Porcentaje de representación de géneros y grupos raciales/étnicos en (1) la dirección hombres</t>
  </si>
  <si>
    <t>Análisis de las estrategias para reducir el efecto ambiental de los embalajes.</t>
  </si>
  <si>
    <t>En cuanto a embalajes, SQMC es socio fundador de
ProREP desde el 2020, cumpliendo con la Ley de
Responsabilidad Extendida del Productor (Ley 20.920).
La corporación mencionada, gestiona residuos de
embalajes y envases no domiciliarios, permitiendo
cumplir con las metas asociadas al tipo de embalaje que
maneja SQMC para sus productos.</t>
  </si>
  <si>
    <t>(1) Total de energía consumida, (2) porcentaje de electricidad de la red, (3) porcentaje de renovables</t>
  </si>
  <si>
    <t>Superficie total de: (1) espacio de venta al por menor y (2) centros de distribución</t>
  </si>
  <si>
    <t>Declaramos que no se reportará la información relacionada a la superficie total de espacios de venta al por menor y centros de distribución al ser de carácter estratégico para la compañía.</t>
  </si>
  <si>
    <t>Tasa de Rotación (2) involuntaria de los empleados</t>
  </si>
  <si>
    <t>Importe total de las pérdidas monetarias como resultado de los procedimientos judiciales relacionados con las infracciones de la legislación
laboral.</t>
  </si>
  <si>
    <t>USD</t>
  </si>
  <si>
    <t>Ingresos de productos certificados por terceros según los estándares de sostenibilidad ambiental o social.</t>
  </si>
  <si>
    <t>Porcentaje de representación de géneros y grupos raciales/étnicos en (1) la dirección mujeres</t>
  </si>
  <si>
    <t>Tasa de rotación (1) voluntaria de los empleados</t>
  </si>
  <si>
    <t>2) involuntaria de los empleados</t>
  </si>
  <si>
    <t>CG-MR-310a.1 (1) Salario medio por hora y (2) porcentaje de empleados de tienda que ganan el salario mínimo, por región.</t>
  </si>
  <si>
    <t>Análisis de los procesos para evaluar y gestionar los riesgos o peligros asociados a las sustancias químicas en los productos.</t>
  </si>
  <si>
    <t>Para evaluar y gestionar riesgos, cada fertilizante o sus
mezclas, cuentan con hojas de seguridad específicas,
las que se disponibilizan desde la llegada a puertos
nacionales, hasta el traslado al lugar de utilización.</t>
  </si>
  <si>
    <t>80326500-3</t>
  </si>
  <si>
    <t>OXIQUIM S.A.</t>
  </si>
  <si>
    <t>RT-CH-150a.1a</t>
  </si>
  <si>
    <t>porcentaje reciclado</t>
  </si>
  <si>
    <t>RT-CH-410a.1a</t>
  </si>
  <si>
    <t>Ingresos por productos diseñados para la eficiencia de los recursos en la fase de uso</t>
  </si>
  <si>
    <t>porcentale</t>
  </si>
  <si>
    <t>RT-CH-540a.1a</t>
  </si>
  <si>
    <t>recuento incidentes</t>
  </si>
  <si>
    <t>velocidad</t>
  </si>
  <si>
    <t>no se realiza</t>
  </si>
  <si>
    <t>RT-CH-530a.1a</t>
  </si>
  <si>
    <t>n.a.</t>
  </si>
  <si>
    <t>En OXIQUIM, reconocemos la importancia de las regulaciones y las propuestas de políticas públicas
que abordan los factores ambientales y sociales que impactan nuestra industria. Entendemos que estas
regulaciones son fundamentales para garantizar un desarrollo sostenible y responsable. Por ello, nuestra
postura corporativa se enfoca en colaborar activamente en la formulación de estas políticas, asegurando
que nuestras operaciones  cumplan con las normativas vigentes</t>
  </si>
  <si>
    <t>RT-CH-140a.2a</t>
  </si>
  <si>
    <t>incidentes asociados a incumplimientos de normas asociadas a exceso de ejercicio de derechos de agua</t>
  </si>
  <si>
    <t>No se registraron</t>
  </si>
  <si>
    <t>RT-CH-210a.1a</t>
  </si>
  <si>
    <t>relacion con comunidades</t>
  </si>
  <si>
    <t>analisis</t>
  </si>
  <si>
    <t>En OXIQUIM, consideramos a las comunidades vecinas como actores clave en nuestra operación y desarrollo
sostenible. Nuestro compromiso se basa en construir relaciones de largo plazo, transparentes y basadas en la
confianza, promoviendo el desarrollo social, económico y ambiental en las localidades donde operamos.
Durante 2024, avanzamos significativamente en la implementación de nuestra Estrategia de Relacionamiento
Comunitario, consolidando programas emblemáticos en torno a los pilares de esta.</t>
  </si>
  <si>
    <t>RT-CH-410b.1b</t>
  </si>
  <si>
    <t>porcentaje de productos que contienen sustancias peligrosas para la salud y el medio ambiente</t>
  </si>
  <si>
    <t>RT-CH-000.Aa</t>
  </si>
  <si>
    <t>Producción Segmento Servicios</t>
  </si>
  <si>
    <t>Producción Segmento Comercial</t>
  </si>
  <si>
    <t>RT-CH-130a.1a</t>
  </si>
  <si>
    <t>RT-CH-140a.1a</t>
  </si>
  <si>
    <t>total extracción de agua</t>
  </si>
  <si>
    <t>miles de metros cúbicos</t>
  </si>
  <si>
    <t>RT-CH-120a.1a</t>
  </si>
  <si>
    <t>Emusiones SOx</t>
  </si>
  <si>
    <t>Emisiones HAPs</t>
  </si>
  <si>
    <t>RT-CH-540a.2a</t>
  </si>
  <si>
    <t>incidente de transporte</t>
  </si>
  <si>
    <t>porcentaje de energía que suministro de la red eléctrica</t>
  </si>
  <si>
    <t>Emisiones NOx</t>
  </si>
  <si>
    <t>total agua consumida</t>
  </si>
  <si>
    <t>cantidad de residuos peligrosos generados</t>
  </si>
  <si>
    <t>Emisiones COVs</t>
  </si>
  <si>
    <t>porcentaje de dichos productos que se han sometido a una evaluacion de peligros</t>
  </si>
  <si>
    <t>Dado que el proceso de notificación de sustancias puras concluyó a finales del 2024, corresponderá informar a la
autoridad todas aquellas importaciones o fabricación de sustancias nuevas, pudiendo la autoridad competente
requerir una evaluación de peligros. A la fecha, no se han realizado tales evaluaciones.</t>
  </si>
  <si>
    <t>Energía autogenerada</t>
  </si>
  <si>
    <t>RT-CH-110a.1a</t>
  </si>
  <si>
    <t>energia renovable</t>
  </si>
  <si>
    <t>RT-CH-410c.1a</t>
  </si>
  <si>
    <t>porcentaje de ingreso de productos que contienen organismos geneticamente modificados</t>
  </si>
  <si>
    <t>RT-CH-320a.1a</t>
  </si>
  <si>
    <t>tasa de accidentabilidad</t>
  </si>
  <si>
    <t>RT-CH-110a.2a</t>
  </si>
  <si>
    <t>linea base en construccion</t>
  </si>
  <si>
    <t xml:space="preserve">El 2024 se realizó la primera estimación de emisiones de gases de efecto invernadero, llegando a un valor de 3.241 ton CO2-equivalente de Alcance 1, considerando los usos de energía de los distintos sites de la compañía. Para los Alcances 1 y 2 en su conjunto, se estimó un total de 7.989 ton CO2-equivalente para las operaciones desarrolladas en los terminales marítimos, planta resinas, y centro de distribución de productos en Quilicura.
</t>
  </si>
  <si>
    <t>porcentaje de agua extraída en zonas de estrés hídrico</t>
  </si>
  <si>
    <t>80860400-0</t>
  </si>
  <si>
    <t>BLUMAR S.A.</t>
  </si>
  <si>
    <t>Producción de proteína animal, por categoría</t>
  </si>
  <si>
    <t>Varios</t>
  </si>
  <si>
    <t>Blumar no posee ni par ticipa en la producción de proteína de vacuno.</t>
  </si>
  <si>
    <t>Apartado Emisiones y Huella de Carbono del capítulo 4.</t>
  </si>
  <si>
    <t>Apartado Gestión hídrica del capítulo 4.</t>
  </si>
  <si>
    <t>Porcentaje de abono y desechos de animales generados que se gestionan según un plan de gestión de nutrientes</t>
  </si>
  <si>
    <t>Porcentaje de pastos y tierras de pastoreo gestionados según los criterios del plan de conservación del Servicio de Conservación de Recursos Naturales (NRCS)</t>
  </si>
  <si>
    <t>Blumar no participa de mercados que prohíban la importación de sus productos.</t>
  </si>
  <si>
    <t>Apartado sobre iniciativas en el marco del Sistema de Gestión de la Seguridad y Salud Ocupacional del Capítulo 5.</t>
  </si>
  <si>
    <t>81290800-6</t>
  </si>
  <si>
    <t>COMPAÑIA AGROPECUARIA COPEVAL S.A.</t>
  </si>
  <si>
    <t>Salario medio por hora en tienda y CD</t>
  </si>
  <si>
    <t>Valor promedio</t>
  </si>
  <si>
    <t xml:space="preserve">Porcentaje de representación de mujeres en todos los empleados </t>
  </si>
  <si>
    <t>porcentajes</t>
  </si>
  <si>
    <t xml:space="preserve"> Total de energía consumida</t>
  </si>
  <si>
    <t>TCAL</t>
  </si>
  <si>
    <t>Numero de clientes afectados</t>
  </si>
  <si>
    <t>Casos</t>
  </si>
  <si>
    <t>Promovemos el desarrollo sostenible y el cuidado del medio ambiente, focalizando nuestros esfuerzos en el desarrollo interno de procesos apegados a este espíritu, alineando nuestra estrategia de comunicaciones en este mismo sentido</t>
  </si>
  <si>
    <t>Importe total de las perdidas monetarias como resultado de los procedimientos judiciales relacionados con las infracciones de la legislación laboral</t>
  </si>
  <si>
    <t>valor</t>
  </si>
  <si>
    <t xml:space="preserve">Porcentaje de representación de hombres todos los empleados </t>
  </si>
  <si>
    <t>Análisis de los procesos para evaluar y gestionar los riesgos o peligros asociados a las sustancias químicas en los productos</t>
  </si>
  <si>
    <t>Los productos que son tipificados como sustancias peligrosas, en específico los fitosanitarios, se encuentra actualmente regulados por la normativa vigente, siendo fiscalizados por las autoridades correspondientes y Copeval cumpliendo con el fondo y forma de esta normativas.  Nuestras políticas y procedimientos  se apega estrictamente a la normativa con los estándares asociados, desde el momento de la compra, embalaje, etiquetado, almacenaje y distribución de los productos químicos.</t>
  </si>
  <si>
    <t>83628100-4</t>
  </si>
  <si>
    <t>SONDA S.A.</t>
  </si>
  <si>
    <t>TC-SI-520a.1a</t>
  </si>
  <si>
    <t>TC-SI-330a.2a</t>
  </si>
  <si>
    <t>Porcentaje de compromiso de los empleados</t>
  </si>
  <si>
    <t>TC-SI-550a.1b</t>
  </si>
  <si>
    <t>Número de interrupciones del servicio</t>
  </si>
  <si>
    <t>TC-SI-550a.1c</t>
  </si>
  <si>
    <t>Período total de inactividad de clientes</t>
  </si>
  <si>
    <t>TC-SI-000.Ba</t>
  </si>
  <si>
    <t>Capacidad de procesamiento de datos, porcentaje subcontratado</t>
  </si>
  <si>
    <t xml:space="preserve">Racks </t>
  </si>
  <si>
    <t>TC-SI-550a.2a</t>
  </si>
  <si>
    <t>Descripción de los riesgos para la continuidad de las operaciones relacionados con la alteración de las mismas</t>
  </si>
  <si>
    <t>Continuidad del servicio (RI 2024, pág. 35)</t>
  </si>
  <si>
    <t>TC-SI-000.Aa</t>
  </si>
  <si>
    <t>Número de licencias o suscripciones</t>
  </si>
  <si>
    <t>TC-SI-000.Ab</t>
  </si>
  <si>
    <t>Porcentaje de licencias o suscripciones que están basadas en la nube</t>
  </si>
  <si>
    <t>TC-SI-000.Bb</t>
  </si>
  <si>
    <t>Porcentaje de la capacidad de procesamiento que se subcontrata</t>
  </si>
  <si>
    <t>TC-SI-000.Ca</t>
  </si>
  <si>
    <t>Petabytes de almacenamiento de datos, porcentaje subcontratado</t>
  </si>
  <si>
    <t>Petabytes</t>
  </si>
  <si>
    <t>TC-SI-000.Cb</t>
  </si>
  <si>
    <t>Porcentaje de almacenamiento de datos subcontratado</t>
  </si>
  <si>
    <t>TC-SI-130a.1a</t>
  </si>
  <si>
    <t>TC-SI-130a.1b</t>
  </si>
  <si>
    <t>TC-SI-130a.1c</t>
  </si>
  <si>
    <t>TC-SI-130a.2a</t>
  </si>
  <si>
    <t>TC-SI-130a.2b</t>
  </si>
  <si>
    <t>TC-SI-130a.2c</t>
  </si>
  <si>
    <t>TC-SI-130a.2d</t>
  </si>
  <si>
    <t>TC-SI-130a.3a</t>
  </si>
  <si>
    <t>Descripción de la integración de las consideraciones ambientales en la planificación estratégica para las necesidades de centros de datos</t>
  </si>
  <si>
    <t>En la elaboración de las planificaciones estratégicas se han considerado criterios de uso eficiente del agua y el uso de energías 100% renovables. Este último se ha materializado a través de un contrato multi anual con la empresa Colbún en Chile.</t>
  </si>
  <si>
    <t>TC-SI-220a.2a</t>
  </si>
  <si>
    <t>Número de usuarios cuya información se utiliza con propósitos secundarios</t>
  </si>
  <si>
    <t>TC-SI-220a.3a</t>
  </si>
  <si>
    <t>Importe total de las pérdidas monetarias como resultado de los procedimientos judiciales relacionados con la privacidad del usuario</t>
  </si>
  <si>
    <t>TC-SI-220a.4a</t>
  </si>
  <si>
    <t>Número de solicitudes de intervención legal en relación con los datos del usuario</t>
  </si>
  <si>
    <t>TC-SI-220a.4b</t>
  </si>
  <si>
    <t>Número de usuarios cuya información fue solicitada</t>
  </si>
  <si>
    <t>TC-SI-220a.4c</t>
  </si>
  <si>
    <t>Porcentaje de solicitudes de información de clientes presentadas por el gobierno o los organismos de aplicación de la ley que terminan divulgándose</t>
  </si>
  <si>
    <t>TC-SI-220a.5a</t>
  </si>
  <si>
    <t>Lista de países en los que los productos o servicios básicos están sujetos a vigilancia, bloqueo, filtrado de contenidos o censura por parte del gobierno</t>
  </si>
  <si>
    <t>Ninguno</t>
  </si>
  <si>
    <t>TC-SI-230a.1a</t>
  </si>
  <si>
    <t>TC-SI-230a.1b</t>
  </si>
  <si>
    <t>TC-SI-230a.1c</t>
  </si>
  <si>
    <t>Número de usuarios afectados</t>
  </si>
  <si>
    <t>TC-SI-220a.1a</t>
  </si>
  <si>
    <t>Descripción de las políticas y las prácticas relacionadas con la publicidad basada en el comportamiento y la privacidad del usuario</t>
  </si>
  <si>
    <t>Gobernanza de la ciberseguridad Certificaciones y marco de gestión de riesgos en ciberseguridad (RI 2024, pág. 38)</t>
  </si>
  <si>
    <t>TC-SI-330a.1a</t>
  </si>
  <si>
    <t>Porcentaje de empleados que requieren una visa de trabajo</t>
  </si>
  <si>
    <t>TC-SI-230a.2a</t>
  </si>
  <si>
    <t>b. Riesgos de seguridad de la información. (Pag 99 RI 2024)</t>
  </si>
  <si>
    <t>TC-SI-330a.3a</t>
  </si>
  <si>
    <t>Porcentaje de (1) género y (2) representación de grupos de diversidad para (a) dirección ejecutiva, (b) dirección no ejecutiva, (c) empleados técnicos y (d) todos los demás empleados</t>
  </si>
  <si>
    <t>Ver tabla pagina 76 RI</t>
  </si>
  <si>
    <t>TC-SI-550a.1a</t>
  </si>
  <si>
    <t>Número de problemas de rendimiento</t>
  </si>
  <si>
    <t>85741000-9</t>
  </si>
  <si>
    <t>BICECORP S.A.</t>
  </si>
  <si>
    <t>Pérdidas por fraudes relacionadas con tarjetas con ausencia de tarjeta</t>
  </si>
  <si>
    <t>FN-IN-450a.1a</t>
  </si>
  <si>
    <t>Pérdida máxima probable (PML) de productos asegurados a causa de catástrofes naturales relacionadas con el clima</t>
  </si>
  <si>
    <t>Por las características del negocio, BICE VIDA no considera estos indicadores relevantes en la industria de seguros de vida.</t>
  </si>
  <si>
    <t>FN-MF-270a.1e</t>
  </si>
  <si>
    <t>Número total de hipotecas residenciales</t>
  </si>
  <si>
    <t>FN-CB-000.Ab</t>
  </si>
  <si>
    <t>Valor de las cuentas corrientes por segmento empresas y sucursales</t>
  </si>
  <si>
    <t>Millones de pesos</t>
  </si>
  <si>
    <t>FN-MF-450a.2b</t>
  </si>
  <si>
    <t>Pérdida por impago (LGD) atribuibles al impago de préstamos hipotecarios a la morosidad provocada por catástrofes naturales relacionadas con el clima, por región geográfica (zona central)</t>
  </si>
  <si>
    <t>Número de quejas presentadas ante la Oficina de Protección Financiera del Consumidor (CFPB)</t>
  </si>
  <si>
    <t>FN-MF-270a.1d</t>
  </si>
  <si>
    <t>Valor de las multas por pago anticipado</t>
  </si>
  <si>
    <t>FN-MF-270a.2d</t>
  </si>
  <si>
    <t>Valor de ejecuciones hipotecarias</t>
  </si>
  <si>
    <t>FN-MF-270b.2a</t>
  </si>
  <si>
    <t>Importe total de las pérdidas monetarias
como resultado de los procedimientos
judiciales
relacionados con préstamos
hipotecarios discriminatorios</t>
  </si>
  <si>
    <t>FN-MF-450a.1a</t>
  </si>
  <si>
    <t>Número de los préstamos hipotecarios en zonas de inundación de 100 años</t>
  </si>
  <si>
    <t>Estos indicadores no están contabilizados aún por la compañía, no obstante, se espera contar con la información en un futuro cercano.</t>
  </si>
  <si>
    <t>FN-MF-450a.3a</t>
  </si>
  <si>
    <t>Descripción de cómo el cambio climático y otros riesgos ambientales se incorporan en la apertura y suscripción de hipotecas</t>
  </si>
  <si>
    <t xml:space="preserve">Las propiedades hipotecadas son revisadas y valoradas por
tasadores externos aprobados por la unidad especializada
del Banco BICE. En sus informes, estos tasadores incluyen
información sobre ubicaciones expuestas a riesgos climáticos, como inundaciones, los cuales son considerados en la evaluación crediticia. Además, se han incorporado coberturas asociadas a fenómenos climáticos en las pólizas de seguro de las propiedades hipotecadas, con el objetivo de mitigar el impacto de estos riesgos. </t>
  </si>
  <si>
    <t>FN-CB-000.Aa</t>
  </si>
  <si>
    <t>Valor de las cuentas corrientes por segmento personas e hipotecario</t>
  </si>
  <si>
    <t>FN-CB-510a.1a</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</si>
  <si>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 financiera</t>
  </si>
  <si>
    <t>BICE VIDA adopta un enfoque integral para informar a sus clientes sobre sus productos y servicios. A través de sus agentes asesores, equipo de servicio, plataformas digitales y comunicaciones, garantiza una experiencia fluida y accesible, proporcionando información clara y oportuna en todos sus canales de atención.</t>
  </si>
  <si>
    <t>Número de pólizas vigentes por segmento de vida</t>
  </si>
  <si>
    <t>FN-MF-270b.1b</t>
  </si>
  <si>
    <t>Valor de las hipotecas otorgadas a prestatarios pertenecientes a las minorías</t>
  </si>
  <si>
    <t>FN-CB-240a.2b</t>
  </si>
  <si>
    <t>Cuantía de los préstamos vencidos e improductivos cualificados para programas diseñados para promocionar las pequeñas empresas y el desarrollo de la comunidad</t>
  </si>
  <si>
    <t>FN-CB-240a.3a</t>
  </si>
  <si>
    <t>Número de cuentas corrientes minoristas sin coste proporcionadas a clientes previamente no bancarizados o infrabancarizados</t>
  </si>
  <si>
    <t>FN-CB-510a.2a</t>
  </si>
  <si>
    <t>Nuestro canal de Integridad es una herramienta pública que permite a cualquier persona que tuviere conocimiento de un hecho irregular reportar una denuncia anónima, respetando siempre su carácter confidencial, salvo en aquellas situaciones referidas a acoso laboral, sexual y violencia en el trabajo, de conformidad con la Ley Karin.</t>
  </si>
  <si>
    <t>FN-CB-550a.2a</t>
  </si>
  <si>
    <t>Descripción del enfoque para la incorporación de los resultados de las pruebas de resistencia obligatorias y voluntarias en la planificación de la adecuación del capital, la estrategia corporativa a largo plazo y otras actividades comerciales.</t>
  </si>
  <si>
    <t>Banco BICE realiza pruebas de tensión para evaluar su solidez
financiera ante distintos escenarios, considerando riesgos de
crédito, mercado, liquidez y operacionales. Estas pruebas permiten identificar impactos potenciales y definir planes de acción con medidas correctivas y estrategias de mitigación, asegurando una gestión eficaz del capital y la estabilidad del Banco.</t>
  </si>
  <si>
    <t>Valor de las cuentas de ahorro por segmento empresas y sucursales</t>
  </si>
  <si>
    <t>FN-CB-000.Ba</t>
  </si>
  <si>
    <t>Número de los préstamos por segmento personas</t>
  </si>
  <si>
    <t>Valor de los préstamos por segmento personas</t>
  </si>
  <si>
    <t>FN-CB-000.Bc</t>
  </si>
  <si>
    <t>Número de los préstamos por segmento corporaciones</t>
  </si>
  <si>
    <t>Tasa de aprobación de productos de prepago</t>
  </si>
  <si>
    <t>Estos indicadores no están contabilizados aún por las compañías, no obstante, se espera contar con la información en un futuro cercano.</t>
  </si>
  <si>
    <t>Cantidad media de líneas comerciales</t>
  </si>
  <si>
    <t>Número de titulares de cuentas afectadas</t>
  </si>
  <si>
    <t>No aplica, no se cuenta con primas de este tipo.</t>
  </si>
  <si>
    <t>FN-MF-270a.1c</t>
  </si>
  <si>
    <t>Número de multas por pagos anticipados</t>
  </si>
  <si>
    <t>FN-MF-270a.4a</t>
  </si>
  <si>
    <t>Descripción de la estructura retributiva de los originadores de los préstamos</t>
  </si>
  <si>
    <t>Hay dos canales de venta de ejecutivos comerciales. El primero es de los ejecutivos de cuenta, quienes no reciben remuneración variable por la venta de créditos hipotecarios. Sin embargo, ocasionalmente se implementan campañas específicas de venta de créditos por períodos máximos de tres meses, con incentivos monetarios para quienes cumplen las metas. El segundo está compuesto por los ejecutivos hipotecarios comerciales, cuya remuneración variable depende del número, monto y volumen de ventas.</t>
  </si>
  <si>
    <t>FN-MF-270b.1a</t>
  </si>
  <si>
    <t>Número de préstamos pertenecientes de minorías</t>
  </si>
  <si>
    <t>FN-MF-270b.1f</t>
  </si>
  <si>
    <t>Promedio ponderado del ratio préstamo-valor (RPV) de las hipotecas otorgadas a prestatarios pertenecientes a todos los demás prestatarios</t>
  </si>
  <si>
    <t>FN-MF-450a.1b</t>
  </si>
  <si>
    <t>Valor de los préstamos hipotecarios en zonas de inundación de 100 años</t>
  </si>
  <si>
    <t>FN-MF-000.Bb</t>
  </si>
  <si>
    <t>Valor de las hipotecas adquiridas residenciales</t>
  </si>
  <si>
    <t>FN-MF-270a.2a</t>
  </si>
  <si>
    <t>Número de las modificaciones de las hipotecas residenciales</t>
  </si>
  <si>
    <t>TAE media</t>
  </si>
  <si>
    <t>FN-MF-450a.2a</t>
  </si>
  <si>
    <t>Pérdida total esperada atribuibles al impago de préstamos hipotecarios y a la morosidad provocada por catástrofes naturales relacionadas con el clima, por región geográfica (zona central)</t>
  </si>
  <si>
    <t>FN-CB-230a.1a</t>
  </si>
  <si>
    <t>FN-CB-550a.1a</t>
  </si>
  <si>
    <t>Puntuación en la evaluación de banco de importancia sistémica mundial (G-SIB), por categoría</t>
  </si>
  <si>
    <t>No aplica, Banco BICE en la actualidad no califica como una entidad financiera de importancia sistémica dado su capitalización y tamaño.</t>
  </si>
  <si>
    <t>Número de las cuentas corrientes y de ahorro por segmento personas e hipotecario</t>
  </si>
  <si>
    <t>FN-CB-230a.1b</t>
  </si>
  <si>
    <t>Porcentaje que implica información de
identificación personal (PII)</t>
  </si>
  <si>
    <t>FN-CB-240a.1a</t>
  </si>
  <si>
    <t>Número de los préstamos pendientes cualificados para programas diseñados para promocionar las pequeñas empresas y el desarrollo de la comunidad</t>
  </si>
  <si>
    <t>Número de cuentas corrientes por segmento empresas y sucursales</t>
  </si>
  <si>
    <t>Número de cuentas de ahorro por segmento empresas y sucursales</t>
  </si>
  <si>
    <t>Comisiones anuales medias de productos de prepago</t>
  </si>
  <si>
    <t>FN-MF-270a.2e</t>
  </si>
  <si>
    <t>Número de ventas a corto o la entrega de escrituras en lugar de una ejecución hipotecaria</t>
  </si>
  <si>
    <t>Pérdida total esperada atribuibles al impago de préstamos hipotecarios y a la morosidad provocada por catástrofes naturales relacionadas con el clima, por región geográfica (zona norte</t>
  </si>
  <si>
    <t>Pérdida por impago (LGD) atribuibles al impago de préstamos hipotecarios a la morosidad provocada por catástrofes naturales relacionadas con el clima, por región geográfica (zona sur)</t>
  </si>
  <si>
    <t>FN-CB-000.Bb</t>
  </si>
  <si>
    <t>Valor de los préstamos por segmento empresas y sucursales</t>
  </si>
  <si>
    <t>Porcentaje de remuneración total de los empleados cubiertos que es variable y está vinculado a la cantidad de productos y servicios vendidos</t>
  </si>
  <si>
    <t>Descripción del enfoque para la incorporación de los riesgos
ambientales en el proceso de suscripción de contratos individuales</t>
  </si>
  <si>
    <t>En el proceso de suscripción de seguros individuales no se consideran por ahora los riesgos ambientales.</t>
  </si>
  <si>
    <t>Descripción del enfoque para la incorporación de los riesgos
ambientales en la gestión de los riesgos a nivel de empresa y de la adecuación del capital</t>
  </si>
  <si>
    <t>Los riesgos relacionados con el clima se definen según el Grupo
de Trabajo sobre Divulgaciones Financieras Relacionadas con el Clima (TCFD, y éstos incluyen):
• Riesgos físicos por los cambios de frecuencia e intensidad de
los peligros relacionados con el clima.
• Riesgos de transición derivados de una reducción de los
intereses asegurables debido a una disminución del valor, los
costes del cambio de energía o la aplicación de la regulación
sobre el carbono.</t>
  </si>
  <si>
    <t>FN-IN-000.Ac</t>
  </si>
  <si>
    <t>Número de pólizas vigentes por segmento de reaseguros asumidos</t>
  </si>
  <si>
    <t>FN-MF-270a.1a</t>
  </si>
  <si>
    <t>Número de las hipotecas residenciales del tipo combinación de tasas hipotecarias fijas y variables (con ajustes de tasa a menos de 5 años)</t>
  </si>
  <si>
    <t>FN-MF-270a.1f</t>
  </si>
  <si>
    <t>Valor total hipotecas residenciales</t>
  </si>
  <si>
    <t>FN-MF-270a.2b</t>
  </si>
  <si>
    <t>Valor de las modificaciones de las hipotecas residenciales</t>
  </si>
  <si>
    <t>FN-MF-270a.2f</t>
  </si>
  <si>
    <t>Valor de ventas a corto o la entrega de escrituras en lugar de una ejecución hipotecaria</t>
  </si>
  <si>
    <t>FN-MF-270b.1e</t>
  </si>
  <si>
    <t>Valor de las hipotecas otorgadas a prestatarios pertenecientes a todos los demás prestatarios</t>
  </si>
  <si>
    <t>FN-MF-270b.1d</t>
  </si>
  <si>
    <t>Número de préstamos pertenecientes a todos los demás prestatarios</t>
  </si>
  <si>
    <t>FN-MF-000.Ac</t>
  </si>
  <si>
    <t>Número de las hipotecas abiertas comerciales</t>
  </si>
  <si>
    <t>FN-MF-000.Ad</t>
  </si>
  <si>
    <t>Valor de las hipotecas abiertas comerciales</t>
  </si>
  <si>
    <t>FN-MF-000.Bc</t>
  </si>
  <si>
    <t>Número de las hipotecas adquiridas comerciales</t>
  </si>
  <si>
    <t>Pérdida total esperada atribuibles al impago de préstamos hipotecarios y a la morosidad provocada por catástrofes naturales relacionadas con el clima, por región geográfica (zona sur)</t>
  </si>
  <si>
    <t>Pérdida por impago (LGD) atribuibles al impago de préstamos hipotecarios a la morosidad provocada por catástrofes naturales relacionadas con el clima, por región geográfica (zona norte)</t>
  </si>
  <si>
    <t>No aplica, BICE VIDA no califica como una institución de importancia sistémica.</t>
  </si>
  <si>
    <t>Pérdidas por fraudes relacionadas con
tarjetas con presencia de tarjeta y otros tipos de
fraude</t>
  </si>
  <si>
    <t>Porcentaje con compensación monetaria o no monetaria</t>
  </si>
  <si>
    <t>Valor de la cuentas de ahorro por segmento personas e hipotecario</t>
  </si>
  <si>
    <t xml:space="preserve">BICE VIDA cuenta con programas de beneficios que incentivan a tener una vida saludable en nuestros clientes. Actualmente se ofrecen productos en la línea de seguros colectivos que permiten acceder a una aplicación de bienestar llamada BELIV, los clientes pueden acceder a esta aplicación para llevar un monitoreo continuo de su salud y bienestar, junto con participar en diferentes concursos/desafíos en base a la movilidad (por lo general en base a metas de pasos). </t>
  </si>
  <si>
    <t>FN-IN-000.Aa</t>
  </si>
  <si>
    <t>Número de pólizas vigentes por segmento de propiedad y accidentes</t>
  </si>
  <si>
    <t>FN-MF-270a.1b</t>
  </si>
  <si>
    <t>Valor de las hipotecas residenciales de la combinación de tasas hipotecarias fijas y variables (con ajustes de tasa a
menos de 5 años)</t>
  </si>
  <si>
    <t>FN-MF-270a.2c</t>
  </si>
  <si>
    <t>Número de las ejecuciones hipotecarias</t>
  </si>
  <si>
    <t>FN-MF-270b.1c</t>
  </si>
  <si>
    <t>Promedio ponderado del ratio préstamo-valor (RPV) de las hipotecas otorgadas a prestatarios pertenecientes a las minorías</t>
  </si>
  <si>
    <t>FN-MF-000.Ab</t>
  </si>
  <si>
    <t>Valor de las hipotecas abiertas residenciales</t>
  </si>
  <si>
    <t>FN-MF-000.Bd</t>
  </si>
  <si>
    <t>Valor de las hipotecas adquiridas comerciales</t>
  </si>
  <si>
    <t>Nuestras empresas han efectuado importantes medidas para el resguardo de datos. En el caso de Banco BICE, la empresa ha reforzado su seguridad con un modelo basado en tres líneas de defensa, respaldado por expertos con certificaciones internacionales. Su programa de ciberseguridad, alineado con estándares como ISO y NIST, ha permitido consolidar capacidades en protección, detección y respuesta a incidentes, ciber inteligencia y gestión de vulnerabilidades.</t>
  </si>
  <si>
    <t>FN-CB-230a.1c</t>
  </si>
  <si>
    <t>FN-CB-240a.1b</t>
  </si>
  <si>
    <t>Cuantía de los préstamos pendientes cualificados para programas diseñados para promocionar las pequeñas empresas y el desarrollo de la comunidad</t>
  </si>
  <si>
    <t>Comisión media de productos complementarios</t>
  </si>
  <si>
    <t>Número de consumidores únicos con una cuenta activa de tarjeta de crédito y</t>
  </si>
  <si>
    <t>Tras adherirse a los Principios de Inversión Responsable, BICE VIDA ha trabajado en la integración de criterios medioambientales en su estrategia de inversión. En 2023, aprobó los \"Principios de Inversión Responsable para la Política de Inversiones\", y en 2024 entregó sus primeros reportes al PRI. Además, avanzó en la clasificación de su cartera de inversiones para evaluar su impacto ambiental y en la incorporación de criterios ESG en la evaluación de su cartera de inversiones.</t>
  </si>
  <si>
    <t>FN-IN-450a.2a</t>
  </si>
  <si>
    <t>Importe total de las pérdidas monetarias atribuibles a los pagos de seguros (indemnizaciones) de (1) catástrofes naturales modelizadas y (2) catástrofes naturales no modelizadas, por tipo de evento y segmento geográfico (antes y después del reaseguro)</t>
  </si>
  <si>
    <t>BICE VIDA cuenta con un sistema de gestión de riesgos basado en buenas prácticas para identificar, evaluar, mitigar y monitorear los riesgos asociados a sus operaciones, minimizando sus impactos negativos. Sus actividades clave incluyen establecer normas y procedimientos, analizar riesgos actuales y potenciales, implementar medidas preventivas y de mitigación, evaluar periódicamente su eficacia y definir límites de exposición al riesgo de crédito, liquidez y mercado.</t>
  </si>
  <si>
    <t>FN-MF-270a.3a</t>
  </si>
  <si>
    <t>Importe total de las pérdidas monetarias resultantes de los procedimientos judiciales relacionados con las comunicaciones a los clientes o la remuneración de los originadores de los préstamos</t>
  </si>
  <si>
    <t>FN-MF-270b.3a</t>
  </si>
  <si>
    <t>Descripción de las políticas y los procedimientos para asegurar la apertura de hipotecas sin discriminación</t>
  </si>
  <si>
    <t>En el caso de Banco BICE, las políticas y procedimientos para el otorgamiento de créditos se basan en condiciones objetivas tales como; ratios e índices de endeudamiento, cargas financieras por segmento de negocio, relación deuda / garantía (loan to value), entre otros. Dado lo anterior la evaluación para el otorgamiento de créditos solo considera aspectos objetivos que previenen la discriminación.</t>
  </si>
  <si>
    <t>FN-MF-000.Aa</t>
  </si>
  <si>
    <t>Número de las hipotecas abiertas residenciales</t>
  </si>
  <si>
    <t>FN-MF-000.Ba</t>
  </si>
  <si>
    <t>Número de las hipotecas adquiridas residenciales</t>
  </si>
  <si>
    <t>FN-CB-230a.2a</t>
  </si>
  <si>
    <t>Banco BICE ha reforzado la seguridad con un modelo basado en tres líneas de defensa, respaldado por expertos en certificaciones internacionales. Su programa de ciberseguridad, alineado con estándares como ISO y NIST, ha permitido consolidar capacidades en protección, detección y respuesta a incidentes, ciber inteligencia y gestión de vulnerabilidades.</t>
  </si>
  <si>
    <t>FN-CB-240a.2a</t>
  </si>
  <si>
    <t>Número de los préstamos vencidos e improductivos cualificados para programas diseñados para promocionar las pequeñas empresas y el desarrollo de la comunidad</t>
  </si>
  <si>
    <t>FN-CB-410a.2a</t>
  </si>
  <si>
    <t>Descripción del enfoque para la incorporación de factores ambientales, sociales y de gestión corporativa (ESG) en el análisis de crédito</t>
  </si>
  <si>
    <t>Banco BICE, BICE Inversiones y BK integran criterios ESG en sus productos financieros para promover la sostenibilidad. 
En 2024, desarrollamos el Scoring ESG, una iniciativa transversal para incorporar criterios ambientales, sociales y de gobernanza (ESG) en las evaluaciones de riesgo crediticio de grandes y medianas empresas de la cartera de colocaciones de Banco BICE y las inversiones financieras e inmobiliarias de BICE VIDA.</t>
  </si>
  <si>
    <t>Número de las cuentas de ahorro por segmento personas e hipotecario</t>
  </si>
  <si>
    <t>Valor de los préstamos por segmento corporaciones</t>
  </si>
  <si>
    <t>Tasa de aprobación de créditos</t>
  </si>
  <si>
    <t>Antiguedad media de las cuentas</t>
  </si>
  <si>
    <t>Para el caso de la cuenta corriente en moneda nacional, la antiguedad promedio es de 105 meses.</t>
  </si>
  <si>
    <t>Exposición a los instrumentos derivados por categoría: (1) exposición potencial total a derivados sin compensación
central, (2) valor total razonable de las garantías aceptables contabilizadas en la cámara de compensación central, y (3) exposición potencial total a derivados con compensación central</t>
  </si>
  <si>
    <t>FN-CB-240a.4a</t>
  </si>
  <si>
    <t>Número de participantes en iniciativas de educación financiera para clientes no bancarizados, infrabancarizados o desatendidos</t>
  </si>
  <si>
    <t>Este indicador no está contabilizado aún por las compañías, no
obstante, se espera contar con la información en un futuro cercano.</t>
  </si>
  <si>
    <t>Número de los préstamos por segmento empresas y sucursales</t>
  </si>
  <si>
    <t>86247400-7</t>
  </si>
  <si>
    <t>EMPRESAS AQUACHILE S.A.</t>
  </si>
  <si>
    <t>(b) Auditoría de la Iniciativa Mundial de Seguridad Alimentaria (GFSI): tasa de no conformidad correspondientes a casos de no conformidad leves</t>
  </si>
  <si>
    <t xml:space="preserve">Número de instalaciones de procesamiento y fabricación </t>
  </si>
  <si>
    <t>(a) Total de agua extraída</t>
  </si>
  <si>
    <t>Megalitros</t>
  </si>
  <si>
    <t>(c) Auditoría de la Iniciativa Mundial de Seguridad Alimentaria (GFSI): tasa de acciones correspondientes a casos de no conformidad importantes</t>
  </si>
  <si>
    <t>(d) Porcentaje de agua consumida en regiones con un estrés hídrico inicial alto o extremadamente alto</t>
  </si>
  <si>
    <t>(b) tasa de mortalidad</t>
  </si>
  <si>
    <t>(a) Porcentaje de la producción animal que recibió antibióticos de importancia médica</t>
  </si>
  <si>
    <t>Porcentaje subcontratado de la producción de proteína animal, por categoría: Salmón</t>
  </si>
  <si>
    <t>(d) Auditoría de la Iniciativa Mundial de Seguridad Alimentaria (GFSI): tasa de acciones correspondientes a casos de no conformidad leves</t>
  </si>
  <si>
    <t>(b) Peso total de los productos retirados</t>
  </si>
  <si>
    <t>Número, toneladas métricas (t)</t>
  </si>
  <si>
    <t>(c) Porcentaje de agua extraída en regiones con un estrés hídrico inicial alto o extremadamente alto</t>
  </si>
  <si>
    <t>El principal recurso natural que utilizamos en nuestros procesos productivos es el agua. Por esto, tenemos especial preocupación en su cuidado y uso eficiente. En este contexto, las pisciculturas cuentan con los respectivos derechos de aprovechamiento de agua otorgados por la Dirección General de Aguas. Para mayor información diríjase a la página 224-225, 227 de nuestro Reporte Integrado 2024.</t>
  </si>
  <si>
    <t>Producción de proteína animal, por categoría: Salmón</t>
  </si>
  <si>
    <t>Toneladas de producción animal</t>
  </si>
  <si>
    <t>(b) Porcentaje de la producción animal que recibió antibióticos de no importancia médica</t>
  </si>
  <si>
    <t>No se registran mercados, en los que operamos, que prohíban la entrada de productos comercializados</t>
  </si>
  <si>
    <t>(a) Auditoría de la Iniciativa Mundial de Seguridad Alimentaria (GFSI): tasa de no conformidad correspondientes a casos de no conformidad importantes</t>
  </si>
  <si>
    <t>(a) Tasa total de incidentes registrables (TRIR)</t>
  </si>
  <si>
    <t>no aplica por la naturaleza del negocio</t>
  </si>
  <si>
    <t>(a) Número de retiradas emitidas</t>
  </si>
  <si>
    <t>En Aquachile mantenemos control y registro de la cantidad y tipo de energía utilizada en nuestras operaciones, además, medimos y gestionamos nuestras emisiones y huella de carbono. Para mayor información diríjase a la página 216-217 de nuestro reporte integrado 2024</t>
  </si>
  <si>
    <t>(c) Porcentaje de energía consumida renovable</t>
  </si>
  <si>
    <t>(a) Total de energía consumida</t>
  </si>
  <si>
    <t>Descripción de las actividades para evaluar, vigilar y mitigar las afecciones respiratorias agudas y crónicas</t>
  </si>
  <si>
    <t>En Aquachile tenemos el propósito de vivir una cultura de salud y seguridad ocupacional que garantice el cuidado de las personas e instalaciones y que contribuya a la sustentabilidad de la organización. Mayor información en la página 110-119 de nuestro Reporte Integrado 2024.</t>
  </si>
  <si>
    <t>(b) Porcentaje de energía consumida de la electricidad de la red</t>
  </si>
  <si>
    <t>(b) Total de agua consumida</t>
  </si>
  <si>
    <t>Toneladas métricas (t) de CO₂e</t>
  </si>
  <si>
    <t>86547900-K</t>
  </si>
  <si>
    <t>SOCIEDAD ANONIMA VIÑA SANTA RITA</t>
  </si>
  <si>
    <t>Millones metros cúbicos</t>
  </si>
  <si>
    <t>Número de instalaciones de producción Bodegas</t>
  </si>
  <si>
    <t>Volumen de productos vendidos Mercado Nacional</t>
  </si>
  <si>
    <t>millones de litros</t>
  </si>
  <si>
    <t>Volumen de productos vendidos Mercado de Exportaciones</t>
  </si>
  <si>
    <t>millones de cajas</t>
  </si>
  <si>
    <t>FB-AB-430a.1a</t>
  </si>
  <si>
    <t xml:space="preserve">uditoría de la responsabilidad social y ambiental de los proveedores: (1) tasa de no conformidad </t>
  </si>
  <si>
    <t>FB-AB-410a.1a</t>
  </si>
  <si>
    <t>Peso total de los envases</t>
  </si>
  <si>
    <t>Toneladas métricas</t>
  </si>
  <si>
    <t>FB-AB-270a.3a</t>
  </si>
  <si>
    <t>porcentaje de cada uno en regiones con estrés hídrico de referencia alto o extremadamente alto</t>
  </si>
  <si>
    <t>porcentaje de renovables</t>
  </si>
  <si>
    <t xml:space="preserve"> Total de agua extraída</t>
  </si>
  <si>
    <t>FB-AB-000.Ca</t>
  </si>
  <si>
    <t>Lista de ingredientes prioritarios de las bebidas y descripción de los riesgos de abastecimiento debido a consideraciones ambientales y sociales</t>
  </si>
  <si>
    <t>El principal insumo para la elaboración del vino es la uva.
Viña Santa Rita se hace cargo de todo el proceso productivo, desde el campo a la copa del consumidor. Desde esta mirada, selecciona sus insumos y materias primas de acuerdo con los más altos estándares de sustentabilidad, calidad, innocuidad y seguridad. Para estos efectos, la compañía cuenta con la norma BRCGS y ha identificado riesgos asociados al abastecimiento debido a consideraciones ambientales y sociales, como: riesgos de insumo</t>
  </si>
  <si>
    <t>porcentaje fabricado con materiales reciclados o renovables</t>
  </si>
  <si>
    <t>FB-AB-440a.1a</t>
  </si>
  <si>
    <t>Análisis de las estrategias para reducir el impacto ambiental de los embalajes a lo largo de su ciclo de vida</t>
  </si>
  <si>
    <t>En los últimos años, la compañía ha dirigido sus esfuerzos hacia la selección de materiales e insumos con un menor impacto ambiental, debido a que un alto porcentaje de la huella de carbono corporativa del Alcance 3 proviene directamente del uso de envases y embalajes. En 2024, el 41% de los envases utilizados fueron fabricados con materiales reciclados o renovables, lo que representa un incremento del 20% en comparación con 2023, equivalente a un 33%. Cabe destacar que el 98% de los envases son</t>
  </si>
  <si>
    <t>En Viña Santa Rita, se asume con seriedad el compromiso con el consumo responsable de alcohol, entendiendo el rol que la compañía tiene en la promoción de hábitos saludables y en la protección del bienestar. Se considera que disfrutar de los vinos debe ir acompañado de conciencia y moderación; por lo tanto, se impulsan iniciativas educativas y alianzas estratégicas para fomentar prácticas responsables. El objetivo es garantizar que el placer de degustar un buen vino sea parte de un estilo de vid</t>
  </si>
  <si>
    <t xml:space="preserve">Total de millas recorridas por carretera por la flota </t>
  </si>
  <si>
    <t>Miles</t>
  </si>
  <si>
    <t>No se cuenta con dicha información, ya que la distribución de los productos en el mercado nacional, la realiza Coca Cola Chile, a través de Embotelladora Andina y Embonor.</t>
  </si>
  <si>
    <t>porcentaje que es reciclable, reutilizable o compostable</t>
  </si>
  <si>
    <t>Riesgos identificados:</t>
  </si>
  <si>
    <t>La escasez de precipitaciones y el aumento de las temperaturas podrían alterar la vida útil de los viñedos, lo que puede resultar en vinos con mayor contenido de alcohol, mayor acidez y menor intensidad de color, según estudios realizados en los últimos años.
En este contexto, se identificaron riesgos físicos y transicionales en relación con la gestión del agua, entre los riesgos físicos identificados están</t>
  </si>
  <si>
    <t xml:space="preserve"> tasa de acciones correctivas correspondientes para casos </t>
  </si>
  <si>
    <t>FB-AB-270a.2a</t>
  </si>
  <si>
    <t>Número de incidentes de no conformidad de los códigos regulatorios o del sector para el etiquetado o el marketing</t>
  </si>
  <si>
    <t xml:space="preserve">NUMERO </t>
  </si>
  <si>
    <t>FB-AB-270a.1a</t>
  </si>
  <si>
    <t>Porcentaje del total de impresiones publicitarias realizados en individuos en o por encima de la edad legal para consumir alcohol</t>
  </si>
  <si>
    <t>Análisis de las estrategias y las prácticas para mitigarlos:</t>
  </si>
  <si>
    <t>La gestión del agua constituye uno de los recursos fundamentales para asegurar el crecimiento de uvas de calidad, que permitan producir vinos únicos y de gran calidad. El agua es un recurso escaso e imprescindible para la vida humana y el funcionamiento de los ecosistemas y en su aprovechamiento se introducen ciertos cambios en el ciclo hidrológico que afectan tanto la disponibilidad como la calidad del agua. Considerando la importancia del agua, la empresa ha adoptado un enfoque proactivo media</t>
  </si>
  <si>
    <t>Número de instalaciones de producción campos</t>
  </si>
  <si>
    <t>86963200-7</t>
  </si>
  <si>
    <t>FORUS S.A.</t>
  </si>
  <si>
    <t>CG-EC-330a.1a</t>
  </si>
  <si>
    <t>Implicación de los empleados expresada en forma de porcentaje.</t>
  </si>
  <si>
    <t>No Disponible</t>
  </si>
  <si>
    <t>Porcentaje de representación de géneros y grupos raciales/étnicos en (a) la dirección</t>
  </si>
  <si>
    <t>% de mujeres</t>
  </si>
  <si>
    <t>a) Salario medio por hora - Perú</t>
  </si>
  <si>
    <t>Importe total de las pérdidas monetarias como resultado de los
procedimientos judiciales relacionados con las infracciones de la
legislación laboral.</t>
  </si>
  <si>
    <t>a) Número de filtraciones de datos</t>
  </si>
  <si>
    <t>Porcentaje de representación de géneros y grupos raciales/étnicos en (b) todos los demás empleados</t>
  </si>
  <si>
    <t>CG-MR-310a.1b</t>
  </si>
  <si>
    <t>b) porcentaje de empleados de tienda y centro de distribución que ganan el salario mínimo - Perú</t>
  </si>
  <si>
    <t>Tasa de rotación (b) involuntaria de los empleados de
tienda y centro de distribución.</t>
  </si>
  <si>
    <t>Análisis de las estrategias para reducir el efecto ambiental de los
embalajes.</t>
  </si>
  <si>
    <t xml:space="preserve">No Aplica </t>
  </si>
  <si>
    <t>FORUS busca reducir el impacto ambiental de los embalajes integrando la gestión de residuos y la circularidad. Estrategias clave incluyen cumplir la ley de envases, mejorar la trazabilidad de residuos, optimizar la segregación, analizar materialidades para automatizar datos, promover el reciclaje interno y externo, reutilizar materiales en tiendas, e impulsar prácticas sostenibles con sus marcas asociadas.(Más detalles en Memoria 2024: pag 101 a 104).</t>
  </si>
  <si>
    <t xml:space="preserve">Superficie total de: (1) espacio de venta al por menor </t>
  </si>
  <si>
    <t>Gestión de la energía en el comercio minorista y la distribución: b) porcentaje de electricidad de la red</t>
  </si>
  <si>
    <t>Descripción del enfoque para identificar y abordar los riesgos para la seguridad de los datos.</t>
  </si>
  <si>
    <t>Análisis</t>
  </si>
  <si>
    <t xml:space="preserve">Nuestra estrategia de ciberseguridad se enfoca en la gestión integral de los riesgos asociados a la seguridad y privacidad
de los datos, abarcando aspectos esenciales como el almacenamiento, la gestión, la estructura y el monitoreo, siempre considerando los principios de confidencialidad, integridad y disponibilidad, así como la normativa legal vigente. Mayor información en pgs. 135-136. </t>
  </si>
  <si>
    <t>Las marcas FORUS miembros de Apparel &amp; Footwear International RSL Management Group incluyen: Under Armour, VF Corporation y CROCS. Son miembros de Zero Discharge of Hazardous Chemicals: Under Armour, Mango y CROCS. Columbia Sportswear Company tiene su política propia de manejo de químicos y su propia lista de sustancias restringidas que cumple con Bluesign RSL. WWW gestiona las sustancias químicas con su programa de sustancias químicas (incluye auditorías y certificaciones). Más info pgs 100-101</t>
  </si>
  <si>
    <t>Tasa de rotación (a) voluntaria</t>
  </si>
  <si>
    <t>b) porcentaje de empleados de tienda y centro de distribución que ganan el salario mínimo - Uruguay</t>
  </si>
  <si>
    <t>b) porcentaje de empleados de tienda y centro de distribución que ganan el salario mínimo - Colombia</t>
  </si>
  <si>
    <t>Número de: (1) ubicaciones de venta al por menor</t>
  </si>
  <si>
    <t>c) número de clientes afectados.</t>
  </si>
  <si>
    <t xml:space="preserve"> Si bien actualmente no disponemos de una medición precisa de los ingresos específicos generados por productos certificados bajo estándares de sostenibilidad ambiental o social, en FORUS reconocemos la creciente importancia de estas prácticas. Estamos comprometidos con la colaboración con marcas que priorizan la sostenibilidad, y continuaremos trabajando para integrar y medir de manera más efectiva estas iniciativas en nuestras operaciones y cadenas de suministro. (Más detalles en Memoria 2024: pag 97 a 104 )</t>
  </si>
  <si>
    <t>Gestión de la energía en el comercio minorista y
la distribución. a) Total de energía consumida</t>
  </si>
  <si>
    <t>a) Salario medio por hora - Chile</t>
  </si>
  <si>
    <t>b) porcentaje de empleados de tienda y centro de distribución que ganan el salario mínimo - Chile</t>
  </si>
  <si>
    <t>Importe total de las pérdidas monetarias como resultado de los
procedimientos judiciales relacionados con la discriminación en el empleo.</t>
  </si>
  <si>
    <t>CG-EC-230a.2a</t>
  </si>
  <si>
    <t>(1) Número de filtraciones de datos.</t>
  </si>
  <si>
    <t>CG-EC-130a.2a</t>
  </si>
  <si>
    <t xml:space="preserve">(a) Total de agua extraída
</t>
  </si>
  <si>
    <t>M3</t>
  </si>
  <si>
    <t>FORUS externaliza su infraestructura de hardware a proveedores de servicios en la nube globales por razones de eficiencia y seguridad. Estos proveedores comunican su gestión de energía y agua, así como sus estrategias para la eficiencia, algunos usando estándares como SASB. FORUS considera este un aspecto relevante de su cadena de valor y parte de su estrategia para mitigar riesgos climáticos y avanzar hacia la sostenibilidad. (Más detalles en Memoria 2024: pag 104 a 105).</t>
  </si>
  <si>
    <t>CG-EC-130a.2b</t>
  </si>
  <si>
    <t>(b) Total de agua consumida, porcentaje de cada una en regiones con un estrés hídrico inicial alto o extremadamente alto.</t>
  </si>
  <si>
    <t>CG-EC-330a.3aa</t>
  </si>
  <si>
    <t>Porcentaje de representación de géneros y grupos raciales/étnicos en: (1) la dirección</t>
  </si>
  <si>
    <t>% Chilenos</t>
  </si>
  <si>
    <t>CG-EC-410a.1a</t>
  </si>
  <si>
    <t>Huella total de gases de efecto invernadero (GEI) de los envíos de productos</t>
  </si>
  <si>
    <t>Toneladas métricas CO2</t>
  </si>
  <si>
    <t>FORUS está activamente trabajando para entender y gestionar su impacto ambiental, incluyendo su huella de carbono. En 2024, realizó una matriz de riesgo ambiental para identificar áreas clave relacionadas con el cambio climático. Como resultado, la empresa busca cuantificar su huella de carbono (Alcance 1 y 2) y establecer un sistema de monitoreo para las emisiones de Alcance 3, lo que eventualmente abarcará las emisiones de los envíos de productos (Más detalles en Memoria 2024: pág. 104 y 105).</t>
  </si>
  <si>
    <t>CG-EC-330a.3bb</t>
  </si>
  <si>
    <t>Porcentaje de representación de géneros y grupos raciales/étnicos en: (2) el personal técnico</t>
  </si>
  <si>
    <t>% de Chilenos</t>
  </si>
  <si>
    <t>CG-EC-330a.3d</t>
  </si>
  <si>
    <t>Porcentaje de representación de géneros y grupos raciales/étnicos en: (2) todos los empleados</t>
  </si>
  <si>
    <t>CG-EC-000.Ba</t>
  </si>
  <si>
    <t>Capacidad de procesamiento de datos, porcentaje
subcontratado</t>
  </si>
  <si>
    <t>CG-EC-000.Ca</t>
  </si>
  <si>
    <t>Número de envíos</t>
  </si>
  <si>
    <t>Gestión de la energía en el comercio minorista y la distribución: c) porcentaje de renovables.</t>
  </si>
  <si>
    <t>CG-EC-230a.2c</t>
  </si>
  <si>
    <t>(3) número de usuarios afectados.</t>
  </si>
  <si>
    <t>Número de: (1) centros de distribución</t>
  </si>
  <si>
    <t>Superficie total de: (2) centros de distribución.</t>
  </si>
  <si>
    <t>b) porcentaje que implica información de identificación personal (PII)</t>
  </si>
  <si>
    <t>CG-EC-220a.2a</t>
  </si>
  <si>
    <t>Descripción de las políticas y las prácticas relacionadas con la publicidad basada en el comportamiento y la privacidad del usuario.</t>
  </si>
  <si>
    <t>FORUS prioriza la protección de datos, integrándola en su cultura empresarial y código de ética. Su estrategia de ciberseguridad busca un sistema robusto para proteger los datos personales, gestionando integralmente los riesgos y cumpliendo con la normativa legal. Un área de ciberseguridad y un comité supervisan estos esfuerzos, guiados por una Política de Seguridad de la Información.</t>
  </si>
  <si>
    <t>CG-EC-220a.1a</t>
  </si>
  <si>
    <t>Número de usuarios cuya información se utiliza con propósitos
secundarios</t>
  </si>
  <si>
    <t>CG-EC-130a.1c</t>
  </si>
  <si>
    <t>(c) porcentaje de renovables.</t>
  </si>
  <si>
    <t>CG-EC-130a.3a</t>
  </si>
  <si>
    <t>Análisis de la integración de las consideraciones ambientales en la planificación estratégica para las necesidades del centro de datos.</t>
  </si>
  <si>
    <t>CG-EC-130a.1b</t>
  </si>
  <si>
    <t>(b) porcentaje de electricidad de la red</t>
  </si>
  <si>
    <t>a) Salario medio por hora - Colombia</t>
  </si>
  <si>
    <t>CG-EC-130a.1a</t>
  </si>
  <si>
    <t>a) Total de energía consumida</t>
  </si>
  <si>
    <t>FORUS externaliza su infraestructura de hardware a proveedores de servicios en la nube globales por razones de eficiencia y seguridad. Estos proveedores comunican su gestión de energía y agua, así como sus estrategias para la eficiencia, algunos usando estándares como SASB. FORUS considera este un aspecto relevante de su cadena de valor y parte de su estrategia para mitigar riesgos climáticos y avanzar hacia la sostenibilidad. (Más detalles en Memoria 2024: pag 104 a 105)</t>
  </si>
  <si>
    <t>CG-EC-230a.1a</t>
  </si>
  <si>
    <t xml:space="preserve">FORUS se enfoca en identificar y mitigar los riesgos de seguridad y privacidad de datos a lo largo de su ciclo de vida. Su estrategia de ciberseguridad aborda el almacenamiento, gestión, estructura y monitoreo de datos, considerando confidencialidad, integridad, disponibilidad y la normativa legal. Se busca contrarrestar amenazas como ciberataques, que podrían comprometer la operación, reputación y resultados de la compañía al acceder a información confidencial.  </t>
  </si>
  <si>
    <t>CG-EC-230a.2b</t>
  </si>
  <si>
    <t>(2) porcentaje que implica información de identificación personal (PII)</t>
  </si>
  <si>
    <t>CG-EC-330a.3a</t>
  </si>
  <si>
    <t>% de Mujeres</t>
  </si>
  <si>
    <t>CG-EC-330a.3c</t>
  </si>
  <si>
    <t>CG-EC-410a.2a</t>
  </si>
  <si>
    <t>Análisis de las estrategias para reducir el impacto ambiental de productos en la fase de entrega.</t>
  </si>
  <si>
    <t>FORUS reconoce el impacto ambiental y prioriza la sostenibilidad con una Estrategia de Cambio Climático. Este año, se trabajó en el levantamiento de la cadena de suministro, y el impacto ambiental de la fase de entrega es parte integral de esta estrategia, para posteriormente establecer una línea base a partir de la medición de la huella y reducir gradualmente el impacto ambiental, buscando mayor transparencia y trazabilidad. Más detalles en páginas 104 a 105.</t>
  </si>
  <si>
    <t>CG-EC-000.Aa</t>
  </si>
  <si>
    <t>Medida de la actividad de los usuarios definida por la entidad.</t>
  </si>
  <si>
    <t>a) Salario medio por hora - Uruguay</t>
  </si>
  <si>
    <t>CG-EC-330a.2b</t>
  </si>
  <si>
    <t>Tasa de reemplazo (2) involuntaria para todos los empleados</t>
  </si>
  <si>
    <t>CG-EC-330a.3b</t>
  </si>
  <si>
    <t>CG-EC-330a.4a</t>
  </si>
  <si>
    <t>Porcentaje del personal técnico que son titulares de un visado H-1B</t>
  </si>
  <si>
    <t>CG-EC-330a.2a</t>
  </si>
  <si>
    <t>Tasa de reemplazo (1) voluntaria</t>
  </si>
  <si>
    <t>88006900-4</t>
  </si>
  <si>
    <t>ENGIE ENERGIA CHILE S.A.</t>
  </si>
  <si>
    <t>IF-EU-150a.2b</t>
  </si>
  <si>
    <t>Número de embalses de residuos generados por la combustión del carbón (RCC) que tengan un potencial de riesgo mínimo y que sean satisfactorios</t>
  </si>
  <si>
    <t>IF-EU-150a.2c</t>
  </si>
  <si>
    <t>Número de embalses de residuos generados por la combustión del carbón (RCC) que tengan un potencial de riesgo mínimo y que sean correctos</t>
  </si>
  <si>
    <t>IF-EU-150a.2d</t>
  </si>
  <si>
    <t>Número de embalses de residuos generados por la combustión del carbón (RCC) que tengan un potencial de riesgo mínimo y que sean deficientes</t>
  </si>
  <si>
    <t>IF-EU-150a.2e</t>
  </si>
  <si>
    <t>Número de embalses de residuos generados por la combustión del carbón (RCC) que tengan un potencial de riesgo mínimo y que no sean satisfactorios</t>
  </si>
  <si>
    <t>IF-EU-150a.2f</t>
  </si>
  <si>
    <t>Número de embalses de residuos generados por la combustión del carbón (RCC) que tengan un potencial de riesgo bajo y que sean satisfactorios</t>
  </si>
  <si>
    <t>IF-EU-150a.2g</t>
  </si>
  <si>
    <t>Número de embalses de residuos generados por la combustión del carbón (RCC) que tengan un potencial de riesgo bajo y que sean correctos</t>
  </si>
  <si>
    <t>IF-EU-150a.2h</t>
  </si>
  <si>
    <t>Número de embalses de residuos generados por la combustión del carbón (RCC) que tengan un potencial de riesgo bajo y que sean deficientes</t>
  </si>
  <si>
    <t>Dada la naturaleza del negocio de generación, dependemos de activos de terceros para la transmisión y distribución de la energía generada.</t>
  </si>
  <si>
    <t>Porcentaje de los ingresos de la compañía eléctrica que proceden de estructuras tarifarias que están desacopladas</t>
  </si>
  <si>
    <t>IF-EU-420a.1b</t>
  </si>
  <si>
    <t>Porcentaje de los ingresos de las empresas de servicios eléctricos que proceden de estructuras tarifarias que contienen un mecanismo de ajuste por pérdida de ingresos (LRAM)</t>
  </si>
  <si>
    <t>Si</t>
  </si>
  <si>
    <t>IF-EU-540a.1b</t>
  </si>
  <si>
    <t>Número total de unidades de energía nuclear, desglosado por la columna «Respuesta regulatoria»</t>
  </si>
  <si>
    <t>IF-EU-540a.1c</t>
  </si>
  <si>
    <t>Número total de unidades de energía nuclear, desglosado por la columna «Fundamento degradado»</t>
  </si>
  <si>
    <t>IF-EU-540a.1d</t>
  </si>
  <si>
    <t>Número total de unidades de energía nuclear, desglosado por la columna «Fundamento degradado múltiple/repetitivo»</t>
  </si>
  <si>
    <t>IF-EU-540a.1e</t>
  </si>
  <si>
    <t>Número total de unidades de energía nuclear, desglosado por la columna «Eficiencia o inaceptable»</t>
  </si>
  <si>
    <t>N/A. ENGIE Energía Chile no cuenta con energía nuclear.</t>
  </si>
  <si>
    <t>Número de clientes a los que preste servicio en los mercados sujetos a los estándares sobre las carteras de renovables (RPS)</t>
  </si>
  <si>
    <t>Porcentaje de cumplimiento del objetivo de los estándares sobre las carteras de renovables (RPS), por cada mercado</t>
  </si>
  <si>
    <t>En nuestros procesos productivos utilizamos principalmente agua de mar, que luego se reintegra. Contamos con sistema de monitoreo que nos permiten asegurar que el agua que devolvemos no sobrepase los 30ºC, de acuerdo a los requerimientos legales. El agua dulce la utilizamos para consumo humano y lo proveen las empresas sanitarias. En el marco de la normativa de vertidos de fuentes, las aguas descargadas al mar no pueden superar los 30 °C. En ENGIE Energía Chile, contamos con un sistema de mediciones semanales de temperatura del agua en los pozos de descarga que es informado a las autoridades ambientales. La totalidad de nuestras unidades, cumplen con los límites establecidos en el DS90/2000.</t>
  </si>
  <si>
    <t>IF-EU-150a.2j</t>
  </si>
  <si>
    <t>Número de embalses de residuos generados por la combustión del carbón (RCC) que tengan un potencial de riesgo significativo y que sean satisfactorios</t>
  </si>
  <si>
    <t>IF-EU-150a.2k</t>
  </si>
  <si>
    <t>Número de embalses de residuos generados por la combustión del carbón (RCC) que tengan un potencial de riesgo significativo y que sean correctos</t>
  </si>
  <si>
    <t>IF-EU-150a.2i</t>
  </si>
  <si>
    <t>Número de embalses de residuos generados por la combustión del carbón (RCC) que tengan un potencial de riesgo bajo y que no sean satisfactorios</t>
  </si>
  <si>
    <t>IF-EU-150a.2l</t>
  </si>
  <si>
    <t>Número de embalses de residuos generados por la combustión del carbón (RCC) que tengan un potencial de riesgo significativo y que sean deficientes</t>
  </si>
  <si>
    <t>IF-EU-150a.2m</t>
  </si>
  <si>
    <t>Número de embalses de residuos generados por la combustión del carbón (RCC) que tengan un potencial de riesgo significativo y que no sean satisfactorios</t>
  </si>
  <si>
    <t>IF-EU-150a.2n</t>
  </si>
  <si>
    <t>Número de embalses de residuos generados por la combustión del carbón (RCC) que tengan un potencial de riesgo alto y que sean satisfactorios</t>
  </si>
  <si>
    <t>IF-EU-150a.2o</t>
  </si>
  <si>
    <t>Número de embalses de residuos generados por la combustión del carbón (RCC) que tengan un potencial de riesgo alto y que sean correctos</t>
  </si>
  <si>
    <t>IF-EU-150a.2p</t>
  </si>
  <si>
    <t>Número de embalses de residuos generados por la combustión del carbón (RCC) que tengan un potencial de riesgo alto y que sean deficientes</t>
  </si>
  <si>
    <t>IF-EU-150a.2q</t>
  </si>
  <si>
    <t>Número de embalses de residuos generados por la combustión del carbón (RCC) que tengan un potencial de riesgo alto y que no sean satisfactorios</t>
  </si>
  <si>
    <t>Factura típica de electricidad mensual de los clientes residenciales por 1000 kWh de electricidad suministrada cada mes</t>
  </si>
  <si>
    <t>88221200-9</t>
  </si>
  <si>
    <t>EMPRESA ELECTRICA DE MAGALLANES S.A.</t>
  </si>
  <si>
    <t>Empresa Eléctrica de Magallanes S.A. no extrae, procesa, ni almacena agua en sus procesos de generación, transporte o distribución de energía eléctrica. Las aguas empleadas en consumo sanitario, son devueltas a la red de alcantarillado público que, posteriormente, los conduce a planta de tratamiento de residuos líquidos, para ser tratadas antes de su devolución.</t>
  </si>
  <si>
    <t xml:space="preserve">Análisis del efecto de los factores externos en la asequibilidad de la electricidad para los clientes, incluidas las condiciones económicas del territorio de servicio </t>
  </si>
  <si>
    <t>La región posee una superficie de 1.382.291,10 km2, correspondiendo 132.291,10 km2 a su parte continental y por el Territorio Chileno Antártico, 1.250.000 km2 representando en total al 68,9% de la superficie nacional. Según el Censo 2017 la población alcanzaba los 166.533 habitantes y una densidad de 1,26 habitantes por kilómetro cuadrado. Su principal centro urbano es Punta Arenas con 131.592 habitantes, seguido por Puerto Natales (21.477 habitantes) Porvenir (6.801 habitantes) y Puerto William</t>
  </si>
  <si>
    <t>Megavatios hora</t>
  </si>
  <si>
    <t>(1) Emisiones totales brutas de alcance 1</t>
  </si>
  <si>
    <t xml:space="preserve">EDELMAG S.A. opera en un sistema mediano cuya zona de concesión incluye a las capitales provinciales de la región de Magallanes, ciudades donde se concentra la mayor cantidad de población. En cada una de esas ciudades se encuentran emplazadas centrales generadoras térmicas que abastecen los requerimientos de 72.472 clientes. Estas centrales no se encuentran interconectadas entre sí.
Esta compañía es la principal generadora de electricidad en la región de Magallanes y la única distribuidora. 
</t>
  </si>
  <si>
    <t xml:space="preserve">Tarifa eléctrica promedio al por menor para clientes (1) residenciales, (2) comerciales y (3) industriales </t>
  </si>
  <si>
    <t>VELOCIDAD</t>
  </si>
  <si>
    <t>Residencial:        189        
Comercial:       2.634                                      
Industrial:       26.711</t>
  </si>
  <si>
    <t>NO APLICA</t>
  </si>
  <si>
    <t>1) Número de clientes a los que preste servicio en los mercados sujetos a los estándares sobre las carteras de renovables (RPS)</t>
  </si>
  <si>
    <t>Emisiones de gases de efecto invernadero (GEI) asociadas a los suministros de energía,</t>
  </si>
  <si>
    <t>NO CORRESPONDE</t>
  </si>
  <si>
    <t xml:space="preserve">EDELMAG S.A. está desarrollando una estrategia o plan, para el corto, mediano largo plazo, que apunte a la reducción de emisiones de contaminantes atmosféricos.
En el periodo se cuantificaron las emisiones de GEI, para determinar la línea base.
Sin perjuicio de lo anterior, durante 2024, se mantuvieron en operación dos sistemas de abatimiento de NOx, en UGE de las centrales Porvenir y Puerto Williams. Se trata de la operación de sistemas de reducción catalítica selectiva (SCR), con una eficienc
</t>
  </si>
  <si>
    <t>Tonelada Metrica</t>
  </si>
  <si>
    <t xml:space="preserve">Empresa Eléctrica de Magallanes S.A. estimó sus emisiones para óxidos de nitrógeno (NOx), dióxido de azufre (SO2) y material particulado (MP), considerando metodología y factores de emisión establecidos en la Guía Metodológica para la Estimación de Emisiones de Fuentes Puntuales, RETC, 2019; AP-42, Fifth Edition Compilation of Air Pollutant Emissions Factors, Volume 1: Stationary Point and Area Sources. Chapter 3.3 Gasoline And Diesel Industrial Engines, EPA y EPA. 2000. Section 3.1, Stationary </t>
  </si>
  <si>
    <t>MINUTOS NUMEROS</t>
  </si>
  <si>
    <t>SAIDI: 177 minutos
SAIFI: 0,5 veces
CAIDI: N.D</t>
  </si>
  <si>
    <t>Factura típica de electricidad mensual de los clientes residenciales por (1) 500 kWh y (2) 1000 kWh de electricidad suministrada cada mes.</t>
  </si>
  <si>
    <t>Divisa para comunicar (CLP)</t>
  </si>
  <si>
    <t>500 kWh      123.536 IVA incluido     
1000 kWh   244.897 IVA incluido   </t>
  </si>
  <si>
    <t>(1) Total de agua extraída, (2) total de agua consumida, (3) porcentaje de cada una en regiones con un estrés hídrico inicial alto o extremadamente alto</t>
  </si>
  <si>
    <t xml:space="preserve"> metros cúbicos</t>
  </si>
  <si>
    <t xml:space="preserve"> 5.332 m3
0% zona de estrés hídrico (*)</t>
  </si>
  <si>
    <t xml:space="preserve">Número de cortes de suministro eléctrico de los clientes residenciales por falta de pago </t>
  </si>
  <si>
    <t>(3) Porcentaje de las emisiones brutas de alcance 1 cubierto por las regulaciones de notificación de emisiones,</t>
  </si>
  <si>
    <t>(2) Porcentaje de las emisiones brutas de alcance 1 cubierto por las regulaciones de limitación de emisiones,</t>
  </si>
  <si>
    <t>Puerto Williams (2.063 htes) todos ellos capitales de sus respectivas provincias, las cuales junto a la localidad de Cerro Castillo cuentan con suministro eléctrico provisto por EDELMAG S.A. También está conformado por otras 5 pequeñas comunas rurales que tienen alrededor de 3.253 htes, en estos últimos la energía eléctrica es provista por los municipios con restricciones horarias y de calidad en el suministro, la distancia entre los distintos asentamientos hace muy difícil la interconexion.</t>
  </si>
  <si>
    <t>88745400-0</t>
  </si>
  <si>
    <t>INMOBILIARIA MANQUEHUE S.A.</t>
  </si>
  <si>
    <t xml:space="preserve">Porcentaje de arrendatarios que se miden o
submiden por separado en cuanto (1) al
consumo de electricidad de la red y (2) al agua
extraída, por subsector inmobiliario
</t>
  </si>
  <si>
    <t>Porcentaje (%) por área de suelo</t>
  </si>
  <si>
    <t>Actualmente la Inmobiliaria no realiza gestión de los efectos de los arrendatarios sobre la sostenibilidad.</t>
  </si>
  <si>
    <t xml:space="preserve">Descripción del análisis de la exposición al
riesgo de cambio climático, grado de
exposición sistemática de la cartera y
estrategias para mitigar los riesgos
</t>
  </si>
  <si>
    <t>Cualitativa</t>
  </si>
  <si>
    <t>No se cuenta con la información para responder este tema según solicita el estándar.</t>
  </si>
  <si>
    <t xml:space="preserve">1) Porcentaje de nuevos contratos de
arrendamiento que contengan una cláusula de
recuperación de los costes de las mejoras
estructurales relacionadas con la eficiencia de
los recursos y 2) superficie útil alquilada
conexa, por subsector inmobiliario
</t>
  </si>
  <si>
    <t>Porcentaje (%) por área de suelo, pies cuadrados (ft²)</t>
  </si>
  <si>
    <t xml:space="preserve">Análisis del método para medir, incentivar y
mejorar los efectos de los arrendatarios sobre
la sostenibilidad
</t>
  </si>
  <si>
    <t xml:space="preserve">Descripción de los riesgos de la gestión del
agua y análisis de las estrategias y las prácticas
para mitigarlos
</t>
  </si>
  <si>
    <t xml:space="preserve">Inmobiliaria Manquehue ha explorado el tema de la gestión del recurso hídrico en el diseño de sus proyectos, considerando alternativas más sostenibles. Pese a ello, actualmente no se cuenta con la información para responder este tema según solicita el estándar.
</t>
  </si>
  <si>
    <t xml:space="preserve">Descripción de cómo se integran las
consideraciones de gestión de la energía de
los edificios en el análisis de las inversiones
inmobiliarias y la estrategia operativa
</t>
  </si>
  <si>
    <t xml:space="preserve">La eficiencia energética ha sido abordada por Inmobiliaria Manquehue dentro de los factores que inciden en el rubro. Pese a ello, actualmente no se cuenta con la información para responder este tema según solicita el estándar.
</t>
  </si>
  <si>
    <t xml:space="preserve">Variación porcentual similar en el agua
extraída para el área de la cartera con
cobertura de datos, por subsector inmobiliario
</t>
  </si>
  <si>
    <t xml:space="preserve">1) Total de agua extraída por área de la cartera
que disponga de cobertura de datos y 2)
porcentaje en las regiones con estrés hídrico
inicial alto o extremadamente alto, por
subsector inmobiliario
</t>
  </si>
  <si>
    <t>Mil metros cúbicos (m³), porcentaje (%)</t>
  </si>
  <si>
    <t xml:space="preserve">Cobertura de datos del agua extraída,
expresada en porcentaje, de (1) la superficie
útil total y (2) la superficie útil en regiones en
las que se produzca un estrés hídrico inicial
alto o extremadamente alto, por subsector
inmobiliario
</t>
  </si>
  <si>
    <t xml:space="preserve">Superficie de propiedades ubicadas en zonas
de inundación de 100 años, por subsector
inmobiliario
</t>
  </si>
  <si>
    <t xml:space="preserve">A la fecha, considerando como ciudades de referencia Santiago y Machalí, no existen proyectos de Inmobiliaria Manquehue ubicados en zonas de inundación de 100 años. </t>
  </si>
  <si>
    <t xml:space="preserve">Porcentaje de la cartera cualificada que (1)
tenga una calificación energética y (2) cuente
con la certificación ENERGY STAR, por
subsector inmobiliario
</t>
  </si>
  <si>
    <t xml:space="preserve">Variación porcentual en condiciones similares
del consumo energético del área de la cartera
que disponga de cobertura de datos, por
subsector inmobiliario
</t>
  </si>
  <si>
    <t xml:space="preserve">1) Energía total consumida por área de la
cartera que disponga de cobertura de datos,
2) porcentaje de electricidad de la red y 3)
porcentaje de renovables, por subsector
inmobiliario
</t>
  </si>
  <si>
    <t>Gigajulios (GJ), porcentaje (%)</t>
  </si>
  <si>
    <t xml:space="preserve">Porcentaje de inmuebles administrados indirectamente, por
subsector inmobiliario
</t>
  </si>
  <si>
    <t>No aplica para la empresa. Inmobiliaria Manquehue no participa del negocio de renta habitacional.</t>
  </si>
  <si>
    <t>En 2024 el Desarrollo Inmobiliario fue de 18 proyectos, 10 para el subsector casas y 8 para el subsector edificios.</t>
  </si>
  <si>
    <t xml:space="preserve">Cobertura de datos de consumo energético en
forma de porcentaje de la superficie total, por
subsector inmobiliario
</t>
  </si>
  <si>
    <t>89150900-6</t>
  </si>
  <si>
    <t>VIÑA LOS VASCOS S.A.</t>
  </si>
  <si>
    <t>La Sociedad promueve un consumo responsable de alcohol a traves de politicas y acciones enfocadas en los clientes y en los trabajadores.  La Politica de Marketing Etico y Consumo Responsable presenta los principios a aplicar en todas las actividades de marketing, comunicación y organización de eventos externos e internos. Estos principios son empatia, transparencia y honestidad, cumplimiento de compromisos y sostenibilidad. Entre otros aspectos, además, tenemos colaboración con SENDA.</t>
  </si>
  <si>
    <t>Total de millas recorridas por carretera por la flota</t>
  </si>
  <si>
    <t>Millas</t>
  </si>
  <si>
    <t>Tanto los viñedos propios como los de productores externos están ubicados en zonas de alta escasez hídrica y tenemos medidas de mitigación, tales como: - Sistema tecnificado de riego por goteo. - Planificación de riegos considerando humedad del suelo. - Capacitación al personal en buenas prácticas de ahorro de agua; adaptación de materiales y maquinarias; modificación de las prácticas de limpieza. - El 75% de la uva de productores tiene riego por goteo o recoleccion de aguas lluvias - Capacidad de embalsamiento por una red de tranques, para almacenar el agua del canal Población y dejarla disponible para la época de riego. - Tratamiento y reutilización de los efluentes líquidos de bodega (RILes) para regar el viñedo.</t>
  </si>
  <si>
    <t>FB-AB-270a.2b</t>
  </si>
  <si>
    <t>la entidad examinará las notificaciones de infracción que hayan dado lugar a una o varias medidas formales de ejecución.</t>
  </si>
  <si>
    <t>No hubo infracciones</t>
  </si>
  <si>
    <t>FB-AB-270a.3b</t>
  </si>
  <si>
    <t>No hubo pérdidas</t>
  </si>
  <si>
    <t>FB-AB-410a.1b</t>
  </si>
  <si>
    <t>Porcentaje del peso total de los envases fabricados con materiales reciclados o renovables</t>
  </si>
  <si>
    <t>FB-AB-410a.1c</t>
  </si>
  <si>
    <t>Porcentaje del peso total de los envases que son reciclados, renovables o compostables</t>
  </si>
  <si>
    <t>Reducir el impacto ambiental de los envases y embalajes consiste en disminuir el peso de los insumos secos. De este modo el peso de las botellas se ha reducido en los ultimos anos mediante la eleccion de formatos livianos. Del mismo modo en 2024 se concluyó un cambio de las cajas de cartón a formatos de menor gramaje. -Elementos decorativos de los envases y embalajes, optando por alternativas con menor impacto negativo en el medio ambiente. -Vina Los Vascos adhiere al Gransic Resimple.</t>
  </si>
  <si>
    <t>Tasa de no conformidades graves de la auditoría de responsabilidad social y medioambiental de los proveedores</t>
  </si>
  <si>
    <t>FB-AB-430a.1b</t>
  </si>
  <si>
    <t>Tasa de no conformidades leves de la auditoría de responsabilidad social y medioambiental de los proveedores</t>
  </si>
  <si>
    <t>FB-AB-430a.1c</t>
  </si>
  <si>
    <t>Tasa de acciones correctivas para no conformidades graves en relación con la responsabilidad social y medioambiental de los proveedores</t>
  </si>
  <si>
    <t>FB-AB-430a.1d</t>
  </si>
  <si>
    <t>Tasa de acciones correctivas para no conformidades leves en relación con la responsabilidad social y medioambiental de los proveedores</t>
  </si>
  <si>
    <t>El ingrediente principal de los productos es uva vinífera,  Los riesgos asociados al abastecimiento de uva son principalmente de carácter climático:  - Escasez hídrica presente en casi la totalidad del territorio. - Eventos climáticos extremos como lluvias intensas en el periodo vegetativo o heladas primaverales. - Incendios cercanos a las zonas de producción de uva. Riesgos son de índole cultural o social:  - Presencia de multiresiduos de pesticidas en los vinos.   - Escasez de mano de obra.</t>
  </si>
  <si>
    <t>89221000-4</t>
  </si>
  <si>
    <t>AGUAS MANQUEHUE S.A.</t>
  </si>
  <si>
    <t>89862200-2</t>
  </si>
  <si>
    <t>LATAM AIRLINES GROUP S.A.</t>
  </si>
  <si>
    <t>TR-AL-310a.2c</t>
  </si>
  <si>
    <t>TR-AL-110a.3a</t>
  </si>
  <si>
    <t>Total de combustible consumido</t>
  </si>
  <si>
    <t>TR-AL-110a.2a</t>
  </si>
  <si>
    <t>LATAM ha definido una estrategia de gestión de emisiones de alcance 1 con objetivos a corto, mediano y largo plazo. Para 2024, la meta es reducir y/o compensar 783.633 toneladas de CO₂e, incluyendo programas de compensación con clientes. A 2030, busca reducir y/o compensar el equivalente al 50% de las emisiones domésticas de GEI con base en 2019, y para 2050 alcanzar emisiones netas cero. La estrategia se enfoca en reducir las emisiones de fuentes móviles aéreas, que representan aproximadamente el 99% de sus emisiones directas, priorizando la reducción sobre la compensación y disminuyendo la intensidad de emisiones por pasajero/tonelada transportada. En 2024, LATAM gestionó 497.027 toneladas de CO₂e, de las cuales el 19,9% provino de mejoras operacionales y el 80,1% de compensación a través de la conservación de ecosistemas estratégicos en la Orinoquía colombiana. A través de su programa de compensación, los clientes de LATAM compensaron 39.314 toneladas de CO₂e. Actualmente, la compañía está redefiniendo sus compromisos climáticos, con un enfoque en la reducción de emisiones de alcance 1, y estos serán anunciados públicamente en 2025.  Para más información, consultar el pilar de “Gestión del cambio climático”, donde se detallan todas las iniciativas adoptadas por la compañía en esta materia.</t>
  </si>
  <si>
    <t>TR-AL-110a.1a</t>
  </si>
  <si>
    <t>TR-AL-000.Fa</t>
  </si>
  <si>
    <t>Antigüedad media de la flota</t>
  </si>
  <si>
    <t>TR-AL-000.Ea</t>
  </si>
  <si>
    <t>Número de salidas</t>
  </si>
  <si>
    <t>TR-AL-000.Da</t>
  </si>
  <si>
    <t>Ingresos por tonelada/kilómetro (RTK)</t>
  </si>
  <si>
    <t>RTK</t>
  </si>
  <si>
    <t>TR-AL-000.Ca</t>
  </si>
  <si>
    <t>Ingresos por pasajero/kilómetro (RPK)</t>
  </si>
  <si>
    <t>RPK</t>
  </si>
  <si>
    <t>TR-AL-000.Ba</t>
  </si>
  <si>
    <t>Coeficiente de ocupación de plazas</t>
  </si>
  <si>
    <t>TR-AL-000.Aa</t>
  </si>
  <si>
    <t>Kilómetros por asiento disponible (ASK)</t>
  </si>
  <si>
    <t>ASK</t>
  </si>
  <si>
    <t>TR-AL-540a.3a</t>
  </si>
  <si>
    <t>Número de medidas gubernamentales de aplicación de los reglamentos de seguridad de la aviación</t>
  </si>
  <si>
    <t>TR-AL-110a.3c</t>
  </si>
  <si>
    <t>Porcentaje del total de combustible consumido que era sostenible</t>
  </si>
  <si>
    <t>TR-AL-310a.1a</t>
  </si>
  <si>
    <t>TR-AL-310a.2a</t>
  </si>
  <si>
    <t>TR-AL-310a.2b</t>
  </si>
  <si>
    <t>TR-AL-110a.3b</t>
  </si>
  <si>
    <t>Porcentaje del total de combustible consumido que era alternativo</t>
  </si>
  <si>
    <t>TR-AL-520a.1a</t>
  </si>
  <si>
    <t>TR-AL-520a.1b</t>
  </si>
  <si>
    <t>TR-AL-540a.1a</t>
  </si>
  <si>
    <t>Descripción de la aplicación y los resultados de un sistema de gestión de la seguridad</t>
  </si>
  <si>
    <t>El Sistema Integrado de Gestión de Seguridad (SMS) del grupo LATAM está conformado por cuatro áreas: Seguridad Operacional, Seguridad de la Aviación civil y Patrimonial, Seguridad Laboral y Gestión de Respuesta a la Emergencia. Estas están estrechamente vinculadas con las áreas operacionales y de apoyo para cumplir con el propósito del grupo LATAM, asegurando niveles aceptables de seguridad de manera eficiente, equilibrando la continuidad de la operación con el bienestar de los clientes y colaboradores, con el objetivo de que todos ellos lleguen de manera segura a su destino. Además, el SMS incluye el Plan de Respuesta a Emergencias, atendiendo las exigencias y directrices del anexo 19 de la Organización Internacional de Aviación Civil (OACI) y la normativa exigida en los distintos países donde se encuentran las filiales. En esta línea, el SMS reúne herramientas y programas que permiten al grupo LATAM actuar proactivamente, monitorear su desempeño, identificar situaciones de riesgo y reaccionar con rapidez para mitigarlas. De hecho, las acciones son dirigidas por la matriz de factores de riesgo de seguridad y grados de criticidad, la cual es periódicamente actualizada con datos de análisis internos y de eventos relacionados con la aviación a nivel mundial.  El grupo LATAM ha implementado el SMS en todas las empresas en el nivel 4, que incluye los cuatro componentes de la seguridad debidamente aprobados por todas las autoridades locales donde el grupo LATAM tiene filial y debidamente auditados por la autoridad e IOSA. Ver más en páginas 164-180 de la Memoria Anual 2024.</t>
  </si>
  <si>
    <t>TR-AL-540a.2a</t>
  </si>
  <si>
    <t>Número de accidentes de aviación</t>
  </si>
  <si>
    <t>89996200-1</t>
  </si>
  <si>
    <t>ENVASES DEL PACIFICO S.A.</t>
  </si>
  <si>
    <t>RT-CP-150a.1a</t>
  </si>
  <si>
    <t>Cantidad de basura</t>
  </si>
  <si>
    <t>Cantidad de RESPEL Generado</t>
  </si>
  <si>
    <t>Indice de basura</t>
  </si>
  <si>
    <t>RT-CP-140a.1a</t>
  </si>
  <si>
    <t>Total de Agua Consumida</t>
  </si>
  <si>
    <t>Miles de M3</t>
  </si>
  <si>
    <t>RT-CP-120a.1b</t>
  </si>
  <si>
    <t>Emisiones de Gases Contaminantes</t>
  </si>
  <si>
    <t>Toneladas año</t>
  </si>
  <si>
    <t>RT-CP-110a.1a</t>
  </si>
  <si>
    <t>Emisiones de CO2 Equivalentes de Alcance 1</t>
  </si>
  <si>
    <t>toneladas año</t>
  </si>
  <si>
    <t>RT-CP-430a.2a</t>
  </si>
  <si>
    <t>Cantidad de Aluminio adquirido, Porcentaje de Fuentes Certificadas</t>
  </si>
  <si>
    <t>RT-CP-140a.3a</t>
  </si>
  <si>
    <t>Números de Incidentes de No conformidad relacionados con estándares y reglamentos de la calidad del agua</t>
  </si>
  <si>
    <t>RT-CP-130a.1a</t>
  </si>
  <si>
    <t>Cantidad de Electricidad Consumida</t>
  </si>
  <si>
    <t>MWH</t>
  </si>
  <si>
    <t>RT-CP-410a.3a</t>
  </si>
  <si>
    <t>Cantidad de Envases Reciclables puestos en el Mercado</t>
  </si>
  <si>
    <t>Porcentaje de Valorización de Residuos</t>
  </si>
  <si>
    <t>90081000-8</t>
  </si>
  <si>
    <t>COMPAÑIA CHILENA DE FOSFOROS S.A.</t>
  </si>
  <si>
    <t>Emisiones a la atmósfera de So2</t>
  </si>
  <si>
    <t xml:space="preserve">Toneladas métricas (t) </t>
  </si>
  <si>
    <t>\"Ingresos procedentes de productos diseñados
para la eficiencia de los recursos en la fase de
uso\"</t>
  </si>
  <si>
    <t>En Compañía Chilena Fósforos S.A., desarrollamos productos para uso cotidiano con maderas de alta calidad que se obtienen de plantaciones sustentables certificadas bajo los más altos estándares internacionales. De esta manera promovemos no sólo un manejo responsable de los bosques, sino que todo el proceso sea socialmente beneficioso para nuestros colaboradores y la comunidad.
Nos comprometemos con el cumplimiento de los siguientes pilares:
Cuidado de los cauces, protección y mantención de la f</t>
  </si>
  <si>
    <t>RT-CH-410b.1a</t>
  </si>
  <si>
    <t>Porcentaje de
esos productos que hayan sido objeto de una
evaluación de los riesgos</t>
  </si>
  <si>
    <t>Toneladas metricas (t)</t>
  </si>
  <si>
    <t>Emisiones a la atmósfera de NOx</t>
  </si>
  <si>
    <t>Toneladas métricas (T)</t>
  </si>
  <si>
    <t>RT-CH-320a.2a</t>
  </si>
  <si>
    <t>Descripción de las iniciativas emprendidas para
evaluar, vigilar y reducir la exposición de los
empleados y trabajadores contratados a
riesgos para la salud a largo plazo</t>
  </si>
  <si>
    <t>Nuestros productos de madera de Álamo son de plantaciones propias, a través de una filial del Grupo, Compañía Agrícola y Forestal El Álamo Ltda., esta empresa provee de madera certificada al área industrial, las certificaciones que poseen nuestros bosques son FSC y “Marco de Sostenibilidad” ambas acreditadas por Preferred by Nature, asegurando la sustentabilidad y las buenas prácticas amigables con el medio ambiente.
Para la fabricación se utilizan sustancias químicas del tipo amigable al medioa</t>
  </si>
  <si>
    <t>Análisis del posicionamiento corporativo
relacionado con los reglamentos
gubernamentales o propuestas de políticas
que aborden los factores ambientales y
sociales que afectan al sector</t>
  </si>
  <si>
    <t>El riesgo de reversión de las políticas asociados a las modificaciones de la normativa medioambiental vigente, referente a las emisiones aéreas que se publicará a contar del año 2025, donde se incorporará un Plan de Descontaminación Atmosférica, que incluirá desde Curicó hasta Parral. De lo anterior, no hay certeza aún, de los nuevos parámetros que deberemos cumplir, y que costes nos involucrará, para cumplir con esta nuevo Plan de Descontaminación.
De lo anterior, adicional a las políticas inte</t>
  </si>
  <si>
    <t>Energia total consumida</t>
  </si>
  <si>
    <t>RT-CH-410b.2a</t>
  </si>
  <si>
    <t>Análisis de la estrategia de elaboración de alternativas que ejerzan un
impacto reducido sobre los seres humanos o el
medioambiente</t>
  </si>
  <si>
    <t>En complemento como miembro de SMETA (Sedex Members Ethical Trade Audit), somos auditados periódicamente bajo los cuatro pilares:  Medio Ambiente, Derechos Humanos, Ética en los Negocios y Prevención de Riesgos, cuyos resultados siempre son en nivel Satisfactorios.
Además contamos con un Sistema de Gestión en Seguridad y Salud Ocupacional basado en la OIT, el que está certificado por nuestro Organismo Administrador del Seguro Laboral “Asociación Chilena de Seguridad”, cumpliendo en este estándar</t>
  </si>
  <si>
    <t>Porcentaje cubierto por las regulaciones de
limitación de emisiones</t>
  </si>
  <si>
    <t>Tasa total de incidentes de
seguridad de procesos (PSTIR)</t>
  </si>
  <si>
    <t>Numero velocidad</t>
  </si>
  <si>
    <t>Emisiones a la atmósfera de MP</t>
  </si>
  <si>
    <t>Porcentaje de productos que contengan
sustancias químicas peligrosas para la salud y
el medioambiente pertenecientes a las
categorías 1 y 2 del Sistema Mundialmente
Armonizado de Clasificación y Etiquetado de
Productos Químicos (SMA)</t>
  </si>
  <si>
    <t>Recuento de incidentes de seguridad de
procesos (PSIC)</t>
  </si>
  <si>
    <t>Número  velocidad</t>
  </si>
  <si>
    <t>Producción por segmento notificable Fosforos de Seguridad</t>
  </si>
  <si>
    <t>Toneladas méetricas (t)</t>
  </si>
  <si>
    <t>Emisiones a la atmósfera de CO2</t>
  </si>
  <si>
    <t>RT-CH-140a.1c</t>
  </si>
  <si>
    <t>Porcentaje de cada una en
regiones con un estrés hídrico inicial alto o
extremadamente alto</t>
  </si>
  <si>
    <t>Energia autogenerada total</t>
  </si>
  <si>
    <t>Número de incidentes de transporte</t>
  </si>
  <si>
    <t>Producción por segmento notificable Palos de Helado</t>
  </si>
  <si>
    <t>Análisis de la estrategia de gestión de la
sustancias químicas que suscitan preocupación</t>
  </si>
  <si>
    <t>Análisis de la estrategia de:
1) gestión de la sustancias químicas que suscitan preocupación: Respecto al producto fósforos que entregamos al mercado, este cuenta con Hoja de datos de Seguridad (HDS), informado en nuestra pagina WEB.
En esta HDS, se incluyen los riesgos y las medidas preventivas a implementar, en caso de Incendios, Derrames, Intoxicaciones.
También nuestros productos en su envoltorio, se encuentra debidamente rotulados, como lo establece la NORMA CHILENA OFICIAL NCh382.Of98 .
Pa</t>
  </si>
  <si>
    <t>nálisis de la estrategia o plan a largo y corto
plazo para gestionar las emisiones de alcance
1</t>
  </si>
  <si>
    <t>Actualmente estamos en proceso de revisión de estrategias a implementar y su correspondiente futura gestión.</t>
  </si>
  <si>
    <t>Tasa de
severidad de incidentes de seguridad de
procesos (PSISR)</t>
  </si>
  <si>
    <t>Análisis de los procesos de participación para
gestionar los riesgos y las oportunidades
asociados con los intereses de la comunidad</t>
  </si>
  <si>
    <t>Número de incidentes de no conformidad
relacionados con permisos, estándares y
reglamentos de calidad del agua</t>
  </si>
  <si>
    <t>RT-CH-140a.3a</t>
  </si>
  <si>
    <t>Descripción de los riesgos de la gestión del
agua y análisis de las estrategias y las prácticas
para mitigarlos</t>
  </si>
  <si>
    <t>La empresa ha iniciado acciones y medidas para mitigar los riesgos o impactos del cambio climático relacionado con la disponibilidad de agua. Está buscando optimización en el uso de agua, mejorando los métodos de riego que permita un consumo menor de agua.</t>
  </si>
  <si>
    <t>Porcentaje de renovales</t>
  </si>
  <si>
    <t>Cantidad de residuos peligrosos generado</t>
  </si>
  <si>
    <t>Producción por segmento notificable Palitos</t>
  </si>
  <si>
    <t>Producción por segmento notificable Utensilios de madera</t>
  </si>
  <si>
    <t>Producción por segmento notificable Iniciadores de fuego</t>
  </si>
  <si>
    <t>orcentaje de productos, por ingresos, que
contienen organismos modificados
genéticamente (OMG)</t>
  </si>
  <si>
    <t xml:space="preserve">Tasa de mortalidad para empleados
directos </t>
  </si>
  <si>
    <t>Tasa total de incidentes registtrables</t>
  </si>
  <si>
    <t>90088000-6</t>
  </si>
  <si>
    <t>CLUB HIPICO DE CONCEPCION S.A.</t>
  </si>
  <si>
    <t>SV-CA-130a.1a</t>
  </si>
  <si>
    <t xml:space="preserve">Consumo total energia electrica 295.988 KW.
el porcentaje de enerrgia consumida procedente de la red electrica fue de un 90%
energia consumida de fuentes renovables fue de 0% </t>
  </si>
  <si>
    <t>90146000-0</t>
  </si>
  <si>
    <t>SERVICIOS FINANCIEROS PROGRESO S.A.</t>
  </si>
  <si>
    <t>Descripción del enfoque para la incorporación de factores ambientales, sociales y de gobernanza (ESG) en el análisis crediticio.</t>
  </si>
  <si>
    <t>Actualizacion de politicas</t>
  </si>
  <si>
    <t>A largo plazo, la Compañía busca ofrecer tasas preferenciales o términos más favorables para aquellos clientes o deudores que demuestren estar participando de proyectos e iniciativas ecológicas y/o sostenibles. 
% Cartera sostenible = Identificación de cartera verde / Total de cartera</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</si>
  <si>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 financiera.</t>
  </si>
  <si>
    <t>Porcentaje sobre la rentabilidad</t>
  </si>
  <si>
    <t>A corto plazo, la Compañía generará un manual de buenas prácticas que contenga directrices y recomendaciones. (También puede incluir procedimientos operativos frente a ciertas situaciones).
Total casos que generan perdida por riesgo operacional y legal / Ingresos totales del negocio</t>
  </si>
  <si>
    <t>Descripción de las políticas y los procedimientos de denuncia de irregularidades.</t>
  </si>
  <si>
    <t>Actualizar el código de ética para que incluya materias de sostenibilidad y mantener registro de situaciones que impacten negativamente en alguno de los aspectos materiales para Progreso.</t>
  </si>
  <si>
    <t>Nº de participantes en iniciativas de educación financiera para clientes no bancarizados, infra bancarizados o desatendidos.</t>
  </si>
  <si>
    <t>Número de iniciativas</t>
  </si>
  <si>
    <t>La Compañia realizó un análisis de métricas SASB y determinó una hoja de ruta para abordar dichas iniciativas a corto y mediano plazo, considerando su complejidad, relevancia e impacto para el negocio. En cuanto a estas iniciativas a largo plazo (2025-2026), Progreso generará cursos de educación financiera y herramientas digitales para nuestros clientes en formato online.</t>
  </si>
  <si>
    <t>90160000-7</t>
  </si>
  <si>
    <t>COMPAÑIA SUD AMERICANA DE VAPORES S.A.</t>
  </si>
  <si>
    <t>Porcentaje de activos en gestión, por clase de activos, que emplean la integración de factores ambientales, sociales y de gestión corporativa (ESG)</t>
  </si>
  <si>
    <t>Descripción del enfoque para informar a los clientes sobre los productos y servicios</t>
  </si>
  <si>
    <t>FN-AC-410a.1c</t>
  </si>
  <si>
    <t>Porcentaje de activos en gestión, por clase de activos, que emplean screening (excluyentes, positivos/mejor de su clase o basado en normas)</t>
  </si>
  <si>
    <t>Descripción del enfoque para la incorporación de factores ambientales, sociales y de gestión corporativa (ESG) en los procesos y las estrategias de inversión o de gestión del patrimonio</t>
  </si>
  <si>
    <t>Respecto de nuevas inversiones, la Compañía no tiene actualmente un plan de inversión vigente, por lo que el Directorio deberá evaluar la pertinencia de estos temas en su debido momento. Hapag-Lloyd sí considera el impacto potencial que podría tener la materialización de riesgos de sostenibilidad e incorpora factores ambientales, sociales y gestión corporativa en su gestión operativa y en nuevas inversiones. La sostenibilidad es parte de los pilares estratégicos de la Compañía, donde existen metas claras en los diferentes ámbitos de acción.</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</si>
  <si>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t>
  </si>
  <si>
    <t>CSAV tiene implementado un canal de denuncias con el objeto de reportar cualquier conducta que pudiere revestir características de delito o que esté fuera del marco ético de la Compañía (libre competencia, derechos humanos, conflictos de interés, operacionescon partes relacionadas u otros). Este canal es seguro, puesto en conocimiento de todos en la Compañía y los terceros con los que se relaciona, y permite realizar denuncias de forma anónima, resguardando la identidad del denunciante. El canal no permite al denunciante conocer el estado de la denuncia de forma automática, no obstante, esto podría consultarse al OCL.</t>
  </si>
  <si>
    <t>(1) Número de empleados cubiertos con un historial de investigaciones relacionadas con inversiones, reclamaciones del consumidor, litigios civiles privados u otros procedimientos regulatorios.</t>
  </si>
  <si>
    <t>Numero de empleados</t>
  </si>
  <si>
    <t>CSAV participa en Hapag-Lloyd con un 30% de la propiedad. Adicionalmente, cuenta con un pacto de accionistas donde controlan el 73,6% de la Compañía. En Hapag-Lloyd los accionistas ejercen sus derechos en la Junta de Accionistas Anual donde se eligen auditores externos, representantes de los accionistas (8 miembros de un total de 16), se aprueban resoluciones sobre el despido de los miembros del Comité Ejecutivo y del Directorio, la apropiación de utilidades, medidas de capital y cambios en los estatutos de asociación. Los accionistas pueden votar en la Junta de Accionistas de Hapag-Lloyd ellos mismos o a través de un poder de representación.</t>
  </si>
  <si>
    <t>Total de activos gestionados registrados (AUM)</t>
  </si>
  <si>
    <t>Total de activos gestionados no registrados (AUM)</t>
  </si>
  <si>
    <t>Número de empleados cubiertos con un historial de investigaciones relacionadas con inversiones, reclamaciones del consumidor, litigios civiles privados u otros procedimientos regulatorios</t>
  </si>
  <si>
    <t>FN-AC-270a.1b</t>
  </si>
  <si>
    <t>Porcentaje de empleados cubiertos con un historial de investigaciones relacionadas con inversiones, reclamaciones del consumidor, litigios civiles privados u otros procedimientos regulatorios</t>
  </si>
  <si>
    <t>Importe total de las pérdidas monetarias como resultado de los procedimientos judiciales relacionados con el marketing y la comunicación de información relacionada con productos financieros a clientes nuevos y antiguos</t>
  </si>
  <si>
    <t>FN-AC-270a.2b</t>
  </si>
  <si>
    <t>Porcentaje de activos en gestión, por clase de activos, que emplean la inversión temática en sostenibilidad</t>
  </si>
  <si>
    <t>90209000-2</t>
  </si>
  <si>
    <t>COMPAÑIA INDUSTRIAL EL VOLCAN S.A.</t>
  </si>
  <si>
    <t>Emisiones mundiales brutas de alcance 1, porcentaje cubierto por las regulaciones de limitación de emisiones</t>
  </si>
  <si>
    <t>porcentaje (%)</t>
  </si>
  <si>
    <t xml:space="preserve"> porcentaje reciclado</t>
  </si>
  <si>
    <t>porcentaje de renovable</t>
  </si>
  <si>
    <t>Emisiones atmosféricas de los siguientes contaminantes material particulado (PM10),</t>
  </si>
  <si>
    <t>EM-CM-120a.1f</t>
  </si>
  <si>
    <t>Emisiones atmosféricas de los siguientes contaminantes hidrocarburos aromáticos policíclicos (HAP)</t>
  </si>
  <si>
    <t>(1) Tasa total de incidentes registrables (TTIR)</t>
  </si>
  <si>
    <t>Porcentaje (%) por ingresos de ventas anuales</t>
  </si>
  <si>
    <t>N/D (lideres y sublideres)</t>
  </si>
  <si>
    <t>Gigajulios (GJ),</t>
  </si>
  <si>
    <t>1.- 2024 desarrollar plan de conservación y recuperación del Humedal.
2.- Arborizaciones en distintos lugares</t>
  </si>
  <si>
    <t xml:space="preserve">Cantidad de residuos generados, </t>
  </si>
  <si>
    <t>Toneladas métricas (t),</t>
  </si>
  <si>
    <t>porcentaje de electricidad de la red,</t>
  </si>
  <si>
    <t>porcentaje de alternativa</t>
  </si>
  <si>
    <t>Mil metros cúbicos (m³),</t>
  </si>
  <si>
    <t>porcentaje en regiones con estrés hídrico inicial alto o extremadamente alto</t>
  </si>
  <si>
    <t xml:space="preserve"> porcentaje de área afectada recuperada</t>
  </si>
  <si>
    <t xml:space="preserve"> porcentaje de peligrosos</t>
  </si>
  <si>
    <t>porcentaje de reciclados</t>
  </si>
  <si>
    <t>Mercado potencial total y cuota de mercado de productos que reducen los impactos energéticos, hídricos y sustanciales durante el uso y la producción</t>
  </si>
  <si>
    <t>Divisa para comunicar, porcentaje (%)</t>
  </si>
  <si>
    <t>Número de casos de silicosis notificados2</t>
  </si>
  <si>
    <t>(2) índice de frecuencia de incidentes (IFP) para (a) empleados a tiempo completo y (b) empleados con contrato</t>
  </si>
  <si>
    <t>QVOL: Secador de planchas tiene el intercambiador de calor (HEX).
CyT: Implementación de intercambiador de calor 
CyT: Experiencia internacional solo con prototipos y en desarrollo experimental (secador de planchas electricos).
Electromovilidad al interior de las plantas (100% equipos moviles de las plantas)
Meta 2050: Net Zero.</t>
  </si>
  <si>
    <t xml:space="preserve">Emisiones atmosféricas de los siguientes contaminantes SOx, </t>
  </si>
  <si>
    <t>Superficie de terreno alterado,</t>
  </si>
  <si>
    <t>Acres (ac),</t>
  </si>
  <si>
    <t>EM-CM-120a.1g</t>
  </si>
  <si>
    <t xml:space="preserve"> Emisiones atmosféricas de los siguientes contaminantes metales pesados</t>
  </si>
  <si>
    <t>Emisiones atmosféricas de los siguientes contaminantes compuestos orgánicos volátiles (COV)</t>
  </si>
  <si>
    <t>EM-CM-120a.1d</t>
  </si>
  <si>
    <t>Emisiones atmosféricas de los siguientes contaminantes dioxinas/furanos,</t>
  </si>
  <si>
    <t>Toneladasmétricas (t) de CO -e, ₂</t>
  </si>
  <si>
    <t>Emisiones atmosféricas de los siguientes contaminantes: (1) NOx (excluido el N2O)</t>
  </si>
  <si>
    <t>90212000-9</t>
  </si>
  <si>
    <t>CLUB HIPICO DE SANTIAGO S.A.</t>
  </si>
  <si>
    <t>SV-CA-000.Da</t>
  </si>
  <si>
    <t>Superficie total de salas de juego o apuestas.</t>
  </si>
  <si>
    <t>SV-CA-320a.1a</t>
  </si>
  <si>
    <t>Porcentaje de Salas de juego donde se permite fumar.</t>
  </si>
  <si>
    <t>Se encuentra prohibido fumar dentro de los salones o salas de juego por disposición legal</t>
  </si>
  <si>
    <t>SV-CA-260a.1a</t>
  </si>
  <si>
    <t xml:space="preserve">Porcentaje de establecimientos de juegos o apuestas que aplican el indice de juego responsable.
</t>
  </si>
  <si>
    <t xml:space="preserve">
Los estándares de juego responsable del Consejo Nacional de Problemas con el juego están parametrizados acorde a juegos de azar, los que no son aplicables a los de habilidad o destreza, como son las apuestas mutuas de nuestra actividad. Sin embargo, cumplimos las normas locales de juego responsable, informando de la prohibición expresa de la Ley de apuestas mutuas para los menores de edad.</t>
  </si>
  <si>
    <t>SV-CA-000.Aa</t>
  </si>
  <si>
    <t>Numero de Mesas (terminales de pago): 348 terminales de pago</t>
  </si>
  <si>
    <t>348 terminales de pago</t>
  </si>
  <si>
    <t>SV-CA-320a.2a</t>
  </si>
  <si>
    <t>Porcentaje de personal de juegos o apuestas que trabaja en zonas donde se permite fumar.</t>
  </si>
  <si>
    <t>Se encuentra prohibido fumar dentro de los salones o salas de juego por disposición legal.</t>
  </si>
  <si>
    <t>SV-CA-000.Ca</t>
  </si>
  <si>
    <t>Numero de Clientes de juego o apuestas en línea activos:
El numero de clientes que registraron juegos en Teletrak.cl fue de 14.365 y el de clientes únicos que lo hicieron a través de Fonotrak fue de 23.681.</t>
  </si>
  <si>
    <t>numero de clientes que apostaron en Teletrak.cl</t>
  </si>
  <si>
    <t>SV-CA-000.Ba</t>
  </si>
  <si>
    <t>Numero de tragaperras</t>
  </si>
  <si>
    <t>SV-CA-510a.2a</t>
  </si>
  <si>
    <t>Importe Total de las pérdidas monetarias como resultado de los procedimientos judiciales relacionados con el blanqueo de capitales.</t>
  </si>
  <si>
    <t>No Aplica a los Hipódromos.</t>
  </si>
  <si>
    <t>SV-CA-260a.2a</t>
  </si>
  <si>
    <t>Porcentaje de Apuestas en Líneas que aplican los estándares de juego responsable en internet del Consejo Nacional de Problemas</t>
  </si>
  <si>
    <t>No Hay</t>
  </si>
  <si>
    <t>SV-CA-510a.1a</t>
  </si>
  <si>
    <t>Descripción de las políticas y prácticas de lucha contra el blanqueo de capitales.</t>
  </si>
  <si>
    <t>Los hipódromos se rigen por normativas diferentes a los Casinos, por lo que no existe normativa relativo al blanqueo de capitales. Sin perjuicio de lo señalado, la Sociedad tiene identificado a sus clientes que juegan por internet, por lo que cualquier actividad sospechosa o cualquier apuesta igual o superior a diez mil dólares se informa a la Unidad de Análisis Financiero.</t>
  </si>
  <si>
    <t>90222000-3</t>
  </si>
  <si>
    <t>EMPRESAS CMPC S.A.</t>
  </si>
  <si>
    <t>RT-CP-000.Bd</t>
  </si>
  <si>
    <t>Porcentaje de la producción en forma de plástico</t>
  </si>
  <si>
    <t>RT-CP-000.Ca</t>
  </si>
  <si>
    <t>Número de empleados</t>
  </si>
  <si>
    <t>RT-CP-110a.1b</t>
  </si>
  <si>
    <t>RT-CP-120a.1a</t>
  </si>
  <si>
    <t>Emisiones de NOx a la atmósfera (excluyendo N2O)</t>
  </si>
  <si>
    <t>RT-CP-120a.1c</t>
  </si>
  <si>
    <t>Emisiones atmosféricas de compuestos orgánicos volátiles (COV)</t>
  </si>
  <si>
    <t>RT-CP-120a.1d</t>
  </si>
  <si>
    <t>Emisiones de material particulado a la atmósfera (PM)</t>
  </si>
  <si>
    <t>RR-PP-000.Ba</t>
  </si>
  <si>
    <t>Producción de papel</t>
  </si>
  <si>
    <t>Tonelada metrica (t) seca</t>
  </si>
  <si>
    <t>RR-PP-000.Ca</t>
  </si>
  <si>
    <t>Total de la fibra de madera aprovisionada</t>
  </si>
  <si>
    <t>RR-PP-110a.1a</t>
  </si>
  <si>
    <t>RR-PP-120a.1a</t>
  </si>
  <si>
    <t>Emisiones atmosféricas de NOx (excluyendo N2O)</t>
  </si>
  <si>
    <t>RR-PP-120a.1b</t>
  </si>
  <si>
    <t>Emisiones atmosféricas de SO2</t>
  </si>
  <si>
    <t>RR-PP-120a.1c</t>
  </si>
  <si>
    <t>RR-PP-120a.1d</t>
  </si>
  <si>
    <t>Emisiones atmosféricas totales de material particulado (PM) filtrable</t>
  </si>
  <si>
    <t>RR-PP-000.Aa</t>
  </si>
  <si>
    <t>Producción de celulosa</t>
  </si>
  <si>
    <t>RR-PP-120a.1e</t>
  </si>
  <si>
    <t>Emisiones atmosféricas de contaminantes atmosféricos peligrosos (CAP)</t>
  </si>
  <si>
    <t>RR-PP-130a.1a</t>
  </si>
  <si>
    <t>RR-PP-130a.1b</t>
  </si>
  <si>
    <t>RR-PP-130a.1c</t>
  </si>
  <si>
    <t>Porcentaje de la energía total consumida que es energía autogenerada</t>
  </si>
  <si>
    <t>RR-PP-130a.1d</t>
  </si>
  <si>
    <t>Porcentaje de la energía total consumida que proviene de biomasa</t>
  </si>
  <si>
    <t>RR-PP-130a.1e</t>
  </si>
  <si>
    <t>Porcentaje de la energía total consumida que procede de procede de otras energías renovables</t>
  </si>
  <si>
    <t>RR-PP-130a.1f</t>
  </si>
  <si>
    <t>Energía autogenerada total</t>
  </si>
  <si>
    <t>RR-PP-140a.1a</t>
  </si>
  <si>
    <t>RR-PP-140a.1b</t>
  </si>
  <si>
    <t>RR-PP-140a.1c</t>
  </si>
  <si>
    <t>RR-PP-140a.1d</t>
  </si>
  <si>
    <t>RR-PP-430a.1a</t>
  </si>
  <si>
    <t>Porcentaje de fibra de madera procedente de bosques certificados por terceros</t>
  </si>
  <si>
    <t>RR-PP-430a.1b</t>
  </si>
  <si>
    <t>Porcentaje de fibra de madera que cumple con otros estándares relativos a las fuentes de abastecimiento de fibra</t>
  </si>
  <si>
    <t>RR-PP-430a.1c</t>
  </si>
  <si>
    <t>Porcentaje de fibra de madera procedente de bosques certificados por terceros: porcentaje para cada estándar</t>
  </si>
  <si>
    <t>RR-PP-430a.1d</t>
  </si>
  <si>
    <t>Porcentaje de fibra de madera que cumple con otros estándares relativos a las fuentes de abastecimiento de fibra: porcentaje para cada estándar</t>
  </si>
  <si>
    <t>RR-PP-430a.1e</t>
  </si>
  <si>
    <t>La entidad analizará las prácticas de diligencia debida para la fibra que no provenga de bosques certificados o que no esté certificada según otros estándares de obtención de fibra</t>
  </si>
  <si>
    <t>El 100% de la materia prima de la compañía cuenta con proceso de certificación y cadena de custodia ya sea FSC y/o PEFC</t>
  </si>
  <si>
    <t>RR-PP-430a.2a</t>
  </si>
  <si>
    <t>Cantidad de fibra reciclada obtenida</t>
  </si>
  <si>
    <t>RR-PP-430a.2b</t>
  </si>
  <si>
    <t>Cantidad de fibra recuperada obtenida</t>
  </si>
  <si>
    <t>RR-PP-140a.2a</t>
  </si>
  <si>
    <t>Los principales riesgos son: Captación: pérdida de derechos de agua no regularizados. Discrepancias entre el derecho y la capacidad de la obra hidráulica. Uso: operaciones no optimizadas en cuanto al uso de agua podrían implicar riesgo en la producción por falta del recurso hídrico. Vertido: exceder los parámetros fisicoquímicos, biológicos máximos aplicables. No cumplir el correcto uso de los derechos no consuntivos.  CMPC cuenta con un Plan de Vigilancia Ambiental de Aguas, estudios de infiltración y tareas colaborativas para fortalecer la relación con sus comunidades vecinas. Además, existen iniciativas internas que utilizan información local sobre la disponibilidad hídrica, calidad de agua, clima y situación administrativa, inicialmente para las plantas de Chile, que establecen la prioridad para realizar estudios en materia de recursos hídricos.  Los métodos para gestionarlos son: Captación: Identificación completa del estado de los derechos de agua que posee el negocio y aseguramiento de su regularización. Y la identificación de la capacidad hidráulica de las obras de captación y monitoreo de caudales de extracción. Uso: Establecimiento de metas de reducción de uso de agua a corto, mediano y largo plazo; elaboración de hojas de ruta de reducción de uso de agua para tres frentes de trabajo: tecnológico, operacional y de innovación; y la modificación de la gobernanza en cuanto a temas inherentes a la reducción del agua. Vertido: plan de monitoreo de calidad del agua captada y descargada, y control operacional y un inventario y monitoreo de caudales de descarga asociados a derechos no consuntivos.</t>
  </si>
  <si>
    <t>RT-CP-130a.1e</t>
  </si>
  <si>
    <t>La entidad analizará sus esfuerzos para reducir el consumo de energía y mejorar la eficiencia energética en todos los procesos de producción y fabricación.</t>
  </si>
  <si>
    <t>El 100% del consumo eléctrico de las plantas en Chile cuenta con Certificados de Energía Renovable equivalentes a casi 1.930 GWh anuales. Esto se replica en Perú, a través de las plantas de Softys y Biopackaging, además de las plantas de Softys Argentina, Brasil, Ecuador y Colombia. A nivel global, el 81,2% de la energía consumida tiene un origen renovable, consolidando el compromiso con la mitigación del cambio climático y la promoción de una matriz energética sostenible. En 2024 comenzó la operación de tres nuevos proyectos fotovoltaicos en plantas de Biopackaging de Chillán, Buin y Tiltil, que permitirán reducir 95 toneladas de CO2 anuales.</t>
  </si>
  <si>
    <t>RR-FM-160a.1a</t>
  </si>
  <si>
    <t>Área de bosque certificada según un estándar de gestión forestal de terceros</t>
  </si>
  <si>
    <t>RR-FM-160a.1b</t>
  </si>
  <si>
    <t>Porcentaje certificado según cada estándar de gestión forestal de terceros</t>
  </si>
  <si>
    <t>RR-FM-160a.1c</t>
  </si>
  <si>
    <t>En el caso de las certificaciones de gestión forestal que se hayan suspendido o revocado, la entidad divulgará el número, la superficie en hectáreas correspondiente y la declaración del motivo de la suspensión o revocación.</t>
  </si>
  <si>
    <t>RR-FM-000.Aa</t>
  </si>
  <si>
    <t>Superficie de bosques que la entidad posee, arrienda o administra</t>
  </si>
  <si>
    <t>RR-FM-000.Ba</t>
  </si>
  <si>
    <t>Inventario total de madera en pie</t>
  </si>
  <si>
    <t>RR-FM-160a.2a</t>
  </si>
  <si>
    <t>Área de bosque con estado de conservación protegido</t>
  </si>
  <si>
    <t>RR-FM-160a.3a</t>
  </si>
  <si>
    <t>Área de bosque en el hábitat de especies en peligro de extinción</t>
  </si>
  <si>
    <t>RR-FM-210a.1a</t>
  </si>
  <si>
    <t>Área de bosque en territorio indígena</t>
  </si>
  <si>
    <t>RR-FM-000.Ca</t>
  </si>
  <si>
    <t>Volumen de la explotación de madera</t>
  </si>
  <si>
    <t>RR-FM-160a.4a</t>
  </si>
  <si>
    <t>Análisis del método de optimización de las oportunidades obtenidas de los servicios ecosistémicos proporcionados por los bosques</t>
  </si>
  <si>
    <t xml:space="preserve">Los servicios ecosistémicos son los beneficios que los seres humanos obtienen de los ecosistemas al interactuar con ellos. Estos incluyen servicios de abastecimiento, de regulación de procesos ecosistémicos, culturales y de apoyo, que sustentan el funcionamiento de los demás.   CMPC cuenta con áreas de conservación y protección que proveen diversos servicios ecosistémicos y que en el marco de Estrategia de NCyB, se priorizan y agrupan en siete categorías:  Turismo, actividades de recreo y salud mental y física: Interacción con las comunidades vecinas mediante el acceso a áreas de protección y conservación. Estas iniciativas incluyen la evaluación de posibles impactos según cada área y su capacidad para ofrecer beneficios.  Alimentos y recursos medicinales: Extracción y uso sostenible de recursos forestales no madereros en el bosque nativo y plantaciones, fomentando además el uso de Áreas de Alto Valor de Conservación (AAVC) con un enfoque sociocultural.  Agua dulce y regulación de los flujos de agua: Conservación y restauración de ecosistemas riparios, asegurando la calidad y cantidad de agua disponible para comunidades vecinas. Incluye la mitigación del riesgo de escasez hídrica mediante la preservación de cuencas y cobertura vegetal que sostiene el ciclo del agua.  Secuestro y almacenamiento de carbono: Evaluación y manejo de plantaciones de la Compañía y de bosque nativo para incrementar el crecimiento y almacenamiento de carbono, para contribuir a la mitigación del cambio climático.  Polinización y control biológico de plagas: Conservación y restauración de especies florales con interacciones simbióticas específicas con polinizadores, identificación de especies nativas para el control biológico de plagas, promoción der estrategias de conservación, control de especies exóticas invasoras y minimización de los impactos de las faenas silvícolas sobre los polinizadores.  Formación y conservación de la fertilidad del suelo, ciclo de los nutrientes y prevención de la erosión: Mantención y expansión de la cobertura vegetal, conservación de la capa de hojarasca, restauración de suelos degradados, y rehabilitación post-incendios. Incluye la revisión del tratamiento de cárcavas para preservar el suelo como base esencial de los ecosistemas forestales.  Hábitat para especies y conservación de la diversidad genética: Conservación de especies y su diversidad genética tanto in situ, en áreas de conservación, como ex situ, mediante viveros y bancos de germoplasma. También protege hábitats de especies críticas, incluyendo especies paraguas y emblemáticas, asegurando su preservación para la biodiversidad regional. </t>
  </si>
  <si>
    <t>RR-PP-110a.2a</t>
  </si>
  <si>
    <t>En el marco de la campaña Race to Zero de la Convención Marco de las Naciones Unidas sobre Cambio Climático (UNFCCC)25 en 2021 CMPC se comprometió a alcanzar cero emisiones netas para el año 2050. Como parte de la revisión de su estrategia en 2022, la empresa decidió adelantar esta meta al 2040, respaldándose en la captura de carbono de sus plantaciones y bosques. Para ello, estableció objetivos intermedios alineados con la ciencia y validados por el SBTi26: reducir un 50% de las emisiones de Alcance 1 y 2 al 2030 y disminuir un 37,5% de las emisiones de Alcance 3 al 2035. La Compañía cuenta con dos políticas, una de Medioambiente y otra de Cambio Climático, que integran su marco normativo. Desde 2024, cuenta con un plan de transición climática basado en siete pilares estratégicos que guían sus acciones hacia el cumplimiento de estas metas. En 2025, este plan de transición continuará con la identificación de riesgos y oportunidades relacionados al cambio climático en la cadena de valor, con un enfoque en la mitigación de impactos. Incluirá análisis de escenarios y evaluaciones financieras para determinar las inversiones y tecnologías a incorporar en la cadena de valor que permitan alcanzar las metas ambientales establecidas.</t>
  </si>
  <si>
    <t>RT-CP-000.Aa</t>
  </si>
  <si>
    <t>Cantidad de producción, por sustrato</t>
  </si>
  <si>
    <t>RR-FM-450a.1a</t>
  </si>
  <si>
    <t>Análisis de la estrategia para administrar las oportunidades y los riesgos de la gestión forestal y la producción maderera que entraña el cambio climático</t>
  </si>
  <si>
    <t>Los desafíos del cambio climático requieren respuestas eficaces y medidas de adaptación. Estos procesos son continuos e involucran la evaluación de riesgos, la planificación y la implementación de medidas proactivas. La Estrategia de Naturaleza, Conservación y Biodiversidad de CMPC aborda estos retos y establece los enfoques y metodologías de la Compañía para minimizar los impactos de este fenómeno.  A través de las Naturaleza, Conservación y Biodiversidad, la Compañía define su enfoque y prácticas asociadas en función de tres estrategias: 1. Conservación, protección y restauración en laderas de alta pendiente para evitar riesgos de deslizamiento de tierra y escorrentía. 2. Mantención de cobertura vegetal alrededor de cuerpos de agua para mantener el ciclo de agua y enfrentar la sequía. 3. Implementación de silvicultura preventiva para prevenir incendios forestales, reducir el daño a los ecosistemas y la liberación de CO2.</t>
  </si>
  <si>
    <t>RT-CP-130a.1b</t>
  </si>
  <si>
    <t>RT-CP-130a.1c</t>
  </si>
  <si>
    <t>RT-CP-130a.1d</t>
  </si>
  <si>
    <t>RT-CP-140a.1b</t>
  </si>
  <si>
    <t>RT-CP-140a.1c</t>
  </si>
  <si>
    <t>RT-CP-140a.1d</t>
  </si>
  <si>
    <t>RT-CP-140a.2a</t>
  </si>
  <si>
    <t>Número de incidentes de no conformidad de los permisos de calidad del agua</t>
  </si>
  <si>
    <t>RT-CP-140a.2b</t>
  </si>
  <si>
    <t>Número de incidentes de no conformidad de los estándares de calidad del agua</t>
  </si>
  <si>
    <t>RT-CP-140a.2c</t>
  </si>
  <si>
    <t>Número de incidentes de no conformidad de las regulaciones de calidad del agua</t>
  </si>
  <si>
    <t>Número de incidentes</t>
  </si>
  <si>
    <t>RT-CP-140a.3b</t>
  </si>
  <si>
    <t>RT-CP-140a.3c</t>
  </si>
  <si>
    <t>Cantidad de residuos peligrosos</t>
  </si>
  <si>
    <t>RT-CP-150a.1b</t>
  </si>
  <si>
    <t>Porcentaje de residuos peligrosos que se reciclan</t>
  </si>
  <si>
    <t>RT-CP-150a.1c</t>
  </si>
  <si>
    <t>La entidad declarará los marcos jurídicos o reglamentarios utilizados para definir los residuos peligrosos y los residuos peligrosos reciclados, así como las cantidades de residuos de conformidad con cada marco aplicable</t>
  </si>
  <si>
    <t>En Argentina:  Los efluentes gaseosos están regulados por el Decreto 1074/18, mientras que la gestión de residuos especiales se rige por la Ley 11.720 y el Decreto 806/97, y los residuos asimilables a sólidos urbanos por la Resolución 188/12.  En Brasil: En materia ambiental, rige la Política Nacional de Residuos Sólidos (PNRS).   En Chile:  La regulación aplicable se rige por el Reglamento Sanitario de los Alimentos (D.S. N° 977 del Ministerio de Salud), junto con las normativas sobre procesamiento, transporte de combustibles y evacuación de gases, establecidas en el D.S. N° 10 del Ministerio de Salud y los D.S. N° 66, N° 108 y N° 160 del Ministerio de Economía.   En México: La producción está regulada por la Ley General del Equilibrio Ecológico y la Protección Ambiental.  En Perú: La actividad se rige por el Reglamento de Protección Ambiental para el Desarrollo de Actividades de la Industria Manufacturera (D.S. N° 019-97-ITINCI), que establece los lineamientos para la elaboración y evaluación de los instrumentos de gestión ambiental.</t>
  </si>
  <si>
    <t>RT-CP-250a.1a</t>
  </si>
  <si>
    <t>Número de retiradas</t>
  </si>
  <si>
    <t>RT-CP-250a.1b</t>
  </si>
  <si>
    <t>Total de unidades retiradas</t>
  </si>
  <si>
    <t>RT-CP-250a.1c</t>
  </si>
  <si>
    <t>La entidad analizará las retiradas notables, como aquellas que hayan afectado a un número significativo de productos, a un número significativo de unidades de un producto o las que estén relacionadas con lesiones graves o accidentes mortales.</t>
  </si>
  <si>
    <t>RT-CP-250a.2a</t>
  </si>
  <si>
    <t>Análisis del proceso de identificación y gestión de nuevos materiales y sustancias químicas de interés</t>
  </si>
  <si>
    <t>En las industrias de la companía se adoptan nuevas tecnologías y procesos innovadores que permitirán a la Compañía optimizar el uso de recursos, como energía, agua y productos químicos, lo que generará beneficios económicos.</t>
  </si>
  <si>
    <t>RT-CP-410a.1a</t>
  </si>
  <si>
    <t>Porcentaje de materias primas procedentes de contenido reciclado</t>
  </si>
  <si>
    <t>RT-CP-410a.1b</t>
  </si>
  <si>
    <t>Porcentaje de materias primas procedentes de recursos renovables</t>
  </si>
  <si>
    <t>RT-CP-410a.1c</t>
  </si>
  <si>
    <t>Porcentaje de materias primas procedentes de contenido renovable y reciclado</t>
  </si>
  <si>
    <t>RT-CP-410a.2a</t>
  </si>
  <si>
    <t>Ingresos procedentes de productos que son reutilizables</t>
  </si>
  <si>
    <t>RT-CP-410a.2b</t>
  </si>
  <si>
    <t>Ingresos procedentes de productos que son reciclables</t>
  </si>
  <si>
    <t>RT-CP-410a.2c</t>
  </si>
  <si>
    <t>Ingresos de los productos que son compostables</t>
  </si>
  <si>
    <t>CMPC comprende la necesidad de la reducción de los efectos ambientales de los embalajes a lo largo de su ciclo de vida. La Compañía tiene el potencial de generar diversos usos para la celulosa, comercializando productos que aporten al potencial reciclable y recuperable de embalajes. De esta forma, CMPC ha desarrollado alianzas e inversiones con StartUps que tienen por objetivo el desarrollo de soluciones de productos de embalaje sustentables</t>
  </si>
  <si>
    <t>RT-CP-430a.1a</t>
  </si>
  <si>
    <t>Total de la fibra de madera obtenida</t>
  </si>
  <si>
    <t>RT-CP-430a.1b</t>
  </si>
  <si>
    <t>Total de fibra de madera obtenida, porcentaje de fuentes certificadas</t>
  </si>
  <si>
    <t>Total de aluminio adquirido</t>
  </si>
  <si>
    <t>RT-CP-430a.2b</t>
  </si>
  <si>
    <t>Porcentaje de aluminio adquirido procedente de fuentes certificadas</t>
  </si>
  <si>
    <t>RR-FM-210a.2a</t>
  </si>
  <si>
    <t>Descripción de los procesos de participación y las prácticas de diligencia debida relacionados con los derechos humanos, los derechos de los indígenas y la comunidad local</t>
  </si>
  <si>
    <t>La Compañía adhiere a principios reconocidos internacionalmente en materia de conducta empresarial responsable, lo que considera, entre otros, los Principios Rectores sobre las Empresas y los Derechos Humanos de Naciones Unidas y los principios de Pacto Global. Así también, CMPC está comprometida y promueve el respeto a los derechos consagrados en los Convenios Fundamentales de la Organización Internacional del Trabajo. Bajo estos marcos, CMPC es parte de los esfuerzos para promover la erradicación del trabajo infantil y forzado, la no discriminación, la libertad sindical y la prevención de impactos ambientales y sociales, con especial atención a grupos vulnerables como mujeres, niños, pueblos originarios y comunidades locales en sus áreas de operación. La asignación de recursos humanos y financieros para la gestión diaria de los derechos humanos es determinada por cada área vinculada a esta materia, y es supervisada en última instancia por el Directorio. La empresa avanza en el fortalecimiento e integración de este enfoque en sus operaciones, como resultado del proceso de debida diligencia en curso.  Entre 2023 y 2024 la empresa realizó un diagnóstico sobre las implicancias de un proceso de Debida Diligencia, analizando los sectores industriales y del marco regulatorio local e internacional. A partir de este análisis, se estableció una gobernanza en derechos humanos con la participación de Sostenibilidad, Riesgos, el Comité de Sostenibilidad y Regulación, y el Directorio como responsable final.  En el último trimestre de 2024 se dio inicio en la empresa a un proceso de debida diligencia en Derechos Humanos, asesorado por el Programa de Sostenibilidad Corporativa de la Pontificia Universidad Católica de Chile. Este proceso está dirigido por una mesa de trabajo compuesta por las gerencias de Sostenibilidad, Riesgos y Compliance, Asuntos Públicos, Procurement, y Medioambiental, Salud y Seguridad en el trabajo. La función de esta mesa es acompañar y apoyar la realización del proceso de debida diligencia, así como tomar las recomendaciones y resultados e integrarlos de forma conjunta en la operación de la empresa, especialmente de las áreas involucradas, así como reportar los avances al Directorio.  El proceso consideró la participación de trabajadores(as) propios, trabajadores(as) de empresas contratistas, vecinos(as) de las operaciones y se utilizaron diversos instrumentos como encuestas y entrevistas semiestructuradas independientes y confidenciales de convocatoria abierta. En relación a los pueblos indígenas con los que la empresa se víncula, las materias que pudieran afectarles fueron cubiertas por el ejercicio de investigación documental, pero no fueron comprendidos en las actividades de levantamiento en terreno realizadas durante 2024, dado el alcance territorial definido para la implementación y representatividad progresiva y escalonada del estándar. Durante este proceso se realizaron 47 entrevistas a trabajadores propios y 27 a trabajadores de empresas contratistas que trabajan en las comunas de Mulchén, Nacimiento y Santa Bárbara. Además, se aplicó una encuesta a 165 trabajadores y 89 trabajadoras, tanto propios como de empresas contratistas</t>
  </si>
  <si>
    <t>RT-CP-110a.2a</t>
  </si>
  <si>
    <t>La colaboración con recicladores de base, dedicados a recuperar papeles y cartones como materia prima para procesos productivos, destaca el rol de la participación comunitaria en fortalecer la bioeconomía circular.  A través de Fibras (ex Sorepa), CMPC colabora con aproximadamente 4.500 proveedores mensuales, incluyendo imprentas, comercios, industrias y recolectores de base.  Este proceso incluye la recuperación, manejo y disposición de papeles y cartones, implementando un modelo de economía circular. Los materiales recolectados son llevados a las sucursales, donde se les realiza una revisión de calidad y son clasificados para su posterior reutilización.  El objetivo principal es la valorización de residuos, promoviendo un correcto uso y destino de papeles y cartones, y apoyar a los proveedores en la operación de negocios más sostenibles</t>
  </si>
  <si>
    <t>RT-CP-000.Ba</t>
  </si>
  <si>
    <t>Porcentaje de la producción como papel/madera</t>
  </si>
  <si>
    <t>RT-CP-000.Bb</t>
  </si>
  <si>
    <t>Porcentaje de la producción en forma de vidrio</t>
  </si>
  <si>
    <t>RR-PP-430a.2c</t>
  </si>
  <si>
    <t>La entidad analizará su estrategia para incorporar los análisis del ciclo de vida ambiental en las decisiones en relación a la obtención de fibra reciclada y recuperada en lugar de fibra virgen.</t>
  </si>
  <si>
    <t>La colaboración con recicladores de base, dedicados a recuperar papeles y cartones como materia prima para procesos productivos, destaca el rol de la participación comunitaria en fortalecer la bioeconomía circular.  A través de Fibras (ex Sorepa), CMPC colabora con aproximadamente 4.500 proveedores mensuales, incluyendo imprentas, comercios, industrias y recolectores de base.  Este proceso incluye la recuperación, manejo y disposición de papeles y cartones, implementando un modelo de economía circular. Los materiales recolectados son llevados a las sucursales, donde se les realiza una revisión de calidad y son clasificados para su posterior reutilización.  El objetivo principal es la valorización de residuos, promoviendo un correcto uso y destino de papeles y cartones, y apoyar a los proveedores en la operación de negocios más sostenibles.</t>
  </si>
  <si>
    <t>RT-CP-000.Bc</t>
  </si>
  <si>
    <t>Porcentaje de la producción como metal</t>
  </si>
  <si>
    <t>90227000-0</t>
  </si>
  <si>
    <t>VIÑA CONCHA Y TORO S.A.</t>
  </si>
  <si>
    <t>Descripción de los riesgos de la gestión del agua</t>
  </si>
  <si>
    <t xml:space="preserve">Para el levantamiento de los riesgos y oportunidades de
sustentabilidad asociados a la gestión hídrica, la compañía utiliza como guía los lineamientos entregados por el Task Force on Climate - Related Financial Disclosure, organizando estas materias en cuatro categorías principales de acuerdo con la figura adjunta. En estos ámbitos existen distintas instancias de revisión, monitoreo y calibración de materias referentes a gestión del agua.
Ver en página 194 de la Memoria 2024.
</t>
  </si>
  <si>
    <t>En el año 2021 se hizo relanzamiento de la campaña de Consumo Responsable denominada Disfruta Responsablemente de Principio a Fin. La campaña cuenta con un programa corporativo, es decir, debe ser implementado por todas nuestras filiales. Ver más información en página 191 de la Memoria 2024.</t>
  </si>
  <si>
    <t>Porcentaje fabricado con materiales reciclados o renovados</t>
  </si>
  <si>
    <t>Lista de ingredientes prioritarios de las bebidas</t>
  </si>
  <si>
    <t>Los ingredientes prioritarios que pueden verse mayormente afectados por efectos de consideraciones ambientales y sociales corresponden a la categoría de uvas
provenientes de productores, ya que los riesgos físicos y transicionales también son válidos para la industria vitivinícola en general. Ver Pg 196 Memoria Integrada</t>
  </si>
  <si>
    <t>Porcentaje de los ingredientes de las bebidas que proceden de regiones con un stress hídrico inicial alto o extremadamente alto</t>
  </si>
  <si>
    <t>No disponible</t>
  </si>
  <si>
    <t>Número de incidentes de no conformidad regulatorio, marketing y etiquetados</t>
  </si>
  <si>
    <t xml:space="preserve">Total de agua extraída </t>
  </si>
  <si>
    <t>Porcentaje de los envases que es reciclable, compostable o reutilizable</t>
  </si>
  <si>
    <t>Impresiones publicitarias a personas en edad legal de consumir alcohol</t>
  </si>
  <si>
    <t>Para Viña Concha y Toro es fundamental promover el consumo responsable de alcohol a través de una estrategia de marketing acorde. Por eso, la compañía se hace responsable del cumplimiento de las leyes y regulaciones asociadas al etiquetado y embalaje de sus productos en cada país en que se comercializan. Con este propósito, cuenta con un departamento legal encargado de la revisión y aprobación de las etiquetas y expresiones utilizadas en materiales promocionales de venta para el 100% de sus prod</t>
  </si>
  <si>
    <t>Peso total de envases</t>
  </si>
  <si>
    <t xml:space="preserve"> total de agua consumida, porcentaje de cada una en regiones con un estrés hídrico inicial alto o extremadamente alto.</t>
  </si>
  <si>
    <t>Audtoría de Responsabilidad Social de Proveedores</t>
  </si>
  <si>
    <t>Durante 2024 no se realizaron auditorías de ética o sustentabilidad en proveedores de la cadena de suministros de ingredientes</t>
  </si>
  <si>
    <t>millones de hectolitros</t>
  </si>
  <si>
    <t>33 millones de cajas de 9 litros.</t>
  </si>
  <si>
    <t>Total de millas recorridas por carretera de flota</t>
  </si>
  <si>
    <t>miles de millas</t>
  </si>
  <si>
    <t>Información no disponible</t>
  </si>
  <si>
    <t>Porcentaje de energía renovable</t>
  </si>
  <si>
    <t>Importe total de las pérdidas monetarias como resultado de los procedimientos judiciales relacionados con las prácticas de etiquetado o marketing</t>
  </si>
  <si>
    <t>pesos</t>
  </si>
  <si>
    <t xml:space="preserve">Análisis de la estrategia para reducir el impacto ambiental de los embalajes </t>
  </si>
  <si>
    <t>La compañía realizó un Análisis del Ciclo de Vida de los principales envases que utiliza con la finalidad de conocer y comparar los impactos ambientales de distintas opciones de envases de vino relevantes. Se evaluaron los impactos ambientales de cada envase
es decir desde la extracción de materias primas hasta la disposición final del producto._x001F_Ver más información en página 196 de la Memoria 2024.</t>
  </si>
  <si>
    <t>90266000-3</t>
  </si>
  <si>
    <t>ENAEX S.A.</t>
  </si>
  <si>
    <t>Con el propósito de controlar y prevenir cualquier impacto adverso en el medio ambiente, y para sostener yampliar la cobertura de las certificaciones ISO 14001, 45001 y 9001, se han implementado iniciativas en lasfiliales para identificar zonas protegidas o declaradas en estado de conservación cercanas a las plantasde Enaex. Por esta razón, se ha llevado a cabo un levantamiento para la identificación de áreas protegidaso posibles hábitats de especies en peligro de extinción próximos a las instalaciones de la Compañía, lo quepermite gestionar acciones significativas para la biodiversidad.El levantamiento se efectuó mediante el uso del software QGIS como herramienta de información geográfica,utilizando fuentes bibliográficas de los gobiernos locales de cada filial, en conjunto con los líderes ambientalesde las plantas productivas. Como resultado de este análisis, se concluyó que ninguna planta de la Compañíase encuentra en un área protegida.</t>
  </si>
  <si>
    <t>Este indicador no aplica a Enaex con el alcance del parámetroestadounidense Mine Safety and Health Administration (MSHA). LaCompañía forma parte de la cadena de suministro de empresas mineras yno explota activos mineros propios. Sin embargo, como se ha señalado, losprincipales programas que lleva adelante Enaex en los territorios dondeopera (ya sea por vinculación directa o por adherir a las iniciativas de susclientes mineros), con el objetivo de mantener relaciones de confianzacon las comunidades locales, se informan a continuación en el indicadorEM-MM- 210b.1.</t>
  </si>
  <si>
    <t>La inversión social realizada por la empresa para el año 2024 ascendió a un total de MM$US0,94, cubriendo todos los territorios en los que opera. Las acciones emprendidas beneficiarona más de 16.000 personas mediante iniciativas de proyectos de valor compartido, sociales yde filantropía ejecutadas en más de 20 comunidades a nivel mundial.La Estrategia de Valor Compartido se sustenta en el desarrollo de proyectos colaborativosque procuran beneficios mutuos tanto para la Compañía como para los distintosactores de las comunidades. A lo largo de 2024, se logró superar el número de proyectosejecutados en comparación con el año precedente. Se consolidaron más de 40 iniciativassociales en diversos territorios donde la empresa tiene presencia, logrando un impactosignificativo en grupos de mujeres, comunidades indígenas, estudiantes de liceos técnicosy organizaciones ambientales. Este logro evidencia el compromiso sostenido de Enaex conla responsabilidad social y la promoción de iniciativas que favorecen el bienestar de lascomunidades locales.Cada uno de estos proyectos se encuentra alineado con los Objetivos de DesarrolloSostenible de las Naciones Unidas (ODS). Este compromiso se manifiesta de manera tangibleen la Estrategia de Relacionamiento Comunitario, la cual se estructura en dos dimensiones:en las plantas productivas, la empresa interactúa directamente con la comunidad, mientrasque, en las plantas de servicio, se ajusta a la estrategia y prioridades de trabajo de susclientes, en particular, las compañías mineras que operan en cada región.</t>
  </si>
  <si>
    <t>EM-MM-320a.1e</t>
  </si>
  <si>
    <t>EM-MM-320a.1i</t>
  </si>
  <si>
    <t>Lista de temas de formación no incluidos en la parte 1910 de la norma CFR 29 de los Estados Unidos</t>
  </si>
  <si>
    <t>Las directrices y modelos de gestión en materia deanticorrupción con los que cuenta la Compañía se informan enel Capítulo 3, Gobierno Corporativo, de esta Memoria.</t>
  </si>
  <si>
    <t>Dentro de su plan de descarbonización, Enaex tiene metas para los tres alcances: respecto de los alcances 1 y 2 consiste en ser Net Zero al 2050; y para alcance 3, la meta es una reducción del 30% al 2035.</t>
  </si>
  <si>
    <t>EM-MM-120a.1a</t>
  </si>
  <si>
    <t>Emisiones atmosféricas del siguiente contaminante: CO</t>
  </si>
  <si>
    <t>EM-MM-120a.1e</t>
  </si>
  <si>
    <t>Emisiones atmosféricas para el siguiente contaminante: mercurio (Hg)</t>
  </si>
  <si>
    <t>EM-MM-120a.1f</t>
  </si>
  <si>
    <t>Emisiones atmosféricas para el siguiente contaminante: plomo (Pb)</t>
  </si>
  <si>
    <t>90310000-1</t>
  </si>
  <si>
    <t>EMPRESAS GASCO S.A.</t>
  </si>
  <si>
    <t>IF-GU-240a.1a</t>
  </si>
  <si>
    <t xml:space="preserve">Tarifa promedio de gas minorista para: residencial, comercial, clientes industriales, y servicios de transporte solamente
</t>
  </si>
  <si>
    <t xml:space="preserve">\"PROMEDIO TARIFA BONIFICADA = 95,4142 ($/m³S)
PROMEDIO TARIFA NO BONIFICADA = 136,8944 ($/m³S)\"
</t>
  </si>
  <si>
    <t>IF-GU-540a.3a</t>
  </si>
  <si>
    <t xml:space="preserve">Porcentaje de gasoductos de transmisión y  de distribución inspeccionado
</t>
  </si>
  <si>
    <t xml:space="preserve">\"El 100% de los tres sistemas se realiza detección de fugas anualmente.
El 100% del sistema primario y secundario se inspecciona visualmente bimestralmente
El 30% del sistema primario y secundario se ha realizado inspección de redes. El 100% se alcanza en 14 años.\"
</t>
  </si>
  <si>
    <t>IF-GU-540a.1a</t>
  </si>
  <si>
    <t xml:space="preserve">Número de: incidentes de tubería reportables,  Acción correctiva Órdenes (CAO), y Avisos de Probable Violación (NOPV)
</t>
  </si>
  <si>
    <t>Cifra</t>
  </si>
  <si>
    <t xml:space="preserve">Durante el 2024 ocurrieron 549 incidentes en activos de la empresa (160 en tuberías), los que son respaldados en el formulario de atención de emergencias.
</t>
  </si>
  <si>
    <t>IF-GU-420a.2a</t>
  </si>
  <si>
    <t xml:space="preserve">Ahorro de gas de clientes por medidas de eficiencia por mercado
</t>
  </si>
  <si>
    <t>MMBtu</t>
  </si>
  <si>
    <t xml:space="preserve">No hay información
</t>
  </si>
  <si>
    <t>IF-GU-420a.1a</t>
  </si>
  <si>
    <t xml:space="preserve">Porcentaje de ingresos de servicios públicos de gas de estructuras tarifarias que son desacoplado o contienen un mecanismo de ajuste de ingresos perdidos (LRAM)
</t>
  </si>
  <si>
    <t>IF-GU-240a.4a</t>
  </si>
  <si>
    <t xml:space="preserve">Discusión del impacto de los factores externos en la asequibilidad del cliente de gas, incluidas las condiciones económicas del territorio de servicio
</t>
  </si>
  <si>
    <t>IF-GU-240a.3a</t>
  </si>
  <si>
    <t xml:space="preserve">Número de desconexiones de gas de clientes residenciales por falta de pago, porcentaje reconectado dentro de los 30 días
</t>
  </si>
  <si>
    <t xml:space="preserve">\"N° total de Desconexiones año 2024 = 3.313
Porcentaje reconectado dentro de los 30 días = 83%\"
</t>
  </si>
  <si>
    <t>IF-GU-540a.2a</t>
  </si>
  <si>
    <t xml:space="preserve">Porcentaje de tubería de distribución que es: fundida y/o forjada hierro y  acero sin protección
</t>
  </si>
  <si>
    <t xml:space="preserve">No hay tubería de hierro funfido o forjado. Los sistemas primarios tienen un porcentaje de protección de 100%, los sistemas secundarios tienen un procentaje de protección de 100% y los sitemas terciarios tienen un porcentaje de protección de 79%.
</t>
  </si>
  <si>
    <t>IF-GU-540a.4a</t>
  </si>
  <si>
    <t xml:space="preserve">Descripción de los esfuerzos para gestionar la integridad del suministro de gas infraestructura, incluidos los riesgos relacionados con la seguridad y las emisiones
</t>
  </si>
  <si>
    <t xml:space="preserve">Se administra el sistema de gestión de integridad redes (SGIR), el cual es sometido a auditorías de comprobación y cumplimiento. Los riesgos principales asociados son: corrosión externa, daño de terceros, daños de la naturaleza y operaciones incorrectas.
</t>
  </si>
  <si>
    <t>IF-GU-240a.2a</t>
  </si>
  <si>
    <t xml:space="preserve">Factura mensual típica de gas para clientes residenciales por: 50 MMBtu y  100 MMBtu de gas entregados por año
</t>
  </si>
  <si>
    <t xml:space="preserve">\"50 MMBtu = $133.580
100 MMMtu = $267.160\"
</t>
  </si>
  <si>
    <t>90320000-6</t>
  </si>
  <si>
    <t>COMPAÑIA ELECTRO METALURGICA S.A.</t>
  </si>
  <si>
    <t>EM-IS-130a.2b</t>
  </si>
  <si>
    <t>Porcentaje de carbón,</t>
  </si>
  <si>
    <t>EM-IS-120a.1a</t>
  </si>
  <si>
    <t>CO</t>
  </si>
  <si>
    <t>EM-IS-320a.1b</t>
  </si>
  <si>
    <t>Tasa total de incidentes registrables (TRIR) para trabajadores indirectos</t>
  </si>
  <si>
    <t>EM-IS-000.Aa</t>
  </si>
  <si>
    <t>Procesos de horno de oxígeno básico</t>
  </si>
  <si>
    <t>Produccion de acero</t>
  </si>
  <si>
    <t>EM-IS-000.Ac</t>
  </si>
  <si>
    <t>Procesos de horno de arco eléctrico</t>
  </si>
  <si>
    <t>EM-IS-120a.1e</t>
  </si>
  <si>
    <t>Óxidos de Manganeso (MnO)</t>
  </si>
  <si>
    <t>EM-IS-130a.1b</t>
  </si>
  <si>
    <t>EM-IS-140a.1b</t>
  </si>
  <si>
    <t>EM-IS-150a.1b</t>
  </si>
  <si>
    <t>Porcentaje de peligrosos</t>
  </si>
  <si>
    <t>EM-IS-110a.1a</t>
  </si>
  <si>
    <t>Toneladas métricas (t) de CO₂-e,</t>
  </si>
  <si>
    <t>EM-IS-120a.1d</t>
  </si>
  <si>
    <t>Partículas (PM10)</t>
  </si>
  <si>
    <t>EM-IS-110a.1b</t>
  </si>
  <si>
    <t>Porcentaje cubierto por las regulaciones de limitación de emisiones</t>
  </si>
  <si>
    <t>EM-IS-150a.1c</t>
  </si>
  <si>
    <t>Porcentaje de reciclados</t>
  </si>
  <si>
    <t>EM-IS-320a.1e</t>
  </si>
  <si>
    <t>Tasa de frecuencia de cuasi accidentes (NMFR) para trabajadores propios</t>
  </si>
  <si>
    <t>EM-IS-130a.2c</t>
  </si>
  <si>
    <t>Porcentaje de gas natural</t>
  </si>
  <si>
    <t>EM-IS-130a.2d</t>
  </si>
  <si>
    <t>Porcentaje renovable</t>
  </si>
  <si>
    <t>EM-IS-320a.1f</t>
  </si>
  <si>
    <t>tasa de frecuencia de cuasi accidentes (NMFR) para trabajadores indirectos</t>
  </si>
  <si>
    <t>EM-IS-120a.1g</t>
  </si>
  <si>
    <t>Compuestos orgánicos volátiles (COV)</t>
  </si>
  <si>
    <t>EM-IS-120a.1b</t>
  </si>
  <si>
    <t>NOX (excluido N20)</t>
  </si>
  <si>
    <t>EM-IS-120a.1f</t>
  </si>
  <si>
    <t>Plomo (Pb)</t>
  </si>
  <si>
    <t>EM-IS-140a.1a</t>
  </si>
  <si>
    <t>EM-IS-150a.1a</t>
  </si>
  <si>
    <t>EM-IS-320a.1c</t>
  </si>
  <si>
    <t>Tasa de mortalidad trabajadores propios</t>
  </si>
  <si>
    <t>EM-IS-320a.1d</t>
  </si>
  <si>
    <t>Tasa de mortalidad para trabajadores indirectos</t>
  </si>
  <si>
    <t>EM-IS-320a.1a</t>
  </si>
  <si>
    <t>Tasa total de incidentes registrables (TRIR) para trabajadores propios</t>
  </si>
  <si>
    <t>EM-IS-000.Ab</t>
  </si>
  <si>
    <t>EM-IS-120a.1h</t>
  </si>
  <si>
    <t>hidrocarburos aromáticos policíclicos
(HAP)</t>
  </si>
  <si>
    <t>EM-IS-130a.1a</t>
  </si>
  <si>
    <t>EM-IS-110a.2a</t>
  </si>
  <si>
    <t>Análisis de la estrategia o plan a largo y corto plazo para gestionar las emisiones de alcance 1, los objetivos de reducción de emisiones y el análisis de los resultados en relación con esos objetivos</t>
  </si>
  <si>
    <t>Debate y Análisis</t>
  </si>
  <si>
    <t>En la estructura de administración del negocio metalúrgico, se cuenta con un Comité Global de Manufactura, integrado por los Gerentes de las plantas propias en Chile, China y Estados Unidos. Este órgano de gestión, entre otras actividades, se encarga de la definición y ejecución de los planes de corto y largo plazo con proyectos y las mejores prácticas operacionales en las plantas, incluyendo los diferentes indicadores en diversas materias relevantes, tales como la sostenibilidad. Cada planta mi</t>
  </si>
  <si>
    <t>EM-IS-130a.2a</t>
  </si>
  <si>
    <t>EM-IS-120a.1c</t>
  </si>
  <si>
    <t>EM-IS-140a.1c</t>
  </si>
  <si>
    <t>Porcentaje en regiones con estrés hídrico inicial alto o extremadamente alto</t>
  </si>
  <si>
    <t>90331000-6</t>
  </si>
  <si>
    <t>CRISTALERIAS DE CHILE S.A.</t>
  </si>
  <si>
    <t>Análisis del proceso de identificación y gestión de nuevos materiales y sustancias químicas de interés.</t>
  </si>
  <si>
    <t>Este se orienta a la optimización de los procesos, a través del mejoramiento continuo y una mirada preventiva, poniendo foco en la calidad de los insumos, velando por el cumplimiento técnico, considerando la revisión de nuevas materialidades, tecnologías y alternativas de proveedores.</t>
  </si>
  <si>
    <t xml:space="preserve">Número de empleados
</t>
  </si>
  <si>
    <t xml:space="preserve">Toneladas métricas (t), porcentaje (%)
</t>
  </si>
  <si>
    <t>Toneladas métricas (t), porcentaje (%)</t>
  </si>
  <si>
    <t>Porcentaje de la producción como: (1) papel/madera, (2) vidrio,
(3) metal, y (4) plástico</t>
  </si>
  <si>
    <t>Porcentaje (%) por ingreso</t>
  </si>
  <si>
    <t>Número de retiradas emitidas, total de unidades retiradas3</t>
  </si>
  <si>
    <t>Toneladas métricas (t) de CO₂-e, porcentaje (%)</t>
  </si>
  <si>
    <t>(1) Energía total consumida, (2) porcentaje de electricidad de la red, (3) porcentaje de renovables, (4) energía autogenerada total</t>
  </si>
  <si>
    <t>Emisiones atmosféricas de los siguientes
contaminantes: (1) NOx (excluyendo N2O), (2)
SOx, (3) compuestos orgánicos volátiles (COV)</t>
  </si>
  <si>
    <t>Cantidad de residuos peligrosos generados, (2) porcentaje reciclado</t>
  </si>
  <si>
    <t>Porcentaje de materias primas procedentes de: (1) contenido reciclado, (2) recursos renovables y (3) contenido renovable
y reciclado</t>
  </si>
  <si>
    <t>Para la disminución de residuos en embalajes, se introdujo plástico termocontraíble para embalaje con un contenido de 20% de material reciclado, optimizando la utilización de los plásticos de la Compañía.  El volumen de plástico con este porcentaje de material reciclado corresponde al 70% del total de compras del insumo. Adicionalmente, la Compañía cuenta con un programa logístico de retorno de embalajes como pallets y marcos y separadores desde sus clientes, logrando una eficiencia de 90%</t>
  </si>
  <si>
    <t>Análisis de la estrategia o plan a largo y corto
plazo para gestionar las emisiones de alcance
1, objetivos de reducción de emisiones</t>
  </si>
  <si>
    <t>La estrategia anual está basada en el control de
energía y actualización de equipos. La estrategia en
el mediano plazo se basa en el incremento del uso
de materiales reciclados, específicamente el vidrio
reciclado. Las metas de reducción están alineadas con
los compromisos del país.</t>
  </si>
  <si>
    <t>Descripción de los riesgos de la gestión del agua y análisis de las estrategias y las prácticas para mitigarlos.</t>
  </si>
  <si>
    <t>La planta de Llay Llay innovó en proyectos del ciclo del agua dentro de la planta, destacando mantenciones mayores programadas en las torres de enfriamiento y ablandadores.  En planta Padre Hurtado las iniciativas se enfocaron en el desarrollo de un proyecto de riego tecnificado y mantenciones mayores programadas en las torres de enfriamiento y ablandadores.</t>
  </si>
  <si>
    <t>Ingresos procedentes de productos que son reutilizables, reciclables o compostables</t>
  </si>
  <si>
    <t>90412000-6</t>
  </si>
  <si>
    <t>MINERA VALPARAISO S.A.</t>
  </si>
  <si>
    <t>Total de activos registrados</t>
  </si>
  <si>
    <t>Descripción de las políticas y procedimientos de denuncia</t>
  </si>
  <si>
    <t>Cuenta con canal de denuncias disponible en sitio web</t>
  </si>
  <si>
    <t>Importe total de pérdidas</t>
  </si>
  <si>
    <t>USD Millones</t>
  </si>
  <si>
    <t>Descripción de las políticas y procedimentos de votación por poder y de intervención en las empresas participadas</t>
  </si>
  <si>
    <t>90413000-1</t>
  </si>
  <si>
    <t>COMPAÑIA CERVECERIAS UNIDAS S.A.</t>
  </si>
  <si>
    <t>FB-NB-410a.1a</t>
  </si>
  <si>
    <t>FB-NB-410a.1c</t>
  </si>
  <si>
    <t>Porcentaje del peso total de envases que son reciclables o compostables</t>
  </si>
  <si>
    <t>Ver sección 9.1 Estrategia de Sustentabilidad - Vocación Circular</t>
  </si>
  <si>
    <t>FB-NB-430a.1a</t>
  </si>
  <si>
    <t>Conformidad de la auditoría de responsabilidad social y ambiental de los proveedores: tasa de casos de no conformidad importantes</t>
  </si>
  <si>
    <t>No hacemos auditorías, sí una encuesta de autoevaluación</t>
  </si>
  <si>
    <t>FB-NB-430a.1b</t>
  </si>
  <si>
    <t>Conformidad de la auditoría de responsabilidad social y ambiental de los proveedores: tasas de acciones correctivas correspondientes a casos de no conformidad importantes</t>
  </si>
  <si>
    <t>FB-NB-440a.2a</t>
  </si>
  <si>
    <t>Los ingredientes prioritarios para la fabricación de nuestros productos son malta, azúcar, pulpa de fruta, arroz, jarabe de maíz, uva, vino, concentrados de gaseosas por licencias, lúpulo, esencias y alcohol (pisquero, neutro y otros). Identificamos los riesgos asociados a su abastecimiento, los cuales se relacionan principalmente con la disponibilidad de agua y factores logísticos del suministro.</t>
  </si>
  <si>
    <t>FB-NB-260a.1b</t>
  </si>
  <si>
    <t>Ingresos por bebidas sin azúcar añadida</t>
  </si>
  <si>
    <t>De acuerdo a la definición del indicador SASB, no contamos con productos sin azúcar añadida</t>
  </si>
  <si>
    <t>FB-NB-110a.1b</t>
  </si>
  <si>
    <t>Porcentaje de energías renovables en la flota propia</t>
  </si>
  <si>
    <t>FB-NB-430a.1d</t>
  </si>
  <si>
    <t>Conformidad de la auditoría de responsabilidad social y ambiental de los proveedores: tasas de acciones correctivas correspondientes a casos de no conformidad leves</t>
  </si>
  <si>
    <t>FB-NB-430a.1c</t>
  </si>
  <si>
    <t>Conformidad de la auditoría de responsabilidad social y ambiental de los proveedores: tasa de casos de no conformidad leves</t>
  </si>
  <si>
    <t>FB-NB-270a.2b</t>
  </si>
  <si>
    <t xml:space="preserve">Ingresos de los productos etiquetados como  (2) que no contienen OMG 
</t>
  </si>
  <si>
    <t>No tenemos productos no alcohólicos (bebidas gaseosas, en base a malta, jugos, néctares, isotónicas, funcionales, aguas minerales, aguas purificadas y aguas saborizadas)  que contengan ingredientes etiquetados como OMG</t>
  </si>
  <si>
    <t>Nuestras comunicaciones se ajustan a las normativas y comportamiento ético, promoviendo el disfrute consciente y el mejor vivir de las personas y el planeta. Contamos con un Código de Comunicaciones Comerciales Responsables CCU, que es una guía de autorregulación de uso interno y externo. Entrega información para que la comunicación de nuestras marcas se diseñen y dirijan explícitamente a personas autorizadas para consumir alcohol de acuerdo a la legislación de cada país. Manteniéndose los límites de lo responsable y correcto, pero al mismo tiempo, con su vigor y atracción a los consumidores, buscando crear un vínculo emocional y directo con cada uno de ellos.</t>
  </si>
  <si>
    <t>FB-NB-110a.1a</t>
  </si>
  <si>
    <t xml:space="preserve">Combustible de la flota propia consumido </t>
  </si>
  <si>
    <t>No contamos con flota propia de vehículos</t>
  </si>
  <si>
    <t>FB-NB-270a.2a</t>
  </si>
  <si>
    <t>Ingresos de los productos etiquetados como (1) que contienen organismos modificados genéticamente (OMG)</t>
  </si>
  <si>
    <t>Ver sección 9.1 Estrategia de Sustentabilidad - Equilibrio Hídrico</t>
  </si>
  <si>
    <t>No hubo</t>
  </si>
  <si>
    <t xml:space="preserve">Ver sección 9.1 Estrategia de Sustentabilidad - Disfrute Consciente </t>
  </si>
  <si>
    <t>FB-NB-000.Ca</t>
  </si>
  <si>
    <t>FB-NB-130a.1a</t>
  </si>
  <si>
    <t>FB-NB-260a.1a</t>
  </si>
  <si>
    <t>Ingresos de bebidas sin calorías y bajas en calorías</t>
  </si>
  <si>
    <t>FB-NB-260a.1c</t>
  </si>
  <si>
    <t>Ingresos de bebidas endulzadas artificialmente</t>
  </si>
  <si>
    <t>FB-NB-270a.1a</t>
  </si>
  <si>
    <t>Porcentaje del total de impresiones publicitarias realizadas para niños</t>
  </si>
  <si>
    <t>FB-NB-270a.1b</t>
  </si>
  <si>
    <t>Porcentaje del total de impresiones publicitarias realizadas para niños que promueven productos que cumplen los criterios nutricionales uniformes de la Iniciativa para la Publicidad de Alimentos y Bebidas para Niños (CFBAI)</t>
  </si>
  <si>
    <t>FB-NB-270a.3a</t>
  </si>
  <si>
    <t>Número de incidentes de no conformidad de los códigos reglamentarios o del sector para el etiquetado o el marketing</t>
  </si>
  <si>
    <t>FB-NB-270a.4a</t>
  </si>
  <si>
    <t>Importe total de las pérdidas monetarias como resultado de los procedimientos judiciales relacionados con el etiquetado o el marketing</t>
  </si>
  <si>
    <t>Dado que no se registraron pérdidas monetarias por procedimientos judiciales relacionados con las prácticas de etiquetado o de marketing, no se adoptaron prácticas correctivas.</t>
  </si>
  <si>
    <t>90635000-9</t>
  </si>
  <si>
    <t>TELEFONICA CHILE S.A.</t>
  </si>
  <si>
    <t>Materiales recuperados a través de programas de recuperación, porcentaje de materiales recuperados</t>
  </si>
  <si>
    <t>Respuesta</t>
  </si>
  <si>
    <t xml:space="preserve">El Protocolo de entrega de datos a autoridades competentes, publicado en nuestro Centro de Privacidad y Transparencia, señala que todas las peticiones de interceptación legal de telecomunicaciones se tramitan por parte de la unidad de Requerimientos Judiciales del área legal de Telefónica Chile, previa constatación de haber sido decretados por orden judicial vigente emitida por tribunal competente, en los casos y con las formalidades que establece la Ley. </t>
  </si>
  <si>
    <t xml:space="preserve">Frecuencia de interrupción media del sistema </t>
  </si>
  <si>
    <t>Telefónica entrega oportunamente los datos de calidad que son requeridos por las autoridades regulatorias.</t>
  </si>
  <si>
    <t>Depositado en un vertedero</t>
  </si>
  <si>
    <t>TC-TL-550a.1b</t>
  </si>
  <si>
    <t>Duración media de la interrupción del cliente</t>
  </si>
  <si>
    <t>Referencia a planes de inversión</t>
  </si>
  <si>
    <t>Porcentaje de renovables</t>
  </si>
  <si>
    <t>TC-TL-220a.4b</t>
  </si>
  <si>
    <t xml:space="preserve"> número de usuarios cuya información fue solicitada</t>
  </si>
  <si>
    <t>unidades</t>
  </si>
  <si>
    <t>TC-TL-220a.4c</t>
  </si>
  <si>
    <t>porcentaje que dio lugara la divulgación</t>
  </si>
  <si>
    <t>Telefónica en Chile elabora desde 2016 un Informe de Transparencia con este y otros indicadores que ponemos a disposición de nuestros grupos de interés.</t>
  </si>
  <si>
    <t>TC-TL-520a.2b</t>
  </si>
  <si>
    <t>Contenido no asociado</t>
  </si>
  <si>
    <t>Telefónica, de acuerdo con la legislación vigente, hace tratamientos adicionales de los datos de los clientes tales como anonimización para generar información estadística de forma agregada. 
Fuente: Informe Integrado Corporativo Telefónica S.A.</t>
  </si>
  <si>
    <t>Velocidad media real de descarga sostenida de (1) contenido propio y comercial y</t>
  </si>
  <si>
    <t>Porcentaje electricidad de la red</t>
  </si>
  <si>
    <t>Gigajulios</t>
  </si>
  <si>
    <t>Referencia a capítulo de riesgos de nuestro informe.</t>
  </si>
  <si>
    <t>90690000-9</t>
  </si>
  <si>
    <t>EMPRESAS COPEC S.A.</t>
  </si>
  <si>
    <t>No existen mercado que prohíban la importación de los productos de la compañía.</t>
  </si>
  <si>
    <t>La gestión asociada a seguridad y salud ocupacional de Nutrisco tiene por objetivo avanzar en una cultura preventiva. Para lograrlo, se realiza un trabajo basado en tres pilares: sistema de gestión de seguridad y salud ocupacional; confiabilidad técnica, y factores humanos y organizativos (Memoria 2024, página 161)</t>
  </si>
  <si>
    <t>Las operaciones de ARAUCO se basan en el uso de materias primas renovables y en gestion forestal sostenible, lo que contribuye a mitigar el cambio climático. Sus productos ayudan a reducir las emisiones de CO2, proporcionando alternativas renovables y bajas a los combustibles fosiles y otros materiales no renovables. (Memoria 2024, p. 128-129)</t>
  </si>
  <si>
    <t>La gestión y protección se lleva a cabo mediante el monitoreo de prácticas de manejo y aplicación de una política de delimitación y priorización de cuencas. Los riles son sometidos a sistemas de tratamiento y monitoreados permanentemente para no vulnerar los niveles máximos de concentración y/o carga definidos y regulados por normativas ambientales. En todas las instalaciones industriales se incluyen tratamientos primarios y secundarios para sus efluentes líquidos.</t>
  </si>
  <si>
    <t>EM-RM-000.Aa</t>
  </si>
  <si>
    <t>Rendimiento del refinado del petróleo crudo y otras materias primas</t>
  </si>
  <si>
    <t>N.A. Las empresas dentro del sector de energía de Empresas Copec no operan refinerías (Memoria 2024, página 47, Cadena de Valor del Sector Energía)</t>
  </si>
  <si>
    <t>EM-RM-120a.2a</t>
  </si>
  <si>
    <t>Número de refinerías en zonas con una densidad de población alta o cerca de ellas</t>
  </si>
  <si>
    <t>EM-RM-410a.2b</t>
  </si>
  <si>
    <t>Cuota total accesible del mercado de biocombustibles avanzados e infraestructura conexa</t>
  </si>
  <si>
    <t xml:space="preserve">N.A. Las empresas pertenecientes al sector de energía no producen biocombustibles.
</t>
  </si>
  <si>
    <t>EM-RM-150a.2c</t>
  </si>
  <si>
    <t>Porcentaje de emisiones de UST que requieren limpieza en los estados con fondos de garantía financiera de UST</t>
  </si>
  <si>
    <t>No hay información sobre porcentaje en estados con fondos de garantía financiera de UST.</t>
  </si>
  <si>
    <t>N.A. Las operaciones del sector alimentos no incluyen abono o desechos de animales generados al trabajar únicamente con productos del mar (Memoria 2024, página 57, Cadena de Valor del Sector Alimentos)</t>
  </si>
  <si>
    <t>EM-RM-410a.2a</t>
  </si>
  <si>
    <t>Mercado total accesible de biocombustibles avanzados e infraestructura conexa</t>
  </si>
  <si>
    <t>N.A. Las empresas pertenecientes al sector de energía no producen biocombustibles.</t>
  </si>
  <si>
    <t xml:space="preserve">(1) Auditoria de la Iniciativa Mundial de Seguridad Alimentaria (GFSI): tasa de no conformidad </t>
  </si>
  <si>
    <t>EM-RM-410a.1b</t>
  </si>
  <si>
    <t>Porcentaje de la obligación de volumen renovable (OVR) cumplido mediante la compra de números de identificación renovables «separados» (RIN)</t>
  </si>
  <si>
    <t>EM-RM-410a.1a</t>
  </si>
  <si>
    <t>Porcentaje de la obligación de volumen renovable (OVR) cumplido mediante la producción de combustibles renovables</t>
  </si>
  <si>
    <t>EM-RM-520a.1a</t>
  </si>
  <si>
    <t>Importe total de las pérdidas monetarias como resultado de los procedimientos judiciales relacionados con la fijación o la manipulación de los precios</t>
  </si>
  <si>
    <t>No existen procedimientos judiciales relacionados con la fijación o manipulación</t>
  </si>
  <si>
    <t>EM-RM-140a.1a</t>
  </si>
  <si>
    <t>EM-RM-520a.1b</t>
  </si>
  <si>
    <t>Información no disponible.</t>
  </si>
  <si>
    <t>EM-RM-140a.1b</t>
  </si>
  <si>
    <t>Porcentaje del total de agua dulce extraída que se recicla</t>
  </si>
  <si>
    <t>EM-RM-140a.1c</t>
  </si>
  <si>
    <t>EM-RM-140a.2a</t>
  </si>
  <si>
    <t>EM-RM-150a.1a</t>
  </si>
  <si>
    <t>EM-RM-150a.1b</t>
  </si>
  <si>
    <t>EM-RM-150a.1c</t>
  </si>
  <si>
    <t>La entidad declarará los marcos jurídicos o reglamentarios utilizados para definir los residuos peligrosos y los residuos peligrosos reciclados, así como las cantidades de residuos de conformidad con cada marco aplicable.</t>
  </si>
  <si>
    <t>Los residuos peligrosos se entregan al gestor autorizado y el tratamiento depende 100% de ellos.</t>
  </si>
  <si>
    <t>EM-RM-150a.2a</t>
  </si>
  <si>
    <t>Número de tanques subterráneos de almacenamiento (UST)</t>
  </si>
  <si>
    <t>EM-RM-320a.1a</t>
  </si>
  <si>
    <t>EM-RM-320a.1b</t>
  </si>
  <si>
    <t>EM-RM-320a.1d</t>
  </si>
  <si>
    <t>EM-RM-320a.1e</t>
  </si>
  <si>
    <t>EM-RM-320a.1f</t>
  </si>
  <si>
    <t>EM-RM-320a.2a</t>
  </si>
  <si>
    <t>Análisis de los sistemas de gestión utilizados para integrar una cultura de seguridad</t>
  </si>
  <si>
    <t>Copec cuenta con una Política de Calidad, Seguridad, Salud y Medioambiente y con un Sistema de Gestión de Seguridad y Riesgos, basado en normas internacionales ISO 9001, ISO 14001 e ISO 45001, con las certificaciones vigentes. Abastible cuenta con un Sistema de Gestión de Seguridad de las Personas y una Política de Seguridad e Integridad Operacional (mas información en Memoria 2024, paginas 158,160)</t>
  </si>
  <si>
    <t>EM-RM-530a.1a</t>
  </si>
  <si>
    <t>Análisis de las posturas corporativas relacionadas con los reglamentos gubernamentales o propuestas de políticas que aborden los factores ambientales y sociales que afectan al sector</t>
  </si>
  <si>
    <t>EM-RM-540a.1a</t>
  </si>
  <si>
    <t>Índices de eventos de seguridad de procesos (PSE) para la pérdida de contención primaria (LOPC) de mayor consecuencia (nivel 1)</t>
  </si>
  <si>
    <t>Al 2025, elaborar un plan de descarbonización en sus tres alcancespara el grupo completo. Orizon Seafood, al 2026, busca reducir 40% de la huella de carbono corporativa de alcance 1 y 2 con línea base 2020.(Memoria 2024, p.128, 135)</t>
  </si>
  <si>
    <t>EM-RM-540a.1b</t>
  </si>
  <si>
    <t>Índices de eventos de seguridad de procesos (PSE) para la pérdida de contención primaria (LOPC) de menor consecuencia (nivel 2)</t>
  </si>
  <si>
    <t>EM-RM-540a.2a</t>
  </si>
  <si>
    <t>Tasa del indicador de amenazas para los sistemas de seguridad (nivel 3)</t>
  </si>
  <si>
    <t>EM-RM-540a.3a</t>
  </si>
  <si>
    <t>Análisis de la medición de la disciplina operativa y el desempeño del sistema de gestión mediante los indicadores del nivel 4</t>
  </si>
  <si>
    <t>El sector energía realiza mediciones hasta el nivel 3.</t>
  </si>
  <si>
    <t>EM-RM-000.Ba</t>
  </si>
  <si>
    <t>Capacidad operativa de refinado</t>
  </si>
  <si>
    <t>Millones de barriles por dia calendario</t>
  </si>
  <si>
    <t>En 2025, se implementarán acciones para mejorar la medición de la huella hídrica, en base a los resultados de los pilotos de medición de huella hídrica en Orizon Coronel y Valle Frio Romeral. Nutrisco Seafood extrae agua de mar de las bahías de Coronel y Coquimbo. A su vez, todas las instalaciones se abastecen de agua potable proveniente de fuentes sanitarias. Los residuos líquidos generados son intervenidos en la planta de tratamiento antes de ser descargados. Adicionalmente, la filial realiza campañas de monitoreo mediante un Programa de Vigilancia Ambiental junto a otras empresas, para conocer las condiciones ambientales de los riles del área costera. (Memoria 2024, p. 136, 139)</t>
  </si>
  <si>
    <t>No aplica a las filiales del sector forestal (Memoria 2024, página 41, Cadena de Valor del Sector Forestal)</t>
  </si>
  <si>
    <t>Como primera empresa forestal en ser carbono neutral, ARAUCO ha desarrollado su estrategia de sostenibilidad con foco en el cuidado de la biodiversidad y la produccion sustentable, generando productos a partir de un recurso natural renovable y noble como la madera (Memoria 2024, p. 145-149)</t>
  </si>
  <si>
    <t>Las operaciones forestales cuentan con una herramienta denominada Análisis de Riesgo Ambiental y Social, que permite hacer el levantamiento de los aspectos ambientales y sociales asociados a una faena operativa. Además, desde 2012, ARAUCO cuenta con una Política de Relación con Comunidades Mapuche. Durante 2024, se realizaron 38 consultas comunitarias en las que participaron 185 representantes de pueblos originarios (Memoria 2024, p.173-174).</t>
  </si>
  <si>
    <t>El patrimonio forestal tiene la capacidad de absorber dióxido de carbono y transformarlo en oxígeno, contribuyendo a la mitigación del cambio climático. ARAUCO participa en el suministro de recursos naturales renovables que pueden impulsar el crecimiento sostenible, reemplazando alternativas contaminantes en la industria de construccion, mobiliaria, papelera y textil (Memoria 2024, p. 128-129, 134)</t>
  </si>
  <si>
    <t>EM-RM-150a.2b</t>
  </si>
  <si>
    <t>Número de emisiones de UST que requieren limpieza</t>
  </si>
  <si>
    <t xml:space="preserve">En relación a tanques subterráneos, en Chile hay 3.184 localidados en estaciones de servicio y 22 en plantas. </t>
  </si>
  <si>
    <t>EM-RM-120a.1a</t>
  </si>
  <si>
    <t>Emisiones atmosféricas de los siguientes contaminantes: NOx (excluyendo N2O)</t>
  </si>
  <si>
    <t>EM-RM-120a.1b</t>
  </si>
  <si>
    <t>Emisiones atmosféricas de los siguientes contaminantes: SOx</t>
  </si>
  <si>
    <t>EM-RM-120a.1c</t>
  </si>
  <si>
    <t>Emisiones atmosféricas de los siguientes contaminantes: material particulado (MP)</t>
  </si>
  <si>
    <t>EM-RM-110a.1a</t>
  </si>
  <si>
    <t>Porcentaje de fibra de madera procedente de (1) bosques certificados por terceros y el porcentaje para cada estandar, asi como (2) aquel que cumple con otros estandares relativos a las fuentes de abastecimiento de fibra y el porcentaje para cada estandar</t>
  </si>
  <si>
    <t>El 91% del patrimonio de ARAUCO se encuentra certificado bajo estándares de manejo forestal responsable. Para más detalle ver tabla \"% de materia prima procedente de bosques certificados (toneladas)\" en el Reporte Integrado de la afiliada ARAUCO página 232.</t>
  </si>
  <si>
    <t>EM-RM-110a.1b</t>
  </si>
  <si>
    <t>EM-RM-110a.2a</t>
  </si>
  <si>
    <t>La hoja de ruta climática cuenta con tres ejes hacia la descarbonización: Excelencia en operaciones, Oferta de productos y servicios sotenible, y Contribución positiva al balance de carbono. Las filiales Copec y Terpel buscan ser carbono neutrales considerando alcances 1 y 2 al 2030 y 2050 respectivamente. Además, al 2050 Copec espera que la mayor parte del EBITDA sea por la comercialización de energías renovables y negocios distintos a la distribución de combustibles fósiles (más información en Memoria 2024, páginas 128 y 135).</t>
  </si>
  <si>
    <t>EM-RM-120a.1d</t>
  </si>
  <si>
    <t>Emisiones atmosféricas de los siguientes contaminantes: H2S</t>
  </si>
  <si>
    <t>EM-RM-120a.1e</t>
  </si>
  <si>
    <t>Emisiones atmosféricas de los siguientes contaminantes: compuestos orgánicos volátiles (COV)</t>
  </si>
  <si>
    <t>Cantidad de fibra reciclada y recuperada obtenida</t>
  </si>
  <si>
    <t>Tonelada</t>
  </si>
  <si>
    <t>90749000-9</t>
  </si>
  <si>
    <t>FALABELLA S.A.</t>
  </si>
  <si>
    <t>CG-MR-330a.1s</t>
  </si>
  <si>
    <t>La entidad describirá sus políticas y programas para fomentar una representación equitativa de los empleados en todas sus operaciones mundiales</t>
  </si>
  <si>
    <t>En Falabella buscamos que nuestros equipos sean  diversos desde todas las perspectivas: nacionalidad,  género, edad, estudios y cultura, entre otros, porque  entendemos que esa diversidad tiene valor en sí misma  y responde mejor a las necesidades de nuestros clientes.  La Compañía no distingue entre grupos raciales y étnicos  en sus colaboradores.  Mayor información en la pagina 78 a 173 de la memoria anual 2024.</t>
  </si>
  <si>
    <t>Analisis de Riesgos de Seguridad de la Informacion, se dispone de un modelo de clasificación de información que categoriza los datos según su nivel de sensibilidad, desde altamente confidenciales hasta de uso público. Esta taxonomía nos permite aplicar controles específicos y proporcionales al nivel de riesgo. Mayor información en la página 66 de la Memoria Anual.</t>
  </si>
  <si>
    <t>Porcentaje desviado del flujo de residuos alimentarios</t>
  </si>
  <si>
    <t>Salario medio por hora, por región</t>
  </si>
  <si>
    <t>$ (moneda EEFF)</t>
  </si>
  <si>
    <t xml:space="preserve">Salario Mínimo ARG: $7.594; CL: $6.077; COL: $4.662; MX: $5.376; PE: $2.897; UR: $9.964; BR: $2.727
</t>
  </si>
  <si>
    <t>Tasa de rotación voluntaria de los empleados de tienda</t>
  </si>
  <si>
    <t xml:space="preserve">Rotación voluntaria: Mallplaza: 8,7%; MH: 15,4%; SF: 32,4%; SM: 24,9%; FR: 18,4%; Total: 19,2%
</t>
  </si>
  <si>
    <t>Tasa de rotación involuntaria de los empleados de tienda</t>
  </si>
  <si>
    <t>Rotación involuntaria: Mallplaza: 9,9%; MH: 7,3%; SF: 13,6%; SM: 7,4%; FR: 11,8%; Total: 8,8%</t>
  </si>
  <si>
    <t>Porcentaje de empleados de tienda que ganan el salario mínimo, por región</t>
  </si>
  <si>
    <t>Porcentaje de empleados de dirección que son mujeres</t>
  </si>
  <si>
    <t>Porcentaje de empleados de dirección que son hombres</t>
  </si>
  <si>
    <t>Porcentaje de empleados no directivos que son mujeres</t>
  </si>
  <si>
    <t>CG-MR-330a.1e</t>
  </si>
  <si>
    <t>Porcentaje de empleados no directivos que son hombres</t>
  </si>
  <si>
    <t>Ingresos de productos certificados por terceros según los estándares de sostenibilidad ambiental o social</t>
  </si>
  <si>
    <t>Contamos con lineamientos sobre el manejo y tratamiento de sustancias quimicas peligrosas en nuestros productos, ya sean de consumo interno o disponibles para la venta.  Capacitamos a nuestros equipos de trabajo sobre el conocimiento de estas sustancias, sus propiedades, peligros, y su correcto uso y manipulacion.  Mayor informacion en pagina 142 de Memoria Anual.</t>
  </si>
  <si>
    <t>En nuestros negocios buscamos aplicar la circularidad en los materiales de embalaje, reduciendo la sobredimensión y la utilización de materia prima reciclada, nuestra estrategia se basa en tener embases y embalajes de monomaterial para facilitar su reciclaje. Mayor información en la página 178 de la Memorial Anual.</t>
  </si>
  <si>
    <t>90831000-4</t>
  </si>
  <si>
    <t>SOCIEDAD AGRICOLA LA ROSA SOFRUCO S.A.</t>
  </si>
  <si>
    <t>FB-AG-000.Ca</t>
  </si>
  <si>
    <t>Superficie total de terreno en producción activa</t>
  </si>
  <si>
    <t>hectareas</t>
  </si>
  <si>
    <t>FB-AG-250a.1a</t>
  </si>
  <si>
    <t>Auditoría de la Iniciativa Mundial de Seguridad Alimentaria (GFSI): (1) tasa de no conformidad</t>
  </si>
  <si>
    <t>El agua es un recurso fundamental para la producción de alimentos y especialmente de fruta, siendo un recurso limitado, su administración debe ser eficiente, más aún en vista de los efectos del cambio climático. La Compañía ha implementados mecanismos de riego tecnificado como riego por goteo o asperción, que minimizan el uso del recurso hídrico, adicionalmente realiza programas de riego basados en información técnica, de manera de ajustar el uso de agua al requerimiento efectivo de las plantas.</t>
  </si>
  <si>
    <t>FB-AG-130a.1a</t>
  </si>
  <si>
    <t xml:space="preserve"> Tasa total de incidentes registrables (TRIR)</t>
  </si>
  <si>
    <t xml:space="preserve"> tasa de mortalidad </t>
  </si>
  <si>
    <t>Porcentaje de productos agrícolas obtenidos que están certificados según una norma ambiental o social de un tercero, y porcentajes por norma (Grasp)</t>
  </si>
  <si>
    <t>Total agua consumida</t>
  </si>
  <si>
    <t>mil m3</t>
  </si>
  <si>
    <t>FB-AG-130a.1c</t>
  </si>
  <si>
    <t>% renovables</t>
  </si>
  <si>
    <t>FB-AG-250a.3a</t>
  </si>
  <si>
    <t>FB-AG-250a.3b</t>
  </si>
  <si>
    <t>total de productos alimentarios retirados</t>
  </si>
  <si>
    <t>FB-AG-000.Aa</t>
  </si>
  <si>
    <t>Producción por cultivo principal3
(cult. Principal = mas del 10% de los ingresos)</t>
  </si>
  <si>
    <t>Ton</t>
  </si>
  <si>
    <t xml:space="preserve">Naranjas	13272
Paltas	3594
Ciruela europea	6450
vid	10068
Mandarinas	7005
</t>
  </si>
  <si>
    <t>FB-AG-110a.3a</t>
  </si>
  <si>
    <t>FB-AG-130a.1b</t>
  </si>
  <si>
    <t>Porcentaje de la red</t>
  </si>
  <si>
    <t>FB-AG-140a.3a</t>
  </si>
  <si>
    <t>FB-AG-250a.1b</t>
  </si>
  <si>
    <t>Auditoría de la Iniciativa Mundial de Seguridad Alimentaria (GFSI): (2) tasa de acciones correctivas</t>
  </si>
  <si>
    <t>91041000-8</t>
  </si>
  <si>
    <t>VIÑA SAN PEDRO TARAPACA S.A.</t>
  </si>
  <si>
    <t>Porcentaje de los ingredientes
de las bebidas que proceden de
regiones con un estrés hídrico
inicial alto o extremadamente alto</t>
  </si>
  <si>
    <t>Análisis de las estrategias para
reducir el impacto ambiental de
los embalajes a lo largo de su
ciclo de vida</t>
  </si>
  <si>
    <t>Ver páginas 149-151</t>
  </si>
  <si>
    <t>Porcentaje de envases que son
reciclables, reutilizables o
compostables</t>
  </si>
  <si>
    <t>Porcentaje del total de
impresiones publicitarias
realizados en individuos en o
por encima de la edad legal
para consumir alcohol.</t>
  </si>
  <si>
    <t xml:space="preserve">Auditoría de la responsabilidad
social y ambiental de los
proveedores: (2) tasa de
acciones correctivas
correspondientes para casos de
no conformidad </t>
  </si>
  <si>
    <t xml:space="preserve">Auditoría de la responsabilidad
social y ambiental de los
proveedores: (2) tasa de
acciones correctivas
correspondientes para casos de
no conformidad a) importantes
</t>
  </si>
  <si>
    <t>Auditoría de la responsabilidad
social y ambiental de los
proveedores (2) tasa de
acciones correctivas
correspondientes para casos de
no conformidad 
y b) leves</t>
  </si>
  <si>
    <t>Descripción de los riesgos de la
gestión del agua y análisis de
las estrategias y las prácticas
para mitigarlos</t>
  </si>
  <si>
    <t>Ver página 69</t>
  </si>
  <si>
    <t>Porcentaje de electricidad de
la red</t>
  </si>
  <si>
    <t>Lista de ingredientes prioritarios
de las bebidas y descripción de
los riesgos de abastecimiento
debido a consideraciones
ambientales y sociales.</t>
  </si>
  <si>
    <t>Ver página 58</t>
  </si>
  <si>
    <t>Millones de hectólitros</t>
  </si>
  <si>
    <t>Porcentaje de energías renovables</t>
  </si>
  <si>
    <t>Total de Agua Extraida</t>
  </si>
  <si>
    <t>Miles m3</t>
  </si>
  <si>
    <t>Porcentaje de agua extraída en
regiones con un estrés hídrico
inicial alto o extremadamente alto</t>
  </si>
  <si>
    <t>Peso total de los envases utilizados</t>
  </si>
  <si>
    <t>ton</t>
  </si>
  <si>
    <t>Número de incidentes de no
conformidad de los códigos
regulatorios o del sector para
el etiquetado o el marketing.</t>
  </si>
  <si>
    <t>Número de instalaciones de
producción</t>
  </si>
  <si>
    <t>Porcentaje de envases fabricado
con materiales reciclados o
renovables</t>
  </si>
  <si>
    <t>Importe total de las pérdidas
monetarias como resultado de
los procedimientos judiciales
relacionados con las prácticas
de etiquetado o de marketing.</t>
  </si>
  <si>
    <t>Descripción de los esfuerzos
para promover el consumo
responsable de alcohol.</t>
  </si>
  <si>
    <t>Ver páginas 88 y 153</t>
  </si>
  <si>
    <t xml:space="preserve">Auditoría de la responsabilidad
social y ambiental de los
proveedores: (1) tasa de no
conformidad </t>
  </si>
  <si>
    <t>91081000-6</t>
  </si>
  <si>
    <t>ENEL GENERACION CHILE S.A.</t>
  </si>
  <si>
    <t>Enel Generación Chile se convirtió en la primera empresa del país en retirar todas sus plantas de producción de energía a base de carbón del Sistema Eléctrico Nacional, cumpliendo con este compromiso de manera anticipada. Durante 2024, la compañía ha avanzado en los proyectos relacionados con el cierre y desmantelamiento de estas instalaciones. Este proceso se alinea con los principios de una transición justa, inspirados en marcos globales sobre cambio climático, derechos humanos, equidad de género, normas laborales y crecimiento inclusivo. En este contexto, Enel Generación Chile se enfoca en mitigar las repercusiones sociales y los impactos ambientales que puedan surgir durante esta transición. En cuanto a las centrales termoeléctricas que utilizan gas y petróleo diésel, la Superintendencia del Medio Ambiente (SMA) publicó en agosto de 2023 los informes de verificación del cumplimiento de los límites de emisión establecidos en el D.S. N°13/11 para el año 2022. La SMA confirmó que todas las Unidades de Generación Eléctrica (UGE) de la compañía cumplieron con los límites de emisión, basándose en la información proporcionada en los reportes trimestrales presentados a través del portal de ventanilla única en el “Sistema Centrales Termoeléctricas</t>
  </si>
  <si>
    <t>91144000-8</t>
  </si>
  <si>
    <t>EMBOTELLADORA ANDINA S.A.</t>
  </si>
  <si>
    <t>El contenido de este indicador se puede encontrar en la página 125 de la Memoria Integrada 2024</t>
  </si>
  <si>
    <t>El contenido de este indicador se puede encontrar en las páginas 110-118 de la Memoria Integrada 2024</t>
  </si>
  <si>
    <t>Porcentaje de anuncios publicitarios realizados para niños que promueven productos que cumplen con las recomendaciones alimentarias.</t>
  </si>
  <si>
    <t>El contenido de este indicador se puede encontrar en la página 96 de la Memoria Integrada 2024</t>
  </si>
  <si>
    <t>Ingresos de los productos etiquetados como que no contienen organismos modificados genéticamente (OMG)</t>
  </si>
  <si>
    <t>MMUS$</t>
  </si>
  <si>
    <t>Millones de Hectolitros</t>
  </si>
  <si>
    <t>Auditoría de la responsabilidad social y ambiental de los proveedores: tasa de acciones correctivas correspondientes para casos de no conformidad leves</t>
  </si>
  <si>
    <t>Extracción total de agua</t>
  </si>
  <si>
    <t>Miles de metros cúbicos</t>
  </si>
  <si>
    <t>Importe total de las pérdidas monetarias como resultado de los procedimientos judiciales relacionados con las prácticas de etiquetado o de marketing.</t>
  </si>
  <si>
    <t>Ingresos por bebidas de sin calorías y bajas en calorías.</t>
  </si>
  <si>
    <t>Ingresos por bebidas endulzadas artificialmente</t>
  </si>
  <si>
    <t>Porcentaje de anuncios publicitarios realizados para niños</t>
  </si>
  <si>
    <t>Número de incidentes de no conformidad de los códigos reglamentarios o del sector para el etiquetado o el marketing.</t>
  </si>
  <si>
    <t>Porcentaje, del peso total de los envases, fabricado con materiales reciclados o renovables</t>
  </si>
  <si>
    <t>Porcentaje, del peso total de los envases, que es reciclable, reutilizable o compostable</t>
  </si>
  <si>
    <t>Auditoría de la responsabilidad social y ambiental de los proveedores: tasa de no conformidad para casos de no conformidad importantes</t>
  </si>
  <si>
    <t>Auditoría de la responsabilidad social y ambiental de los proveedores: tasa de no conformidad para casos de no conformidad leves</t>
  </si>
  <si>
    <t>Porcentaje por coste</t>
  </si>
  <si>
    <t>Cantidad total de combustible consumido por los vehículos de su flota.</t>
  </si>
  <si>
    <t>Porcentaje de energía consumida que procedía de la red electricidad</t>
  </si>
  <si>
    <t>Análisis del proceso de identificación y gestión de los productos e ingredientes relacionados con las preocupaciones nutricionales y de salud de los consumidores.</t>
  </si>
  <si>
    <t>El contenido de este indicador se puede encontrar en las páginas 96-97 de la Memoria Integrada 2024</t>
  </si>
  <si>
    <t>Auditoría de la responsabilidad social y ambiental de los proveedores: tasa de acciones correctivas correspondientes para casos de no conformidad importantes</t>
  </si>
  <si>
    <t>Porcentaje de energía consumida que sea energía renovable..</t>
  </si>
  <si>
    <t>Porcentaje del total de agua extraída en lugares con un estrés hídrico inicial alto o extremadamente alto.</t>
  </si>
  <si>
    <t>Porcentaje del total de agua consumida en lugares con un estrés hídrico inicial alto o extremadamente alto.</t>
  </si>
  <si>
    <t>Peso total de los envases (incluye el embalaje primario y el embalaje secundario)</t>
  </si>
  <si>
    <t>Porcentaje de la cantidad total de combustible consumido por los vehículos de su flota que sea combustible renovable.</t>
  </si>
  <si>
    <t>91237000-3</t>
  </si>
  <si>
    <t>FERIA DE OSORNO S.A.</t>
  </si>
  <si>
    <t>s/i</t>
  </si>
  <si>
    <t>No existen países y regiones que restringen, prohíben o han suspendido las importaciones de los productos debido a las medidas sanitarias y fitosanitarias</t>
  </si>
  <si>
    <t>En relación a las afecciones respiratorias agudas, Todo Trabajador, que tenga síntomas respiratorios, debe reportarse vía telefónica con su supervisor /jefatura y no acudir a planta e ir a médico particular. Si decide acudir a planta, debe reportarse en enfermería para ser evaluado y verificar cuadro clínico y ser derivado en forma pertinente para atención médica.  Siempre portando mascarilla facial e higienizar las manos con alcohol gel.</t>
  </si>
  <si>
    <t xml:space="preserve">El cambio climático plantea tanto oportunidades como riesgos significativos en lo que respecta a la obtención de piensos y el suministro de ganado. La gestión de estos elementos es crucial para adaptarse y aprovechar los escenarios cambiantes del clima. Riesgos: La producción ganadera y de alimentos está sujeta a fluctuaciones constantes debido a las condiciones climáticas, que varían tanto dentro de un año como entre años diferentes. Para mitigar este riesgo, adoptamos un enfoque de adaptación </t>
  </si>
  <si>
    <t>FRIGOSORNO Gestión de Aguas Residuales del Proceso: Establecimiento de un acuerdo a largo plazo con la empresa sanitaria Suralis en Osorno, garantizando un contrato de 15 años de vida residual para la gestión adecuada de las aguas residuales del proceso. FEROSOR Cortes no Programados e Inestabilidad de Calidad del Suministro: Implementación de un plan de contingencia que incluye el suministro paralelo de emergencia mediante bidones para abastecer baños en casos de cortes breves y el uso de grand</t>
  </si>
  <si>
    <t xml:space="preserve">Feria de Osorno S.A y sus subsidiarias no cuentan con un análisis detallado de la estrategia o plan a largo y corto plazo para gestionar estas emisiones, incluyendo objetivos de reducción y análisis de resultados. </t>
  </si>
  <si>
    <t>91297000-0</t>
  </si>
  <si>
    <t>CAP S.A.</t>
  </si>
  <si>
    <t>Descripción de las políticas y prácticas de la gestión ambiental de las instalaciones activas</t>
  </si>
  <si>
    <t xml:space="preserve">Las empresas que integran el Grupo cuentan con sistemas de gestión ambiental (SGA), y en el caso de CSH, TASA, PLL y las filiales más relevantes de CINTAC, se logró su certificación por medio de una certificadora externa según los requisitos establecidos en la norma ISO 14001. Por su parte, CMP cuenta con un SGA basado en la Gestión de Riesgos en los Procesos (GRP), que permite identificar peligros, evaluar y controlar los riesgos existentes. 
 </t>
  </si>
  <si>
    <t>Tasa total de incidentes registrables (TRIR) para trabajadores</t>
  </si>
  <si>
    <t xml:space="preserve">Tasa </t>
  </si>
  <si>
    <t>Emisiones atmosféricas de NOx</t>
  </si>
  <si>
    <t>Emisiones atmosféricas de MnO</t>
  </si>
  <si>
    <t>% de agua dulce extraída en regiones con un estrés hídrico inicial alto o extremadamente alto</t>
  </si>
  <si>
    <t xml:space="preserve">Peso total de los relaves producidos </t>
  </si>
  <si>
    <t>Descripción de las políticas y prácticas de gestión de residuos y materiales peligrosos para las operaciones activas e inactivas</t>
  </si>
  <si>
    <t>Con base en los requisitos de la normativa ambiental chilena, CMP tiene los siguientes compromisos en materia de relaves para sus operaciones: 
Implementación del estándar global de la industria para el 
manejo de relaves (GISTM), considerando los cronogramas internos de CMP.
Adhesión a los principales estándares y mejores prácticas 
internacionales para el manejo de tranques de relaves, basados en la normativa chilena y el GISTM.</t>
  </si>
  <si>
    <t>Tasa de mortalidad para contratistas</t>
  </si>
  <si>
    <t>% de residuos reciclados</t>
  </si>
  <si>
    <t>Aprobada por el Directorio de CAP en agosto de 2024 y comunicada durante el año, esta estrategia busca guiar la acción climática del Grupo y sentar las bases para el cumplimiento de sus metas de descarbonización y adaptación. Esta estrategia está enfocada en mitigar los riesgos identificados, y también capitalizar las oportunidades de negocios que surgen del cambio climático.</t>
  </si>
  <si>
    <t>Total % de electricidad consumida de la red</t>
  </si>
  <si>
    <t>% de combustible consumido correspondiente a carbón</t>
  </si>
  <si>
    <t>% de agua consumida en regiones con estrés hídrico inicial alto o extremadamente alto</t>
  </si>
  <si>
    <t xml:space="preserve">% de minas en que el drenaje ácido se está tratando o corrigiendo </t>
  </si>
  <si>
    <t>% del total de empleados que son contratistas</t>
  </si>
  <si>
    <t xml:space="preserve">Estrategia de desarrollo de planes de preparación y respuesta ante emergencias (EPRP) para instalaciones de almacenamiento de relaves. </t>
  </si>
  <si>
    <t xml:space="preserve">Durante el cuarto trimestre de 2024 comenzaron los trabajos de elaboración de los planes de emergencia de los depósitos de la compañía. Se estima que durante el segundo trimestre de 2025 se tendrán los documentos en cuestión. Este trabajo está siendo realizado en conjunto con la GSSO. </t>
  </si>
  <si>
    <t>Promedio de horas de capacitación en salud seguridad y respuesta a emergencias para empleados</t>
  </si>
  <si>
    <t xml:space="preserve">Tabla de inventario de las instalaciones de almacenamiento de relaves </t>
  </si>
  <si>
    <t xml:space="preserve">Se cuenta con la tabla de inventario para los 4 depósitos de relaves en la página 295 de la Memoria Integrada 2024. </t>
  </si>
  <si>
    <t>Tasa de frecuencia de cuasi accidentes (NMFR) para contratistas</t>
  </si>
  <si>
    <t>% de energía consumida de fuentes renovables</t>
  </si>
  <si>
    <t>% de minas en que el drenaje ácido se mitiga activamente</t>
  </si>
  <si>
    <t>% de la energía total consumida que es energía renovable</t>
  </si>
  <si>
    <t>EM-IS-000.Ca</t>
  </si>
  <si>
    <t>Producción total de carbón de coque</t>
  </si>
  <si>
    <t>toneladas métricas</t>
  </si>
  <si>
    <t>Tasa total de incidentes registrables (TRIR) para contratistas</t>
  </si>
  <si>
    <t>Producción de productos de metal terminados</t>
  </si>
  <si>
    <t>Emisiones mundiales brutas de Alcance 1</t>
  </si>
  <si>
    <t>Toneladas métricas de CO2eq</t>
  </si>
  <si>
    <t>Peso total de los residuos peligrosos generados</t>
  </si>
  <si>
    <t>Tasa de frecuencia de cuasi accidentes (NMFR) para trabajadores</t>
  </si>
  <si>
    <t>% de combustible consumido correspondiente a gas natural</t>
  </si>
  <si>
    <t>Duración de retrasos no técnicos</t>
  </si>
  <si>
    <t>Producción de acero crudo</t>
  </si>
  <si>
    <t xml:space="preserve">Peso total de roca residual generada </t>
  </si>
  <si>
    <t>% del total de energía consumida que es electricidad de la red</t>
  </si>
  <si>
    <t>% de combustible consumido correspondiente a fuentes renovables</t>
  </si>
  <si>
    <t>% de reservas comprobadas y probables en sitios con estado de conservación protegido o hábitats de especies en peligro de extinción o cerca de ellos</t>
  </si>
  <si>
    <t xml:space="preserve">% </t>
  </si>
  <si>
    <t>Producción de mineral de hierro</t>
  </si>
  <si>
    <t>Emisiones atmosféricas de Plomo</t>
  </si>
  <si>
    <t xml:space="preserve">% de acero crudo producido por horno de arco eléctrico </t>
  </si>
  <si>
    <t>toneladas métricas de CO2eq</t>
  </si>
  <si>
    <t>EM-IS-000.Ba</t>
  </si>
  <si>
    <t>Producción total de mineral de hierro</t>
  </si>
  <si>
    <t>tonelada métrica</t>
  </si>
  <si>
    <t>Mil m3</t>
  </si>
  <si>
    <t>% de agua dulce consumida en regiones con un estrés hídrico inicial alto o extremadamente alto</t>
  </si>
  <si>
    <t>Emisiones atmosféricas de SOx</t>
  </si>
  <si>
    <t>Emisiones atmosféricas de CO</t>
  </si>
  <si>
    <t>EM-IS-430a.1a</t>
  </si>
  <si>
    <t>Análisis del proceso para gestionar los riesgos de aprovisionamiento de mineral de hierro o carbón de coque derivados de cuestiones ambientales y sociales</t>
  </si>
  <si>
    <t>Grupo CAP exige a sus proveedores el cumplimiento de una serie de requisitos ASG (Ambientales, Sociales y de Gobernanza) como parte de su proceso de evaluación y 
selección.</t>
  </si>
  <si>
    <t>Emisiones atmosféricas de MP10</t>
  </si>
  <si>
    <t>Número de incidentes de no conformidad relacionados con reglamentos de calidad de agua</t>
  </si>
  <si>
    <t>Desde esta perspectiva, las empresas del Grupo  implementan estrategias de inversión social mediante contribuciones a iniciativas que generan un impacto positivo y sostenido en la calidad de vida de las comunidades cercanas a sus operaciones. Esta labor se desarrolla con una visión de largo plazo y a través de alianzas estratégicas con entidades públicas y privadas, maximizando así el alcance y efectividad de cada acción.</t>
  </si>
  <si>
    <t>Tasa de mortalidad para trabajadores</t>
  </si>
  <si>
    <t xml:space="preserve">Resumen de los sistemas de gestión de residuos y la estructura de gobierno empleados para controlar y mantener la estabilidad de las instalaciones de almacenamiento de relaves. </t>
  </si>
  <si>
    <t>Desde 2024 se cuenta con el apoyo de la empresa Delfing como IDR de los depósitos de relaves de la compañía. Dicho apoyo se extenderá hasta finales de 2026.</t>
  </si>
  <si>
    <t>% de minas en que el drenaje ácido es previsible</t>
  </si>
  <si>
    <t>Emisiones atmósfericas de CO</t>
  </si>
  <si>
    <t>EM-MM-320a.1f</t>
  </si>
  <si>
    <t>Emisiones atmosférica de plomo</t>
  </si>
  <si>
    <t>% de agua extraída desde regiones con estrés hídrico inicial alto o extremadamente alto</t>
  </si>
  <si>
    <t>Número de incidentes de no conformidad relacionados con estándares de calidad de agua</t>
  </si>
  <si>
    <t>Peso total de los residuos peligrosos reciclados</t>
  </si>
  <si>
    <t>Número de incidentes significativos relacionados con la gestión de materiales y residuos peligrosos</t>
  </si>
  <si>
    <t>Emisiones atmosféricas de Compuestos Orgánicos Volátiles (COVs)</t>
  </si>
  <si>
    <t>% de residuos peligrosos generados</t>
  </si>
  <si>
    <t>% cubierto por las regulaciones de limitación de emisiones</t>
  </si>
  <si>
    <t>Duración de las huelgas y cierres patronales</t>
  </si>
  <si>
    <t>Número de incidentes de no conformidad relacionados con permisos de calidad de agua</t>
  </si>
  <si>
    <t>% de emisiones mundiales brutas de Alcance 1 cubiertas por regulaciones de limitación de emisiones</t>
  </si>
  <si>
    <t>Emisiones atmosféricas de Hidrocarburos Aromáticos Policíclicos (HAP)</t>
  </si>
  <si>
    <t xml:space="preserve">% de acero crudo producido por horno de oxigeno básico </t>
  </si>
  <si>
    <t>91337000-7</t>
  </si>
  <si>
    <t>CEMENTO POLPAICO S.A.</t>
  </si>
  <si>
    <t>Porcentaje de residuos reciclados</t>
  </si>
  <si>
    <t>Superficie terrestre alterada</t>
  </si>
  <si>
    <t>Acres (ac)</t>
  </si>
  <si>
    <t>Emisiones a la atmósfera de los siguientes contaminantes: (1) NOx (excluido N2O), (2) SOx, (3) partículas (PM10), (4) dioxinas/furanos, (5) compuestos orgánicos volátiles (COV), (6) hidrocarburos aromáticos policíclicos (HAP), (7) metales pesados</t>
  </si>
  <si>
    <t>0 ( No se ha monitoreado este indicador en el periodo objeto del informe)</t>
  </si>
  <si>
    <t>(1) Total de energía consumida</t>
  </si>
  <si>
    <t>Número y duración de los retrasos no técnicos</t>
  </si>
  <si>
    <t>días</t>
  </si>
  <si>
    <t>Porcentaje de agua consumida en las regiones con estrés hídrico inicial alto (40-80%)</t>
  </si>
  <si>
    <t>(1) Tasa de todas las incidencias de la MSHA,
(2) tasa de mortalidad, (3) tasa de frecuencia
de cuasi accidentes (NMFR) y (4) promedio de
horas de capacitación en salud, seguridad y
respuesta a emergencias para (a) empleados a
tiempo completo y (b) empleados con
contrato</t>
  </si>
  <si>
    <t>Porcentaje de operaciones (1) probadas y (2) probables que estén en o cerca de areas de conflicto</t>
  </si>
  <si>
    <t>0 (La Compañía no tiene operaciones en, o cercanas, a zonas de conflicto indígena).</t>
  </si>
  <si>
    <t>Número y duración de las huelgas y cierres
patronales2</t>
  </si>
  <si>
    <t>Producción por grandes líneas de productos Cemento</t>
  </si>
  <si>
    <t>Cuota de mercado de productos que reducen el impacto energético, hídrico o material durante su uso o producción</t>
  </si>
  <si>
    <t xml:space="preserve">0 (No se ha monitoreado este indicador en el período objeto del informe). </t>
  </si>
  <si>
    <t>Porcentaje de reservas (1) comprobadas y (2)
probables en sitios con estado de conservación
protegido o hábitats de especies en peligro de
extinción, o cerca de ellos</t>
  </si>
  <si>
    <t>Producción en países que ocupan los 20
puestos más bajos en el índice de percepción
de la corrupción de Transparencia
Internacional</t>
  </si>
  <si>
    <t>0 (Éste indicador no aplica al ejercicio 2024, ya que Chile se encuentra en la posición número 29, según el Corruption Perceptions Index (CPI) de Transparency Internacional, siendo el único país en que Polpaico Soluciones tiene operaciones).</t>
  </si>
  <si>
    <t>Número de casos declarados de silicosis</t>
  </si>
  <si>
    <t>(2) Índice de frecuencia de cuasi accidentes (NMFR) para (a) empleados a tiempo completo, y (b) empleados subcontratados</t>
  </si>
  <si>
    <t>Emisiones globales brutas de alcance 1</t>
  </si>
  <si>
    <t>Toneladas métricas de CO2e</t>
  </si>
  <si>
    <t>Debate sobre la estrategia o el plan a corto y largo plazo para gestionar las emisiones de Alcance 1, los objetivos de reducción de emisiones y un análisis de los resultados en relación con dichos objetivos.</t>
  </si>
  <si>
    <t>Durante el periodo, Polpaico Soluciones trabajó en la implementación de cambios de ingeniería para alcanzar una Tasa de Sustitución Térmica (TSR) más alta, logrando un promedio de 15%. Esto permitió reducir las emisiones de alcance 1 de la planta Cerro Blanco en un 4%. De esta manera, hacia 2030 se espera que la intensidad de carbono del cemento producido en esta planta llegue a los 511 kg CO2eq/t de cemento, mediante la reducción del factor clinker y el aumento de TSR (en emisiones netas, alcan</t>
  </si>
  <si>
    <t>Emisiones a la atmósfera de los siguientes contaminantes: (1) CO, (2) NOx (excluido N2O), (3) Sox, (4) partículas (PM10), (5) mercurio (Hg), (6) plomo (Pb), (7) compuestos orgánicos volátiles (COV)</t>
  </si>
  <si>
    <t>(3) porcentaje de energía renovable</t>
  </si>
  <si>
    <t xml:space="preserve">Total de agua consumida </t>
  </si>
  <si>
    <t>Miles de metros cubicos</t>
  </si>
  <si>
    <t>Porcentaje de la fuerza laboral activa cubierta
por los convenios colectivos de trabajo,
desglosada por empleados estadounidenses y
extranjeros</t>
  </si>
  <si>
    <t>Porcentaje (%) Nacional</t>
  </si>
  <si>
    <t>Porcentaje (%) Extranejro</t>
  </si>
  <si>
    <t>Producción por grandes líneas de productos áridos</t>
  </si>
  <si>
    <t>Porcentaje de agua extraída en las regiones con estrés hídrico inicial alto (40-80%)</t>
  </si>
  <si>
    <t>Toneladas Métricas</t>
  </si>
  <si>
    <t>Porcentaje de agua extraída en las regiones con estrés hídrico extremadamente alto (&gt;80 %)</t>
  </si>
  <si>
    <t>Porcentaje de operaciones (1) probadas y (2) probables que estén en o cerca de tierra indígena</t>
  </si>
  <si>
    <t>Promedio de hrs empleados a tiempo completo</t>
  </si>
  <si>
    <t xml:space="preserve">Toneladas métricas </t>
  </si>
  <si>
    <t>Número de incidentes de incumplimiento relacionados con los permisos, normas y reglamentos de calidad del agua</t>
  </si>
  <si>
    <t>Peso total de residuos de procesamiento de
minerales, porcentaje reciclado</t>
  </si>
  <si>
    <t xml:space="preserve">NA por la naturaleza del negocio </t>
  </si>
  <si>
    <t>Promedio de horas empleados contratistas</t>
  </si>
  <si>
    <t>Descripción del sistema de gestión para la
prevención de la corrupción y el soborno en
toda la cadena de valor</t>
  </si>
  <si>
    <t>La compañía cuenta con un marco integral de cumplimiento que abarca diversas áreas críticas, incluyendo la libre competencia, la prevención de la corrupción, el lavado de activos y el financiamiento del terrorismo. Estos aspectos se encuentran debidamente estructurados en políticas, procedimientos y mecanismos de control que buscan mitigar riesgos y garantizar el cumplimiento normativo en todos los niveles de la organización. Contamos con un Modelo de Prevención de Delitos.</t>
  </si>
  <si>
    <t>Emisiones a la atmósfera de los siguientes contaminantes: (1) NOx (excluido N2O)</t>
  </si>
  <si>
    <t>Debate sobre la estrategia o el plan a corto y largo plazo para gestionar las emisiones de alcance 1, los objetivos de reducción de emisiones y un análisis de los resultados en relación con dichos objetivos.</t>
  </si>
  <si>
    <t>Durante el periodo, Polpaico Soluciones trabajó en la implementación de cambios de ingeniería para alcanzar una Tasa de Sustitución Térmica (TSR) más alta, logrando un promedio de 15%. Esto permitió reducir las emisiones de alcance 1 de la planta Cerro Blanco en un 4%. De esta manera, hacia 2030 se espera que la intensidad de carbono del cemento producido en esta planta llegue a los 511 kg CO2eq/t de cemento, mediante la reducción del factor clinker y el aumento de TSR.</t>
  </si>
  <si>
    <t>(2) Porcentaje de la electricidad consumida de la red</t>
  </si>
  <si>
    <t xml:space="preserve">(3) porcentaje de energía alternativa, </t>
  </si>
  <si>
    <t>(4) porcentaje de energía renovable</t>
  </si>
  <si>
    <t>Miles de metro cubicos</t>
  </si>
  <si>
    <t>Porcentaje de agua consumida en las regiones con estrés hídrico alto o extremadamente alto</t>
  </si>
  <si>
    <t>Porcentaje de agua extraída en las regiones con estrés hídrico alto o extremadamente alto</t>
  </si>
  <si>
    <t>Descripción de las políticas y prácticas de gestión medioambiental de los centros activos</t>
  </si>
  <si>
    <t xml:space="preserve">La política de biodiversidad de Polpaico Soluciones se centra en identificar, evaluar y gestionar los impactos en la biodiversidad a lo largo de nuestra cadena de valor. Incluye el monitoreo continuo, la generación de indicadores y metas claras, la capacitación de empleados y la cooperación con instituciones externas para promover buenas prácticas en conservación. </t>
  </si>
  <si>
    <t>Porcentaje de superficie afectada restaurada</t>
  </si>
  <si>
    <t>Producción por grandes líneas de productos Hormigón</t>
  </si>
  <si>
    <t>Porcentaje cubierto por la normativa de limitación de emisiones</t>
  </si>
  <si>
    <t>No se ha monitoreado este indicador en el período objeto del informe.</t>
  </si>
  <si>
    <t>(2) Porcentaje de la electricidad consumida de la red,</t>
  </si>
  <si>
    <t>NA por la naturaleza del negocio</t>
  </si>
  <si>
    <t>Número de embalses de relaves, desglosado
por el potencial de peligro según la MSHA</t>
  </si>
  <si>
    <t>0 ó n/a (Este parámetro no resulta aplicable pues se centra en regulaciones y estándares correspondientes a jurisdicciones extranjeras sin que sea clara la existencia de una norma análoga o equivalente).</t>
  </si>
  <si>
    <t>(1) Índice total de incidentes registrables (TRIR) para (a) empleados a tiempo completo</t>
  </si>
  <si>
    <t>(1) Índice total de incidentes registrables (TRIR) para (b) empleados subcontratados</t>
  </si>
  <si>
    <t>Toneladas métricas de CO₂e (tCO₂e)</t>
  </si>
  <si>
    <t>Debate sobre los procesos de compromiso y las prácticas de diligencia debida con respecto a los derechos humanos, los derechos de los indígenas y las operaciones en zonas de conflicto.</t>
  </si>
  <si>
    <t>La política de biodiversidad de Polpaico Soluciones se centra en identificar, evaluar y gestionar los impactos en la biodiversidad a lo largo de nuestra cadena de valor. Incluye el monitoreo continuo, la generación de indicadores y metas claras, la capacitación de empleados y la cooperación con instituciones externas para promover buenas prácticas en conservación. Para profundizar en los riesgos asociados a la biodiversidad que puedan generar nuestras plantas, se está trabajó en hacer que los in</t>
  </si>
  <si>
    <t>Peso total de los desechos de residuos,
porcentaje reciclado</t>
  </si>
  <si>
    <t>Porcentaje de explotaciones mineras en las que: (1) se prevé que se produzca drenaje ácido de roca, (2) se está mitigando activamente el drenaje ácido de roca, (3) se está tratando o remediando el drenaje ácido de roca</t>
  </si>
  <si>
    <t xml:space="preserve">0 (Por la naturaleza del negocio, no se monitorea este indicador). </t>
  </si>
  <si>
    <t>Análisis del proceso de gestión de los riesgos y
oportunidades relacionados con los derechos e
intereses de la comunidad</t>
  </si>
  <si>
    <t>No se ha realizado un proceso de gestión de riesgos de los intereses de las comunidades</t>
  </si>
  <si>
    <t>Importe total de las pérdidas monetarias como resultado de procedimientos judiciales relacionados con actividades de cártel, fijación de precios y actividades antimonopolio</t>
  </si>
  <si>
    <t>Moneda para reportar</t>
  </si>
  <si>
    <t>0 (No existen sanciones ejecutoriadas en este ámbito en el periodo objeto del informe).</t>
  </si>
  <si>
    <t>Porcentaje de residuos peligrosos generados</t>
  </si>
  <si>
    <t>Mercado potencial total de productos que reducen el impacto energético, hídrico o material durante su uso o producción</t>
  </si>
  <si>
    <t>Porcentaje de productos que pueden optar a créditos en certificaciones de diseño y construcción de edificios sostenibles</t>
  </si>
  <si>
    <t>Porcentaje (%) por ingresos de venta anual</t>
  </si>
  <si>
    <t>91344000-5</t>
  </si>
  <si>
    <t>COMPAÑIA ELECTRICA DEL LITORAL S.A.</t>
  </si>
  <si>
    <t>Total de electricidad generada en los mercados regulados</t>
  </si>
  <si>
    <t>Total porcentaje en los mercados regulados</t>
  </si>
  <si>
    <t>Número de clientes atendidos.</t>
  </si>
  <si>
    <t>CLIENTES</t>
  </si>
  <si>
    <t>La Compañía no presenta información sobre las emisiones de Gases de Efecto Invernadero (GEI) asociadas a los suministros de energía.</t>
  </si>
  <si>
    <t>La Compañía no cuenta con una descripción de los riesgos de la gestión del agua ni análisis de las estrategias y las prácticas para mitigarlos.</t>
  </si>
  <si>
    <t>tCO2e</t>
  </si>
  <si>
    <t>CANTIDAD</t>
  </si>
  <si>
    <t>CLP/kWh</t>
  </si>
  <si>
    <t>Número de clientes comerciales atendidos.</t>
  </si>
  <si>
    <t>Total de porcentaje por principal fuente de energía en los mercados regulados</t>
  </si>
  <si>
    <t>Compañía Eléctrica del Litoral S.A. no emite a la atmósfera los siguientes contaminantes: NOx (exceptuando N2O), SOx, Material particulado (PM10), Plomo (Pb) y Mercurio (Hg).</t>
  </si>
  <si>
    <t>Número de clientes industriales atendidos.</t>
  </si>
  <si>
    <t>Este indicador no aplica a la naturaleza de negocio de Compañía Eléctrica del Litoral S.A.</t>
  </si>
  <si>
    <t>Índice de duración de la interrupción media del cliente (CAIDI)</t>
  </si>
  <si>
    <t xml:space="preserve">La Compañía definió una serie de acciones a corto plazo para optimizar el consumo energético y reducir su impacto ambiental. </t>
  </si>
  <si>
    <t>Primeros 1000 kWh</t>
  </si>
  <si>
    <t>Primeros 500 kWh</t>
  </si>
  <si>
    <t>91482000-6</t>
  </si>
  <si>
    <t>IPAL S.A.</t>
  </si>
  <si>
    <t>(1) Número y (2) porcentaje de empleados cubiertos con un historial de investigaciones relacionadas con inversiones, reclamaciones del consumidor, litigios civiles privados u otros procedimientos regulatorios.</t>
  </si>
  <si>
    <t>Porcentaje de representación de géneros y grupos raciales/étnicos en (1) la dirección ejecutiva, (2) la dirección no ejecutiva, (3) los profesionales y (4) todos
los demás empleados</t>
  </si>
  <si>
    <t>La entidad mantiene en vigencia su Programa de integridad y Cumplimiento, que considera documentación relevante para el funcionamiento de esté, tales como reglamento de prevención del delito, Código de Conducta, Procedimiento Canal de Denuncias, y capacitaciones a sus colaboradores</t>
  </si>
  <si>
    <t>Cantidad de activos en gestión, por clase de activos, que emplean (1) integración de temas ambientales, sociales y de gobierno corporativo (ESG), (2) inversión temática en sostenibilidad, y (3) screening</t>
  </si>
  <si>
    <t>91550000-5</t>
  </si>
  <si>
    <t>EMPRESAS IANSA S.A.</t>
  </si>
  <si>
    <t>FB-PF-410a.1c</t>
  </si>
  <si>
    <t>(1) Número total de notificaciones recibidas de infracción de seguridad alimentaria</t>
  </si>
  <si>
    <t xml:space="preserve">Superficie total de terreno en producción activa
</t>
  </si>
  <si>
    <t>Hectáreas</t>
  </si>
  <si>
    <t xml:space="preserve">Ingresos de los productos etiquetados como (1) que contienen organismos modificados genéticamente (OMG) 
</t>
  </si>
  <si>
    <t>FB-AG-000.Da</t>
  </si>
  <si>
    <t xml:space="preserve">Coste de los productos agrícolas de origen externo
</t>
  </si>
  <si>
    <t>La innovación es clave para adaptarnos a un mercado en constante evolución y responder a las nuevas tendencias alimentarias. Buscamos desarrollar productos que se alineen con las preferencias de los consumidores, garantizando calidad, sostenibilidad y valor nutricional. A través de la mejora continua y el uso de tecnología, optimizamos nuestros procesos para ofrecer alimentos que cumplen con las exigencias del mercado y fortalecen nuestro compromiso con la alimentación saludable y responsable.</t>
  </si>
  <si>
    <t>porcentaje de anuncios publicitarios (1) realizados para niños</t>
  </si>
  <si>
    <t xml:space="preserve">Porcentaje de ingredientes alimentarios procedentes de regiones con un estrés hídrico inicial alto o extremadamente alto
</t>
  </si>
  <si>
    <t>Porcentaje (%) por coste</t>
  </si>
  <si>
    <t xml:space="preserve">(2) porcentaje de electricidad de la red
</t>
  </si>
  <si>
    <t>(2) Total de agua extraída</t>
  </si>
  <si>
    <t>Número de incidentes de no conformidad relacionados con permisos, estándares y reglamentos de cantidad o calidad de agua</t>
  </si>
  <si>
    <t>Pilar agrícola: Con la tecnificación del riego hemos alcanzado un 84% de superficie. Contamos con programación del riego que permiten reponer el agua justa según el requerimiento y transpiración del cultivo, y evaporación del terreno del periodo.
Pilar industrial: Trabajamos en la cuantificación de la huella hídrica a través de nuestra plataforma SAMIMETRICS. Hemos implementado KPIs para medir mensualmente nuestro consumos.</t>
  </si>
  <si>
    <t xml:space="preserve">Auditoría de la Iniciativa Mundial de Seguridad Alimentaria (GFSI): (1) tasa de no conformidad 
</t>
  </si>
  <si>
    <t>Auditoría de la iniciativa mundial de seguridad alimentaria (GFSI): (1): tasa de no conformidad</t>
  </si>
  <si>
    <t>FB-AG-320a.1c</t>
  </si>
  <si>
    <t xml:space="preserve">(3) tasa de frecuencia de cuasi accidentes (NMFR) para (a) empleados directos
</t>
  </si>
  <si>
    <t xml:space="preserve">Porcentaje de productos agrícolas comprados que están certificados según los estándares medioambientales o sociales de terceros
</t>
  </si>
  <si>
    <t xml:space="preserve">Se ha trabajado en alcanzarembalajes con materiales  100% reciclables en todos los negocios 
</t>
  </si>
  <si>
    <t>FB-PF-270a.1b</t>
  </si>
  <si>
    <t>(2) realizados para niños que promueven productos que cumplen con las recomendaciones alimentarias</t>
  </si>
  <si>
    <t>No se realiza este tipo de análisis</t>
  </si>
  <si>
    <t xml:space="preserve">Porcentaje de ingredientes procedentes de instalaciones de proveedores de nivel 1 certificados por un programa de certificación de Seguridad Alimentaria reconocido por la Iniciativa Mundial de Seguridad Alimentaria (GFSI)
</t>
  </si>
  <si>
    <t xml:space="preserve">Emisiones mundiales brutas de alcance 1
</t>
  </si>
  <si>
    <t>(2) porcentaje</t>
  </si>
  <si>
    <t>FB-AG-430a.2a</t>
  </si>
  <si>
    <t xml:space="preserve">Porotos
</t>
  </si>
  <si>
    <t>Toneladas métricas(t)</t>
  </si>
  <si>
    <t>FB-PF-250a.4b</t>
  </si>
  <si>
    <t xml:space="preserve">Pulpas y jugos
</t>
  </si>
  <si>
    <t xml:space="preserve"> (2) tasa de mortalidad
</t>
  </si>
  <si>
    <t>FB-AG-320a.1d</t>
  </si>
  <si>
    <t xml:space="preserve">(b) empleados temporales y migrantes
</t>
  </si>
  <si>
    <t>descripción de los riesgos de la gestión de agua y análisis de la estrategia y las prácticas para mitigarlos</t>
  </si>
  <si>
    <t>\"Pilar agrícola: La gestión del agua es una prioridad estratégica. Con la tecnificación del riego  hemos alcanzado un 84% de superficie. Además, contamos con programación del riego a través de balances hídricos. Pilar industrial: Trabajamos en la cuantificación de la huella hídrica a través de nuestra plataforma SAMIMETRICS. También, está en proceso de verificación el APL Certificado Azul (nivel cálculo de huella del agua según ISO en nuestras plantas de Quepe y San Carlos.</t>
  </si>
  <si>
    <t>FB-PF-250a.3b</t>
  </si>
  <si>
    <t xml:space="preserve">(2) tasa de acciones correctivas correspondientes para casos de no conformidad a) importantes 
</t>
  </si>
  <si>
    <t xml:space="preserve">Número de instalaciones de procesamiento
</t>
  </si>
  <si>
    <t>FB-AG-430b.1a</t>
  </si>
  <si>
    <t xml:space="preserve">Análisis de las estrategias para gestionar el uso de organismos modificados genéticamente (OMG)
</t>
  </si>
  <si>
    <t xml:space="preserve">\"En cuanto a la presencia de Organismos Modificados Genéticamente (OGM), contamos con productos que garantizan ser libres de OGM, como el azúcar remolacha y productos de Patagoniafresh, entre otros.\"
</t>
  </si>
  <si>
    <t>FB-PF-270a.2b</t>
  </si>
  <si>
    <t xml:space="preserve">Análisis de la estrategia o plan a largo y corto plazo para gestionar las emisiones de alcance 1, objetivos de reducción de emisiones y análisis de los resultados en relación con esos objetivos
</t>
  </si>
  <si>
    <t>Avanzamos  en la implementación de nuestra Estrategia Climática lanzada en 2023, con énfasis en la generación de un Plan de Descarbonización para Empresas Iansa. Un hito destacado fue la firma del compromiso con la iniciativa Science Based Targets (SBTi), que establece metas de reducción de emisiones basadas en la ciencia y alineadas con los objetivos del Acuerdo de París. Seguimos trabajando en la cuantificación de nuestras emisiones y participando activamente en el Programa HuellaChile.</t>
  </si>
  <si>
    <t>FB-AG-430a.2b</t>
  </si>
  <si>
    <t xml:space="preserve"> (2) tasa de acciones correctivas correspondientes para casos de no conformidad a) importantes y b) leves
</t>
  </si>
  <si>
    <t>FB-AG-440a.2a</t>
  </si>
  <si>
    <t>Porcentaje de productos agrícolas procedentes de regiones con un estrés hídrico inicial alto o extremadamente alto.</t>
  </si>
  <si>
    <t>FB-PF-410a.1b</t>
  </si>
  <si>
    <t xml:space="preserve">Identificación de los cultivos principales y descripción de los riesgos y oportunidades que presenta el cambio climático
</t>
  </si>
  <si>
    <t>Hemos trabajado en un análisis de riesgos y oportunidades climáticasbasado en los lineamientos del Task Force on Climate-related Financial Disclosures  (TCFD), lo que permitió evaluar e identificar alternativas de gestión de los riesgos y oportunidades asociados. Este enfoque fortalece nuestra capacidad para anticiparnos a los impactos físicos y de transición, integrando estas consideraciones en nuestra estrategia corporativa y en la toma de decisiones.</t>
  </si>
  <si>
    <t xml:space="preserve">(2) Cantidad total de productos alimentarios retirados 
</t>
  </si>
  <si>
    <t xml:space="preserve">Producción por cultivo principal
</t>
  </si>
  <si>
    <t xml:space="preserve">(1) Peso total de los envases,
</t>
  </si>
  <si>
    <t>FB-PF-430a.2b</t>
  </si>
  <si>
    <t xml:space="preserve">Peso de los productos vendidos (Azúcar producida)
</t>
  </si>
  <si>
    <t xml:space="preserve">Pasta de tomates
</t>
  </si>
  <si>
    <t xml:space="preserve">(1) Número de retiradas emitidas 
</t>
  </si>
  <si>
    <t>(1) total de energía consumida</t>
  </si>
  <si>
    <t>Gigajulos(GJ)</t>
  </si>
  <si>
    <t>Milímetros cúbicos (m³)</t>
  </si>
  <si>
    <t>(1) total agua extraída</t>
  </si>
  <si>
    <t>(2) total de agua consumida, porcentaje de cada una en regiones con un estrés hídrico inicial alto o extremadamente alto</t>
  </si>
  <si>
    <t xml:space="preserve">Porcentaje de productos agrícolas procedentes de instalaciones de proveedores certificados por un programa de certificación de Seguridad Alimentaria reconocido por la Iniciativa Mundial de Seguridad Alimentaria (GFSI)
</t>
  </si>
  <si>
    <t xml:space="preserve">(1) Tasa total de incidentes registrables (TRIR)
</t>
  </si>
  <si>
    <t>FB-AG-430a.3a</t>
  </si>
  <si>
    <t xml:space="preserve">Análisis de la estrategia para gestionar los riesgos ambientales y sociales resultantes de los cultivos por contrato y del aprovisionamiento de productos básicos.
</t>
  </si>
  <si>
    <t>ingresos de los productos con un etiquetado que promueva los atributos de salud</t>
  </si>
  <si>
    <t>peso</t>
  </si>
  <si>
    <t xml:space="preserve">Combustible de la flota consumido, porcentaje renovable
</t>
  </si>
  <si>
    <t>91553000-1</t>
  </si>
  <si>
    <t>FORESTAL CONSTRUCTORA Y COMERCIAL DEL PACIFICO SUR S.A.</t>
  </si>
  <si>
    <t>Descripción de las políticas y procedimientos de votación</t>
  </si>
  <si>
    <t>Cuenta con canal de denuncias disponible en página web</t>
  </si>
  <si>
    <t>91643000-0</t>
  </si>
  <si>
    <t>INVERSIONES NUTRAVALOR S.A.</t>
  </si>
  <si>
    <t>Porcentaje de pastos y tierras de pastoreo gestionados según los criterios del plan de conservación del Servicio de Conservación de Recursos Naturales (NRCS).</t>
  </si>
  <si>
    <t>No aplica para Corpesca S.A.</t>
  </si>
  <si>
    <t>Porcentaje de energía renovable.</t>
  </si>
  <si>
    <t>Porcentaje de representación de mujeres en la dirección no ejecutiva.</t>
  </si>
  <si>
    <t xml:space="preserve">Emisiones mundiales brutas de alcance 1.
</t>
  </si>
  <si>
    <t>Producción de aceite de pescado.</t>
  </si>
  <si>
    <t>Toneladas (t)</t>
  </si>
  <si>
    <t>Porcentaje de producción certificada según un estándar de bienestar animal externa.</t>
  </si>
  <si>
    <t>Auditoría de la Iniciativa Mundial de Seguridad Alimentaria (GFSI): tasa de no conformidad correspondientes para casos de
no conformidad importantes.</t>
  </si>
  <si>
    <t>No aplica para el sector pesquero.</t>
  </si>
  <si>
    <t>Número de instalaciones de procesamiento y fabricación.</t>
  </si>
  <si>
    <t>US$</t>
  </si>
  <si>
    <t>Porcentaje de carne de cerdo producida sin jaulas parideras.</t>
  </si>
  <si>
    <t>Auditoría de la Iniciativa Mundial de Seguridad Alimentaria (GFSI): tasa de acciones correctivas correspondientes para casos de no conformidad leves.</t>
  </si>
  <si>
    <t>Porcentaje de empleados cubiertos con un historial de investigaciones realizadas con inversiones, reclamaciones del consumidor, litigios civiles privados u otros procedimientos regulatorios.</t>
  </si>
  <si>
    <t>FN-AC-330a.1e</t>
  </si>
  <si>
    <t>Porcentaje de representación de hispanos o latinos en la dirección ejecutiva.</t>
  </si>
  <si>
    <t>Porcentaje de agua extraída y consumida de regiones con un estrés hídrico inicial alto o extremadamente alto.</t>
  </si>
  <si>
    <t>El agua es un recurso escaso en las zonas donde opera Corpesca S.A.Si bien es un recurso con bajo impacto en los costos, la interrupción del suministro tendría consecuencias operacionales.
Una estrategia utilizada es incorporar agua de mar (desalinizada mediante osmsis inversa) en parte de sus procesos, ya que esta no tiene riesgo de suministro.</t>
  </si>
  <si>
    <t>Total de activos gestionados no registrados (AUM).</t>
  </si>
  <si>
    <t>Número de retiros emitidos.</t>
  </si>
  <si>
    <t>La compañía es una sociedad de inversiones por lo que no comercializa productos ni presta servicios.</t>
  </si>
  <si>
    <t>Análisis de la estrategia de gestión de las oportunidades y los riesgos para la obtención de piensos y el suministro de ganado que presenta el cambio climático.</t>
  </si>
  <si>
    <t>FN-AC-330a.1dd</t>
  </si>
  <si>
    <t>Porcentaje de representación de hombres en todos los demás empleados.</t>
  </si>
  <si>
    <t>Total de agua consumida.</t>
  </si>
  <si>
    <t>Total de agua extraída.</t>
  </si>
  <si>
    <t>Tasa total de incidentes registrables (TRIR).</t>
  </si>
  <si>
    <t>Porcentaje de representación de mujeres en la dirección ejecutiva.</t>
  </si>
  <si>
    <t>Porcentaje de electricidad de la red.</t>
  </si>
  <si>
    <t>Tasa de mortalidad.</t>
  </si>
  <si>
    <t>Porcentaje de contratos con productores situados en regiones con un estrés hídrico inicial alto o extremadamente alto.</t>
  </si>
  <si>
    <t>Análisis de la estrategia o plan a largo y corto plazo para gestionar las emisiones de alcance 1, objetivos de reducción de emisiones y análisis de los resultados en relación con esos objetivos.</t>
  </si>
  <si>
    <t>Corpesca S.A. implementó un sistema de gestión de energía conforme a la norma ISO 50001, obteniendo su certificación en abril de 2024, verificada por AENOR.
Este sistema está diseñado principalmente para optimizar el consumo de combustible. Para lograr este objetivo, se han llevado a cabo diversas iniciativas, como la eliminación de barcos ineficientes, el mantenimiento regular de los motores y la aplicación de tratamientos antifouling.</t>
  </si>
  <si>
    <t>Total de energía consumida.</t>
  </si>
  <si>
    <t>Cantidad de abono y desechos de animales generados, porcentaje gestionado según un plan de gestión de nutrientes.</t>
  </si>
  <si>
    <t>Total de activos bajo custodia y supervisión.</t>
  </si>
  <si>
    <t>FN-AC-330a.1d</t>
  </si>
  <si>
    <t>Porcentaje de representación de mujeres en todos los demás empleados.</t>
  </si>
  <si>
    <t>Descripción del enfoque para la incorporación de factores ambientales, sociales y de gestión corporativa (ESG) en los procesos y las estrategias de inversión o de gestión del patrimonio.</t>
  </si>
  <si>
    <t>La compañía busca generar un impacto positivo en el entorno mediante decisiones de negocio sostenibles, priorizando la inversión en empresas comprometidas con prácticas respetuosas del medioambiente, la conservación de recursos naturales y la mitigación del cambio climático. Además, considera a los trabajadores, prestadores de servicios, la naturaleza, las costumbres y la idiosincrasia de las comunidades con que interactúa, adoptando principios, normas, prácticas y lineamientos de gobernanza.</t>
  </si>
  <si>
    <t>Número de incidentes de no conformidad de permisos, estándares y reglamentos de calidad del agua.</t>
  </si>
  <si>
    <t>Análisis de los mercados que prohíben la importación de los productos de la entidad.</t>
  </si>
  <si>
    <t>De momento no se han encontrado países que prohíban la
importación de harina y aceite de pescado.</t>
  </si>
  <si>
    <t>Porcentaje de instalaciones de producción de proveedores y contratados que se ha verificado que cumplen los estándares de bienestar animal.</t>
  </si>
  <si>
    <t>Auditoría de la Iniciativa Mundial de Seguridad Alimentaria (GFSI): tasa de no conformidad correspondientes para casos de
no conformidad leves.</t>
  </si>
  <si>
    <t>Cantidad de activos en gestión, por clase de activos, que emplean inversión temática en sostenibilidad.</t>
  </si>
  <si>
    <t>Inversiones Nutravalor S.A. no supervisa ni gestiona activos de
terceros (AUM).</t>
  </si>
  <si>
    <t>Cantidad de activos en gestión, por clase de activos, que emplean screening.</t>
  </si>
  <si>
    <t>Descripción de las actividades para evaluar, vigilar y mitigar las afecciones respiratorias agudas y crónicas.</t>
  </si>
  <si>
    <t>Porcentaje de representación de hombres en la dirección ejecutiva.</t>
  </si>
  <si>
    <t>Porcentaje de representación de hombres en la dirección no ejecutiva.</t>
  </si>
  <si>
    <t>Porcentaje de instalaciones de proveedores certificadas de acuerdo a un programa de certificación de seguridad alimentaria de la Iniciativa Mundial de Seguridad Alimentaria (GFSI).</t>
  </si>
  <si>
    <t>Porcentaje de alimentos para animales procedentes de regiones con un estrés hídrico inicial alto o extremadamente alto.</t>
  </si>
  <si>
    <t>Peso total de los productos retirados.</t>
  </si>
  <si>
    <t>Porcentaje de la producción animal que recibió antibióticos de no importancia médica, por tipo de animal.</t>
  </si>
  <si>
    <t>Número de empleados cubiertos con un historial de investigaciones realizadas con inversiones, reclamaciones del consumidor, litigios civiles privados u otros procedimientos regulatorios.</t>
  </si>
  <si>
    <t>FN-AC-330a.1h</t>
  </si>
  <si>
    <t>Porcentaje de representación de hispanos o latinos en todos los demás empleados.</t>
  </si>
  <si>
    <t>La compañía tiene implementado un Modelo de Prevención de Delitos (MPD) y un canal de denuncias que se rige por el Procedimiento del Canal de Denuncias y Consultas, que establece un mecanismo de investigación y solución para las denuncias que se presenten en relación con los delitos señalados en la Ley N°20.393.</t>
  </si>
  <si>
    <t>FN-AC-330a.1c</t>
  </si>
  <si>
    <t>Porcentaje de representación de mujeres en los profesionales.</t>
  </si>
  <si>
    <t>FN-AC-330a.1g</t>
  </si>
  <si>
    <t>Porcentaje de representación de hispanos o latinos en los profesionales.</t>
  </si>
  <si>
    <t>Producción de harina de pescado.</t>
  </si>
  <si>
    <t>Total de activos registrados.</t>
  </si>
  <si>
    <t>Porcentaje de ventas de huevos de gallinas sin jaula.</t>
  </si>
  <si>
    <t>Producción de proteínas animales a partir de operaciones concentradas de alimentación de animales (CAFO).</t>
  </si>
  <si>
    <t>Cantidad de activos en gestión, por clase de activos, que emplean integración de temas ambientales, sociales y de gobierno corporativo (ESG).</t>
  </si>
  <si>
    <t>FN-AC-330a.1f</t>
  </si>
  <si>
    <t>Porcentaje de representación de hispanos o latinos en la dirección no ejecutiva.</t>
  </si>
  <si>
    <t>Descripción de las políticas y procedimientos de votación por poder y de intervención en las empresas participadas.</t>
  </si>
  <si>
    <t xml:space="preserve">Inversiones Nutravalor S.A. actúa en las empresas participadas a través de la elección de directores y las decisiones se adoptan
independientemente en función de los intereses de cada una de ellas.
</t>
  </si>
  <si>
    <t>Porcentaje de ganado de proveedores que aplican los criterios del plan de conservación del Servicio de Conservación de Recursos Naturales (NRCS) u otro equivalente.</t>
  </si>
  <si>
    <t>Porcentaje de la producción animal que recibió antibióticos de importancia médica.</t>
  </si>
  <si>
    <t>Auditoría de la Iniciativa Mundial de Seguridad Alimentaria (GFSI): tasa de acciones correctivas correspondientes para casos de no conformidad importantes.</t>
  </si>
  <si>
    <t>FN-AC-330a.1cc</t>
  </si>
  <si>
    <t>Porcentaje de representación de hombres en los profesionales.</t>
  </si>
  <si>
    <t>91694000-9</t>
  </si>
  <si>
    <t>INMOBILIARIA ESTADIO COLO COLO S.A.</t>
  </si>
  <si>
    <t xml:space="preserve">PORCENTAJE DE RENOVABLES </t>
  </si>
  <si>
    <t xml:space="preserve">TASA DE MORTALIDAD CLIENTES </t>
  </si>
  <si>
    <t xml:space="preserve">TOTAL DE ENERGIA CONSUMIDA </t>
  </si>
  <si>
    <t>SV-LF-320a.1a</t>
  </si>
  <si>
    <t>TASA DE FRECUENCIA DE CUASI ACCIDENTES (NMFR) (B)</t>
  </si>
  <si>
    <t xml:space="preserve">TASA DE LESIONES DE CLIENTES </t>
  </si>
  <si>
    <t>SV-LF-320a.1b</t>
  </si>
  <si>
    <t>TASA TOTAL DE INCIDENTES REGISTRABLES 8TRIR)</t>
  </si>
  <si>
    <t>SV-LF-250a.2a</t>
  </si>
  <si>
    <t>PORCENTAJE DE INSTALACIONES CUYA SEGURIDAD SE INSPECCIONÓ</t>
  </si>
  <si>
    <t>TASA DE FRECUENCIA DE CUASI ACCIDENTES ( NMFR) (A)</t>
  </si>
  <si>
    <t>PORCENTAJE DE ELECTRICIDAD DE LA RED</t>
  </si>
  <si>
    <t xml:space="preserve">% DE INSTALACIONES QUE NO SUPERO LA INSPECCIÓN </t>
  </si>
  <si>
    <t>91705000-7</t>
  </si>
  <si>
    <t>QUIÑENCO S.A.</t>
  </si>
  <si>
    <t xml:space="preserve">Descripción del enfoque para informar a los clientes sobre los productos y servicios.
</t>
  </si>
  <si>
    <t xml:space="preserve">Por su carácter de holding, Quiñenco no cuenta con clientes, productos o servicios.
</t>
  </si>
  <si>
    <t xml:space="preserve">No aplica por cuanto Quiñenco no mantiene activos bajo custodia o supervisión.
</t>
  </si>
  <si>
    <t>(2) Total de activos gestionados no registrados (AUM)</t>
  </si>
  <si>
    <t>$ millones</t>
  </si>
  <si>
    <t xml:space="preserve">(2) porcentaje de empleados cubiertos con un historial de investigaciones relacionadas con inversiones, reclamaciones del consumidor, litigios civiles privados u otros procedimientos regulatorios.
</t>
  </si>
  <si>
    <t xml:space="preserve">Porcentaje de representación de géneros y grupos raciales/étnicos en (1) la dirección ejecutiva, (2) la dirección no ejecutiva, (3) los profesionales y (4) todos los demás empleados.
</t>
  </si>
  <si>
    <t>Ver detalle en capítulo 6, sección Trabajadores, página 68.</t>
  </si>
  <si>
    <t xml:space="preserve">Cantidad de activos en gestión, por clase de activos, que emplean (1) integración de temas ambientales, sociales y de gobierno corporativo
</t>
  </si>
  <si>
    <t>La Sociedad no ha sido objeto de tales procedimientos, en sede judicial o administrativa, por lo que no ha sufrido pérdida monetaria alguna por tales conceptos. Mayor detalle ver capítulo 2.</t>
  </si>
  <si>
    <t xml:space="preserve">Importe total de las pérdidas monetarias como resultado de los procedimientos judiciales relacionados con el marketing y la comunicación de información relacionada con productos financieros a clientes nuevos y antiguos.
</t>
  </si>
  <si>
    <t>Ver capítulo 2, en página 25.</t>
  </si>
  <si>
    <t>La Sociedad actúa en las empresas participadas a través de la elección de directores y las decisiones se adoptan independientemente, en función del interés social de tales empresas y de acuerdo con el mérito de los asuntos tratados.</t>
  </si>
  <si>
    <t xml:space="preserve">Cantidad de activos en gestión, por clase de activos, que emplean (2) inversión temática en sostenibilidad,
</t>
  </si>
  <si>
    <t xml:space="preserve">(1) Número de empleados cubiertos con un historial de investigaciones relacionadas con inversiones, reclamaciones del consumidor, litigios civiles privados u otros procedimientos regulatorios.
</t>
  </si>
  <si>
    <t xml:space="preserve">Cantidad de activos en gestión, por clase de activos, que emplean (3) screening.
</t>
  </si>
  <si>
    <t>Descripción del enfoque para la incorporación de factores ambientales, sociales y de gestión corporativa (ESG) en los procesos y las estrategias de inversión o de gestión
del patrimonio.</t>
  </si>
  <si>
    <t>Ver capítulo 3, página 31.</t>
  </si>
  <si>
    <t>91755000-K</t>
  </si>
  <si>
    <t>CEMENTOS BIO BIO S.A.</t>
  </si>
  <si>
    <t>(1) Total de energía consumida, (2) porcentaje de electricidad de la red, (3) porcentaje de alternativa, (4) porcentaje de renovable</t>
  </si>
  <si>
    <t>(1) Total de agua dulce extraída, 
(2) porcentaje reciclado, 
(3) porcentaje en regiones con estrés hídrico inicial alto o extremadamente alto</t>
  </si>
  <si>
    <t>miles m3</t>
  </si>
  <si>
    <t>Emisiones mundiales brutas de alcance 1, porcentaje cubierto
por las regulaciones de limitación de emisiones</t>
  </si>
  <si>
    <t>TON</t>
  </si>
  <si>
    <t>Descripción de las políticas y prácticas de gestión ambiental de las
instalaciones activas</t>
  </si>
  <si>
    <t>Si se cuenta con políticas y prácticas de gestión ambiental en las instalaciones activas de todos los negocios (Cemento-Cal-Hormigón-Otros negocios relacionados)</t>
  </si>
  <si>
    <t>Superficie de terreno alterado, porcentaje de área afectada recuperada</t>
  </si>
  <si>
    <t>Compromiso con el Cambio Climático
Hoja de ruta y metas:
• 20% menos de emisiones netas CO2
 en cemento al 2030.
• Aumentar al 30% nuestro coprocesamiento al 2030.
• Ser carbono neutrales al 2050.</t>
  </si>
  <si>
    <t>Emisiones atmosféricas de los siguientes contaminantes:
(2) SOx</t>
  </si>
  <si>
    <t>No se detectaron casos de silicosis en 2024.</t>
  </si>
  <si>
    <t>Mercado potencial total y cuota de mercado de productos que reducen los impactos energéticos, hídricos y sustanciales durante el uso y la producción.</t>
  </si>
  <si>
    <t>Cantidad de residuos generados, porcentaje de peligrosos, porcentaje de reciclados</t>
  </si>
  <si>
    <t>Porcentaje de productos que reúnen las condiciones para certificaciones de
diseño y construcción de edificios sostenibles.</t>
  </si>
  <si>
    <t>(1) Tasa total de incidentes registrables (TTIR) y
(2) índice de frecuencia de incidentes (IFP) para (a) empleados a
tiempo completo y (b) empleados con contrato</t>
  </si>
  <si>
    <t>TASA</t>
  </si>
  <si>
    <t>Emisiones atmosféricas de los siguientes contaminantes:
(1) NOx (excluido el N2 O),
(3) material particulado (PM10), 
(4) dioxinas/furanos, 
(5) compuestos orgánicos volátiles (COV), 
(6) hidrocarburos aromáticos policíclicos (HAP) y 
(7) metales pesados</t>
  </si>
  <si>
    <t>92051000-0</t>
  </si>
  <si>
    <t>INSTITUTO DE DIAGNOSTICO S.A.</t>
  </si>
  <si>
    <t>HC-DY-260a.2a</t>
  </si>
  <si>
    <t>Porcentaje de recetas de sustancias controladas prescritas para las que se consultó una base de datos del programa de control de medicamentos con receta (PDMP)</t>
  </si>
  <si>
    <t>Clínica INDISA, para la gestión de recetas de medicamentos controlados, cumple con el reglamento normativo existente, rigiéndose por las definiciones del Código Sanitario y los decretos supremos que norma estos procesos (DS N°s. 404, 405 y 466), además de todos los lineamentos del Instituto de Salud Pública (ISP) en esta materia. En cumplimiento de toda esta normativa, Clínica INDISA cuenta con un protocolo documentado que describe la operación en cada una de las áreas responsables, el que está disponible para su consulta en el sitio de Calidad de la Institución: PT-115 Adquisición, tenencia, manejo y control de psicotrópicos y estupefacientes.</t>
  </si>
  <si>
    <t>Clínica INDISA define protocolos de seguridad para proteger los registros de información médica y de identificación personal de sus pacientes. Estos protocolos están descritos en su política institucional, la cual ha sido ampliamente difundida a todos los participantes del servicio entregado. Existen medidas de seguridad y control de acceso a los diferentes sistemas de gestión clínicos y administrativos. Los equipos están configurados con diferentes ambientes para permitir solo el acceso al ámbito de atención que corresponda. Se establece el uso de credenciales únicas, personales e intransferibles para cada usuario que accederá a un sistema, los cuales se construyen de acuerdo al cargo y función que realiza en la institución. La creación y/o modificación de una cuenta de usuario exige la participación directa de la jefatura del área del usuario en cuestión, quien, además, es responsable de validar las funcionalidades a las cuales el usuario podrá acceder. Durante el año 2024 se describieron nuevos procedimientos para la creación, modificación y eliminación de cuentas de usuarios. Además, se implementó un portal de autogestión, con grupos resolutores específicos para unificar solicitudes y gestionar su respuesta de acuerdo al protocolo definido. El área de TI implementa indicadores específicos para supervisar los procedimientos implementados. A modo de ejemplo, el indicador que supervisa el procedimiento de modificación y ajustes de perfil de usuario reportó un cumplimiento del 85% para el año 2024. Se realizan auditorías periódicas a las historias clínicas de pacientes para identificar accesos de usuarios que no están relacionados a la atención directa del paciente. Ello, con el fin de identificar eventuales incumplimientos a la política de seguridad de la información definida en la institución. El resultado de estas auditorías es reportado a la dirección médica para su análisis y gestión. Para el acceso de los pacientes al sistema se establece un sistema seguro de autentificación e identificación biométrica.</t>
  </si>
  <si>
    <t>Los precios están publicados de forma permanente en la página web: www.indisa.cl. La lista de precios publicada detalla el arancel Fonasa y para Isapres su valor particular. En este caso, el valor final está dado para cada paciente de acuerdo al convenio con la aseguradora y por la cobertura de su plan. Para las intervenciones y procedimientos, el cliente solicita su presupuesto en las áreas que prestan el servicio, y en la plataforma de Servicio al Cliente.</t>
  </si>
  <si>
    <t>HC-DY-270a.3b</t>
  </si>
  <si>
    <t>Porcentaje del total de servicios prestados (en volumen) que está representado por el número de los 25 servicios más comunes de la entidad para los que se dispone de información sobre precios</t>
  </si>
  <si>
    <t>Clínica INDISA se empeña en cuidar el bienestar y fomentar el desarrollo de sus equipos. Para ello, realiza una búsqueda constante de actividades e iniciativas que promuevan y potencien a sus colaboradores. De esta búsqueda emergen diversos programas como concursos internos, postulación a especializaciones, y programas de salud mental y bienestar. Los programas buscan identificar a los talentos internos que se distingan por su desempeño y compromiso, ofreciendo la oportunidad de postular a cargos vacantes dentro de la organización o acceder a formación avanzada como diplomados y magísteres. Esto les permite adquirir nuevas habilidades y competencias en sus áreas de interés, e incluso la posibilidad de cambios de área o ajustes de horario, facilitando su crecimiento profesional y personal de manera que armonice con sus proyectos de vida y necesidades familiares.</t>
  </si>
  <si>
    <t>En Clínica INDISA, alcanzar la excelencia en la atención y asegurar la satisfacción del paciente son valores fundamentales que orientan la gestión transversal. Dada la ubicación geográfica de la Clínica INDISA, no estamos expuestos a fenómenos meteorológicos extremos. Sin embargo, somos conscientes de la alta exposición a movimientos telúricos. En consecuencia, nuestras instalaciones son construidas con tecnología antisísmica, lo que garantiza que la infraestructura pueda resistir movimientos telúricos de diversas intensidades. Para reforzar nuestra preparación, hemos establecido protocolos exhaustivos que abordan la revisión y el mantenimiento periódico de equipos, así como el funcionamiento de sistemas cruciales para la operatividad de la institución. Estos protocolos incluyen la gestión del abastecimiento de agua potable mediante estanques de almacenamiento y aseguran un suministro continuo de energía eléctrica gracias a la presencia de generadores eléctricos. Esta estrategia integral nos permite mantener altos estándares de seguridad y continuidad operativa, incluso en situaciones sísmicas. En INDISA se encuentran preparados para atender prácticamente todas las patologías que se pudieran ver incrementadas por el cambio climático. Sin embargo, no existen políticas específicas al respecto. Para abordar los riesgos asociados a fenómenos meteorológicos extremos y su impacto en la salud de nuestros colaboradores, en Clínica INDISA contamos con un Protocolo de Prevención y Actuación ante Temperaturas Extremas. Este protocolo establece medidas preventivas y correctivas para minimizar los efectos del calor o frío extremo en el personal, especialmente en aquellas funciones expuestas a condiciones climáticas adversas. Algunas de las principales acciones incluyen: › Monitoreo y alertas tempranas: Seguimiento de condiciones climáticas para activar medidas preventivas en caso de temperaturas extremas. › Adecuación de espacios y equipamiento: Implementación de ventilación, climatización y suministro de agua para prevenir golpes de calor o hipotermia. › Capacitación y sensibilización: Formación a los colaboradores sobre los riesgos físicos derivados del clima extremo y las medidas de autocuidado. › Pausas y adaptaciones en la jornada laboral: Recomendaciones sobre tiempos de descanso y ajustes en la carga laboral en condiciones críticas. Adicionalmente, en el ámbito de la salud, la clínica mantiene una vigilancia epidemiológica activa para identificar posibles efectos del cambio climático en la morbilidad y mortalidad de enfermedades relacionadas, tales como golpes de calor, enfermedades respiratorias y cardiovasculares. Esto permite una intervención temprana y la aplicación de medidas preventivas en beneficio de nuestros equipos y pacientes. Con estas estrategias, reafirmamos nuestro compromiso con la seguridad y bienestar de nuestros colaboradores, adaptándonos a los desafíos que plantea el cambio climático en el entorno laboral.</t>
  </si>
  <si>
    <t>Dentro de lo exigido por la Ley N°20.584, que regula los derechos y deberes del paciente, se incluye el informar adecuadamente los aranceles al paciente en forma previa a las atenciones de salud. Dado esto, Clínica INDISA expone en la página web un reglamento que presenta las condiciones de la atención y obligaciones de los pacientes, y en el cual señala que los aranceles están disponibles para consultas en el sitio web de INDISA, o solicitar en formato impreso en el departamento de Admisión, presupuesto de hospitalización, intervenciones quirúrgicas y procedimientos diagnósticos terapéuticos. Esta ley define que la institución debe disponer de un reglamento interno para informar al paciente toda la normativa interna vigente.</t>
  </si>
  <si>
    <t>HC-DY-510a.1a</t>
  </si>
  <si>
    <t>Importe total de las pérdidas monetarias como resultado de los procedimientos judiciales relacionados con el fraude a Medicare y Medicaid en virtud de la Ley de Reclamaciones Fraudulentas</t>
  </si>
  <si>
    <t>En Clínica INDISA se atiende a pacientes asegurados por el sector público y privado, a partir de convenios de atención, tanto con Fonasa como con las diversas Isapres existentes. A la fecha, no cuenta con estrategias diferenciadas para mitigar efectos de diferentes coberturas o estados de nivel de nuestros pacientes. Con relación a facilitar el acceso de pacientes a los servicios de INDISA, se han establecido convenios con Fonasa, por lo que los pacientes que opten por atenderse en la modalidad libre elección de esta aseguradora lo pueden hacer. Asimismo, se realizan frecuentemente acuerdos con las municipalidades y con Fonasa para la atención a precios reducidos, los cuales son pagados por las instituciones públicas y no los pacientes, para su atención. Por ejemplo, mamografías a pacientes beneficiarias del Instituto del Cáncer.</t>
  </si>
  <si>
    <t>HC-DY-150a.2a</t>
  </si>
  <si>
    <t>Cantidad total de residuos farmacéuticos peligrosos</t>
  </si>
  <si>
    <t>HC-DY-150a.2b</t>
  </si>
  <si>
    <t>Porcentaje incinerado de residuos farmacéuticos peligrosos</t>
  </si>
  <si>
    <t>HC-DY-150a.2c</t>
  </si>
  <si>
    <t>Porcentaje reciclado/tratado de residuos farmacéuticos peligrosos</t>
  </si>
  <si>
    <t>HC-DY-150a.2d</t>
  </si>
  <si>
    <t>Porcentaje de residuos farmacéuticos peligrosos depositados en los vertederos</t>
  </si>
  <si>
    <t>HC-DY-150a.2e</t>
  </si>
  <si>
    <t>Cantidad total de residuos farmacéuticos no peligrosos</t>
  </si>
  <si>
    <t>HC-DY-150a.2f</t>
  </si>
  <si>
    <t>Porcentaje incinerado de residuos farmacéuticos no peligrosos</t>
  </si>
  <si>
    <t>HC-DY-150a.2g</t>
  </si>
  <si>
    <t>Porcentaje reciclado/tratado de residuos farmacéuticos no peligrosos</t>
  </si>
  <si>
    <t>HC-DY-150a.1d</t>
  </si>
  <si>
    <t>Porcentaje vertido de la cantidad total de residuos médicos</t>
  </si>
  <si>
    <t>HC-DY-150a.2h</t>
  </si>
  <si>
    <t>Porcentaje de residuos farmacéuticos no peligrosos depositados en los vertederos</t>
  </si>
  <si>
    <t>HC-DY-270a.3a</t>
  </si>
  <si>
    <t>Número de los 25 servicios más comunes de la entidad para los que se dispone de información sobre precios</t>
  </si>
  <si>
    <t>92434000-2</t>
  </si>
  <si>
    <t>BESALCO S.A.</t>
  </si>
  <si>
    <t>El proyecto ruta minera de minera escondida, actualmente en ejecución, contempla edificaciones con estándares de sostenibilidad y eficiencia energética. Actualmente las edificaciones se encuentran en un 100% en su avance constructivo. Para lo anterior, se encargó un programa de gestión sustentable y eficiencia energética para las edificaciones, el cual apunta a planificar la construcción sustentable de éstas, en base a la materialidad de las construcciones, a la eficiencia en el consumo hídrico y energético, optimización térmica, entre otros aspectos.</t>
  </si>
  <si>
    <t>7.1 GESTIÓN AMBIENTAL EN EL DESARROLLO DE PROYECTOS Páginas 100 y 101</t>
  </si>
  <si>
    <t>No aplica, no hubo pérdidas monetarias como resultado de los procedimientos judiciales relacionados con incidentes de seguridad</t>
  </si>
  <si>
    <t>No aplica, no tenemos proyectos activos o en la cartera de pedidos en los países que ocupan los 20 puestos más bajos en el índice de percepción de la corrupción de Transparencia Internacional</t>
  </si>
  <si>
    <t>Se cuenta con procedimientos destinados a prevenir y  detectar incumplimientos regulatorios a la Ley N°20.393 a  través de la Implementación de un Modelo de Prevención  de Delitos para las sociedades en Chile y en línea con las  modificaciones introducidas por la Ley N°21.595 de Delitos  Económicos. Este modelo se encuentra diseñado  específicamente para prevenir, detectar y gestionar  riesgos asociados a los del</t>
  </si>
  <si>
    <t>Se cuenta con procedimientos destinados a prevenir y  detectar incumplimientos regulatorios a la Ley N°20.393 a  través de la Implementación de un Modelo de Prevención  de Delitos para las sociedades en Chile y en línea con las  modificaciones introducidas por la Ley N°21.595 de Delitos  Económicos. Este modelo se encuentra diseñado  específicamente para prevenir, detectar y gestionar  riesgos asociados a los delitos contemplados por esta  normativa. \"0\" sanciones ejecutoriadas en este ámbito en 2024.</t>
  </si>
  <si>
    <t xml:space="preserve">De acuerdo a la política de principios y valore s corporativos, una de las prioridades de la empresa es promover la libre competencia y prevenir eventuales delitos. \"0\" Sanciones ejecutoriadas en este ámbito en 2024. </t>
  </si>
  <si>
    <t>92544000-0</t>
  </si>
  <si>
    <t>CINTAC S.A.</t>
  </si>
  <si>
    <t>Porcentaje de energía de fuentes renovables</t>
  </si>
  <si>
    <t>Porcentaje de carbón</t>
  </si>
  <si>
    <t>Porcentaje de regiones con estrés hídrico alto o extremo</t>
  </si>
  <si>
    <t>Porcentaje de reciclado</t>
  </si>
  <si>
    <t>Tasa de frecuencia de cuasi accidentes (NMFR) para empleados a tiempo completo</t>
  </si>
  <si>
    <t>Emisiones totales brutas de alcance 1</t>
  </si>
  <si>
    <t>tCO2 e</t>
  </si>
  <si>
    <t>Porcentaje de las emisiones de alcance 1 cubierto por regulaciones de limitación de emisiones</t>
  </si>
  <si>
    <t>-</t>
  </si>
  <si>
    <t xml:space="preserve">Se cuenta con estrategia de sostenibilidad, pero aún no se cuenta con objetivo de  reducción de emisiones de alcance </t>
  </si>
  <si>
    <t>Emisiones atmosféricas de NOx (excluido N2O)</t>
  </si>
  <si>
    <t>Emisiones atmosféricas de materia particulada (PM10)</t>
  </si>
  <si>
    <t>92580000-7</t>
  </si>
  <si>
    <t>EMPRESA NACIONAL DE TELECOMUNICACIONES S.A.</t>
  </si>
  <si>
    <t>Política Corporativa de Seguridad de la Información y Ciberseguridad de Entel  establece lineamientos para proteger activos digitales, alineando la gestión de riesgos con estándares interna cionales. Basada en 10 principios, garantiza confidencialidad, integridad y disponibilidad de información, y define  roles y responsabilidades para una supervisión efectiva. La Política se revisa periódicamente con auditorías y  evaluaciones para asegurar el cumplimiento de las mejores prácticas y regulaciones vigentes. Así, el modelo de gobernanza incluye las Gerencias de Ciberseguridad y Analytics, además de comités de seguridad que coordinan acciones para mejorar la resiliencia organizacional.  Para lograr esto, utilizamos metodologías de trabajo y estándares internacionales como NIST e ISO 27001 y una estrategia de confianza cero, siguiendo las recomendaciones por CISA (Agencia de Seguridad Cibernética y de Infraestructura de Estados Unidos), integrando tecnologías avanzadas como inteligencia artificial para el análisis de tráfico, sistemas de Prevención de Pérdida de Datos (DLP, siglas en inglés de Data Loss Prevention) y acceso remoto seguro de Confianza Cero a la red (ZTNA, siglas en inglés de Zero Trust Network Access) .</t>
  </si>
  <si>
    <t>El Plan Fénix asegura la continuidad del negocio ante eventos de alto impacto. Actualizado a 2023, protege la integridad de las personas, mantiene procesos críticos  y mejora continuamente el sistema. Se complementa con la ISO 22301 y un comité de crisis.</t>
  </si>
  <si>
    <t>Duración de la interrupción media del cliente</t>
  </si>
  <si>
    <t>TC-TL-000.Aa</t>
  </si>
  <si>
    <t>Suscriptores de la red inalámbrica</t>
  </si>
  <si>
    <t>TC-TL-000.Ca</t>
  </si>
  <si>
    <t>Abonados de banda ancha</t>
  </si>
  <si>
    <t>TC-TL-000.Da</t>
  </si>
  <si>
    <t>Tráfico de red</t>
  </si>
  <si>
    <t>Contamos con una Política de Privacidad de clientes en la que se establece que usamos datos personales para mejorar nuestros servicios, optimizar la experiencia del cliente y enviar comunicaciones comerciales de interés. Esta refleja nuestro compromiso con la protección de datos personales y se publica y actualiza regularmente en nuestro sitio web, incluyendo versiones anteriores para garantizar transparencia. También tenemos una Política de Seguridad y Privacidad para Proveedores, aplicable a todos los proveedores que tratan datos personales, especialmente los críticos.</t>
  </si>
  <si>
    <t>TC-TL-220a.3b</t>
  </si>
  <si>
    <t>El incumplimiento de nuestra Política Interna de Protección de Datos por parte de los trabajadores es una falta contractual y del Reglamento Interno, y puede resultar en amonestaciones, multas o despido. Los colaboradores con mayor exposición a datos personales deben firmar anexos de confidencialidad con obligaciones adicionales. Nuestras normativas internas documentan la gestión del ciclo de vida de los datos personales, garantizando la privacidad en cada etapa</t>
  </si>
  <si>
    <t>Porcentaje que da lugar a la divulgación</t>
  </si>
  <si>
    <t>Porcentaje de filtraciones de datos que implican información de identificación personal</t>
  </si>
  <si>
    <t>TC-TL-230a.1d</t>
  </si>
  <si>
    <t>Materiales recuperados a través de los programas de recuperación</t>
  </si>
  <si>
    <t>Porcentaje de materiales recuperados que fueron reutilizados</t>
  </si>
  <si>
    <t>Porcentaje de materiales recuperados que fueron reciclados</t>
  </si>
  <si>
    <t>Porcentaje de materiales recuperados que fueron depositados en vertederos</t>
  </si>
  <si>
    <t>TC-TL-520a.1b</t>
  </si>
  <si>
    <t>Promedio de la velocidad real sostenida de descarga de contenido propio y comercial</t>
  </si>
  <si>
    <t>Megabits por segundo (Mbps)</t>
  </si>
  <si>
    <t>Frecuencia de interrupción media del sistema</t>
  </si>
  <si>
    <t>Interrupciones por cliente</t>
  </si>
  <si>
    <t>92604000-6</t>
  </si>
  <si>
    <t>EMPRESA NACIONAL DEL PETROLEO</t>
  </si>
  <si>
    <t>Rendimiento del refinado del petróleo crudo y otras materias 
primas.</t>
  </si>
  <si>
    <t>Barriles  equivalentes de  petroleo (BPE)</t>
  </si>
  <si>
    <t>Análisis de la medición de la disciplina 
operativa y el desempeño del sistema de 
gestión mediante los indicadores del nivel 4</t>
  </si>
  <si>
    <t>La estrategia para la identificación, medición y gestión de métricas en la evaluación de instalaciones, operaciones y prioridades de seguridad implica un enfoque integral de gestión de riesgos. ENAP implementa rigurosos sistemas de inspección, monitoreo de presión y mantenimiento preventivo, fundamentales para evaluar el desempeño de las instalaciones y detectar posibles fallas antes de que ocurran. Estos procesos se complementan con el uso de métricas avanzadas que nos permiten medir la efectiv</t>
  </si>
  <si>
    <t>Porcentaje de la obligación de volumen 
renovable (RVO) cumplido a través de: (1) 
producción de combustibles renovables, (2) 
compra de números de identificación de 
renovables «separados» (RIN)</t>
  </si>
  <si>
    <t>El Sistema de Gestión de Integridad Operacional (SGIO) aplica a todos los trabajadores y contratistas de Enap estableciendo estándares y requerimientos corporativos alineados con normativas de la industria del petróleo y gas para una gestión eficiente de riesgos.
El SGIO tiene 12 factores que definen expectativas y requerimientos específicos, implementados en cada instalación mediante acciones concretas. Abarca todas las actividades operativas, instalaciones en Chile y el extranjero, activos, ol</t>
  </si>
  <si>
    <t>1) Total de agua dulce extraída, (2) porcentaje reciclado, (3) porcentaje en regiones con estrés hídrico inicial alto o extremadamente alto: 
1) 87.628.436
2) no reportado
3) 94.368.848</t>
  </si>
  <si>
    <t xml:space="preserve">Mil metros  cúbicos (m³), </t>
  </si>
  <si>
    <t>Análisis de las posturas corporativas 
relacionadas con los reglamentos 
gubernamentales o propuestas de políticas 
que aborden los factores ambientales y 
sociales que afectan al sector</t>
  </si>
  <si>
    <t>Enap integra la gestión de riesgos como un pilar fundamental en su toma de decisiones, reflejando el compromiso del Directorio y la alta dirección con un gobierno corporativo responsable. La Política de Gestión Integral de Riesgos de Enap enfatiza un enfoque centrado en las personas, subrayando la importancia de salvaguardar la vida, la salud y la integridad física de todos los trabajadores y trabajadoras, así como el respeto por el medio ambiente y la seguridad de las instalaciones. Desde 2016,</t>
  </si>
  <si>
    <t>Indices de eventos de seguridad de procesos 
(PSE) para la pérdida de contención primaria 
(LOPC) de mayor consecuencia (nivel 1) 0,0318 y 
menor consecuencia (nivel 2)0,0557</t>
  </si>
  <si>
    <t>Análisis de la estrategia o plan a largo y corto 
plazo para gestionar las emisiones de alcance 
1, objetivos de reducción de emisiones y 
análisis de los resultados en relación con esos objetivos</t>
  </si>
  <si>
    <t>La organización asume un rol significativo en la transición energética de Chile, colaborando con distintos sectores para avanzar en este desafío. Dado el impacto de su industria, la compañía integra la reducción de emisiones como un eje estratégico dentro de su planificación en el largo plazo.
Durante 2024 Enap desarrolló su Plan de Descarbonización, que establece metas de reducción en la emisión de CO2 hacia 2035 y 2050.
Para garantizar una gestión responsable con el impacto sobre la salud de l</t>
  </si>
  <si>
    <t>Mercado total accesible y cuota de mercado 
de los biocombustibles avanzados y la 
infraestructura conexa.</t>
  </si>
  <si>
    <t>Tasa del indicador de amenazas para los 
sistemas de seguridad (nivel 3)</t>
  </si>
  <si>
    <t>(1) Número de tanques subterráneos de 
almacenamiento (UST), (2) número de 
liberaciones de UST que requieren limpieza y 
(3) porcentaje en estados con fondos de 
garantía financiera de UST</t>
  </si>
  <si>
    <t>Análisis de los sistemas de gestión utilizados 
para integrar una cultura de seguridad</t>
  </si>
  <si>
    <t>El Sistema de Gestión de Integridad Operacional (SGIO) aplica a todos los trabajadores y contratistas de Enap estableciendo estándares y requerimientos corporativos alineados con normativas de la industria del petróleo y gas para una gestión eficiente de riesgos.El SGIO tiene 12 factores que definen expectativas y requerimientos específicos, implementados en cada instalación mediante acciones concretas. Abarca todas las actividades operativas, instalaciones en Chile y el extranjero, activos, ol</t>
  </si>
  <si>
    <t>Importe total de las pérdidas monetarias como
resultado de los procedimientos judiciales 
relacionados con la fijación o la manipulación 
de los precios</t>
  </si>
  <si>
    <t>Divisa para  comunicar</t>
  </si>
  <si>
    <t>Número de refinerías en zonas con una 
densidad de población alta o cerca de ellas</t>
  </si>
  <si>
    <t>toneladas métricas (t) de CO -e, ₂ porcentaje (%)</t>
  </si>
  <si>
    <t>Cantidad de residuos peligrosos generados, 
porcentaje reciclado</t>
  </si>
  <si>
    <t>Toneladas  métricas (t)</t>
  </si>
  <si>
    <t>1) Tasa total de incidentes registrables (TRIR) (1.9), 
(2) tasa de mortalidad (0)y (3) tasa de frecuencia 
de cuasi accidentes (0,4) (NMFR) para a) empleados 
a tiempo completo y b) empleados con 
contrato</t>
  </si>
  <si>
    <t>Emisiones atmosféricas de los siguientes 
contaminantes: (1) NOx (excluyendo N2O), (2) 
SOx, (3) material particulado (PM10), (4) H2S y 
(5) compuestos orgánicos volátiles (VOC)</t>
  </si>
  <si>
    <t>toneladas  métricas (t)</t>
  </si>
  <si>
    <t>Millones de  barriles por día  calendario</t>
  </si>
  <si>
    <t>92770000-K</t>
  </si>
  <si>
    <t>EMPRESA CONSTRUCTORA MOLLER Y PEREZ-COTAPOS S.A.</t>
  </si>
  <si>
    <t>La Compañía cuenta con políticas y prácticas para prevenir el soborno, la corrupción y la competencia desleal en los procesos de licitación de proyectos, contenidas principalmente en el Código de Ética, el Modelo de Prevención de Delitos (MPD) y el Manual SPLAFT, actualmente en proceso de actualización. El Código de Ética establece principios de integridad, imparcialidad y competencia leal, y prohíbe expresamente prácticas como sobornos, regalos indebidos o colusión. Define mecanismos de control, formación y sanciones ante infracciones, además de detallar responsabilidades frente a conflictos de interés y trato con proveedores. El MPD incorpora medidas preventivas específicas según la Ley 20.393, incluyendo la designación de un Encargado de Prevención de Delitos, supervisión continua y actividades de detección y respuesta ante riesgos de corrupción y soborno. Finalmente, el Manual SPLAFT detalla controles y procedimientos de debida diligencia en licitaciones y contratos, alineados con los marcos regulatorios nacionales e internacionales.  Todos los documentos están siendo actualizados con miras a reforzar las prácticas de prevención y asegurar su vigencia normativa.</t>
  </si>
  <si>
    <t>Número de inmuebles, por subsector inmobiliario (Convet)</t>
  </si>
  <si>
    <t>Número de suelo alquilable, por subsector inmobiliario (Moller)</t>
  </si>
  <si>
    <t>Porcentaje de inmuebles administrados indirectamente, por subsector inmobiliario (Convet)</t>
  </si>
  <si>
    <t>Pocentaje</t>
  </si>
  <si>
    <t>Número de parcelas entregadas en zonas de reurbanización</t>
  </si>
  <si>
    <t>Número de viviendas entregadas en zonas de reurbanización</t>
  </si>
  <si>
    <t>Número de parcelas entregadas en regiones con un nivel de estrés hídrico inicial alto o extremadamente alto</t>
  </si>
  <si>
    <t>Número de viviendas entregadas en regiones con un nivel de estrés hídrico inicial alto o extremadamente alto</t>
  </si>
  <si>
    <t>La compañía considera los aspectos ambientales en todas las etapas de desarrollo de los proyectos, desde la compra del terreno hasta su etapa de construcción, toda vez que se rige por las leyes ambientales que deben cumplir todos los proyectos y esto debe estar abordado como una condición del proyecto. Actualmente todos los proyectos en extensión (casas) de la Compañía están en proceso de diagnóstico para cumplir con la Calificación Energética de Viviendas  (CEV) , impulsada por el Ministerio de Vivienda y Urbanismo (MINVU).</t>
  </si>
  <si>
    <t>Tasa total de lesiones registrables (TRIR) para empleados directos</t>
  </si>
  <si>
    <t>Tasa total de lesiones registrables (TRIR) para empleados con contrato</t>
  </si>
  <si>
    <t>IF-HB-320a.1d</t>
  </si>
  <si>
    <t>Número de viviendas que obtuvieron una puntuación de certificación en el índice HERS®</t>
  </si>
  <si>
    <t>Existen en este ámbito los riesgos asociados a incorporar este tipo de elementos y su valoración por los futuros clientes, así como en el costo asociado al producto. Respecto de las oportunidades actualmente existen beneficios otorgados por distintas entidades financieras asociados a proyectos que cuenten con certificaciones energéticas, como por ejemplo una tasa hipotecaria preferencial otorgada directamente al cliente en el financiamiento de su crédito hipotecario.</t>
  </si>
  <si>
    <t>Análisis sobre cómo afectan la proximidad y el acceso a las infraestructuras, los servicios y los centros económicos a la selección del emplazamiento y a las decisiones de edificación</t>
  </si>
  <si>
    <t>La ubicación es un parámetro fundamental en la toma de decisión para la compra de un terreno, esto ya que los proyectos con mejores accesos a vías de conexión y servicios tienen una mayor valoración por parte de los clientes. En efecto, para los futuros clientes estar bien conectados y contar con supermercados, centros comerciales, clínicas u hospitales es sin duda un factor de decisión para la compra. Asociado a lo anterior está también la seguridad de barrio, así como las áreas verdes con las que cuente el entorno cercano. La Compañía revisa estos parámetros en todas las inversiones de compra de terrenos que realiza por medio de una descripción del entorno inmediato del futuro proyecto.</t>
  </si>
  <si>
    <t>Número de parcelas entregadas en terrenos reurbanizables</t>
  </si>
  <si>
    <t>Número de viviendas entregadas en terrenos reurbanizables</t>
  </si>
  <si>
    <t>Número de viviendas entregadas en urbanizaciones compactas</t>
  </si>
  <si>
    <t>La Empresa cumple con toda la exigencia ambiental establecida por la ley, tales como los informes de factibilidad por proyecto. Se cuenta con una matriz de riesgos de acuerdo con la Norma ISO14001:2015, vigente hasta el año 2026.</t>
  </si>
  <si>
    <t>Cantidad de atrasos en (1) proyectos relacionados con los hidrocarburos y (2) proyectos de energías renovables.</t>
  </si>
  <si>
    <t>Porcentaje de inmuebles administrados indirectamente, por subsector inmobiliario (Moller)</t>
  </si>
  <si>
    <t>Número de suelo alquilable, por subsector inmobiliario (Convet)</t>
  </si>
  <si>
    <t>Número de inmuebles, por subsector inmobiliario (Moller)</t>
  </si>
  <si>
    <t>Tasa de ocupación media, por subsector inmobiliario (Convet)</t>
  </si>
  <si>
    <t>Los indicadores ambientales de la Compañía se encuentran en el Capítulo 3: Desempeño Ambiental. En el caso de obras a terceros, la Compañía no tiene injerencia en el diseño del proyecto del mandante.</t>
  </si>
  <si>
    <t>En el caso de obras a terceros, la Compañía no tiene injerencia en el diseño del proyecto del mandante.</t>
  </si>
  <si>
    <t>Tasa de ocupación media, por subsector inmobiliario (Moller)</t>
  </si>
  <si>
    <t>93007000-9</t>
  </si>
  <si>
    <t>SOCIEDAD QUIMICA Y MINERA DE CHILE S.A.</t>
  </si>
  <si>
    <t>Nuestros productos son utilizados en industrias que son fundamentales para el desarrollo humano y el bienestar de las personas. Dada la creación de divisiones en el Grupo, cada división se encuentra trabajando para definir metas en este ámbito.Basado en la Política de Sostenibilidad, Ética y Derechos Humanos, los ejes de trabajo relacionados a emisiones son: • Mitigación a través de la cuantificación de nuestras emisiones de GEI según metodologías internacionales y verificadas periódicamente, en búsqueda de la gestión interna en cada una de nuestras faenas productivas para el cumplimiento de las metas de reducción comprometidas en nuestra estrategia de sostenibilidad. Dentro de nuestra gestión se incluye la identificación, evaluación e implementación de oportunidades tendientes a reducir consumos de energía y las emisiones de GEI junto con el seguimiento periódico de las mismas. • Adaptación de nuestras operaciones, procesos productivos y logísticos de acuerdo con las necesidades y los riesgos específicos de cada proyecto, incorporando el cambio climático dentro 156 de los factores de evaluación periódica de éstos, de manera de identificar, evaluar y gestionar de forma exitosa posibles injerencias en éstos de los crecientes efectos del cambio climático. • Gestión de la generación bajo los criterios de cuantificación, caracterización, tratamiento y reducción de las emisiones, según la normativa ambiental vigente. • Búsqueda continua de alternativas para minimizar la generación de emisiones. Monitoreamos las emisiones en todas nuestras operaciones, actividad que realizamos mediante una detallada predicción de los efectos ambientales identificados, la instalación e implementación de equipos de abatimiento y un adecuado seguimiento de las emisiones.</t>
  </si>
  <si>
    <t>Análisis de las iniciativas emprendidas para evaluar, vigilar y reducir la exposición de los empleados y los trabajadores contratados a riesgos para la salud a largo plazo (crónicos)</t>
  </si>
  <si>
    <t>Las medidas adoptadas y proyectadas para eliminar peligros y minimizar riesgos se enfocan en: • Eliminar la exposición a la línea de fuego; • Mejorar la identificación de peligros y evaluación de riesgos, y actualizar instructivos y estándares; • Implementación de dispositivos de seguridad en sistemas de transferencia bajo presión, • Reforzamiento de controles para no inhabilitar mecanismos de seguridad; • Exigir la verificación de peatones y obstáculos antes de conducir; 184 • Uso exclusivo de vehículos autorizados y revisados; • Se estableció el respeto a límites de carga, velocidades seguras y el uso de equipos de izaje certificados; • Exigir el uso adecuado de EPP; • Exigir la correcta aislación de energías peligrosas; • Exigir el manejo seguro de sustancias peligrosas; • Exigir la inspección de equipos de trabajo en altura; • Exigir el tránsito solo por áreas habilitadas; • Aplicación de controles administrativos, rediseño de procesos y eliminación de peligros; y • Segregación, sustitución de materiales o procesos riesgosos.</t>
  </si>
  <si>
    <t>Toneladas métricas de CO2-e</t>
  </si>
  <si>
    <t>RT-CH-110a.1b</t>
  </si>
  <si>
    <t>Porcentaje de las emisiones mundiales de alcance 1 cubiertas por los reglamentos sobre la limitación de las emisiones</t>
  </si>
  <si>
    <t>Emisiones a la atmósfera de contaminantes de NOX (excepto N2O)</t>
  </si>
  <si>
    <t>RT-CH-120a.1b</t>
  </si>
  <si>
    <t>Emisiones a la atmósfera de contaminantes de SOX</t>
  </si>
  <si>
    <t>RT-CH-120a.1c</t>
  </si>
  <si>
    <t>Emisiones a la atmósfera de compuestos orgánicos volátiles (COV) contaminantes</t>
  </si>
  <si>
    <t>RT-CH-120a.1d</t>
  </si>
  <si>
    <t>Emisiones a la atmósfera de contaminantes atmosféricos peligrosos (CAP)</t>
  </si>
  <si>
    <t>RT-CH-130a.1b</t>
  </si>
  <si>
    <t>RT-CH-130a.1c</t>
  </si>
  <si>
    <t>RT-CH-130a.1d</t>
  </si>
  <si>
    <t>RT-CH-140a.1b</t>
  </si>
  <si>
    <t>RT-CH-140a.1d</t>
  </si>
  <si>
    <t>Los cambios en leyes y otras normas por derechos de agua podrían afectar el negocio, posición financiera y resultados de operaciones de la Compañía</t>
  </si>
  <si>
    <t>RT-CH-150a.1b</t>
  </si>
  <si>
    <t>Porcentaje de residuos peligrosos que haya reciclado</t>
  </si>
  <si>
    <t>Análisis de los procesos de participación para gestionar los riesgos y las oportunidades asociados con los intereses de la comunidad</t>
  </si>
  <si>
    <t>en división Yodo Nutrición Vegetal trabajamos en nuestro proyecto Tente en el Aire - TEA- asociado a nuestras operaciones de Nueva Victoria, en la Región de Tarapacá, junto a las comunidades hemos trabajado de forma anticipada con las caletas del borde costero de Iquique: Chanavayita, Caramucho y Cáñamo, en las que se desarrolla la pesca artesanal, recolección de huiros y algunos proyectos turísticos.En la división Litio Chile Actualmente tenemos programas de valor social compartido, llegando a varias comunidades, destacando el programa Alianza Mujer Atacameña, Atacama Tierra Fértil, Programa Dental Móvil, entre otros, con un alcance territorial comunal y proyectos particulares desarrollados para y en conjunto con organizaciones locales y comunidades</t>
  </si>
  <si>
    <t>RT-CH-320a.1b</t>
  </si>
  <si>
    <t>RT-CH-320a.1c</t>
  </si>
  <si>
    <t>RT-CH-320a.1d</t>
  </si>
  <si>
    <t>Ingresos procedentes de productos diseñados para la eficiencia de los recursos en la fase de uso</t>
  </si>
  <si>
    <t>Porcentaje de productos que contengan sustancias químicas peligrosas para la salud y el medioambiente pertenecientes a las categorías 1 y 2 del Sistema Mundialmente Armonizado de Clasificación y Etiquetado de Productos Químicos (SMA)</t>
  </si>
  <si>
    <t>Porcentaje de productos que contengan sustancias químicas peligrosas para la salud y el medioambiente pertenecientes a las categorías 1 y 2 del Sistema Mundialmente Armonizado de Clasificación y Etiquetado de Productos Químicos (SMA) que hayan sido objeto de una evaluación de los riesgos</t>
  </si>
  <si>
    <t>Porcentaje de productos, por ingresos, que contienen organismos modificados genéticamente (OMG)</t>
  </si>
  <si>
    <t>Análisis del posicionamientocorporativo relacionado con los reglamentos gubernamentales o propuestas de políticas que aborden los factores ambientales y sociales que afectan al sector</t>
  </si>
  <si>
    <t>En SQM evaluamos continuamente nuestro entorno jurídico y reglamentario para identificar riesgos y oportunidades relacionados con los factores ambientales y sociales que podrían tener un impacto significativo en nuestras operaciones y resultados financieros. Este enfoque nos permite anticiparnos a los cambios regulatorios, mitigar riesgos potenciales y capitalizar oportunidades estratégicas. A continuación, se presentan algunos de nuestros riesgos y oportunidades relacionados con la legislación, los reglamentos o los procesos normativos (en adelante denominados colectivamente «entorno jurídico y reglamentario») relativos a los factores medioambientales y sociales que puedan ejercer un notable impacto financiero. Para ver más detalles, referirse al Anexo 1.</t>
  </si>
  <si>
    <t>Recuento de incidentes de seguridad de procesos (PSIC)</t>
  </si>
  <si>
    <t>RT-CH-540a.1b</t>
  </si>
  <si>
    <t>Tasa total de incidentes de seguridad de procesos (PSTIR)</t>
  </si>
  <si>
    <t>RT-CH-540a.1c</t>
  </si>
  <si>
    <t>Tasa de severidad de incidentes de seguridad de procesos (PSISR)</t>
  </si>
  <si>
    <t>Análisis de la estrategia de (a) gestión de la sustancias químicas que suscitan preocupación y (b) elaboración de alternativas que ejerzan un impacto reducido sobre los seres humanos o el medioambiente</t>
  </si>
  <si>
    <t>No contamos con un procedimiento de gestión de sustancias peligrosas enfocado a generar alternativas que ejerzan un menor impacto sobre los seres humanos o el medio ambiente, dada la naturaleza y uso de los productos que comercializamos. Sin embargo, nos preocupamos de mantener actualizada la información relativa a peligros y riesgos de los productos y de tener una comunicación de peligros actualizada a través de hojas de seguridad y etiquetado. La Compañía presenta la información relativa a la comunicación de peligros de acuerdo con los estándares internacionales comúnmente basados en el Sistema Globalmente Armonizado de Clasificación y Etiquetado de Productos Químicos. Todos nuestros productos cuentan con su respectiva hoja de datos de seguridad, la cual incluye el contenido de los ingredientes que podrían generar un impacto a la salud o al medio ambiente. Este documento presenta, además, las condiciones de uso seguro del producto y disposición.El suministro de agua podría verse afectado por cambios geológicos o el cambio climático.</t>
  </si>
  <si>
    <t>Producción por segmento notificable</t>
  </si>
  <si>
    <t>Metros cúbicos (m³) o toneladas métricas (t)</t>
  </si>
  <si>
    <t>93281000-K</t>
  </si>
  <si>
    <t>COCA COLA EMBONOR S.A.</t>
  </si>
  <si>
    <t>Ingresos de bebidas sin azúcar añadido</t>
  </si>
  <si>
    <t>Durante 2024, la Compañía no tuvo sanciones ejecutoriadas respecto de este tema</t>
  </si>
  <si>
    <t>• Optimización de la materialidad y peso de cada envase, con el aligeramiento del peso de las preformas para el portafolio activo. Los proyectos implementados en la gestión 2024 reflejan un trabajo continuo, logrando alcanzar una cantidad de 13 validaciones de aligeramiento de preformas con resultados satisfactorios. • Optimización del volumen del embalaje. • Disminución de gramaje de tapas, sin afectar la vida útil, calidad e inocuidad de los productos. • Disminución de gramaje del film termocontraíble, sin afectar las condiciones de manipulación y protección del producto. • Disminución de la cantidad de papel en etiquetas retornables, reduciendo de dos etiquetas a una.</t>
  </si>
  <si>
    <t>Teniendo en cuenta que –por volumen– el agua es uno de los dos ingredientes prioritarios para la producción de bebidas no alcohólicas, el análisis de riesgos de abastecimiento y la gestión asociada para mitigarlos se informa en este capítulo, bajo el indicador SASB: FB-NB-140a.2. En cuanto a los demás ingredientes prioritarios, como el concentrado de bebida, el azúcar, el CO2 y el aceite de soya (solo en el caso de Embol para la fabricación del producto AdeS), el enfoque estratégico es el siguiente: La Compañía cuenta con contratos de suministro con las empresas azucareras y de gases más importantes de los respectivos países donde opera, compañías que están validadas por The Coca-Cola Company como proveedores de los ingredientes y participan del programa para proveedores respecto a derechos humanos y Principios Rectores de TCCC. La sostenibilidad en el suministro es un compromiso que va más allá de asegurar la calidad y disponibilidad de materias primas a precios competitivos. Representa la convicción de que al tener prácticas de compra responsables y eficientes, se puede impulsar la rentabilidad del negocio en el largo plazo, mientras se genera un impacto positivo en la sociedad y el medio ambiente. En este sentido, la empresa cuenta con una estrategia integral que abarca desde la selección y desarrollo de proveedores hasta la evaluación de su desempeño en términos de sostenibilidad. Esto implica: colaboración entre diferentes áreas de la Organización; desarrollo de proveedores con enfoque ganar-ganar; compromiso del cumplimiento de la legislación; evaluaciones periódicas para asegurar la sostenibilidad; planes de mejora ante cualquier oportunidad, con rutina de seguimiento. Tanto en la operación de Chile como en Bolivia, se realizan evaluaciones de riesgo, enfocados en los aspectos sociales, ambientales, de calidad e inocuidad, y operativos, con herramientas que permiten adoptar estrategias de mitigación en tiempo y forma. (i) Azúcar: Desabastecimiento Deficiencias en la calidad de la materia prima. Contrato de suministro y monitoreo permanente de la calidad y microbiología de los lotes recepcionados, sumado a reuniones mensuales para la revisión de resultados y solución de problemas. (ii) CO2: Desabastecimiento: Contrato de suministro con las empresas más grandes de gases de cada país. Aumento de la capacidad de almacenamiento en plantas para incrementar el alcance de suministro. (iii) Concentrado de Bebida: Desabastecimiento. Almacenes externos de cada operación, donde se tiene un stock de seguridad. Se cuenta con contratos marcos de provisión. (iv) Aceite de Soya: Subida de precio de los proveedores internacionales por comisiones bancarias. Validación de proveedores nacionales.</t>
  </si>
  <si>
    <t>De acuerdo con la Política de Sostenibilidad y el Sistema de Gestión Integrado de la Compañía, permanentemente se monitorean los siguientes riesgos: • Estrés hídrico: En Chile, la creciente escasez de agua en algunas regiones ha llevado a un enfoque más intensivo en la eficiencia en el tratamiento y uso del agua, que incluyen mejoras tecnológicas, estrategias para reducir el volumen de aguas residuales, mejorar la gestión del recurso y asegurar el aprovechamiento del agua extraída. • Escasez hídrica como efecto del cambio climático: Para enfrentar este punto, se han implementado medidas de protección de las diferentes fuentes. Estas medidas son esenciales para una gestión integral del recurso hídrico. El estudio de “Evaluación de las vulnerabilidades de las fuentes de agua” es crucial, ya que permite identificar áreas de riesgo y desarrollar estrategias de protección para evitar la contaminación o la sobreexplotación de las fuentes. Este enfoque preventivo es fundamental para garantizar que las fuentes de agua sigan disponibles en calidad y cantidad. Derechos de agua: Los derechos de agua de cada planta están autorizados y se gestionan de acuerdo con la Ley. A partir del año 2024, los pozos de las cuatro operaciones en Chile reportan a la Dirección General de Aguas (DGA) el caudal extraído conforme a la resolución emitida por dicha autoridad. El sistema de monitoreo de extracciones efectivas (MEE) a través de la DGA permite un control directo sobre los recursos hídricos, confirmando el cumplimiento de los derechos de agua de cada planta. Esta medida ayuda a prevenir la sobreexplotación de los acuíferos en las respectivas cuencas y contribuye a la sostenibilidad de las fuentes de agua. Además, fortalece la trazabilidad y permite realizar ajustes o intervenciones cuando sea necesario, basados en datos confiables y actualizados. • Utilización del agua: proyectos para optimizar el WUR (indicador de calidad del agua) cada año y utilizar la mayor parte del agua extraída: - Reutilización de aguas en los procesos. - Mejorar la eficiencia en el proceso de tratamiento de agua. - Optimización de pipings y diseños de plantas en general. - Mejores prácticas del cuidado del agua. - Medición y control de consumo de agua por hora de lavadoras de botellas retornables. - Mejoras en tratamientos. - Aprovechamiento de los rechazos de la ósmosis. Abastecimiento: En el año 2024 se implementó un proyecto de conexión al sistema de agua potable para la planta de producción de Arica. El objetivo de este proyecto es conectar a las plantas a la red de agua potable de la sanitaria local, lo que permitirá asegurar un suministro de respaldo y confiable del recurso hídrico, garantizando así la continuidad del servicio y la eficiencia operativa. - Reutilización de aguas en los procesos. - Mejorar la eficiencia en el proceso de tratamiento de agua. - Optimización de pipings y diseños de plantas en general. - Mejores prácticas del cuidado del agua. - Medición y control de consumo de agua por hora de lavadoras de botellas retornables. - Mejoras en tratamientos. - Aprovechamiento de los rechazos de la ósmosis. Abastecimiento: En el año 2024 se implementó un proyecto de conexión al sistema de agua potable para la planta de producción de Arica. El objetivo de este proyecto es conectar a las plantas a la red de agua potable de la sanitaria local, lo que permitirá asegurar un suministro de respaldo y confiable del recurso hídrico, garantizando así la continuidad del servicio y la eficiencia operativa.</t>
  </si>
  <si>
    <t>The Coca-Cola Company realiza actividades de desarrollo e innovación de productos, en línea con las necesidades y preocupaciones de los consumidores, entre ellas, los aspectos relacionados con los ingredientes de sus recetas, además de efectuar todos los procesos de testeo y certificaciones correspondientes. Por su parte, Coca-Cola Embonor S.A., como embotellador autorizado de productos de la marca TCCC, implementa y mantiene procesos certificados de calidad e inocuidad alimentaria, los cuales son parte fundamental en el manejo adecuado de materias primas, ingredientes y productos terminados, cumpliendo con todos los requerimientos KORE y legales. Embol realiza la elaboración y comercialización de alimentos y bebidas refrescantes no alcohólicas, de la franquicia de The Coca-Cola Company, donde se ofrecen productos que responden a las preocupaciones nutricionales y de salud de los consumidores. Todos los insumos que utiliza en sus distintas fases de producción, incluyendo los ingredientes, se someten a estrictos testeos y certificaciones de calidad e inocuidad alimentaria, en línea con las exigencias del Sistema “Coca-Cola y Monster para sus filiales. Se tiene implementado y certificado un Sistema de Gestión de Inocuidad Alimentaria, en el cual se contempla la “Identificación de Peligros y Evaluación de Riesgos de Inocuidad”, incluyendo la gestión para controlarlos, mitigarlos o eliminarlos. Este sistema ayuda a velar por la salud de los consumidores y a mantenerlos comunicados a través del correcto etiquetado de los productos. Embonor dispone de un Sistema de Gestión Integrado, que contempla la certificación de Calidad y de Inocuidad Alimentaria. Estas herramientas permiten un control exhaustivo del cumplimiento legal aplicable en temas de inocuidad alimentaria, donde se incluye la verificación permanente de la rotulación nutricional de los productos que elabora. Entre los aspectos legales más importantes considerados en esta verificación, en Chile se encuentra el Decreto N°977, Reglamento Sanitario de los Alimentos, que establece las condiciones sanitarias para la elaboración de alimentos, y la Ley 20.606 sobre la Composición Nutricional de los Alimentos y su Publicidad (denominada “Ley de Etiquetado”). De la misma manera, dentro el Sistema de Gestión de Calidad e Inocuidad que se aplica a todas las filiales, Embol realiza evaluaciones de riesgos ante cualquier cambio en los procesos, ingredientes, instalaciones, equipos de trabajos o cuando se incorporan productos nuevos. A partir de este análisis se ejecutan acciones que permitan mitigar o eliminar los riesgos detectados, haciendo seguimiento al cierre y eficacia de estas.</t>
  </si>
  <si>
    <t>Porcentaje renovable del combustible de la flota consumido</t>
  </si>
  <si>
    <t>93458000-1</t>
  </si>
  <si>
    <t>CELULOSA ARAUCO Y CONSTITUCION S.A.</t>
  </si>
  <si>
    <t>Porcentaje de fibra de madera procedente de:
(1) Bosques certificados por terceros y el porcentaje para cada estándar.
(2) Aquel que cumple con otros estándares relativos a
las fuentes de abastecimiento de fibra y el porcentaje para cada estándar.</t>
  </si>
  <si>
    <t>Tonelada y porcentaje</t>
  </si>
  <si>
    <t>Compromiso con la sociedad “Garantizando una cadena de suministros responsable” (tabla: % de materia prima procedente de bosques certificados) pagina: 232</t>
  </si>
  <si>
    <t>en millones de m3ssc</t>
  </si>
  <si>
    <t>Área de bosque certificada según un estándar de gestión
forestal de terceros, porcentaje certificado según cada estándar</t>
  </si>
  <si>
    <t>CG-BF-130a.1b</t>
  </si>
  <si>
    <t>(2) Porcentaje de electricidad de la red.</t>
  </si>
  <si>
    <t>Emisiones atmosféricas de
los siguientes contaminantes:
(1) NOx (excluyendo N2O).</t>
  </si>
  <si>
    <t>CG-BF-250a.2a</t>
  </si>
  <si>
    <t>Porcentaje de productos que cumplen con los estándares
de contenido y emisiones de compuestos orgánicos volátiles (COV).</t>
  </si>
  <si>
    <t>Emisiones mundiales brutas de Alcance 1.</t>
  </si>
  <si>
    <t xml:space="preserve">Toneladas CO2 equivalente </t>
  </si>
  <si>
    <t>(1) Energía total consumida.</t>
  </si>
  <si>
    <t>(3) porcentaje proveniente de biomasa.</t>
  </si>
  <si>
    <t>(2) Total de agua consumida</t>
  </si>
  <si>
    <t>Emisiones atmosféricas de los siguientes contaminantes:(2) SO2.</t>
  </si>
  <si>
    <t>tonelada</t>
  </si>
  <si>
    <t>Emisiones atmosféricas de los siguientes contaminantes:(3) Compuestos orgánicos volátiles (COV).</t>
  </si>
  <si>
    <t>Emisiones atmosféricas de los siguientes contaminantes: (4) Material particulado (PM).</t>
  </si>
  <si>
    <t>Descripción de los riesgos de la gestión del agua y análisis
de las estrategias y las prácticas para mitigarlos.</t>
  </si>
  <si>
    <t>Compromiso con el planeta “Gestión y consumo de agua”. pagina: 196 - 202</t>
  </si>
  <si>
    <t>(2) Porcentaje de electricidad
de la red.</t>
  </si>
  <si>
    <t>(1) Total de agua extraída</t>
  </si>
  <si>
    <t>CG-BF-000.Aa</t>
  </si>
  <si>
    <t xml:space="preserve">Producción anual
</t>
  </si>
  <si>
    <t>en miles de m3</t>
  </si>
  <si>
    <t>Análisis de la estrategia o plan a largo y corto plazo
para gestionar las emisiones de Alcance 1, objetivos de
reducción de emisiones y análisis de los resultados en
relación con esos objetivos.</t>
  </si>
  <si>
    <t>Cualitativo</t>
  </si>
  <si>
    <t>Nuestra estrategia “Metas sustentables” pagina; 35 - 37
Compromiso con el planeta “Nuestras principales cifras,
metas y compromisos con el medioambiente”; El Plan
ABC ”; “Compromiso con la acción climática” (tabla: Huella de carbono de ARAUCO). paginas: 144 - 151</t>
  </si>
  <si>
    <t>CG-BF-000.Ba</t>
  </si>
  <si>
    <t xml:space="preserve">Área de las instalaciones de producción
</t>
  </si>
  <si>
    <t>Arauco en 2024 \" Sección Arauco en el mundo\" página 14 y 15</t>
  </si>
  <si>
    <t>CG-BF-430a.1f</t>
  </si>
  <si>
    <t>Compromiso con la sociedad “Garantizando una cadena de suministros responsable” (tabla: % de materia prima procedente de bosques certificados), pagina 232</t>
  </si>
  <si>
    <t>Emisiones atmosféricas de los siguientes contaminantes: (5) contaminantes atmosféricos peligrosos (CAP).</t>
  </si>
  <si>
    <t>CG-BF-130a.1c</t>
  </si>
  <si>
    <t>(3) Porcentaje proveniente de
biomasa.</t>
  </si>
  <si>
    <t>Millones de m3</t>
  </si>
  <si>
    <t>porcentaje de agua consumida en regiones con un estrés hídrico extremadamente alto</t>
  </si>
  <si>
    <t>Nuestra estrategia “Compromiso los derechos
humanos” (sección: Pueblos originarios) paginas: 46 - 47</t>
  </si>
  <si>
    <t>Descripción del método de optimización de las oportunidades obtenidas de los servicios ecosistémicos proporcionados por los bosques</t>
  </si>
  <si>
    <t>Compromiso con el planeta “Manejo forestal sustentable”. paginas: 152 - 181</t>
  </si>
  <si>
    <t>CG-BF-130a.1a</t>
  </si>
  <si>
    <t>hectáreas</t>
  </si>
  <si>
    <t>Descripción de la estrategia para administrar las oportunidades y los riesgos de la gestión forestal y la producción maderera que entraña el cambio climático</t>
  </si>
  <si>
    <t>Compromiso con el planeta “Nuestras principales cifras,
metas y compromisos con el medioambiente”; El Plan
ABC ”; “Compromiso con la acción climática”; “Manejo
forestal sustentable” pagina: 144 - 181
Mayor información en: Divulgación financiera relacionada con el clima. paginas 255 - 256</t>
  </si>
  <si>
    <t>porcentaje de agua consumida en regiones con un estrés hídrico inicial alto</t>
  </si>
  <si>
    <t>Tonelada (ADT)</t>
  </si>
  <si>
    <t>CG-BF-410a.2a</t>
  </si>
  <si>
    <t>(1) Peso del material al final de su vida útil recuperado.
(2) Porcentaje de materiales recuperados reciclados.</t>
  </si>
  <si>
    <t>cualitativo</t>
  </si>
  <si>
    <t>Nuestra estrategia “Compromiso con los derechos humanos” paginas: 44 - 47</t>
  </si>
  <si>
    <t>(4) Porcentaje de otras
energías renovables.</t>
  </si>
  <si>
    <t>CG-BF-250a.1a</t>
  </si>
  <si>
    <t>Análisis de los procesos para evaluar y gestionar los riesgos y/o peligros asociados con las sustancias químicas en los productos.</t>
  </si>
  <si>
    <t>Compromiso con el planeta “Materiales, productos
químicos y residuos” pagina 187 - 191</t>
  </si>
  <si>
    <t>CG-BF-410a.1a</t>
  </si>
  <si>
    <t>Descripción de los esfuerzos para gestionar los impactos
del ciclo de vida del producto y satisfacer la demanda de
productos sustentables.</t>
  </si>
  <si>
    <t>Nuestra estrategia “Megatendencias e Impacto
Positivo”; “Nuestro modelo estratégico”; “Objetivos sustentables”; “Metas sustentables”. paginas: 29 - 39
Compromiso con el planeta “Nuestras principales cifras,
metas y compromisos con el medioambiente”; El Plan
ABC ”; “Compromiso con la acción climática” “Materiales,
productos químicos y residuos”. paginas: 144 - 151; 187 - 191.</t>
  </si>
  <si>
    <t>93628000-5</t>
  </si>
  <si>
    <t>MOLIBDENOS Y METALES S. A.</t>
  </si>
  <si>
    <t>Molymet cuenta con un Modelo de Prevención de Delitos, basado en la Ley N° 20.393, para evitar delitos como lavado de activos, financiamiento al terrorismo, cohecho, soborno, entre otros. Este modelo está certificado por la empresa externa BH-Compliance para Molibdenos y Metales S.A. y  MolymetNos S.A. La compañía externa realiza auditorías para asegurar el cumplimiento de directrices y proponer mejoras. Los delitos auditados incluyen soborno, lavado de activos y otros vinculados ala corrupción.</t>
  </si>
  <si>
    <t>Toneladas métricas vendibles (t)</t>
  </si>
  <si>
    <t>Porcentaje de aguas extraídas con estrés hidrico alto</t>
  </si>
  <si>
    <t>Porcentaje de colaboradores nacionales cubiertos por convenios colectivos</t>
  </si>
  <si>
    <t>Porcentaje(%)</t>
  </si>
  <si>
    <t>Número de huelgas</t>
  </si>
  <si>
    <t>Tasa de todas las incidencias de la MSHA.</t>
  </si>
  <si>
    <t>Porcentaje de contratistas</t>
  </si>
  <si>
    <t>Emisiones contaminantes de COV</t>
  </si>
  <si>
    <t>Gigajoule (GJ)</t>
  </si>
  <si>
    <t>Emisiones contaminantes de PM10</t>
  </si>
  <si>
    <t>Porcentaje de aguas extraídas en regiones con estrés hídrico extremadamente alto</t>
  </si>
  <si>
    <t>Porcentaje de energía consumida proveniente de energías renovables</t>
  </si>
  <si>
    <t>Porcentaje de minas en que el drenaje ácido es previsible</t>
  </si>
  <si>
    <t>Emisiones contaminantes de NOx</t>
  </si>
  <si>
    <t>Porcentaje de minas en que el drenaje ácido se mitiga activamente</t>
  </si>
  <si>
    <t>Porcentaje de colaboradores extranjeros cubiertos por convenios colectivos</t>
  </si>
  <si>
    <t>Toneladas métricas de co2-e</t>
  </si>
  <si>
    <t>Total de desechos de residuos</t>
  </si>
  <si>
    <t>Emisiones contaminantes de HG</t>
  </si>
  <si>
    <t>La gestión efectiva de riesgos y oportunidades vinculados a los derechos e intereses de la comunidad es un aspecto clave en la estrategia de sostenibilidad de Molymet. La empresa integra activamente la relación con las comunidades en sus operaciones y decisiones estratégicas, asegurando un enfoque sostenible y equilibrado.</t>
  </si>
  <si>
    <t>La entidad no ha identificado a pueblos indígenas dentro de los grupos de interés impactados por su operación, ni opera en reservas, zonas de conflictos o aledañas.</t>
  </si>
  <si>
    <t>Emisiones contaminantes de Pb</t>
  </si>
  <si>
    <t>Se evalúa el impacto ambiental de las operaciones y se ha determinado que no existen afectaciones significativas en la biodiversidad. Molymet prioriza la conservación y prevención de daños al ecosistema, evitando la deforestación y protegiendo áreas naturales. Destacan la protección del Gaviotín Chico, la conservación de nogales orgánicos y la preservación de especies centenarias en el Parque Las Lilas.</t>
  </si>
  <si>
    <t>Porcentaje de aguas extraídas con otra clasificación</t>
  </si>
  <si>
    <t>Número de embalses de relave, desglosado por el potencial de peligro según la MSHA</t>
  </si>
  <si>
    <t>Promedio de Horas de capacitación en salud, seguridad y respuesta a emergencias para empleados a tiempo completo.</t>
  </si>
  <si>
    <t>Estrategia centrada en la transición hacia combustibles con menores emisiones de GEI y en mejorar la eficiencia energética. La meta para 2030 es reducir en un 20% las emisiones de GEI (alc.1 y 2), tomando como base el año 2020. Hasta ahora, se ha logrado una reducción del 46% en emisiones de CO2-e respecto a 2021, alcanzando 30.887 toneladas en el alcance 1. Si bien la meta de 2023 se cumplió, se están formulando nuevos objetivos alineados con las expectativas globales sobre el cambio climático.</t>
  </si>
  <si>
    <t>Porcentaje de minas en que el drenaje ácido se está tratando o corrigiendo</t>
  </si>
  <si>
    <t>Emisiones contaminantes de SO2</t>
  </si>
  <si>
    <t>Promedio de horas de capacitación en salud, seguridad y respuesta a emergencias para empleados con contrato</t>
  </si>
  <si>
    <t>Total de residuos de procesamiento de minerales</t>
  </si>
  <si>
    <t>Porcentaje de energía consumida proveniente de la red eléctrica</t>
  </si>
  <si>
    <t>93711000-6</t>
  </si>
  <si>
    <t>CAMANCHACA S.A.</t>
  </si>
  <si>
    <t>Salmones: 36%
Cultivos Norte: 0%</t>
  </si>
  <si>
    <t xml:space="preserve">Ver Memoria 2024, Capítulo 8 Sostenibilidad, Subcapítulo Gestión de riesgos e impactos en sostenibilidad y en la cadena de suministro </t>
  </si>
  <si>
    <t>Ver Memoria 2024, Capítulo 8 Sostenibilidad, Subcapítulo Bienestar animal</t>
  </si>
  <si>
    <t>Porcentaje de instalaciones de producción de proveedores y contratados que se ha verificados que cumplen con estándares de bienestar animal</t>
  </si>
  <si>
    <t>Porcentaje de agua consumida en regiones con estrés hídrico inicial, alto o extremadamente alto.</t>
  </si>
  <si>
    <t>Salmones: 9%
Pesca: 15%</t>
  </si>
  <si>
    <t>Jurel/Caballa en Pesca Sur: 158 mil TMSardina, anchoa y fauna acompañante: 37 mil TMLangostinos: 5,9 mil TMAnchoveta, jurel y fauna acompañante en Pesca Norte: 94 mil TMSalmónidos: 52 mil TM WFEMejillones: 34 mil TM</t>
  </si>
  <si>
    <t xml:space="preserve">Porcentaje de la producción animal que recibió Antibióticos de no importación médica, por tipo de animal
</t>
  </si>
  <si>
    <t>Salmones: 67%
No se aplican antibióticos en las otras divisiones.</t>
  </si>
  <si>
    <t>Porcentaje de agua extraída en regiones con estrés hídrico inicial, alto o extremadamente alto.</t>
  </si>
  <si>
    <t>Salmones: 55%
Pesca: 2%</t>
  </si>
  <si>
    <t>Salmones: 100%
Pesca: 40%
Cultivos Sur: 100%</t>
  </si>
  <si>
    <t>Ver Memoria 2024, Capítulo 8 Sostenibilidad, Subcapítulo Medio Ambiente</t>
  </si>
  <si>
    <t>En el caso de Cultivos Sur, durante 2024 se realizaron 6 retiradas de productos por concepto de seguridad alimentaria, de las cuales 4 fueron redestinadas a otros mercados. Lo involucrado en las retiradas fue por un total de 40 toneladas de producto, lo cual fue llevado a cabo de manera de resguardar la salud de los consumidores.</t>
  </si>
  <si>
    <t>Durante 2024, Salmones Camanchaca no registró ningún recall, ni suspensiones de exportaciones.  En el caso de Cultivos Sur, la exportación de mejillones ha estado suspendida a Rusia desde julio de 2023, debido a algunas discrepancias microbiológicas con las autoridades rusas. El impacto de esta prohibición se pudo mitigar buscando otros mercados cuya tolerancia de parámetros permitiera su comercialización, como por ejemplo Europa, México, EE.UU. y el mercado nacional.   Por su parte, ninguna de las plantas del área de Pesca enfrentó restricciones de exportación relacionadas con la seguridad alimentaria.  En cuanto a Cultivos Norte, la exportación de abalón enfrenta restricciones en ciertos mercados, como la prohibición de enviar abalón vivo a China y abalón crudo entero a India, Corea y la Polinesia, el que es comercializado en otros mercados como Japón y EE.UU.</t>
  </si>
  <si>
    <t>Camanchaca no cuenta con actividades para evaluar, vigilar y mitigar las afecciones respiratorias agudas y crónicas.</t>
  </si>
  <si>
    <t>Salmónidos: 52 mil TM WFE</t>
  </si>
  <si>
    <t>93727000-3</t>
  </si>
  <si>
    <t>COMPAÑIA DE INVERSIONES LA ESPAÑOLA S.A.</t>
  </si>
  <si>
    <t>Numero y porcentaje</t>
  </si>
  <si>
    <t>93830000-3</t>
  </si>
  <si>
    <t>COMPAÑIAS CIC S.A.</t>
  </si>
  <si>
    <t>Peso del material recuperado al final de la vida útil</t>
  </si>
  <si>
    <t>Porcentaje de productos aptos que cumplen con los estándares de emisiones y referentes al contenido de compuestos orgánicos volátiles (COV)</t>
  </si>
  <si>
    <t xml:space="preserve">La empresa lleva a cabo un análisis de los riesgos operacionales que pudieran afectar, de manera directa o indirecta, al medio ambiente y/o a las personas. Lo anterior se refuerza con la Política Integrada de la empresa, junto con el Sistema Integrado de Gestión, cuyos principios apuntan a velar por el cuidado de la salud y la seguridad de los trabajadores y entre cuyos lineamientos se encuentra cumplir con los requisitos de calidad del producto, así como los requisitos legales aplicables al Producto, Ambientales y relativos a la Seguridad y Salud de nuestros trabajadores y otros pertinentes a nuestras actividades. 100% de las ganancias. Durante 2023, se realizó una revisión al cumplimiento de la normativa ambiental aplicable a la empresa con un especialista externo y quien realizó un análisis a la composición química de productos para la fabricación de espuma. Dentro de tales compuestos, se identificó la presencia de un compuesto catalogado como COV (Cloruro de Metileno) y que se encuentra en una concentración del 1% del volumen de la mezcla.  De acuerdo a la normativa vigente, este volumen se encuentra bajo las 50 toneladas anuales, por  tanto será declarado en la ventanilla única este 2024, dando cumplimiento a la Resolución N°2662 del 23/01/2012. </t>
  </si>
  <si>
    <t>CG-BF-410a.2b</t>
  </si>
  <si>
    <t>Porcentaje de materiales recuperados al final de la vida útil y reciclados</t>
  </si>
  <si>
    <t>Área de las instalaciones de fabricación</t>
  </si>
  <si>
    <t>Desgose del porcentaje de materiales recuperados reciclados</t>
  </si>
  <si>
    <t xml:space="preserve">%colchones reciclados / vendidos (4.699 colchones reciclados durante 2024) = 1.03%.
%bases reciclados / vendidos (1.289 bases recicladas durante 2024) = 0.44%.
</t>
  </si>
  <si>
    <t>Descripción de los esfuerzos para gestionar los efectos del ciclo de vida de los productos y satisfacer la demanda de productos sostenibles</t>
  </si>
  <si>
    <t>La empresa cuenta con un programa de reciclaje de colchones y bases de camas disponible con la compra de un colchón o cama nueva, como un servicio adicional, en el cual se retira el producto antiguo del cliente para ingresarlo a procesos de reciclaje por parte del gestor de residuos de la empresa. Las partes recuperables, como resortes y maderas se disponen en plantas de reciclaje y compostaje, y lo no recuperable a relleno sanitario. Las plantas de Maipú y Chillán fabrican productos con energía eléctrica 100% de origen renovable a través de convenio con una central hidroeléctrica de pasada. Se han incorporado a distintas líneas de productos materias primas de origen reciclado adquiridas externamente y de materiales recuperados en también en la planta de colchones. El 100% de la madera y aserrín generados en la planta de muebles es llevado a una planta de compostaje con impacto en la agricultura local. Anualmente se mide y reporta la huella de carbono del proceso productivo y tiendas, junto a las emisiones evitadas por proyectos de reducción. Adicionalmente, cuenta con instructivos dirigidos a sus clientes para el reciclaje de cada uno de los materiales entregados (instructivos, material de envoltura, etiquetas, entre otros). Toda esa información se encuentra disponible en el apartado dedicado a la sostenibilidad de la página web de Compañías CIC (cic.cl y sabervivirmejor.cl).</t>
  </si>
  <si>
    <t>Producción anual</t>
  </si>
  <si>
    <t>Producción planta colchones Maipú.
Colchon:455068.
Bases:296301.
Producción planta muebles Chillán.
mts2 RTA:703155.
mts2 WOOD:103413</t>
  </si>
  <si>
    <t>93834000-5</t>
  </si>
  <si>
    <t>CENCOSUD S.A.</t>
  </si>
  <si>
    <t>Porcentaje desviado del flujo de residuos</t>
  </si>
  <si>
    <t>Sin informacion</t>
  </si>
  <si>
    <t>Adoptamos un enfoque integral y preventivo para la seguridad de sus sistemas de informacion, alineado con principios normativos internacionales y controles avanzados. Definimos vulnerabilidades, mientras que los riesgos de seguridad son eventos que pueden afectar operaciones, activos o reputacion mediante accesos no autorizados, divulgacion, modificacion de información o denegación de servicios. Este enfoque es supervisado por la Gerencia de Seguridad de la Informacion, liderada por un CISO.</t>
  </si>
  <si>
    <t>Numero de interrupciones del trabajo</t>
  </si>
  <si>
    <t xml:space="preserve">Análisis de la estrategia para gestionar los riesgos ambientales y sociales en la cadena de suministro, incluido el bienestar animal </t>
  </si>
  <si>
    <t>En 2024 se llevó a cabo un comité regional donde se identificaron categorías clave de proveedores en los sectores de alimentos (frutas, verduras, carnes y pescados) y no alimentos (higiene personal, electrónicos y limpieza del hogar). Como resultado, se desarrollaron matrices de riesgos específicas para cada categoría. Se avanzó en la creación de una política para proveedores comerciales y no comerciales, actualmente en etapa de aprobación, y una política de bienestar animal que está en revision</t>
  </si>
  <si>
    <t>Analisis de las estrategias para reducir el efecto ambiental de los embalajes</t>
  </si>
  <si>
    <t>Debido al alto costo ambiental y económico del uso de packaging no reciclable, este año se realizó un análisis para identificar los productos cuyos empaques generan el mayor impacto.</t>
  </si>
  <si>
    <t>Importe total de las perdidas monetarias como resultado de los procedimientos judiciales relacionados con las practicas de etiquetado o de marketing</t>
  </si>
  <si>
    <t>Numero de puntos de ventas al por menor</t>
  </si>
  <si>
    <t>Porcentaje de empleados de tiendas y centros de distribucion que ganan el salario minimo</t>
  </si>
  <si>
    <t xml:space="preserve">Porcentaje de ingresos procedentes de huevos de gallinas no enjauladas </t>
  </si>
  <si>
    <t>Combustible consumido, porcentaje renovable</t>
  </si>
  <si>
    <t>Toneladas Metricas</t>
  </si>
  <si>
    <t>Numero de filtraciones de datos</t>
  </si>
  <si>
    <t>Número de unidades retiradas</t>
  </si>
  <si>
    <t>Numero de centros de distribucion</t>
  </si>
  <si>
    <t>Porcentaje por peso</t>
  </si>
  <si>
    <t>Ingresos de los productos etiquetados como que contienen organismos modificados geneticamente (OMG)</t>
  </si>
  <si>
    <t>Superficie total de centros de distribucion</t>
  </si>
  <si>
    <t>Importe total de las pérdidas monetarias como resultado de los procedimientos judiciales relacionados con la discriminación laboral</t>
  </si>
  <si>
    <t>Toneladas por milla recorrida</t>
  </si>
  <si>
    <t>Tonelada por milla recorrida</t>
  </si>
  <si>
    <t xml:space="preserve">Sin informacion </t>
  </si>
  <si>
    <t>Superficie total de espacio de venta al por menor</t>
  </si>
  <si>
    <t>Cencosud promueve la calidad, seguridad alimentaria y nutrición consciente en sus operaciones. En Argentina, garantiza la inocuidad con prácticas de control y programas de vida saludable. En Chile, cumple normativas nacionales e internacionales, impulsando iniciativas como Mundo BIO y Mundo Circular. En Colombia, el programa Mundo Saludable destaca productos con beneficios nutricionales. En Perú, todos los alimentos son homologados y sometidos a controles sanitarios antes de su comercialización.</t>
  </si>
  <si>
    <t>Combustible consumido</t>
  </si>
  <si>
    <t>Numero de incidentes de no conformidad de los códigos reglamentarios o del sector para el etiquetado o el marketing</t>
  </si>
  <si>
    <t>Ingresos de los productos con un etiquetado o marketing que promueva los atributos de salud y nutrición</t>
  </si>
  <si>
    <t xml:space="preserve">Pesos chilenos </t>
  </si>
  <si>
    <t>Porcentaje de unidades retiradas que son productos de marca propia</t>
  </si>
  <si>
    <t>Porcentaje que implica informacion de identificacion personal</t>
  </si>
  <si>
    <t>93930000-7</t>
  </si>
  <si>
    <t>CLINICA LAS CONDES S.A.</t>
  </si>
  <si>
    <t>Por otro lado, y en relación con antecedentes sobre impactos en determinadas enfermedades o mortalidad asociadas a efectos del cambio climático, CLC no dispone de estudios concluyentes respecto de estas materias. En cuanto a prácticas específicas a la hora de abordar riesgos físicos debidos a eventos meteorológicos, estas se encuentran en el Plan de Seguridad de las Instalaciones de CLC, que se aplica en todas las dependencias y establece el monitoreo y difusión para temas relativos a las áreas de seguridad.</t>
  </si>
  <si>
    <t>La Política de Seguridad de la Información elaborada por CLC, se basa en los estándares internacionales ISO 27002, CIS CONTROLS y Framework de NIST, que son los tres mayores marcos de trabajo especializados en seguridad de la información, seguridad informática y ciberseguridad. Con ellos se genera de manera conjunta un catálogo de controles a la medida, para así proteger de manera razonable la superficie de ataque de Clínica Las Condes, a fin de resguardar la confidencialidad, integridad y disponibilidad de los datos, considerando también el marco legal vigente en Chile: la Ley Nº 20.584 que regula los Deberes y Derechos del Paciente; el Decreto 41 15-12-2012 del Ministerio de Salud - Reglamento sobre Fichas Clínicas; la Ley N° 19.628 Sobre Protección de la Vida Privada y de Carácter Personal, y la Ley 21.459 sobre Delitos Informáticos, entre otras. Adicionalmente, se encuentran en proceso de revisión la Política de Ciberseguridad y la Política de Gestión del Tratamiento de Datos Personales elaboradas por nuestro equipo, que forman parte de la antes mencionada Política de Seguridad de la Información, como buenas prácticas de Gobierno Corporativo de CLC.La Política de Gestión de Seguridad de la Información será aplicada a todos los colaboradores en todas las gerencias, sociedades o personas jurídicas del Grupo de Empresas CLC y en las cuales se tenga mayor participación accionaria, ejerza el control o tenga la responsabilidad por su gestión. Esta directriz se hará extensiva a los proveedores, considerando la legislación vigente aplicable a cada uno de ellos. Esta política permite fortalecer la gestión de riesgos de seguridad de la información, mediante la protección de activos o recursos de información, de amenazas internas o externas deliberadas o accidentales, preservando de esta manera los niveles adecuados de confidencialidad, integridad y disponibilidad de la información de empresas CLC y empresas relacionadas, conforme a los siguientes principios: • Cumplir con la legislación vigente, requisitos regulatorios y normativos propios del rubro de Empresas CLC, relacionados con los servicios que proporciona a sus clientes. • Ejecutar evaluaciones de riesgo que permitan tratar adecuada y razonablemente los riesgos de seguridad de la información, previniendo de esta manera incidentes de seguridad. • Mantener el inventario de activos de información por parte de los dueños de procesos, que permitan detectar condiciones de riesgo para robustecer el proceso de evaluación de riesgo, facilitando establecer los controles necesarios para ajustarse al nivel de riesgo aceptado por Empresas CLC. • Como salida del proceso de gestión de riesgo, los niveles de riesgo residual deben ser acordes a la Política de Gestión Integrada de Riesgos Corporativa de Empresas CLC. • Entrenar en seguridad de la información a todos los colaboradores de Empresas CLC, desarrollando las competencias para un mejor desempeño funcional. Frente a la existencia de una violación de seguridad de la información, ésta será registrada e investigada y eventualmente sancionada, dependiendo del impacto en cuanto a la confidencialidad, integridad y disponibilidad de la información, aspectos que se encuentran descritos en el Manual de Orden, Higiene y Seguridad.</t>
  </si>
  <si>
    <t>Clínica Las Condes tiene convenios con todas las aseguradoras privadas abiertas (Isapres), con las cuales se generan aranceles segmentados, según cartera, como, por ejemplo, planes libre elección y preferente. Esto permite a los afiliados de Isapres tener acceso a soluciones de salud en CLC con cobertura preferente. Para los pacientes con previsión Fonasa, Clínica Las Condes cuenta con convenio en modalidad libre elección, en exámenes de laboratorio, imágenes, procedimientos y bonos PAD, tales como, cirugía bariátrica (By pass y manga gástrica), Cirugía LASIK, cataratas, incontinencia urinaria, vasectomía, ruptura manguito rotador, inestabilidad de hombro, inestabilidad de rodilla, entre otras. Los pacientes sin previsión deben realizar el pago particular de la prestación, para ellos, existe un arancel particular definido que se informa públicamente y pueden acceder a facilidades para pago con tarjeta de crédito en cuotas, sin interés y otras modalidades de pago, para garantizar el acceso a todo público a las diferentes prestaciones y servicios que Clínica las Condes ofrece. Los pacientes sin previsión deben realizar el pago particular de la prestación, para ellos, existe un arancel particular definido que se informa públicamente y pueden acceder a facilidades para pago con tarjeta de crédito en cuotas, sin interés y otras modalidades de pago, para garantizar el acceso a todo público a las diferentes prestaciones y servicios que Clínica las Condes ofrece. Además, CLC a través de su filial Seguros CLC, cuenta con diferentes seguros, los cuales dan acceso a coberturas adicionales en la clínica, de segunda y tercera capa, que permiten al paciente mejor acceso y cobertura. En cuanto a mecanismos alternativos de fijación de precios, la estrategia de tarificación en CLC se realiza en base a negociaciones con los distintos entes financiadores, a través de la cual se define una tarifa en específico según costeo operacional y benchmarking, con actualizaciones programadas, las cuales están disponibles en el sitio web de CLC para la consulta de todo público interesado. Dentro de los programas de asistencia financiera, existen los siguientes convenios para ayudar a las personas de bajos recursos: 1. Convenio Corporación Renal Infantil Mater Corporación liderada por el Dr. José Manuel Escala, urólogo pediátrico de CLC, presidente y fundador de la Corporación Renal Mater, trabaja de la mano de Clínica Las Condes para diagnosticar y tratar a niños de escasos recursos con enfermedades renales, de forma oportuna, con el fin de evitar en ellos la diálisis o trasplantes renales. CLC siguió aportando a pacientes de esta institución de distintas localidades del país cirugías de alta complejidad y exámenes, gracias a la experiencia y apoyo de distintos especialistas del área de anestesiología y cirugía pediátrica de la clínica.</t>
  </si>
  <si>
    <t>A la hora de atraer talentos, para el caso de los médicos, CLC realiza un proceso de selección basado en el mérito e idoneidad, que está a cargo de la Dirección Médica, a la que los directores responsables hacen llegar currículos. Después se realiza el proceso de entrevistas y evaluaciones correspondientes y “dependiendo del resultado” se toma la decisión de entregar una carta oferta. Posteriormente, se solicitan los documentos para ingreso: currículo, carnet de identidad, título, registro SIS y carnet de vacuna de hepatitis. Para retener talentos al interior de la institución, a través de los años, la organización ha otorgado becas de estudios para profesionales y también destacan los permisos permanentes para seminarios. En la medida que los colaboradores, tanto del ámbito clínico como no clínico, adquieren experiencia y demuestran capacidad, se les ofrecen cargos de mayor nivel de  responsabilidad, en el mismo u otro servicio, en el marco del desarrollo personal y profesional que prioriza CLC. Para el reclutamiento de personal clínico y no clínico se utilizan las publicaciones en portales de empleo, donde se indican los beneficios a los que pueden acceder ingresando a la institución, para contrato a plazo indefinido, tales como: Seguro complementario de salud (70 % pagado por la Institución y 30 % por el colaborador)</t>
  </si>
  <si>
    <t>Por las características geográficas de las zonas donde se encuentran ubicadas sus instalaciones, CLC no presenta mayores riesgos, por ejemplo, de inundación, en condiciones normales. Sí se podrían producir efectos adversos por niveles de precipitaciones abundantes (evento climático extremo), o por fallas en la infraestructura, como acumulación de agua en las techumbres o filtraciones por falla de sellos en muros u otros sectores expuestos al exterior. Cabe señalar que la clínica cuenta con varios servicios relevantes en el nivel -1, en todos sus edificios, esto es, laboratorio clínico, salas de procedimientos, pabellones de cirugía menor, central de alimentación y sala de generación eléctrica, entre otros. Aquí las fallas se pueden producir, principalmente, por fugas en las redes de agua, fatiga de material por aumento de presión o vida útil de las redes. En general, es escasa la frecuencia con la cual producen estos eventos y se controlan de forma inmediata, no estando relacionados con fenómenos derivados del cambio climático.</t>
  </si>
  <si>
    <t>HC-DY-250a.3a</t>
  </si>
  <si>
    <t>Puntuación del Programa de Reducción de Afecciones Intrahospitalarias (HAC) por hospital</t>
  </si>
  <si>
    <t>Clínica Las Condes norma internamente el manejo de medicamentos sujetos a control legal, restringiendo el acceso y flujo de ellos a profesionales de la salud responsables que garanticen su óptima utilización y la seguridad en el paciente hospitalizado. Esta labor se realiza bajo el marco regulatorio establecido en los Decretos Supremos N°404 y 405, y el Protocolo de Manejo de Medicamentos Sujetos a Control legal de Psicotrópicos y Estupefaciente de la propia clínica (“Protocolo Interno N° 130 versión 2.1”).</t>
  </si>
  <si>
    <t>El área de agendamiento de pabellones y la Unidad de admisión son las encargadas de verificar que todo paciente que se hospitalice cuente con el correspondiente presupuesto que le informe los gastos asociados a la atención que solicita, para que así las personas puedan cumplir con su deber de informarse de los mecanismos de financiamiento para la prestación que solicita. Así mismo, en el Servicio de Urgencias existe un administrativo responsable de realizar y entregar presupuesto a todo paciente que consulte en el servicio de urgencia y que tenga indicación médica de hospitalización, o que se presente con una orden de hospitalización electiva o programada en horario no hábil.</t>
  </si>
  <si>
    <t>94082000-6</t>
  </si>
  <si>
    <t>INVERSIONES SIEMEL S.A.</t>
  </si>
  <si>
    <t>FB-AG-250a.1c</t>
  </si>
  <si>
    <t>Tasa de acciones correctivas en Auditoría de la Iniciativa Mundial de Seguridad Alimentaria (GFSI) en casos de no conformidad importantes.</t>
  </si>
  <si>
    <t>FB-AG-250a.1d</t>
  </si>
  <si>
    <t>Tasa de acciones correctivas en Auditoría de la Iniciativa Mundial de Seguridad Alimentaria (GFSI) en casos de no conformidad leves.</t>
  </si>
  <si>
    <t>Número de usuarios cuya información se usa con propósitos secundarios.</t>
  </si>
  <si>
    <t>Número de usuarios cuya información fue solicitada.</t>
  </si>
  <si>
    <t>TC-SI-330a.1b</t>
  </si>
  <si>
    <t>Porcentaje de empleados ubicados en el extranjero.</t>
  </si>
  <si>
    <t>FN-AC-330a.1hh</t>
  </si>
  <si>
    <t>Porcentaje de representación de pueblo originario en todos los demás empleados.</t>
  </si>
  <si>
    <t>TC-SI-330a.3aa</t>
  </si>
  <si>
    <t>Porcentaje de representación de hombres para la dirección ejecutiva.</t>
  </si>
  <si>
    <t>TC-SI-330a.3e</t>
  </si>
  <si>
    <t>Porcentaje de representación de mujeres para todos los demás empleados.</t>
  </si>
  <si>
    <t>TC-SI-330a.3g</t>
  </si>
  <si>
    <t>Porcentaje de representación de grupos raciales para la dirección ejecutiva.</t>
  </si>
  <si>
    <t>Red To Green S.A. informa 100% latinos, Woodtech S.A. no reporta cifras al respecto.</t>
  </si>
  <si>
    <t>RT-EE-150a.1b</t>
  </si>
  <si>
    <t>Porcentaje residuos peligrosos reciclados.</t>
  </si>
  <si>
    <t>RT-EE-440a.1a</t>
  </si>
  <si>
    <t>Descripción de la gestión de los riesgos asociados con el uso de materiales críticos.</t>
  </si>
  <si>
    <t>Negociación y revisión anual con proveedores claves para evaluar riesgos de obsolescencia tecnológica y para acordar demanda esperada. Revisión periódica de proveedores en listas de negatividad nacionales y extranjeras.</t>
  </si>
  <si>
    <t>RT-EE-250a.2a</t>
  </si>
  <si>
    <t>Importe total de las pérdidas monetarias como resultado de los procedimientos judiciales relacionados con la seguridad de los productos.</t>
  </si>
  <si>
    <t>Porcentaje de extracción de agua en regiones con un estrés hídrico inicial alto o extremadamente alto.</t>
  </si>
  <si>
    <t>Porcentaje de productos agrícolas procedentes de proveedores certificados por un programa de certificación de seguridad alimentaria reconocido por la Iniciativa Mundial de Seguridad Alimentaria (GFSI).</t>
  </si>
  <si>
    <t xml:space="preserve">Tasa de frecuencia de cuasi accidentes (NMFR) en empleados directos. </t>
  </si>
  <si>
    <t>No se cuenta con información de NMFR para empleados directos.</t>
  </si>
  <si>
    <t>Red To Green S.A. no utiliza prácticas de publicidad basadas en el comportamiento y privacidad del usuario. Mientras, su subsidiaria Woodtech S.A. está en proceso de aprobación de una política de uso de datos personales, la cual se adecuará a la nueva Ley N°19.628.</t>
  </si>
  <si>
    <t>TC-SI-330a.3j</t>
  </si>
  <si>
    <t>Porcentaje de representación de grupos raciales para todos los demás empleados.</t>
  </si>
  <si>
    <t>Red To Green S.A. no registra trabajadores en esta categoría, Woodtech S.A. no reporta cifras al respecto.</t>
  </si>
  <si>
    <t>TR-CR-000.Ba</t>
  </si>
  <si>
    <t>Total de días de alquiler disponibles.</t>
  </si>
  <si>
    <t>Inversiones Siemel S.A. no supervisa ni gestiona activos de terceros (AUM).</t>
  </si>
  <si>
    <t>La compañía es una sociedad predominantemente de inversiones por lo que no informa a los clientes sobre productos o servicios.</t>
  </si>
  <si>
    <t xml:space="preserve">La compañía tiene implementado un Modelo de Prevención de Delitos (MPD) y un canal de denuncias que se rige por el Procedimiento del Canal de Denuncias y Consultas, que establece un mecanismo de investigación y solución para las denuncias que se presenten en relación con los delitos señalados en la Ley N°20.393. </t>
  </si>
  <si>
    <t>El agua es fundamental para la producción agrícola y ganadería. Para Agrícola Siemel Ltda. es crucial potenciar el uso eficiente y sostenible de este recurso.
El principal riesgo hídrico es la escasez del agua. El campo Buin está localizado en una zona con escasez hídrica alta y su principal fuente de extracción corresponde a aguas superficiales de canal cercano a la zona. Para mitigar el riesgo de la fuente de obtención de agua, se están buscando pozos en el terreno.</t>
  </si>
  <si>
    <t>Tasa de no conformidad en Auditoría de la Iniciativa Mundial de Seguridad Alimentaria (GFSI) en casos leves.</t>
  </si>
  <si>
    <t>Tasa de mortalidad para empleados temporales y migrantes.</t>
  </si>
  <si>
    <t>Porcentaje basado en la nube</t>
  </si>
  <si>
    <t>Porcentaje de representación de mujeres para la dirección ejecutiva.</t>
  </si>
  <si>
    <t>Porcentaje de hombres en la dirección ejecutiva.</t>
  </si>
  <si>
    <t>Tasa de frecuencia de cuasi accidentes (NMFR) en empleados temporales y migrantes.</t>
  </si>
  <si>
    <t>No se cuenta con información de NMFR para empleados temporales y migrantes.</t>
  </si>
  <si>
    <t>Total de agua extraída desde cualquier fuente.</t>
  </si>
  <si>
    <t xml:space="preserve"> Porcentaje que implica información de identificación personal (PII)</t>
  </si>
  <si>
    <t>TC-SI-330a.3c</t>
  </si>
  <si>
    <t>Porcentaje de representación de mujeres para el personal técnico.</t>
  </si>
  <si>
    <t>TC-SI-330a.3d</t>
  </si>
  <si>
    <t>Porcentaje de representación de hombres para el personal técnico.</t>
  </si>
  <si>
    <t>RT-EE-410a.2a</t>
  </si>
  <si>
    <t>Porcentaje de productos aptos, por ingresos, que cumplen con los criterios de ENERGY STAR®.</t>
  </si>
  <si>
    <t>Porcentaje que dio lugar a la divulgación.</t>
  </si>
  <si>
    <t>FN-AC-330a.1gg</t>
  </si>
  <si>
    <t>Porcentaje de representación de pueblo originario en los profesionales.</t>
  </si>
  <si>
    <t>RT-EE-410a.3a</t>
  </si>
  <si>
    <t>Ingresos procedentes de productos relacionados con las energías renovables y la eficiencia energética.</t>
  </si>
  <si>
    <t>Tasa de mortalidad para empleados directos.</t>
  </si>
  <si>
    <t>Auditoría de la responsabilidad social y ambiental de los proveedores: tasa de no conformidad para casos importantes.</t>
  </si>
  <si>
    <t>No se ha solicitado a los proveedores auditorías de responsabilidad social y ambiental.</t>
  </si>
  <si>
    <t>Análisis de la estrategia para gestionar los riesgos ambientales y sociales resultantes de los cultivos por contrato y del aprovisionamiento de productos básicos.</t>
  </si>
  <si>
    <t>No se tienen cultivos por contrato debido a que la materia primaproviene directamente de los campos.Los principales riesgos ambientales corresponden a condicionesclimáticas extremas que pueden dañar los cultivos.Para próximos reportes se identificarán y analizarán los riesgosambientales y sociales del abastecimiento de productos básicos(insumos agrícolas, envases, entre otros).</t>
  </si>
  <si>
    <t>Porcentaje de electricidad procedente de la red eléctrica.</t>
  </si>
  <si>
    <t>Porcentaje de la energía consumida procedente de energías renovables.</t>
  </si>
  <si>
    <t>Superficie total de tierra bajo producción activa.</t>
  </si>
  <si>
    <t>Hectáreas (ha)</t>
  </si>
  <si>
    <t>Cantidad total de productos alimentarios retirados.</t>
  </si>
  <si>
    <t>Kilogramos (kg)</t>
  </si>
  <si>
    <t>FB-AG-430a.2c</t>
  </si>
  <si>
    <t xml:space="preserve">Auditoría de la responsabilidad social y ambiental de los proveedores: tasa de acciones correctivas correspondientes a casos de no conformidad importantes.
</t>
  </si>
  <si>
    <t>Análisis de las estrategias para gestionar el uso de organismos modificados genéticamente (OMG).</t>
  </si>
  <si>
    <t>Agrícola Siemel Ltda. ha decidido no utilizar Organismos Genéticamente Modificados (OMG) en ninguno de sus procesos.</t>
  </si>
  <si>
    <t>RT-EE-130a.1c</t>
  </si>
  <si>
    <t>TR-CR-000.Aa</t>
  </si>
  <si>
    <t>Antigüedad media de los vehículos</t>
  </si>
  <si>
    <t>Porcentaje del consumo de agua en regiones con un estrés hídrico inicial alto o extremadamente alto.</t>
  </si>
  <si>
    <t>Tasa de no conformidad en Auditoría de la Iniciativa Mundial de Seguridad Alimentaria (GFSI) en casos importantes.</t>
  </si>
  <si>
    <t>Tasa total de incidentes registrables (TRIR) para empleados totales.</t>
  </si>
  <si>
    <t>FB-AG-430a.2d</t>
  </si>
  <si>
    <t xml:space="preserve">Auditoría de la responsabilidad social y ambiental de los proveedores: tasa de acciones correctivas correspondientes a casos de no conformidad leves.
</t>
  </si>
  <si>
    <t>Cantidad de almacenamiento de datos.</t>
  </si>
  <si>
    <t>Terabytes (TB)</t>
  </si>
  <si>
    <t>Número de problemas de rendimiento.</t>
  </si>
  <si>
    <t>Combustible de la flota consumido.</t>
  </si>
  <si>
    <t>FN-AC-330a.1ee</t>
  </si>
  <si>
    <t>Porcentaje de representación de pueblo originario en la dirección ejecutiva.</t>
  </si>
  <si>
    <t>FN-AC-330a.1ff</t>
  </si>
  <si>
    <t>Porcentaje de representación de pueblo originario en la dirección no ejecutiva.</t>
  </si>
  <si>
    <t>TR-CR-410a.1a</t>
  </si>
  <si>
    <t>Ahorro medio de combustible de la flota de alquiler ponderado por día, por región.</t>
  </si>
  <si>
    <t>Km/L</t>
  </si>
  <si>
    <t>TC-SI-330a.3b</t>
  </si>
  <si>
    <t>Porcentaje de representación de mujeres para la dirección no ejecutiva.</t>
  </si>
  <si>
    <t>TC-SI-330a.3bb</t>
  </si>
  <si>
    <t>Porcentaje de representación de hombres para la dirección no ejecutiva.</t>
  </si>
  <si>
    <t>Lista de países en los que los productos o servicios básicos están sujetos a vigilancia, bloqueo, filtrado de contenidos o censura por parte del gobierno.</t>
  </si>
  <si>
    <t>Ninguno.</t>
  </si>
  <si>
    <t>RT-EE-250a.1a</t>
  </si>
  <si>
    <t>Las compañías adhieren a las mejores prácticas de la industria en aspectos de seguridad de la información. 
Red To Green S.A. cuenta con la certificación en el estándar internacional ISO 27001 con lo cual mantiene un enfoque permanente en la gestión de riesgos de seguridad de la información.
Adicionalmente, las empresas cuentan con un plan de capacitaciones en ciberseguridad para todos los empleados donde se abordan los temas más importantes tales como: phishing, protección de datos y otros.</t>
  </si>
  <si>
    <t>Auditoría de la responsabilidad social y ambiental de los proveedores: tasa de no conformidad para casos leves.</t>
  </si>
  <si>
    <t>No se ha solicitado a los proveedores auditorías de responsabilidad social y ambiental</t>
  </si>
  <si>
    <t>Consumo de agua en regiones con un estrés hídrico inicial alto o extremadamente alto.</t>
  </si>
  <si>
    <t>TC-SI-330a.3i</t>
  </si>
  <si>
    <t>Porcentaje de representación de grupos raciales para el personal técnico.</t>
  </si>
  <si>
    <t>RT-EE-000.Aa</t>
  </si>
  <si>
    <t>Número de unidades producidas por categoría de producto.</t>
  </si>
  <si>
    <t>RT-EE-130a.1b</t>
  </si>
  <si>
    <t>RT-EE-510a.3a</t>
  </si>
  <si>
    <t>RT-EE-510a.1b</t>
  </si>
  <si>
    <t>Descripción de políticas y prácticas para la prevención de la competencia desleal.</t>
  </si>
  <si>
    <t>Para la prevención de la competencia desleal, la compañía implementó un Modelo de Prevención de Delitos para dar cumplimiento a la Ley N°20.393. Para mantener una revisión periódica del modelo, EPD presenta resultados de gestión en forma semestral al Directorio.</t>
  </si>
  <si>
    <t>TR-CR-000.Ca</t>
  </si>
  <si>
    <t>Tamaño medio de la flota de alquiler.</t>
  </si>
  <si>
    <t>Número de vehículos</t>
  </si>
  <si>
    <t>tCO2-e</t>
  </si>
  <si>
    <t>Porcentaje de productos agrícolas obtenidos que está certificados según una norma ambiental o social de un tercero.</t>
  </si>
  <si>
    <t>Identificación de los cultivos principales y descripción de los riesgos y oportunidades que presenta el cambio climático.</t>
  </si>
  <si>
    <t xml:space="preserve">Según reportes del rubro, los principales riesgos corresponderían a riesgos físicos crónicos (aumento de las temperaturas medias, cambios en los patrones de precipitaciones) y agudos (incendios, olas de calor, sequía) que dañen los campos y/o instalaciones propias. Además riesgos de transición por nuevas normativas, o cambio de tendencia de consumidores. 
</t>
  </si>
  <si>
    <t>Porcentaje subcontratado</t>
  </si>
  <si>
    <t>Importe total de las pérdidas monetarias como resultado de los procedimientos judiciales relacionados con la privacidad del usuario.</t>
  </si>
  <si>
    <t>Número de interrupciones del servicio.</t>
  </si>
  <si>
    <t>RT-EE-410a.1a</t>
  </si>
  <si>
    <t>Porcentaje de productos, por ingresos, que contienen sustancias declarables conforme a la norma IEC 62474.</t>
  </si>
  <si>
    <t>TC-SI-330a.3f</t>
  </si>
  <si>
    <t>Porcentaje de representación de hombres para todos los demás empleados.</t>
  </si>
  <si>
    <t>Las principales fuentes de emisión están asociadas a la crianza de ganado: tratamiento de estiércol (50%) y fermentación entérica (42%).
A partir de los resultados, se trabajará en la definición de objetivos de reducción de emisiones de GEI y en acciones para reducir dichas emisiones y optimizar el uso de agua.</t>
  </si>
  <si>
    <t>Extracción de agua en regiones con un estrés hídrico inicial alto o extremadamente alto.</t>
  </si>
  <si>
    <t>Dado el tamaño del negocio, el consumo de energía y agua es mínimo, no obstante, se hace un uso responsable de energía y agua.</t>
  </si>
  <si>
    <t>Número de usuarios afectados.</t>
  </si>
  <si>
    <t>Porcentaje de empleados extranjeros.</t>
  </si>
  <si>
    <t>RT-EE-150a.1a</t>
  </si>
  <si>
    <t>Cantidad de residuos peligrosos generados.</t>
  </si>
  <si>
    <t>RT-EE-150a.2b</t>
  </si>
  <si>
    <t>Cantidad recuperada.</t>
  </si>
  <si>
    <t>Costo de los productos agrícolas de origen externo.</t>
  </si>
  <si>
    <t>FB-AG-110a.3b</t>
  </si>
  <si>
    <t>Porcentaje renovable de combustible.</t>
  </si>
  <si>
    <t>Inversiones Siemel S.A. actúa en las empresas participadas a través de la elección de directores y las decisiones se adoptan independientemente en función de los intereses de cada una de ellas.</t>
  </si>
  <si>
    <t>RT-EE-510a.2a</t>
  </si>
  <si>
    <t>RT-EE-130a.1a</t>
  </si>
  <si>
    <t>Producción por cultivo principal.</t>
  </si>
  <si>
    <t>2.515 t de ciruelas
610 t de pulpa
591 t de cerezas
132 t de almendras
278 t de bovinos
161 t de ovinos
31 t de quesos
65 t de lana</t>
  </si>
  <si>
    <t>Número de solicitudes de intervención legal en relación con los datos del usuario.</t>
  </si>
  <si>
    <t>Número de filtraciones de datos.</t>
  </si>
  <si>
    <t>RT-EE-150a.2a</t>
  </si>
  <si>
    <t>Número y cantidad total de vertidos notificables.</t>
  </si>
  <si>
    <t>TR-CR-410a.2a</t>
  </si>
  <si>
    <t>Tasa de utilización de la flota.</t>
  </si>
  <si>
    <t>Número de licencias o suscripciones.</t>
  </si>
  <si>
    <t>Periodo total de inactividad de clientes.</t>
  </si>
  <si>
    <t>Descripción de los riesgos para la continuidad de las operaciones relacionados con la alteración de las mismas.</t>
  </si>
  <si>
    <t xml:space="preserve">Los principales riesgos de continuidad operacional son: desastres naturales, desastres industriales (fallas de infraestructura) y ciberataques. 
Red To Green S.A. tiene un Plan de Continuidad Operacional (PCO) para mantener la continuidad operacional de los servicios tecnológicos de la compañía. Woodtech S.A. cuenta con un Comité de Cuentas, en el que semanalmente analiza y evalúa los indicadores operacionales de cada planta.
Además, realizan pruebas de recuperación y monitorean los sistemas.
</t>
  </si>
  <si>
    <t xml:space="preserve">Total de activos gestionados no registrados (AUM). </t>
  </si>
  <si>
    <t>RT-EE-000.Ba</t>
  </si>
  <si>
    <t>Número de empleados.</t>
  </si>
  <si>
    <t>RT-EE-250a.1b</t>
  </si>
  <si>
    <t>Total de unidades retiradas.</t>
  </si>
  <si>
    <t>RT-EE-510a.1a</t>
  </si>
  <si>
    <t>Descripción de políticas y prácticas para la prevención de la corrupción y el soborno</t>
  </si>
  <si>
    <t xml:space="preserve">Para la prevención de corrupción y sobornos, la compañía cuenta con un Código de Ética aprobado por el Directorio de la compañía. Además, tiene habilitado un canal de denuncias. </t>
  </si>
  <si>
    <t>TR-CR-250a.2a</t>
  </si>
  <si>
    <t>Número de vehículos retirados.</t>
  </si>
  <si>
    <t>TR-CR-250a.1a</t>
  </si>
  <si>
    <t>Porcentaje de vehículos de flota de alquiler clasificados por los programas del NCAP con una puntuación general de seguridad de cinco estrellas, por región.</t>
  </si>
  <si>
    <t>Número de instalaciones de procesamiento.</t>
  </si>
  <si>
    <t>Número de incidentes de no conformidad relacionados con permisos, estándares y reglamentos de cantidad o calidad del agua.</t>
  </si>
  <si>
    <t>Capacidad de procesamiento de datos.</t>
  </si>
  <si>
    <t>4 racks</t>
  </si>
  <si>
    <t>Porcentaje subcontratado.</t>
  </si>
  <si>
    <t>TC-SI-330a.3h</t>
  </si>
  <si>
    <t>Porcentaje de representación de grupos raciales para la dirección no ejecutiva</t>
  </si>
  <si>
    <t>94139000-5</t>
  </si>
  <si>
    <t>INVERSIONES LA CONSTRUCCION S.A.</t>
  </si>
  <si>
    <t>Descripción de las políticas y los procedimientos
de denuncia de irregularidades</t>
  </si>
  <si>
    <t>Ver en sección del Reporte 6.4 Ética y Transparencia / Prevención del Delito, páginas 139-140</t>
  </si>
  <si>
    <t xml:space="preserve"> (2) porcentaje de empleados
cubiertos con un historial de investigaciones
relacionadas con inversiones, reclamaciones
del consumidor, litigios civiles privados u
otros procedimientos regulatorios</t>
  </si>
  <si>
    <t>Cantidad de activos en gestión, por clase de
activos, que emplean (1) integración de temas
ambientales, sociales y de gobierno corporativo
(ESG)</t>
  </si>
  <si>
    <t>Este indicador se responde a partir del portafolio de inversiones de Confuturo.Monto AUM que integra temas ESG en su análisis y decisiones de inversiones (en base a AUM cubierto por la Política de Inversiones ESG de Confuturo): Renta variable: USD 1.145 millones/Renta fija: USD 6.348 millones/Otros instrumentos: 0.</t>
  </si>
  <si>
    <t>Porcentaje de representación de grupos raciales/étnicos en (1) la dirección
ejecutiva, (2) la dirección no ejecutiva, (3)
los profesionales y (4) todos los demás
empleados</t>
  </si>
  <si>
    <t>% chilenos en:
Directorio: 100%
Alta Gerencia: 96,4%
Gerencia: 96,0%
Jefatura: 96,2%
Operario: 87,0%
Fuerza de venta: 97,0%
Administrativo: 94,4%
Auxiliar: 94,0%
Otros Profesionales: 95,9%
Otros Técnicos: 96,1%
Total: 95,6%
Total extranjeros: 4,4%</t>
  </si>
  <si>
    <t>Descripción de las políticas y procedimientos
de votación por poder y de intervención en las
empresas participadas</t>
  </si>
  <si>
    <t>Dada la naturaleza de sus inversiones, Confuturo no realiza votaciones de proxy u otras actividades de relacionamiento e influencia con las empresas invertidas.</t>
  </si>
  <si>
    <t>Descripción del enfoque para informar a los
clientes sobre los productos y servicios</t>
  </si>
  <si>
    <t>Ver sección 9.6 Experiencia de Clientes y Pacientes. Páginas 205-208.</t>
  </si>
  <si>
    <t>Cantidad de activos en gestión, por clase de
activos, que emplean  (2) inversión temática en sostenibilidad</t>
  </si>
  <si>
    <t>Monto AUM que está invertido en temáticas de sostenibilidad:
Renta variable: USD 15,2 millones/Renta fija: USD 5,6 millones/Otros instrumentos: 0</t>
  </si>
  <si>
    <t>Total AUM</t>
  </si>
  <si>
    <t>Cuantitativo</t>
  </si>
  <si>
    <t>AUM Confuturo: USD 9.301 millones</t>
  </si>
  <si>
    <t>Importe total de las pérdidas monetarias
como resultado de los procedimientos
judiciales relacionados con el marketing y la
comunicación de información relacionada
con productos financieros a clientes nuevos
y antiguos</t>
  </si>
  <si>
    <t>(1) Número de empleados
cubiertos con un historial de investigaciones
relacionadas con inversiones, reclamaciones
del consumidor, litigios civiles privados u
otros procedimientos regulatorios</t>
  </si>
  <si>
    <t>Numeros</t>
  </si>
  <si>
    <t>Descripción del enfoque para la incorporación
de factores ambientales, sociales y de
gestión corporativa (ESG) en los procesos y
las estrategias de inversión o de gestión del
patrimonio</t>
  </si>
  <si>
    <t>Ver sección del Reporte 7.1.Inversión y Banca Responsable en las páginas 148-154</t>
  </si>
  <si>
    <t>Cantidad de activos en gestión, por clase de
activos, que emplean (3) screening</t>
  </si>
  <si>
    <t>Monto AUM al que se ha realizado un screening (AUM al cual se ha realizado un análisis ESG):Renta variable: USD 1.145 millones/ Renta fija: USD 6.348 millones/Otros instrumentos: 0.</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</si>
  <si>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t>
  </si>
  <si>
    <t>Dos fraudes internos que perjudicaron a las compañías
por montos de CLP 152,62 millones y CLP 37 millones
respectivamente. 
Multas por parte del regulador por fiscalizaciones de otra índole (por ejemplo administrativas, procedimientos, etc): UF 15.633,2.
La gran mayoría corresponde a fiscalizaciones de periodos
anteriores que se materializaron el 2024.</t>
  </si>
  <si>
    <t>Porcentaje de representación de géneros
en (1) la dirección
ejecutiva, (2) la dirección no ejecutiva, (3)
los profesionales y (4) todos los demás
empleados</t>
  </si>
  <si>
    <t xml:space="preserve">% mujeres en:
Directorio: 14,3%
Alta Gerencia: 21,8%
Gerencia: 41,9%
Jefatura: 55,8%
Operario: 34,8%
Fuerza de venta: 73,6%
Administrativo: 84,2%
Auxiliar: 52,4%
Otros Profesionales: 66,4%
Otros Técnicos: 80,8%
Total: 73,3%
</t>
  </si>
  <si>
    <t>94270000-8</t>
  </si>
  <si>
    <t>ALMENDRAL S.A.</t>
  </si>
  <si>
    <t>Existe un procedimiento formal para la denuncia, por parte de su personal, de eventuales irregularidades o ilícitos, que da garantías respecto de la confidencialidad de la identidad del denunciante, de modo que cualquier puede denunciar irregularidades o ilícitos guardando su identidad. En relación con los accionistas, clientes, proveedores o terceros ajenos a la sociedad, no se establece un procedimiento formal escrito, pero pueden hacerlo a través de correo electrónico, teléfono, entre otros</t>
  </si>
  <si>
    <t>En su condición de holding, la empresa no  tiene clientes.</t>
  </si>
  <si>
    <t>Porcentaje de la dirección ejecutiva que son hombres</t>
  </si>
  <si>
    <t>Porcentaje de profesionales que son hombres</t>
  </si>
  <si>
    <t>Porcentaje de la dirección ejecutiva que son mujeres</t>
  </si>
  <si>
    <t>FN-AC-330a.1i</t>
  </si>
  <si>
    <t>Porcentaje de la dirección ejecutiva cuyo género no está disponible o no se ha revelado</t>
  </si>
  <si>
    <t>Dado el carácter de empresa holding y demás características de Almendral S.A., no existe una unidad de Responsabilidad Social, Desarrollo Sostenible o equivalente. Estos aspectos son canalizados a través de las filiales operativas, sociedades que cuentan con directorios y administración independiente.</t>
  </si>
  <si>
    <t>A través de la elección de directores en las juntas de accionistas para que la representen en las filiales</t>
  </si>
  <si>
    <t>FN-AC-330a.1l</t>
  </si>
  <si>
    <t>Porcentaje del resto de empleados cuyo género no está disponible o no se ha revelado</t>
  </si>
  <si>
    <t>94271000-3</t>
  </si>
  <si>
    <t>ENEL AMERICAS S.A.</t>
  </si>
  <si>
    <t>La Compañía se ha centrado en desarrollar una gestión hídrica eficiente para lograr el mejor uso del recurso. el contexto de sequía prolongada también ha tenido un impacto en la gestión del gas, la cual se ha vuelto prioridad últimamente. Con el fin de facilitar la correcta identificación y gestión de los riesgos y oportunidades relacionados con el cambio climático, en 2021 se publicó una política del Grupo, incluida Enel Américas como su filial, en la que se describen las directrices comunes para la evaluación de los riesgos y oportunidades relacionados con el cambio climático. La política \"\"Riesgos y oportunidades del cambio climático\"\" define un enfoque compartido para la integración del cambio climático y la transición energética en los procesos y actividades del Grupo, informando así las opciones industriales y estratégicas para mejorar la resiliencia empresarial y la creación de valor sostenible a largo plazo, en línea con la estrategia de adaptación y mitigación. Además de ello durante el 2022, la Compañía mantuvo el programa WAVE (Water Value Enhancement), cuyo objetivo es reducir el consumo de agua durante todo el proceso de producción de energía eléctrica y aprovechar al máximo el uso del recurso en todas las plantas. La supervisión/revisión de los consumos son revisados con una frecuencia trimestral.</t>
  </si>
  <si>
    <t>Tarifa Promedio Enel Américas: (1) residenciales: 151,2 USD/MWh (2) comerciales: 148,8 USD/MWh (3) industriales: 150,8 USD/MWh Tarifa eléctrica promedio al por menor para clientes: (1) residenciales: Argentina 86 USD/MWh; Brasil 147 USD/MWh; Colombia 214 USD/MWh (2) comerciales: Argentina 120 USD/MWh, Brasil 113 USD/MWh, Colombia 257 USD/MWh (3) industriales: Argentina 76 USD/MWh, Brasil 47 USD/MWh, Colombia 258 USD/MWh. Las empresas distribuidoras de energía eléctrica operan bajo un régimen de concesión debiendo suministrar servicio a todos los clientes. Dependiendo de la potencia conectada, es el tipo de tarifa que se aplica, pudiendo ser tarifa regulada o libre. Los rangos tarifarios dependen de la capacidad conectada de cada país de Enel Américas La tarifa sin impuestos del suministro eléctrico de un cliente residencial con un consumo promedio de 200kWh al mes, está conformada por: • Componente generación y transmisión: corresponde a la compra de energía a las empresas de generación y el costo de la transmisión eléctrica. • Componente distribución y comercialización: corresponde al valor agregado de distribución, que remunera los costos de administración, operación, mantenimiento e inversión, en función de la operación de una empresa modelo en el caso de Perú y un modelo contable en base de activos remunerados (RAB) para Argentina, Brasil y Colombia. • Componente Encargos y Otros: corresponde a encargos, primas subvenciones, subsidios, entre otros. Dado el contexto regulatorio de los países, Enel Américas busca alcanzar niveles de eficiencia que permitan mantener la calidad y seguridad del suministro dentro del marco del reconocimiento tarifario, el cual contribuye a una mayor asequibilidad para los clientes. Enel Américas se relaciona con los reguladores de forma de lograr tarifas accesibles no solo desde la distribución, sino que también acelerando el uso de tecnologías renovables y distintas alternativas que le den continuidad al suministro de forma más económica  combustibles fósiles, además de permitir avanzar al Net Zero.</t>
  </si>
  <si>
    <t>Dentro de los países de Enel Américas, Brasil posee Programas de Eficiencia Energética regulados por el Gobierno Federal (ANEEL). Megavatios hora (MWh) Brasil: • Enel São Paulo - 37.730 MWh • Enel Rio de Janeiro – 14.117 MWh • Enel Ceará – 5.522 MWh • Enel Goiás – 3.639 MWh Total: 61.008 MWh</t>
  </si>
  <si>
    <t>SAIDI: Argentina: 982 ; Colombia: 395; Brasil: 1475 SAIFI:  Argentina: 8,0 ; Brasil: 11,9 ; Colombia: 4,8  CAIDI: Argentina: 12,7; Brasil: 123,4 ; Colombia: 82,2</t>
  </si>
  <si>
    <t>Enel Américas ha hecho importantes progresos en su compromiso con la reducción de emisiones, estableciendo la meta de carbono neutralidad para 2040. Como parte de esta estrategia, en 2024 la Compañía vendió las centrales térmicas de Enel Generación Costanera, Central DockSud, Central Cartagena y los motogeneradores de Enel Generación El Chocón. Además, como parte integral de la estrategia del Grupo, se ha iniciado el proceso de venta de las centrales ubicadas en Perú, el cual se prevé que finalice en 2024. Estas acciones resultarán en una disminución significativa de las emisiones al reducir el uso de tecnologías basadas en combustibles fósiles, lo que permitirá alcanzar los objetivos establecidos en el Plan Estratégico.</t>
  </si>
  <si>
    <t>94627000-8</t>
  </si>
  <si>
    <t>PARQUE ARAUCO S.A.</t>
  </si>
  <si>
    <t>La compañía prioriza la eficiencia energética y el impacto ambiental en la compra y desarrollo de nuevos activos. Para ello, analiza el desempeño energético según el tipo de inmueble y su ubicación, realiza modelamientos y planifica inversiones en tecnología eficiente. En los activos en operación, monitorea constantemente el consumo de energía, agua, residuos y emisiones a través de una plataforma ambiental y un Dashboard de gestión, asegurando el cumplimiento de metas y corrigiendo desviaciones. También impulsa proyectos de eficiencia energética y busca abastecerse con fuentes renovables. En 2023, lanzó su Política de Sostenibilidad, reafirmando su compromiso con la descarbonización y la reducción de la huella de carbono, alineándose con los objetivos de SBTi. Además, mantiene un sistema de gestión ambiental que busca optimizar el uso de recursos y gestionar responsablemente los residuos. En el desarrollo y adquisición de nuevos activos, incorpora criterios ambientales y evalúa certificaciones de construcción sostenible. Finalmente, mide y monitorea el avance en indicadores ASG, siguiendo estándares internacionales y las mejores prácticas del sector.</t>
  </si>
  <si>
    <t xml:space="preserve">Centro comercial regional (97,1%)
Centro comercial vecinal (95,7%)
Outlets (93,5%)
Strip Centers (90,7%)
</t>
  </si>
  <si>
    <t xml:space="preserve">En nuestra organización, la gestión medioambiental y el cambio climático son aspectos fundamentales que se integran profundamente en nuestra cultura corporativa. La sostenibilidad, como uno de nuestros cuatro pilares estratégicos, guía nuestros esfuerzos para incorporar cuestiones medioambientales en las agendas de los equipos, así como en el establecimiento de objetivos y metas de descarbonización. La coordinación de los espacios de toma de decisiones y gestión relacionados con el cambio climático estuvo a cargo del área corporativa de Sostenibilidad, con una cobertura que abarca desde el Directorio y los Comités Ejecutivos de alto nivel (incluyendo al Gerente General y al Gerente Corporativo de Administración y Finanzas), hasta los Comités de las Divisiones de Negocio, liderados por los Gerentes Generales de Chile, Perú y Colombia, así como los Comités de Operaciones, donde los equipos responsables de la gestión de los activos inmobiliarios de nuestro portafolio están directamente involucrados. Para monitorear nuestro avance, definimos objetivos y métricas de largo plazo y anualizados que nos permiten hacer un seguimiento continuo de la gestión ambiental. Los indicadores bajo nuestro control, tales como los consumos y la eficiencia en energía, agua, residuos, combustibles, refrigerantes y sus respectivas emisiones, son registrados mensualmente en nuestra plataforma de seguimiento de indicadores ambientales. Esta herramienta nos permite monitorear el progreso hacia el cumplimiento de los objetivos anuales establecidos. En relación con las categorías fuera de nuestro control directo, actualmente medimos de forma anual y estamos desarrollando un plan de gestión para controlar y reducir estas emisiones. Este enfoque busca fomentar prácticas que contribuyan a la reducción de la huella de carbono a lo largo de nuestra cadena de valor. Los riesgos identificados relacionados con el clima tienen horizontes de tiempo asociados con los escenarios analizados, tanto para los riesgos físicos (RCPs) como para los riesgos de transición (NDCs). En el Plan de Adaptación Climática, hemos definido horizontes temporales vinculados a nuestros objetivos climáticos y a la Agenda Climática local e internacional, que están integrando progresivamente medidas de adaptación al cambio climático en el corto plazo (0-2 años), mediano plazo (2-5 años) y largo plazo (+5 años). Los riesgos físicos identificados tienen el potencial de afectar principalmente a largo plazo, mientras que los riesgos de transición podrían impactar a la compañía en el corto plazo, dependiendo del avance de las condiciones de mercado y las regulaciones locales en Sudamérica. Se continuará identificando riesgos actuales y futuros para integrarlos en la taxonomía y en la Gestión Integral de Riesgos de la compañía, así como las oportunidades asociadas. Además, se avanzará en la implementación de medidas adicionales de mitigación y adaptación para fortalecer la resiliencia del portafolio. Desarrollo de la Estrategia de Descarbonización para mejorar la eficiencia en el uso de recursos y reducir las emisiones tanto en la operación como en la cadena de valor. Búsqueda de soluciones tecnológicas innovadoras que contribuyan a reducir el consumo de energía y las emisiones. Trabajo colaborativo con grupos de interés y participación en gremios y asociaciones para formar alianzas y desarrollar proyectos alineados con la transición hacia una economía baja en carbono. En cuanto a los riesgos físicos, se ha avanzado en la profundidad del análisis de la variabilidad climática de los activos de Parque Arauco a corto, mediano y largo plazo, evaluando cómo las amenazas o peligros climáticos varían en comparación con un escenario histórico. Durante 2024, se realizó un análisis más detallado que el anterior, enfocándose en dos horizontes temporales: corto plazo (2021-2040) y mediano plazo (2041-2060). </t>
  </si>
  <si>
    <t xml:space="preserve">Por medio de los equipos de Operaciones de cada país, monitoreamos periódicamente las variaciones en indicadores de consumo de agua, para detectar filtraciones u otras desviaciones que permitan gestionar el uso eficiente de este recurso. Este indicador se lleva mensualmente a una mesa técnica de revisión de indicadores medioambientales con el equipo de Sostenibilidad y Control de Gestión Corporativo, donde se identifican las desviaciones mensuales por activo y el avance de cumplimiento de meta anual. En estas mesas también se revisa el avance de los proyectos de inversión asociados a la eficiencia hídrica. Con esto mitigamos los riesgos e impactos, especialmente en las zonas de alto estrés hídrico en que operamos. En algunos activos contamos con reutilización de agua como estrategia, a través de plantas PTAR o captación de aguas lluvias. Además, estamos en proceso de recambio de jardines a jardines más eficientes en lugares de sequía. </t>
  </si>
  <si>
    <t xml:space="preserve">Promovemos el trabajo colaborativo con locatarios en temas ambientales, en particular en lo relacionado con la gestión integral de residuos y promoción del reciclaje y la valorización. Para esto contamos con manuales y normas generales así como capacitaciones, encuestas, inspecciones o cartas de sensibilización que aplican a la operación de nuestros centros comerciales en Chile, Perú y Colombia. </t>
  </si>
  <si>
    <t>Número de inmuebles, por subsector inmobiliario.</t>
  </si>
  <si>
    <t xml:space="preserve">Centro comercial regional (19), Centro comercial vecinal (11), Outlets (8), Strip Centers (20). </t>
  </si>
  <si>
    <t>Porcentaje de inmuebles administrados
indirectamente, por subsector inmobiliario</t>
  </si>
  <si>
    <t xml:space="preserve">Centro comercial regional (887.000 m2)
Centro comercial vecinal (142.500 m2)
Outlets (112.500 m2)
Strip Centers (58.500 m2)
</t>
  </si>
  <si>
    <t>94660000-8</t>
  </si>
  <si>
    <t>MARITIMA DE INVERSIONES S.A.</t>
  </si>
  <si>
    <t>94840000-6</t>
  </si>
  <si>
    <t>SOCOVESA S.A.</t>
  </si>
  <si>
    <t>La Política Corporativa de Cumplimiento Ambiental de Empresas Socovesa publicada en noviembre de 2024, cuenta con un Plan de Gestión Ambiental que integra 4 programas de gestión, 2 de los cuales están asociados a la selección de emplazamientos, diseño, desarrollo y construcción de los proyectos. En particular, el programa 1 del plan de gestión ambiental, comienza con la definición de 4 acciones asociadas al proceso de inversión y compra de activos, que considera la aplicación de un análisis ejecutivo de admisibilidad ambiental de compra previo a concretar la promesa de cualquier terreno, y luego, si es pertinente, profundiza con la ejecución de estudios técnicos ambientales que se deben desarrollar previo a la materialización de la compra de un terreno. Junto con lo anterior, el programa ambiental en fase de inversión considera acciones específicas para la Factibilización de activos que puedan presentar problemas ambientales. A su vez, el plan de gestión contempla diversas acciones y herramientas que buscan integrar el componente ambiental en las fases de diseño y desarrollo de los proyectos, de manera de asegurar que estas sean consideradas tempranamente integrándolas al presupuesto, programa y condiciones de viabilidad de un proyecto. En cuanto a la fase de construcción, el plan de gestión considera un programa específico para este proceso, generando la matriz de compromisos ambientales que deberá ser parte de cada proyecto, la cual será auditada periódicamente por la gerencia de construcción y la gerencia de sostenibilidad. Esta matriz define los compromisos y verificadores ambientales que debe implementar cada proyecto durante la construcción. Junto con la matriz, se crea un programa de seguimiento con indicadores de cumplimiento en todas las fases, incluyendo el control del presupuesto asociado a las medidas y compromisos ambientales. La política y el plan de gestión ambiental se encuentran actualmente en la primera fase del proceso de implementación que considera capacitar y entregar las herramientas respectivas a todos los equipos involucrados en el proceso, de manera de asegurar que los procedimientos ambientales establecidos puedan ponerse en marcha adecuadamente.</t>
  </si>
  <si>
    <t>Puntuación media</t>
  </si>
  <si>
    <t>Puntuación de índice</t>
  </si>
  <si>
    <t>IF-HB-160a.3b</t>
  </si>
  <si>
    <t>No hubo pérdidas monetarias por lo que Socovesa no tuvo que tomar acciones correctivas al respecto.</t>
  </si>
  <si>
    <t>La compañía cuenta con una agenda de diseño sostenible desde 2022 cuyo foco ha sido identificar riesgos y aprovechar oportunidades en materia de diseño medioambiental. Para estos efectos se ha promovido la realización de diagnósticos de eficiencia energética de proyectos, lo que se ha traducido en la ejecución de 24 diagnósticos de eficiencia energética. De estos procesos, 12 proyectos han avanzado en la obtención de las etiquetas de precalificación y/o calificación del sistema de Calificación Energética de Vivienda del Ministerio de Vivienda y Urbanismo. Junto con lo anterior, se han incorporado artefactos sanitarios de bajo consumo hídrico en dos proyectos de la compañía (Edificio Avellanos de Socovesa y Guillermo Mann de Pilares) incluyendo artefactos sanitarios que cumplen con las exigencias establecidas en la categoría de consumo de agua de la Certificación de Vivienda Sustentable del Ministerio de Vivienda y Urbanismo. Además, los proyectos de la compañía incluyen criterios de bajo consumo hídrico en el proceso de diseño y ejecución de las áreas verdes y sectores de paisajismo, lo cual se complementa con sistemas de riego por goteo de las áreas verdes. Por último, cabe destacar el caso del proyecto Guillermo Mann de Pilares entregado el año 2024 que incorporó un sistema de tratamiento de aguas grises para reducir el consumo de agua potable en el sistema de riego.</t>
  </si>
  <si>
    <t>La decisión de emplazamientos tiene en el centro al cliente y el valor que ésta le entregará al proyecto. Aunque no tiene directrices y estándares formales, estas variables se consideran para aprobar la compra de un nuevo paño. Al evaluar su compra se elabora una ficha de localización con los antecedentes de equipamientos más cercanos en términos de transporte, educación, salud, servicios y centros económicos. Esta se le entrega al Comité Directivo para su consideración en la decisión de compra.</t>
  </si>
  <si>
    <t>Densidad media de viviendas en urbanizaciones compactas</t>
  </si>
  <si>
    <t>Estos riesgos están descritos en la matriz de riesgos de la compañía en la que se establece que corresponde al potencial riesgo por fenómenos climáticos que afecta a los sistemas humanos y regiones naturales, y que podrían afectar la disponibilidad de terrenos, la ejecución de los proyectos y el stock de la compañía en atención a las amenazas climáticas derivadas. Junto con lo anterior, se considera en este riesgo la consideración oportuna para la integración de la sustentabilidad en la construcción, incorporando elementos de eficiencia energética, hídrica y uso de materiales, soluciones o sistemas ecológicos, no contaminantes o renovables. En cuanto a los esfuerzos realizados por la compañía en esta materia, se cuentan una serie de políticas, programas, iniciativas y decisiones implementadas por Empresas Socovesa.</t>
  </si>
  <si>
    <t>95134000-6</t>
  </si>
  <si>
    <t>GRUPO EMPRESAS NAVIERAS S.A.</t>
  </si>
  <si>
    <t>GEN cuenta con un Manual de Manejo de Información de Interés para el Mercado. En este se detalla el enfoque para informar a los inversionistas y al mercado, considerando los principios de transparencia y diligencia. El Gerente General es quien debe informar periódicamente al Directorio sobre el cumplimiento cabal de las normas del manual antes mencionado. GEN cuenta con una casilla electrónica que se encuentra disponible para cualquier consulta o requerimiento y es inversionistas@ gen.cl.</t>
  </si>
  <si>
    <t>Porcentaje de todos los demás empleados que son hombres</t>
  </si>
  <si>
    <t>Porcentaje de la dirección no ejecutiva que son mujeres</t>
  </si>
  <si>
    <t>Porcentaje de profesionales que son mujeres</t>
  </si>
  <si>
    <t>El enfoque de GEN es estar comprometido con acciones que promuevan de forma armónica la preservación medioambiental, un rol social integrador y un crecimiento económico que permita compartir valor en las comunidades donde se desarrollan sus filiales. De esta manera, el Directorio de GEN, encarga a sus empresas filiales, quienes desarrollan el negocio operativo, cumplir con los máximos estándares en Sostenibilidad, generando los informes correspondientes en base al mismo concepto.</t>
  </si>
  <si>
    <t>GEN es el principal accionista de las sociedades que controla directa o indirectamente. Actúa en las inversiones principalmente a través de la participación en las Juntas de Accionistas, conforme lo establece la Ley de Sociedades Anónimas y/o las leyes aplicadas a cada inversión. Además, participa en ellas a través de la designación de Directores y/o Administradores, respetando de esta manera los Gobiernos Corporativos de cada empresa.</t>
  </si>
  <si>
    <t>GEN y cada una de sus filiales cuenta con su propio Canal de Denuncias (desarrollado por terceros, pero controlado internamente en forma exclusiva), accesible desde sus páginas web, en el cual las personas ya sea en forma anónima o identificada, pueden reportar, denunciar, reclamar, solicitar asesoramiento y plantear inquietudes respecto de diversos temas o motivos que se categorizan de la siguiente manera: 1. Acoso laboral, acoso sexual o violencia en el trabajo 2. Asuntos laborales 3. Ciberseguridad 4. Compra de bienes y/o servicios 5. Conductas inapropiadas 6. Impacto ambiental 7. Incumplimiento de acuerdos 8. Perjuicio de propiedad privada 9. Proceso de negociación 10. Reasentamiento económico 11. Seguridad 12. Tránsito y flujo de transportes 13. Infracciones a las normas de prevención establecidas en el Modelo de Prevención de Delitos Ley N° 20.393 14. Actos, contratos o transacciones que tengan la apariencia de constituir un delito, especialmente los contenidos en el Manual de Prevención de Delitos. 15. Comunidades 16. Denuncias Libre Competencia 17. Otros Esta información es recibida por el Gerente Contralor de la compañía, quien siempre resguarda la identidad de la persona denunciante/reclamante (para el caso de denuncias/ reclamos de personas identificadas) y es quien debe resolver la denuncia. Luego debe informar al Directorio sobre sus acciones al respecto. Toda la información ingresada o recibida en los canales de denuncia tiene un tratamiento confidencial. Cabe mencionar que este es el canal dispuesto por GEN como mecanismo para que las personas soliciten asesoramiento sobre la aplicación de las políticas y prácticas de la compañía para una conducta empresarial responsable y que planteen sus inquietudes sobre la conducta empresarial de la misma.</t>
  </si>
  <si>
    <t>Porcentaje de todos los demás empleados que son mujeres</t>
  </si>
  <si>
    <t>Porcentaje de la dirección no ejecutiva que son hombres</t>
  </si>
  <si>
    <t>96504980-0</t>
  </si>
  <si>
    <t>EMPRESA ELECTRICA PEHUENCHE S.A.</t>
  </si>
  <si>
    <t>No aplica para la Compañía porque opera 100% de Centrales Hidroeléctricas</t>
  </si>
  <si>
    <t>No aplica la Compañía es generadora</t>
  </si>
  <si>
    <t>porcentaje de cada una en regiones con un estrés hídrico inicial alto o extremadamente alto</t>
  </si>
  <si>
    <t>No aplica en Chile</t>
  </si>
  <si>
    <t>(2) Tasa de modalidad</t>
  </si>
  <si>
    <t>96505760-9</t>
  </si>
  <si>
    <t>COLBUN S.A.</t>
  </si>
  <si>
    <t>Numero de: clientes residenciales</t>
  </si>
  <si>
    <t>Numero total de embalses de residuos generados por la combustion del carbon (RCC), desglosado por clasificacion del potencial de riesgos y por la evaluación de la integridad estructural.</t>
  </si>
  <si>
    <t>Numero de cortes de suministro electrico de los clientes residenciales por falta de pago, porcentaje reconectado antes de 30 días</t>
  </si>
  <si>
    <t>Como empresa generadora no contamos con clientes a nivel residencial.</t>
  </si>
  <si>
    <t>Analisis del efecto de los factores externos en la asequibilidad de la electricidad para los clientes, incluidas las condiciones económicas del territorio de servicio.</t>
  </si>
  <si>
    <t>Condicion de extrema sequia, limitaciones y congestion en las lineas de transmision, alzas en el precio de compra del GNL y del diesel atraso en la entrada de nuevos proyectos de energia renovable.</t>
  </si>
  <si>
    <t xml:space="preserve">Tasa de frecuencia de cuasi accidentes (NMFR) </t>
  </si>
  <si>
    <t xml:space="preserve">Porcentaje de los ingresos de las empresas de servicios electricos que proceden de estructuras tarifarias que (1) estan desacopladas y (2) contienen un mecanismo de ajuste por pérdida de ingresos (LRAM) </t>
  </si>
  <si>
    <t>No contamos con redes eléctricas</t>
  </si>
  <si>
    <t>No contamos con clientes residenciales.</t>
  </si>
  <si>
    <t xml:space="preserve">Numero de incidentes de no conformidad de los estandares o reglamentos de seguridad fisica o cibernetica </t>
  </si>
  <si>
    <t>Emisiones a la atmosfera de los siguientes contaminantes NOx (excepto el N2O) y el porcentaje en o cerca de zonas densamente pobladas.</t>
  </si>
  <si>
    <t>ton, %</t>
  </si>
  <si>
    <t>2215; 71%</t>
  </si>
  <si>
    <t>ton CO2e</t>
  </si>
  <si>
    <t>Cantidad de residuos generados por la combustion del carbon (RCC), porcentaje reciclado</t>
  </si>
  <si>
    <t>45.556; 94,9%</t>
  </si>
  <si>
    <t xml:space="preserve">Descripcion de las iniciativas para gestionar la seguridad nuclear y la preparacion ante situaciones de emergencia </t>
  </si>
  <si>
    <t>Colbun no cuenta con unidades de energia nuclear.</t>
  </si>
  <si>
    <t xml:space="preserve"> Numero de clientes a los que preste servicio en los mercados sujetos a los estandares sobre las carteras de renovables (RPS)</t>
  </si>
  <si>
    <t>No aplica. Ni en Chile ni en Peru contamos con clientes a quienes les aplica un reglamento asociado al aumento de la produccion de electricidad a partir de recursos renovables.</t>
  </si>
  <si>
    <t xml:space="preserve">La electricidad total suministrada a los clientes mayoristas </t>
  </si>
  <si>
    <t>Analisis de la estrategia o plan a largo y corto plazo para gestionar las emisiones de alcance 1, objetivos de reduccion de emisiones y analisis de los resultados en relacion con esos objetivos</t>
  </si>
  <si>
    <t>Ser carbono neutral al 2050 y reducir factor de emision neto de CO2e en 30% al 2025 y 40% al 2030 a traves del Plan de Energias Renovables, promoviendo una transición energetica que contemple la seguridad del sistema electrico, sus costos de operación y los impactos ambientales. Utilización de instrumentos de mercado costo eficientes,  programas de eficiencia energetica e iniciativas de compensación a traves de soluciones basadas en la naturaleza.</t>
  </si>
  <si>
    <t>Porcentaje de cumplimiento del objetivo de las RPS, por cada mercado</t>
  </si>
  <si>
    <t>Emisiones a la atmosfera de los siguientes contaminantes SOx y el porcentaje en o cerca de zonas densamente pobladas.</t>
  </si>
  <si>
    <t xml:space="preserve">884; 99% </t>
  </si>
  <si>
    <t>Emisiones a la atmosfera de los siguientes contaminantes y material particulado (PM10) porcentaje de ellos en o cerca de zonas densamente pobladas.</t>
  </si>
  <si>
    <t>80; 87%</t>
  </si>
  <si>
    <t xml:space="preserve">(1) Indice de duracion de la interrupcion media del sistema (SAIDI), (2) Indice de frecuencia de la interrupción media del sistema (SAIFI), y (3) Indice de duracion de la interrupcion media del cliente (CAIDI), que incluye los dias en los que se produzcan sucesos graves </t>
  </si>
  <si>
    <t>Colbun no cuenta con redes de transmision que abastezcan a clientes (ni en Chile ni en Peru).</t>
  </si>
  <si>
    <t>Total de agua extraída y porcentaje de cada una en regiones con un estrés hídrico inicial alto o extremadamente alto</t>
  </si>
  <si>
    <t>m3;%</t>
  </si>
  <si>
    <t>2497688; 99,99%</t>
  </si>
  <si>
    <t>Numero total de unidades de energia nuclear, desglosado por la columna «Matriz de acciones» de la Comision Reguladora Nuclear de los Estados Unidos (NRC) .</t>
  </si>
  <si>
    <t>Tarifa electrica promedio al por menor para clientes comerciales e industriales.</t>
  </si>
  <si>
    <t>No declarado</t>
  </si>
  <si>
    <t>El precio de contrato con clientes libres es confidencial por lo que no puede ser divulgado.</t>
  </si>
  <si>
    <t>Numero de: clientes comerciales</t>
  </si>
  <si>
    <t>Total de electricidad generada.</t>
  </si>
  <si>
    <t xml:space="preserve">Total de porcentaje por principal fuente de energia </t>
  </si>
  <si>
    <t>Hidroelectrica 61,1% , Termica Gas 21,1% , Termica Carbon 10,5% , Solar 4,3% , Termica Diesel 0,1%, Eolica 2,8%, BESS 0,1%</t>
  </si>
  <si>
    <t>Porcentaje cubierto por las regulaciones de limitacion de emisiones</t>
  </si>
  <si>
    <t>Emisiones de gases de efecto invernadero (GEI) asociadas a los suministros de energia.</t>
  </si>
  <si>
    <t>Emisiones a la atmosfera de los siguientes contaminantes plomo (Pb) y el porcentaje en o cerca de zonas densamente pobladas.</t>
  </si>
  <si>
    <t>Respecto al plomo (Pb) se puede indicar, que no obstante no se monitorea de manera regular (no esta normado nacionalmente), el contenido de plomo del carbon utilizado en la Central Santa Maria esta por debajo de los valores de referencia de la Union Europea. En consecuencia, lo que se puede emitir a la atmosfera (la gran mayoria sale con la ceniza) no presenta riesgos ambientales o sobre la salud de las personas.</t>
  </si>
  <si>
    <t>Descripcion de los riesgos de la gestion del agua y analisis de las estrategias y las practicas para mitigarlos.</t>
  </si>
  <si>
    <t>En relacion con el agua operacional, la Compañía comprometio una meta de reducción del índice de extraccion de agua dulce por unidad de energia generada (m3/MWh) de 40% de reduccion para el año 2025 y 45% de reduccion para el 2030 (tomando como linea base el año 2018). En el año 2024 se logro una reducción de 46%, principalmente por una mayor generacion de energías renovables (especialmente hidroelectricidad).</t>
  </si>
  <si>
    <t>Porcentaje de carga electrica suministrada con tecnologia de red electrica inteligente.</t>
  </si>
  <si>
    <t>Tarifa electrica promedio al por menor para clientes residenciales</t>
  </si>
  <si>
    <t xml:space="preserve">Factura tipica de electricidad mensual de los clientes residenciales por (1) 500 kWh y (2) 1000 kWh de electricidad suministrada cada mes </t>
  </si>
  <si>
    <t>Numero de clientes industriales atendidos</t>
  </si>
  <si>
    <t>Porcentaje cubierto por las regulaciones de notificación de emisiones.</t>
  </si>
  <si>
    <t>En Chile no tenemos regulación de limitación de emisiones de GEI.</t>
  </si>
  <si>
    <t>Emisiones a la atmosfera de los siguientes contaminantes mercurio (Hg) y porcentaje en o cerca de zonas densamente pobladas</t>
  </si>
  <si>
    <t>ton; %</t>
  </si>
  <si>
    <t>0,006; 100%</t>
  </si>
  <si>
    <t>Total de agua consumida y porcentaje en regiones con un estrés hídrico inicial alto o extremadamente alto</t>
  </si>
  <si>
    <t>2213530; 78%</t>
  </si>
  <si>
    <t>Numero de incidentes de no conformidad relacionados con permisos, estandares y reglamentos de cantidad o calidad del agua</t>
  </si>
  <si>
    <t>96511530-7</t>
  </si>
  <si>
    <t>SOCIEDAD DE INVERSIONES PAMPA CALICHERA S.A.</t>
  </si>
  <si>
    <t>Porcentaje de representación de géneros y grupos raciales/étnicos em dirección ejecutiva</t>
  </si>
  <si>
    <t>96512190-0</t>
  </si>
  <si>
    <t>FRUTICOLA VICONTO S.A.</t>
  </si>
  <si>
    <t>Identificación de los cultivos principales y
descripción de los riesgos y oportunidades</t>
  </si>
  <si>
    <t>Unidad cultivos principales</t>
  </si>
  <si>
    <t>Número de retiradas emitidas y (2)
cantidad total de productos alimentarios
retirados</t>
  </si>
  <si>
    <t>Numero toneladas metricas</t>
  </si>
  <si>
    <t>Auditoría de la responsabilidad social y ambiental de los proveedores: (1) tasa de no conformidad y (2) tasa de acciones de no conformidad a) importantes y b) leves correctivas correspondientes para casos</t>
  </si>
  <si>
    <t>Número de incidentes de no conformidad
relacionados con permisos, estándares y
reglamentos de cantidad o calidad del
agua</t>
  </si>
  <si>
    <t>Análisis de las estrategias para gestionar el uso de organismos modificados genéticamente (OMG)</t>
  </si>
  <si>
    <t>porcentaje de electricidad de la red;porcentaje de renovables;Total de energía consumida</t>
  </si>
  <si>
    <t>Porcentaje;GJ</t>
  </si>
  <si>
    <t>Porcentaje de productos agrícolas procedentes de regiones con un estrés hídrico inicial alto o extremadamente alto</t>
  </si>
  <si>
    <t>Porcentaje de productos agrícolas obtenidos que están certificados según una norma ambiental o social de un tercero, y porcentajes por norma</t>
  </si>
  <si>
    <t>Auditoría de la Iniciativa Mundial de Seguridad Alimentaria (GFSI): (1) tasa de no conformidad y (2) tasa de acciones correctivas correspondientes para casos de no conformidad a) importantes y b)leves</t>
  </si>
  <si>
    <t>Combustible de la flota consumido, porcentaje renovable</t>
  </si>
  <si>
    <t>porcentaje; GJ</t>
  </si>
  <si>
    <t>tasa de frecuencia de cuasi accidentes (NMFR) para(a) empleados directos y (b) empleados temporales y migrantes</t>
  </si>
  <si>
    <t>En el  largo plazo se invertirá en motorización agricolas mas eficientes, buscando reducir la reducción de emiciones de CO2</t>
  </si>
  <si>
    <t>total de agua consumida, porcentaje
de cada una en regiones con un estrés
hídrico inicial alto o extremadamente
alto.</t>
  </si>
  <si>
    <t>Descripción de los riesgos de la gestión
del agua y análisis de las estrategias y
las prácticas para mitigarlos.</t>
  </si>
  <si>
    <t>metros cubicos y porcentaje</t>
  </si>
  <si>
    <t>Toneladas métricas (t) de CO -e</t>
  </si>
  <si>
    <t>96512200-1</t>
  </si>
  <si>
    <t>VIÑEDOS EMILIANA S.A.</t>
  </si>
  <si>
    <t>Duarante el período 2024 no existen infracciones</t>
  </si>
  <si>
    <t>Los riesgos asociados a la gestión hídrica se encuentran identificados en la matriz de riesgo corporativa, por lo que son parte de la gestión de riesgo corporativo. A nivel de la Estrategia de Sustentabilidad se han establecido dos metas alineadas a los riesgos identificados: 100% de riego tecnificado y elaborar planes de gestión en todas las instalaciones (pendiente). Durante el año 2024 participamos en el proyecto Gestión Hidríca del Valle de Colchagua, que permitirá medir la huella de agua e identificar los principales impactos asociados a la gestión hídrica. Los equipos de operaciones, agrícola y sustentabilidad trabajan en conjunto para gestionar  este recurso y dar cumplimiento a la normativa ambiental asociada.</t>
  </si>
  <si>
    <t>Emiliana tiene como meta que el 100% del packaging sea reutilizable, reciclable o compostable, y que en el 100% de los productos se promueva el reciclaje. Actualmente un 99% del packaging cumple esos criterios y se está trabajando para incorporar en el 100% las indicaciones de reciclaje. También se ha trabajado en la reducción de uso de embalaje, contando actualmente con un 82,7% de botellas con peso menor a 420 gr.</t>
  </si>
  <si>
    <t xml:space="preserve">Emiliana es parte de Wine in Moderation (WIM) y en la publicidad escrita se comunica el mensaje “Moderation Tastes Better” esto se realiza en el 100% de las comunicaciones escrita. Se realizó charla online sobre adicciones realizada por especialista de la salud.  Adicionalmente durante el año 2024 se realizaron 2 comunicaciones educacionales internas utilizando el contenido sugerido por WIM. Se cumple con los requerimientos normativos de cada país respecto a las indicaciones de restricción de consumo en grupos de riesgo (menores de edad, embarazadas y conductores) </t>
  </si>
  <si>
    <t xml:space="preserve">El ingrediente prioritario corresponde a la uva tanto de producción propia como de productores. Los riesgos en ambos casos son similares y responden al cambio climático, con problemas hídricos y eventos extremos (heladas, lluvias y golpes de calor) y contaminación con pesticidas no autorizados en agricultura orgánica (se realizan monitoreos al 100% de las uvas). También hay riesgos sociales asociados a los trabajadores, contratistas y comunidades. A nivel de Emiliana se cuenta con certificación de Comercio Justo y de Empresa B que permiten abordar los riesgos y durante el año 2024 se firmó el Compromiso de Debida Diligencia de Derechos Humanos. El riesgo mayor corresponde a los proveedores de uva, para lo cual se está diseñando un programa de cadena de suministro sustentable que en el año 2024 se trabajó con la Universidad del Desarrollo.  </t>
  </si>
  <si>
    <t xml:space="preserve"> Durante el período 2024 no existen pérdidas monetarias</t>
  </si>
  <si>
    <t>96513200-7</t>
  </si>
  <si>
    <t>INVERSIONES UNION ESPAÑOLA S.A.</t>
  </si>
  <si>
    <t>No aplica, ya que el objetivo de la sociedad es inversión y no control sobre las empresas.</t>
  </si>
  <si>
    <t>No cuenta con cartera de clientes por ser una sociedad de
inversiones.</t>
  </si>
  <si>
    <t>(1) Número y (2) porcentaje de empleados cubiertos con un
historial de investigaciones relacionadas con inversiones, reclamaciones del consumidor, litigios civiles privados u otros procedimientos regulatorios.</t>
  </si>
  <si>
    <t>Importe total de las pérdidas monetarias como resultado de los procedimientos judiciales relacionados con el marketing y la comunicación de información relacionada con productos
financieros a clientes</t>
  </si>
  <si>
    <t>Porcentaje de representación de géneros y grupos raciales/étnicos en (1) la dirección ejecutiva, (2) la dirección no ejecutiva, (3) los profesionales y (4) todos los demás empleados</t>
  </si>
  <si>
    <t>96529340-K</t>
  </si>
  <si>
    <t>NORTE GRANDE S.A.</t>
  </si>
  <si>
    <t>Porcentaje de representación de géneros y grupos raciales/étnicos en profesionales</t>
  </si>
  <si>
    <t>Porcentaje de representación de géneros y grupos raciales/étnicos en todos los demás</t>
  </si>
  <si>
    <t>96532830-0</t>
  </si>
  <si>
    <t>SOCIEDAD DE INVERSIONES ORO BLANCO S.A.</t>
  </si>
  <si>
    <t>96538080-9</t>
  </si>
  <si>
    <t>SOCIEDAD DE INVERSIONES CAMPOS CHILENOS S.A.</t>
  </si>
  <si>
    <t>Importe total de las pérdidas 
monetarias como resultado de los 
procedimientos judiciales relacionados 
con el marketing y la comunicación 
de información relacionada con 
productos financieros a clientes 
nuevos y antiguos</t>
  </si>
  <si>
    <t>detalle</t>
  </si>
  <si>
    <t>Por su carácter de
sociedad de inversiones,
Campos Chilenos no
cuenta con clientes,
productos o servicios</t>
  </si>
  <si>
    <t>1) Número y (2) porcentaje de 
empleados cubiertos con un historial 
de investigaciones relacionadas 
con inversiones, reclamaciones del 
consumidor, litigios civiles privados u 
otros procedimientos regulatorios</t>
  </si>
  <si>
    <t>empleados</t>
  </si>
  <si>
    <t>96556310-5</t>
  </si>
  <si>
    <t>ANTARCHILE S.A.</t>
  </si>
  <si>
    <t>Al 2025, elaborar un plan de descarbonización en sus tres alcances para el grupo Nutrisco. Orizon S.A., al 2026, busca reducir 40% de la huella de carbono corporativa de alcance 1 y 2 con línea base 2020.</t>
  </si>
  <si>
    <t>Producción de papel.</t>
  </si>
  <si>
    <t>Tonelada métrica (t) seca</t>
  </si>
  <si>
    <t>ARAUCO no fabrica papel.</t>
  </si>
  <si>
    <t>Descripción de la estrategia para administrar las oportunidades y los riesgos de
la gestión forestal y la producción maderera que entraña el cambio climático.</t>
  </si>
  <si>
    <t>ARAUCO integra la gestión del cambio climático y reporta al Directorio sobre riesgos, avances y temas relevantes. El Comité de Acción Climática aborda escenarios, reducción de emisiones (alcances 1, 2 y 3) y la meta de ser Natural Net Positive. Se estudian escenarios climáticos (RCP 2.6 y 8.5) junto a Bioforest y expertos científicos. En contextos de bajas emisiones, destacan los riesgos de transición. ARAUCO mantiene el compromiso de ser carbono neutral y reducir emisiones.</t>
  </si>
  <si>
    <t>Energía total consumida.</t>
  </si>
  <si>
    <t>Gigajulios (Gj)</t>
  </si>
  <si>
    <t>Total de activos gestionados no registrados
(AUM).</t>
  </si>
  <si>
    <t>Porcentaje del total de agua consumida en regiones con un estrés hídrico inicial alto o extremadamente alto.</t>
  </si>
  <si>
    <t>Toneladas métricas (t) de CO2eq</t>
  </si>
  <si>
    <t>Descripción del método de optimización de las oportunidades obtenidas de los
servicios ecosistémicos proporcionados por los bosques.</t>
  </si>
  <si>
    <t>La biodiversidad es clave para el bienestar del planeta, y protegerla es un compromiso para ARAUCO. A través del manejo forestal sustentable y el modelo Paisaje Productivo Protegido (PPP), iniciado en 2021, se integra producción y conservación en 30 paisajes. Se evalúan biodiversidad y servicios ecosistémicos, definiendo usos de suelo y realizando monitoreos. Las prioridades son el cuidado de suelos, la restauración ecológica y el uso sustentable del agua, certificado por altos estándares.</t>
  </si>
  <si>
    <t>Número de tanques subterráneos de almacenamiento (UST).</t>
  </si>
  <si>
    <t>Índice de los eventos de seguridad de los procesos (PSE) para la pérdida de contención primaria (LOPC) de menor consecuencia (nivel 2).</t>
  </si>
  <si>
    <t>Número de retiradas emitidas.</t>
  </si>
  <si>
    <t>No existen mercados que prohíban la importación de los productos de las compañías.</t>
  </si>
  <si>
    <t>Emisiones atmosféricas de los siguientes contaminantes: material particulado (PM10).</t>
  </si>
  <si>
    <t>Inventario total de madera en pie.</t>
  </si>
  <si>
    <t>Millones de metros cúbicos (m³)</t>
  </si>
  <si>
    <t>Porcentaje de renovables.</t>
  </si>
  <si>
    <t>Porcentaje de ventas de huevo de gallinas sin jaula.</t>
  </si>
  <si>
    <t>Porcentaje de producción certificada según un estándar de bienestar animal externo.</t>
  </si>
  <si>
    <t>Objetivos de reducción de emisiones y análisis de los resultados en relación con esos objetivos.</t>
  </si>
  <si>
    <t>Copec S.A. y TERPEL buscan ser carbono neutrales en los alcances 1 y 2 al 2030 y 2050, respectivamente. Copec proyecta que para 2050 predominen las energías renovables en su oferta. Está invirtiendo fuertemente en electromovilidad, con redes de electrolineras y participación en terminales de buses eléctricos. También apuesta por startups en energía, movilidad y conveniencia. Explora nuevas formas de rentabilizar activos, como logística de última milla y medios de pago digitales.</t>
  </si>
  <si>
    <t>Emisiones atmosféricas de los siguientes contaminantes: NO2 (excluyendo N2O)</t>
  </si>
  <si>
    <t>Número de incidentes de no conformidad relacionados, con permisos, estándares y reglamentos de calidad del agua.</t>
  </si>
  <si>
    <t>Tasa del indicador de amenazas para los sistemas de seguridad (nivel 3).</t>
  </si>
  <si>
    <t>EM-RM-320a.1c</t>
  </si>
  <si>
    <t>Tasa de mortalidadpara empleados a tiempo completo</t>
  </si>
  <si>
    <t>Porcentaje gestionado según un plan de gestión de nutrientes.</t>
  </si>
  <si>
    <t>No aplica para el sector pesca y alimentos.</t>
  </si>
  <si>
    <t>Emisiones atmosféricas de los siguientes contaminantes: material particulado (PM)</t>
  </si>
  <si>
    <t>Energía total autogenerada.</t>
  </si>
  <si>
    <t>Porcentaje de las instalaciones de producción de proveedores y contratados que se ha verificado que cumplen los estándares de bienestar animal.</t>
  </si>
  <si>
    <t>Total de la fibra de madera aprovisionada.</t>
  </si>
  <si>
    <t>La gestión asociada a seguridad y salud ocupacional de Nutrisco S.A. tiene por objetivo avanzar en una cultura preventiva. Para lograrlo, se realiza un trabajo basado en tres pilares: sistema de gestión de seguridad y salud ocupacional; confiabilidad técnica, y factores humanos y organizativos.</t>
  </si>
  <si>
    <t>n/A</t>
  </si>
  <si>
    <t>Tasa de frecuencia de cuasi accidentes (NMFR) para empleados con contrato.</t>
  </si>
  <si>
    <t>Total de agua dulce extraída.</t>
  </si>
  <si>
    <t>Descripción de los procesos de participación y las prácticas de diligencia debida relacionados con los derechos humanos, los derechos de los indígenas y la comunidad local.</t>
  </si>
  <si>
    <t>ARAUCO mantiene un compromiso firme con los derechos humanos de los pueblos indígenas, especialmente del pueblo mapuche. Cuenta con una política basada en el respeto, reconocimiento y consulta comunitaria. En 2024 se realizaron 38 consultas indígenas, con alta participación, especialmente en Valdivia. El diálogo ha permitido mitigar impactos y avanzar en conflictos históricos. Además, la empresa promueve salud, seguridad, inclusión y mantiene una política ética y de derechos humanos transversal.</t>
  </si>
  <si>
    <t>Importe total de las pérdidas monetarias como resultado de los procedimientos judiciales relacionados con la fijación o la manipulación de los precios.</t>
  </si>
  <si>
    <t>Cantidad de activos en gestión, por clase de activos, que emplean integración de temas ambientales, sociales y de gobierno corporativo.</t>
  </si>
  <si>
    <t>AntarChile S.A. no supervisa ni gestiona activos de terceros (AUM).</t>
  </si>
  <si>
    <t>Porcentaje de cada una en regiones con un estrés hídrico inicial alto o extremadamente alto.</t>
  </si>
  <si>
    <t>Producción de celulosa.</t>
  </si>
  <si>
    <t>Miles de toneladas métricas (t) seca</t>
  </si>
  <si>
    <t>Emisiones atmosféricas de los siguientes contaminantes: compuestos orgánicos volátiles (VOC).</t>
  </si>
  <si>
    <t>Número de refinerías en zonas con una densidad de población alta o cerca de ellas.</t>
  </si>
  <si>
    <t>Las empresas del sector energía no realizan actividades de refinación.</t>
  </si>
  <si>
    <t>Porcentaje de la obligación de volumen renovable (RVO) cumplido a través de: compra de números de identificación de renovables «separados» (RIN).</t>
  </si>
  <si>
    <t>Las subsidiarias del sector energía no fabrican ni comercializan biocombustibles.</t>
  </si>
  <si>
    <t>Área de bosque certificada según un estándar de gestión forestal de terceros.</t>
  </si>
  <si>
    <t>Metro cúbicos (m³)</t>
  </si>
  <si>
    <t>Tasa de mortalidadpara empleados con contrato</t>
  </si>
  <si>
    <t>Índice de los eventos de seguridad de los procesos (PSE) para la pérdida de contención primaria (LOPC) de mayor consecuencia (nivel 1).</t>
  </si>
  <si>
    <t>Capacidad operativa de refinado.</t>
  </si>
  <si>
    <t>Millones de barriles por día calendario</t>
  </si>
  <si>
    <t>Las subsidiarias del sector energía no realizan actividades de refinación.</t>
  </si>
  <si>
    <t>Número de liberaciones de UST que requieren limpieza.</t>
  </si>
  <si>
    <t>Tasa total de incidentes registrables (TRIR) para empleados con contrato.</t>
  </si>
  <si>
    <t>Área de bosque en territorio indígena.</t>
  </si>
  <si>
    <t>Pese a que ARAUCO gestiona patrimonio forestal en Brasil, Uruguay, Chile y Argentina, solo en estos dos últimos países cuenta con operaciones ubicadas en sectores cercanos donde habitan pueblos indígenas.</t>
  </si>
  <si>
    <t>Emisiones atmosféricas de los siguientes contaminantes: SO2</t>
  </si>
  <si>
    <t>Emisiones atmosféricas de los siguientes contaminantes: contaminantes atmosféricos peligrosos (CAP).</t>
  </si>
  <si>
    <t>Análisis de la estrategia o plan a largo y corto plazo para gestionar las emisiones de alcance 1, objetivos de reducción de emisiones y análisis de los resultados en
relación con esos objetivos.</t>
  </si>
  <si>
    <t>ARAUCO es la primera empresa forestal del mundo certificada como carbono neutral, gracias a su gestión sostenible y uso de materias primas renovables. Sus productos ayudan a mitigar el cambio climático al reemplazar materiales fósiles. En el corto plazo, invierte en tecnologías bajas en carbono. A largo plazo, busca reducir emisiones al 2030 disminuyendo el uso de combustibles fósiles y valorizar residuos. También incorpora criterios de emisiones en decisiones operativas y de inversión.</t>
  </si>
  <si>
    <t>Porcentaje reciclado.</t>
  </si>
  <si>
    <t>Emisiones atmosféricas de los siguientes contaminantes: H2S.</t>
  </si>
  <si>
    <t>Porcentaje certificado según cada estándar.</t>
  </si>
  <si>
    <t>Porcentaje en regiones con estrés hídrico inicial alto o extremadamente alto.</t>
  </si>
  <si>
    <t>Emisiones atmosféricas de los siguientes contaminantes: compuestos orgánicos volátiles (COV).</t>
  </si>
  <si>
    <t>Área de bosque en el hábitat de especies en peligro de extinción.</t>
  </si>
  <si>
    <t>El sector seafood de Nutrisco S.A. extrae agua de mar de las bahías de Coronel y Coquimbo. A su vez, todas las instalaciones se abastecen de agua potable proveniente de fuentes sanitarias. Los residuos líquidos generados son intervenidos en la planta de tratamiento antes de ser descargados. Adicionalmente, se realizan campañas de monitoreo mediante un programa de vigilancia ambiental junto a otras empresas, para conocer las condiciones ambientales de los riles del área costera.</t>
  </si>
  <si>
    <t>Rendimiento del refinado de petróleo crudo y otras materias primas.</t>
  </si>
  <si>
    <t>Barriles equivalentes de petróleo (BPE)</t>
  </si>
  <si>
    <t>Porcentaje cubierto por las regulaciones de limitación de emisiones.</t>
  </si>
  <si>
    <t>Emisiones atmosféricas de los siguientes contaminantes:  NOx (excluyendo
N2O),</t>
  </si>
  <si>
    <t>El recurso hídrico es una prioridad para ARAUCO ante el cambio climático, promoviendo su uso eficiente y cumplimiento normativo. Monitorean cuencas, gestionan efluentes y utilizan tecnologías en plantas para optimizar el tratamiento de aguas. En 2024 impulsaron la recirculación de efluentes en procesos industriales. Las plantas aplican tratamientos primario, secundario y terciario según normativa. Las PTE controlan parámetros clave como DBO5, DQO y AOX, logrando mejoras en desempeño ambiental.</t>
  </si>
  <si>
    <t>Porcentaje del total de agua extraída en regiones con un estrés hídrico inicial alto o extremadamente alto.</t>
  </si>
  <si>
    <t>Auditoría de la Iniciativa Mundial de Seguridad Alimentaria (GFSI): tasa de no conformidad.</t>
  </si>
  <si>
    <t xml:space="preserve">Cantidad de abono y desechos de animales generados. </t>
  </si>
  <si>
    <t>Producción de proteínas animales a partir de operaciones concentradas de alimentación de alimentos (CAFO)</t>
  </si>
  <si>
    <t>Análisis de la estrategia o plan a largo y corto plazo para gestionar las emisiones de alcance 1.</t>
  </si>
  <si>
    <t>Copec S.A. lidera la transición hacia la electromovilidad, reduciendo el uso de combustibles fósiles. Junto a Abastible S.A., promueven energías con menor intensidad de emisiones y opciones 100% renovables. Copec busca la carbono neutralidad al 2030, con una reducción del 40% en emisiones de alcance 1 y 2. Implementan medidas como energía renovable, electrificación de flotas y paneles solares. Abastible apuesta por el GL como aliado en la transición energética en países en desarrollo.</t>
  </si>
  <si>
    <t>Emisiones atmosféricas de los siguientes contaminantes: SOx,</t>
  </si>
  <si>
    <t>Porcentaje en estados con fondos de garantía financiera de UT.</t>
  </si>
  <si>
    <t>Producción de proteína animal, por categoría; porcentaje subcontratado.</t>
  </si>
  <si>
    <t>Cantidad de fibra reciclada y recuperada obtenida.</t>
  </si>
  <si>
    <t>Mercado total accesible.</t>
  </si>
  <si>
    <t>Análisis de la medición de la disciplina operativa y el desempeño del sistema de gestión mediante los indicadores del nivel 4.</t>
  </si>
  <si>
    <t>Análisis de los sistemas de gestión utilizados para integrar una cultura de seguridad.</t>
  </si>
  <si>
    <t>Copec S.A. cuenta con una Política de Calidad, Seguridad, Salud y Medioambiente y con un Sistema de Gestión de Seguridad y Riesgos.La responsabilidad de este sistemarecae en el área de Prevención de Riesgos, que monitorea lasinstalaciones e implementa medidas de control.Abastible S.A. cuenta con un Sistema de Gestión de Seguridad de las Personas, que tiene como propósito proteger la salud y la seguridad de los trabajadores. Para ello existe una Política de Seguridad e Integridad Operacional.</t>
  </si>
  <si>
    <t>Porcentaje de otras energías renovables.</t>
  </si>
  <si>
    <t>Toal de agua consumida.</t>
  </si>
  <si>
    <t>Porcentaje de la producción animal que recibió antibióticos de importancia médica, por tipo de animal.</t>
  </si>
  <si>
    <t>Superficie de bosques que la entidad posee, arrienda o administra.</t>
  </si>
  <si>
    <t>AntarChile S.A. actúa en las empresas participadas a través de la elección de directores y las decisiones se adoptan independientemente en función de los intereses de cada una de ellas.</t>
  </si>
  <si>
    <t>Porcentaje proveniente de biomasa.</t>
  </si>
  <si>
    <t>Volumen de la explotación de madera.</t>
  </si>
  <si>
    <t>Porcentaje de fibra de madera procedente de (1) bosques certificados por terceros y el porcentaje para cada estándar, así como (2) aquel que cumple con otros estándares relativos a las fuentes de abastecimiento de fibra y el porcentaje para cada estándar.</t>
  </si>
  <si>
    <t>Porcentaje de la obligación de volumen renovable (RVO) cumplido a través de: producción de combustibles renovables.</t>
  </si>
  <si>
    <t>Las subsidiarias del sector energía no fabrican ni comercializanbio combustibles.</t>
  </si>
  <si>
    <t>Área de bosque con estado de conservación protegida.</t>
  </si>
  <si>
    <t>Cuota de mercado de los biocombustibles avanzados y la infraestructura conexa.</t>
  </si>
  <si>
    <t>Análisis de las posturas corporativas relacionadas con los reglamentos gubernamentales o propuestas de políticas que aborden los factores ambientales y sociales que afectan al sector.</t>
  </si>
  <si>
    <t>96561560-1</t>
  </si>
  <si>
    <t>SOCIEDAD PUNTA DEL COBRE S.A.</t>
  </si>
  <si>
    <t>El cumplimiento abarca todas las áreas donde nuestras faenas pueden provocar algún impacto negativo ya que éstas han sido evaluadas a través del Sistema de Evaluación de Impacto Ambiental (SEIA)</t>
  </si>
  <si>
    <t>Un</t>
  </si>
  <si>
    <t>2 Cerrados
2 Operación</t>
  </si>
  <si>
    <t>Emisiones atmosféricas de los siguientes contaminantes: CO,NOx (excluyendo N2O), SOx, material particulado (PM10), mercurio (Hg), plomo (Pb) y compuestos orgánicos volátiles (COV).</t>
  </si>
  <si>
    <t>PUCOBRE por ser Empresa Nacional no tiene operaciones en alguno de los 20 países más bajo en el indice de percepción de la corrupción de transparencia internacional</t>
  </si>
  <si>
    <t>Salud y seguridad de la fuerza laboral: (1) Tasa de todas las incidencias de la MSHA, (2) Tasa de mortalidad, (3) Tasa de frecuencia de cuasi accidentes (NMFR) y                                                 (4) Promedio de horas de capacitación en salud, seguridad y respuesta a emergencias para Empleados a tiempo completo, (5) Promedio de horas de capacitación en salud, seguridad y respuesta a emergencias para  Empleados con contrato.</t>
  </si>
  <si>
    <t>Porcentaje de reservas (1) comprobadas y (2) probables en territorios indígenas o cerca de ellos</t>
  </si>
  <si>
    <t>Porcentaje de minas en que el drenaje ácido: (1) es previsible, (2) se mitiga activamente y (3) se está tratando o corrigiendo</t>
  </si>
  <si>
    <t>Número de incidentes de no conformidad relacionados con permisos, estándares y reglamentos de calidad del agua.</t>
  </si>
  <si>
    <t>No hubo incidentes relacionados a permisos, estándares y reglamentos de calidad de agua en el 2024</t>
  </si>
  <si>
    <t>PUCOBRE cuenta con modelo de Prevención del Delito actualizado con la ley 21,595</t>
  </si>
  <si>
    <t>Durante el 2025 se comenzará a calcular los datos de emisiones de Huella de Carbono. Los años anteriores se calculó solo las emisiones de CO2.</t>
  </si>
  <si>
    <t xml:space="preserve">Peso total de los desechos de residuos, porcentaje reciclado   </t>
  </si>
  <si>
    <t>Peso total de residuos de procesamiento de minerales, porcentaje reciclado</t>
  </si>
  <si>
    <t>Porcentaje de reservas (1) comprobadas y (2) probables en sitios con estado de conservación protegido o hábitats de especies en peligro de extinción, o cerca de ellos</t>
  </si>
  <si>
    <t>Un.</t>
  </si>
  <si>
    <t>Emisiones mundiales brutas de alcance 1, porcentaje cubierto por las regulaciones de limitación de emisiones.</t>
  </si>
  <si>
    <t>TonCO2e</t>
  </si>
  <si>
    <t>(1) Total de agua dulce extraída, (2) total de agua dulce consumida, porcentaje de cada una de ellas en regiones con un estrés hídrico inicial alto o extremadamente alto.</t>
  </si>
  <si>
    <t>MM3</t>
  </si>
  <si>
    <t>Porcentaje de (1) reservas comprobadas y (2) probables en zonas de conflicto o cerca de ellas.</t>
  </si>
  <si>
    <t>Análisis del proceso de gestión de los riesgos y oportunidades relacionados con los derechos e intereses de la comunidad.</t>
  </si>
  <si>
    <t>PUCOBRE cuenta con un modelo de relacionamiento comunitario que describe lineamientos de apoyo y desarrollo de Comunidades en sus áreas de influencia identificando los stakeholders.</t>
  </si>
  <si>
    <t>96566900-0</t>
  </si>
  <si>
    <t>NAVARINO S.A.</t>
  </si>
  <si>
    <t>96569460-9</t>
  </si>
  <si>
    <t>INVERSIONES COVADONGA S.A.</t>
  </si>
  <si>
    <t xml:space="preserve">Importe total de las pérdidas monetarias como resultado de los procedimientos judiciales relacionados con el marketing y la comunicación de información relacionada con productos financieros a clientes nuevos y antiguos.	</t>
  </si>
  <si>
    <t>96574040-6</t>
  </si>
  <si>
    <t>SOCIEDAD DE INVERSIONES NORTE SUR S.A.</t>
  </si>
  <si>
    <t xml:space="preserve">Porcentaje de empleados cubiertos con un registro de investigaciones relacionadas con inversiones, quejas iniciadas por consumidores, civiles privados litigios u otros procedimientos regulatorios.
</t>
  </si>
  <si>
    <t xml:space="preserve">La entidad deberá describir brevemente la naturaleza, el contexto y cualquier acción correctiva tomada como resultado de la pérdidas monetarias.
</t>
  </si>
  <si>
    <t xml:space="preserve">Descripción del enfoque para la incorporación de factores ambientales, sociales y de gestión corporativa (ESG) en los procesos y las estrategias de inversión o de gestión del patrimonio.
</t>
  </si>
  <si>
    <t xml:space="preserve">Ver en capítulo 4. Estrategía, páginas 38 y 39 de la Memoria Integral 2024. 
</t>
  </si>
  <si>
    <t xml:space="preserve">Cantidad de activos en gestión, por clase de activos, que emplean (1) integración de temas ambientales, sociales y de gobierno corporativo.
</t>
  </si>
  <si>
    <t xml:space="preserve">La entidad describirá su enfoque para informar a los clientes sobre sus productos y servicios, incluyendo el enfoque en la transparencia del contenido, método; frecuencia y responsabilidad de la comunicación. 
</t>
  </si>
  <si>
    <t xml:space="preserve">Por su carácter de Sociedad de inversión, la entidad no cuenta con clientes, productos o servicios
</t>
  </si>
  <si>
    <t xml:space="preserve">Descripción de las políticas y los procedimientos de denuncia de irregularidades.
</t>
  </si>
  <si>
    <t xml:space="preserve">Ver capítulo 3.6 Gestión de Riesgos, páginas 33, 34 y 35 de la Memoria Integral 2024. 
</t>
  </si>
  <si>
    <t xml:space="preserve">Descripción de las políticas y procedimientos de votación por poder y de intervención en las empresas participadas.
</t>
  </si>
  <si>
    <t xml:space="preserve">La Sociedad participa en las empresas a través de la elección de Directores y las decisiones se adoptan en función del interés social de tales empresas y de acuerdo al mérito de los asuntos tratados.
</t>
  </si>
  <si>
    <t xml:space="preserve">Cantidad de activos en gestión, por clase de activos, que emplean (2) inversión temática en sostenibilidad.
</t>
  </si>
  <si>
    <t xml:space="preserve">1. La entidad describirá sus políticas y programas para fomentar la representación equitativa de los empleados en toda su Operaciones Globales.
2. Porcentaje de representación de géneros y grupos raciales/étnicos en (1) la dirección ejecutiva, (2) la dirección no ejecutiva, (3) los profesionales y (4) todos los demás empleados.
</t>
  </si>
  <si>
    <t xml:space="preserve">Ver detalle de diverisidad en capítulo 5.1 Dotación de personal, página 42 de la Memoria Integral 2024. 
</t>
  </si>
  <si>
    <t xml:space="preserve">Importe total de las pérdidas monetarias como resultado de los procedimientos judiciales relacionados con el fraude, uso de información privilegiada, antimonopolio, competencia desleal, manipulación del mercado, mala praxis u otras leyes o reglamentos relacionados de la industria.
</t>
  </si>
  <si>
    <t xml:space="preserve">La Sociedad no se ha visto involucrada en procedimientos judiciales relacionados con el fraude, uso de información  privilegiada, antimonopolio, competencia desleal, manipulación del mercado, mala praxis u otras leyes o reglamentos relacionados de la industria, por lo que no ha sufrido pérdida monetaria alguna por tales conceptos.
</t>
  </si>
  <si>
    <t>96579410-7</t>
  </si>
  <si>
    <t>EMPRESA CONCESIONARIA DE SERVICIOS SANITARIOS S.A.</t>
  </si>
  <si>
    <t xml:space="preserve"> Revisión cartera de proyectos para el reúso de las descargas de aguas servidas mediante emisarios submarinos en las concesiones sanitarias de Econssa</t>
  </si>
  <si>
    <t>96602640-5</t>
  </si>
  <si>
    <t>PUERTO VENTANAS S.A.</t>
  </si>
  <si>
    <t>Importe total de las pérdidas monetarias como resultado de los procedimientos judiciales relacionados con el soborno
o la corrupción</t>
  </si>
  <si>
    <t>Tasa de incidentes con tiempo perdido (LTIR)</t>
  </si>
  <si>
    <t>Número de accidentes por cada 100 trabajadores.</t>
  </si>
  <si>
    <t xml:space="preserve">Gigajulios (GJ), </t>
  </si>
  <si>
    <t>TON Co2</t>
  </si>
  <si>
    <t>96604380-6</t>
  </si>
  <si>
    <t>GRUPO SECURITY S.A.</t>
  </si>
  <si>
    <t>Valor razonable total de las garantías por préstamos de valores 31.12.2024</t>
  </si>
  <si>
    <t>Miles de pesos</t>
  </si>
  <si>
    <t>Descripción del enfoque para la gestión de los riesgos relacionados con el capital y la liquidez asociados a las actividades sistémicas no aseguradas.</t>
  </si>
  <si>
    <t>Vida Security cuenta con un departamento independiente para supervisar los riesgos financieros en crédito, liquidez y mercado, proponiendo medidas de gestión. Su Política de Riesgo Financiero se revisa anualmente para adaptarse a cambios del mercado. Se generan reportes para la Gerencia y el Directorio, analizados mensualmente. Además, gestiona riesgos con pruebas de suficiencia de activos y cálculo de VaR, autorizando derivados para cobertura e inversión bajo controles específicos.</t>
  </si>
  <si>
    <t>Número de pólizas vigentes, por segmento: 2) de vida</t>
  </si>
  <si>
    <t>FN-IN-450a.2c</t>
  </si>
  <si>
    <t>Catástrofes naturales no modelizadas, por tipo de evento y segmento geográfico (antes y después del reaseguro)</t>
  </si>
  <si>
    <t>Importe total de las pérdidas monetarias como resultado de los procedimientos judiciales relacionados con el marketing y la comunicación de información relacionadas con productos de seguros a clientes nuevos y antiguos.</t>
  </si>
  <si>
    <t>Descripción del enfoque para identificar y abordar los riesgos de seguridad de los datos.</t>
  </si>
  <si>
    <t>Banco Security refuerza su ciberseguridad ante un entorno digital hostil, gestionando riesgos como ransomware y phishing con controles, monitoreo y capacitación. Su modelo de Gestión de Riesgos se basa en tres líneas de defensa: prevención, evaluación y auditoría. Este enfoque integral asegura la protección de datos y la resiliencia frente a amenazas. Más detalles en capítulo 4: Clientes, apartado \"Ciberseguridad y protección de datos\".</t>
  </si>
  <si>
    <t>Número de préstamos pendientes que califican para programas diseñados para promover el desarrollo de las pequeñas empresas y de la comunidad.</t>
  </si>
  <si>
    <t>Monto de préstamos pendientes que califican para programas diseñados para promover el desarrollo de las pequeñas empresas y de la comunidad.</t>
  </si>
  <si>
    <t>Importe total de las pérdidas monetarias atribuibles a los pagos de seguros (indemnizaciones) de (1) catástrofes naturales modelizadas</t>
  </si>
  <si>
    <t>Monto de préstamos vencidos y sin intereses devengados o préstamos sujetos a indulgencia que califican para programas diseñados para promover el desarrollo de las pequeñas empresas y de la comunidad.</t>
  </si>
  <si>
    <t>Millones de Pesos</t>
  </si>
  <si>
    <t>Número de cuentas corrientes minoristas sin costo proporcionadas a clientes que anteriormente no tenían cuenta bancaria o que tenían acceso limitado a servicios bancarios.</t>
  </si>
  <si>
    <t>Vida Security vela para que sus servicios cumplan con la normativa vigente para personas y empresas. En el desarrollo de nuevas soluciones, áreas especializadas garantizan el cumplimiento de regulaciones como la Ley 19.496 de Protección de los derechos del consumidor. Además, mantiene la transparencia mediante un proceso de información claro y la entrega de un documento detallado por email tras la contratación.</t>
  </si>
  <si>
    <t>Descripción del enfoque para la incorporación de factores ASG en el  análisis crediticio.</t>
  </si>
  <si>
    <t>Banco Security impulsa el desarrollo económico sustentable mediante una Política de Riesgo Social y Medioambiental. Evalúa riesgos ambientales, sociales, laborales y de biodiversidad en proyectos de inversión, exigiendo a deudores cumplir regulaciones, gestionar riesgos y mitigar impactos. Se prioriza la eficiencia, la conservación y la información a comunidades, garantizando sostenibilidad durante toda la vida del crédito.</t>
  </si>
  <si>
    <t>Importe total de las pérdidas monetarias como resultado de los procedimientos judiciales relacionados con el fraude, uso de información privilegiada, antimonopolio, competencia desleal, manipulación del mercado, mala practicas u otras leyes o regulaciones relacionadas con la industria financiera.</t>
  </si>
  <si>
    <t>Banco Security cuenta con una línea de denuncias disponible para cualquier persona, permitiendo reportar vulneraciones de derechos de forma anónima, confidencial y sin represalias. El canal es gestionado por el área de Cumplimiento, encargada de recibir y evaluar las denuncias. Está alojado en un servidor externo y accesible desde la intranet y el sitio web del Banco.</t>
  </si>
  <si>
    <t>Descripción del enfoque para integrar los resultados de las pruebas de estrés obligatorias y voluntarias en la planificación de la suficiencia de capital, la estrategia corporativa a largo plazo y otras actividades comerciales.</t>
  </si>
  <si>
    <t>Banco Security realiza pruebas de resistencia semestrales para evaluar su solvencia ante escenarios adversos, alineadas con Basilea y buenas prácticas internacionales. Estas pruebas permiten anticipar riesgos, ajustar gestión, reforzar capital y definir tolerancia al riesgo. Evalúan el capital necesario por línea de negocio y se integran en la planificación estratégica, garantizando suficiente patrimonio ante posibles situaciones de estrés.</t>
  </si>
  <si>
    <t>FN-IN-410a.1a</t>
  </si>
  <si>
    <t>Total de activos invertidos, por sector y clase de activo.</t>
  </si>
  <si>
    <t>N° de cuentas corrientes y de ahorro de personas</t>
  </si>
  <si>
    <t xml:space="preserve"> N° de cuentas corrientes y de ahorro de pymes</t>
  </si>
  <si>
    <t>FN-CB-000.Ac</t>
  </si>
  <si>
    <t>Valor de cuentas corrientes y de ahorro de personas ($)</t>
  </si>
  <si>
    <t>MM Pesos</t>
  </si>
  <si>
    <t>FN-CB-000.Ad</t>
  </si>
  <si>
    <t>Valor de cuentas corrientes y de ahorro de pymes ($)</t>
  </si>
  <si>
    <t>N° de prestamos de personas</t>
  </si>
  <si>
    <t>Descripción del enfoque para la incorporación de factores ambientales, sociales y de
gestión corporativa (ESG) en los procesos y estrategias de gestión de las inversiones.</t>
  </si>
  <si>
    <t>Vida Security impulsa soluciones financieras para reducir impactos ambientales e integra factores ASG en su estrategia y proyectos. Reconociendo la importancia de la inversión sostenible, adoptó los Principios de Inversión Responsable (PRI) e implementa una Política de Inversión Responsable. Este enfoque refuerza su compromiso con la sostenibilidad, la ética y el impacto positivo en la sociedad y el medio ambiente.</t>
  </si>
  <si>
    <t xml:space="preserve"> N° de prestamos de pymes</t>
  </si>
  <si>
    <t>N° de prestamos de clientes corporativos</t>
  </si>
  <si>
    <t>FN-CB-000.Bf</t>
  </si>
  <si>
    <t>Valor de prestamos de clientes corporativos ($)</t>
  </si>
  <si>
    <t>FN-CB-000.Bd</t>
  </si>
  <si>
    <t>Valor de prestamos de personas ($)</t>
  </si>
  <si>
    <t>FN-CB-000.Be</t>
  </si>
  <si>
    <t>Valor de prestamos de pymes ($)</t>
  </si>
  <si>
    <t>La Compañía presenta un seguro de vida en el que crece el capital asegurado conforme el asegurado realiza deporte y otros hábitos saludables.</t>
  </si>
  <si>
    <t>Exposición a los instrumentos derivados por categoría: (1) exposición potencial total a derivados sin compensación central</t>
  </si>
  <si>
    <t>Descripción del enfoque para la incorporación de los riesgos ambientales en (2) la gestión de los riesgos a
nivel de empresa y de la adecuación del capital</t>
  </si>
  <si>
    <t>Descripción de la gestión de los riesgos a nivel de empresa y adecuación del
capital: No aplica.
No aplica, en la medida en que los riesgos descritos afectan en mayoritariamente a las aseguradoras de riesgos de propiedad (seguros generales) y la afectación a los
riesgos de seguros de vida han sido mitigados a través de coberturas de reaseguro.</t>
  </si>
  <si>
    <t>Descripción del enfoque para la incorporación de los riesgos ambientales en (1) el proceso de suscripción de contratos individuales</t>
  </si>
  <si>
    <t>Descripción del proceso de suscripción de contratos individuales: No aplica. No aplica, en la medida en que los riesgos descritos afectan en mayoritariamente a las aseguradoras de riesgos de propiedad (seguros generales) y la afectación a los riesgos de seguros de vida han sido mitigados a través de coberturas de reaseguro.</t>
  </si>
  <si>
    <t>FN-IN-450a.2b</t>
  </si>
  <si>
    <t>Importe total de las pérdidas monetarias atribuibles a los pagos de seguros (indemnizaciones) de: (2) catástrofes naturales no modelizadas, por tipo de evento y segmento geográfico (antes y después del reaseguro)</t>
  </si>
  <si>
    <t>Número de préstamos vencidos y sin intereses devengados o préstamos sujetos a indulgencia que califican para programas diseñados para promover el desarrollo de las pequeñas empresas y de la comunidad.</t>
  </si>
  <si>
    <t>96621750-2</t>
  </si>
  <si>
    <t>HIPERMARC S.A.</t>
  </si>
  <si>
    <t>Los productos que son tipificados como sustancias peligrosas  (en específico los combustibles y/o corrosivos) son regulados bajo la normativa vigente, siendo fiscalizados por las autoridades correspondientes. Es por ello que todo producto distribuido por la Sociedad se apega estrictamente a la normativa con los estándares asociados, desde el embalaje hasta el etiquetado de los productos químicos.</t>
  </si>
  <si>
    <t>El agua es esencial para la producción agrícola. Consciente de los desafíos que enfrenta debido al cambio climático, nuestra compañía reconoce la posibilidad de enfrentarse a fenómenos adversos, como la escasez hídrica, la contaminación de recursos hídricos o cambios normativos que podrían afectar el acceso al agua. Para abordar estos riesgos, estamos trabajando en conjunto con nuestros proveedores agrícolas para implementar estrategias como el uso eficiente del agua , entre otras medidas.</t>
  </si>
  <si>
    <t>Porcentaje corregido de notificaciones recibidas de infracción de la seguridad alimentaria</t>
  </si>
  <si>
    <t>Porcentaje de impresiones publicitarias dirigidas a los niños y que promuevan productos que cumplan las recomendaciones alimentarias</t>
  </si>
  <si>
    <t xml:space="preserve">En base a la normativa actual vigente estamos estudiando las principales medidas de circularidad respecto al packaging y/o embalaje. </t>
  </si>
  <si>
    <t>Interagro tiene contemplado realizar este año 2024  un proyecto de evaluación de proveedores  que permitirá establecer los riesgos de abastecimiento en torno a estos criterios y, eventualmente, también contar con información sobre los ingredientes alimentarios prioritarios.</t>
  </si>
  <si>
    <t>CG-MR-330a.1g</t>
  </si>
  <si>
    <t>Porcentaje de directivos que son asiáticos</t>
  </si>
  <si>
    <t>Porcentaje de empleados de dirección cuyo género no está disponible o no se ha revelado</t>
  </si>
  <si>
    <t>CG-MR-330a.1f</t>
  </si>
  <si>
    <t>Porcentaje de empleados no directivos cuyo género no está disponible o no se ha divulgado</t>
  </si>
  <si>
    <t>CG-MR-330a.1h</t>
  </si>
  <si>
    <t>Porcentaje de directivos que son negros o afroamericanos</t>
  </si>
  <si>
    <t>CG-MR-330a.1i</t>
  </si>
  <si>
    <t>Porcentaje de directivos que son hispanos o latinos</t>
  </si>
  <si>
    <t>CG-MR-330a.1j</t>
  </si>
  <si>
    <t>Porcentaje de directivos que son blancos</t>
  </si>
  <si>
    <t>CG-MR-330a.1k</t>
  </si>
  <si>
    <t>Porcentaje de directivos de otras razas/etnias</t>
  </si>
  <si>
    <t>CG-MR-330a.1l</t>
  </si>
  <si>
    <t>Porcentaje de directivos cuya raza/etnia no está disponible o no se ha divulgado</t>
  </si>
  <si>
    <t>CG-MR-330a.1m</t>
  </si>
  <si>
    <t>Porcentaje de empleados no directivos que son asiáticos</t>
  </si>
  <si>
    <t>CG-MR-330a.1n</t>
  </si>
  <si>
    <t>Porcentaje de empleados no directivos que son negros o afroamericanos</t>
  </si>
  <si>
    <t>CG-MR-330a.1o</t>
  </si>
  <si>
    <t>Porcentaje de empleados no directivos que son hispanos o latinos</t>
  </si>
  <si>
    <t>CG-MR-330a.1p</t>
  </si>
  <si>
    <t>Porcentaje de empleados no directivos que son blancos</t>
  </si>
  <si>
    <t>CG-MR-330a.1q</t>
  </si>
  <si>
    <t>Porcentaje de empleados no directivos de otras razas/etnias</t>
  </si>
  <si>
    <t>CG-MR-330a.1r</t>
  </si>
  <si>
    <t>Porcentaje de empleados no directivos cuya raza/etnia no está disponible o no se ha divulgado</t>
  </si>
  <si>
    <t>No aplica para este negocio</t>
  </si>
  <si>
    <t>96640360-8</t>
  </si>
  <si>
    <t>QUEMCHI S.A.</t>
  </si>
  <si>
    <t>96666140-2</t>
  </si>
  <si>
    <t>DEPOSITO CENTRAL DE VALORES S.A. DEPOSITO DE VALORES</t>
  </si>
  <si>
    <t>Moneda de presentación</t>
  </si>
  <si>
    <t>Dado el objeto social del DCV este código no le es aplicable.</t>
  </si>
  <si>
    <t>Dado el objeto social del DCV este código no es aplicable.</t>
  </si>
  <si>
    <t>El DCV vela por una comunicación fluida, permanente y cercana con sus clientes, facilitando un mercado de valores, seguro, resiliente y eficaz. En este contexto, los derechos y obligaciones, así como los riesgos a los que están expuestos los participantes, están definidos en el Reglamento Interno. Para mayor detalle revisar la página 93 de la Memoria.</t>
  </si>
  <si>
    <t>Dado el objeto social del DCV este código no aplica.</t>
  </si>
  <si>
    <t>Dado el objeto social del DCV no le es aplicable.</t>
  </si>
  <si>
    <t>Número de transacciones (Tx)</t>
  </si>
  <si>
    <t>FN-EX-410a.1b</t>
  </si>
  <si>
    <t>La Política de Conflictos de Interés contempla procedimientos para gestionar conflictos de interés por parte de los miembros del Directorio. Para efecto de proceder frente a un conflicto de este tipo, se aplica a Política de Operaciones de Partes Relacionadas del DCV. Para mayo detalle revisar Prácticas de Gobernanza en Capítulo 2 de la Memoria.</t>
  </si>
  <si>
    <t>Millones de UF (al 31 /12/2024)</t>
  </si>
  <si>
    <t>Millones de UF</t>
  </si>
  <si>
    <t>Programa de Integridad Corporativa y Canales de Denuncias implementados para el cumplimiento de la Ley de Delitos Económicos y otras regulaciones relacionadas a estos aspectos. Para mayo detalle revisar el Capítulo 4.2, Gestión de Cumplimiento.</t>
  </si>
  <si>
    <t>FN-EX-550a.1b</t>
  </si>
  <si>
    <t>Se trató de degradación de servicio, no así de interrupción del servicio.</t>
  </si>
  <si>
    <t xml:space="preserve">En 2024, DCV declaró sólo dos incidentes operacionales críticos, de estos, sólo uno tuvo un impacto clasificado con severidad extrema en la disponibilidad del servicio, esta declaración fue realizada a la CMF y otras partes interesadas. </t>
  </si>
  <si>
    <t>96667560-8</t>
  </si>
  <si>
    <t>TANNER SERVICIOS FINANCIEROS S.A.</t>
  </si>
  <si>
    <t>Numero de cuentas de tarjetas de credito y de cuentas de tarjetas de prepago</t>
  </si>
  <si>
    <t>Porcentaje de (1) género y (2) diversidad representación de grupo para (un) ejecutivo gerencial, (b) gerenciales
no-ejecutivos (c) profesionales, y (d) todos los otros empleados</t>
  </si>
  <si>
    <t>Capítulo 8: Compromiso social y ambientaL</t>
  </si>
  <si>
    <t>Total de pérdidas monetarias asociados a procedimientos legales por la comunicación y el marketing de
información de productos hacia clientes nuevos y concurrentes</t>
  </si>
  <si>
    <t>Total de activos bajo gestión (AUM)</t>
  </si>
  <si>
    <t>Capitulo 5: GESTION DE RIESGOS</t>
  </si>
  <si>
    <t>Tasa de aprobación de (1) créditos y (2) productos prepagados para los solicitantes (5)</t>
  </si>
  <si>
    <t xml:space="preserve"> (3) antigüedad media de los productos de crédito,</t>
  </si>
  <si>
    <t>meses</t>
  </si>
  <si>
    <t>Numero de consumidores unicos con una cuenta activa de tarjeta de debito de prepago</t>
  </si>
  <si>
    <t>(1) Número de filtraciones de datos, (2) porcentaje que implica información de identificación personal (PII), (3) número de titulares de cuentas afectados</t>
  </si>
  <si>
    <t>Numero, porcentaje (%)</t>
  </si>
  <si>
    <t xml:space="preserve"> (2) TAE media de los productos de crédito, diivision empresas</t>
  </si>
  <si>
    <t>Descripción de las políticas de denuncia de irregularidades y procedimientos</t>
  </si>
  <si>
    <t>Capítulo 4: Ética y cumplimiento normativo</t>
  </si>
  <si>
    <t>Descripción de políticas y procedimientos para voto proxy y relación con empresas donde se invierte</t>
  </si>
  <si>
    <t>No se cuenta con políticas de estas
características actualmente</t>
  </si>
  <si>
    <t>Monto total de pérdidas monetarias como resultado de procedimientos legales asociados con fraude, uso de
información privilegiada, antimonopolio, comportamiento anticompetitivo, manipulación del mercado, malas
prácticas u otras leyes o regulaciones relacionadas de la industria financiera.</t>
  </si>
  <si>
    <t xml:space="preserve">Cantidad de activos bajo gestión, por clase de activo, que emplean (1) integración de aspectos ambientales,
sociales y de gobernanza
(ESG), (2) inversiones temáticas de sostenibilidad y (3) </t>
  </si>
  <si>
    <t>Pérdidas por fraudes relacionadas con tarjetas (1) con ausencia de tarjeta y (2) con presencia de tarjeta y otros tipos de fraude</t>
  </si>
  <si>
    <t>Importe total de las pérdidas monetarias derivadas de los procedimientos judiciales relacionados con la venta y el mantenimiento de los productos</t>
  </si>
  <si>
    <t>Descripción del enfoque para la incorporación de factores ambientales, sociales y de gobernanza (ESG) en los
procesos y estrategias de inversión o gestión patrimonial</t>
  </si>
  <si>
    <t>Capítulo 6: Desempeño y resultados 2024</t>
  </si>
  <si>
    <t>(1) Comisiones medias de los productos complementarios</t>
  </si>
  <si>
    <t>NUmero de consumidores unicos con una cuenta activa (1) de tarjeta de credito</t>
  </si>
  <si>
    <t>(1)Numero de quejas presentadas ante la oficina de proteccion fiannciera del consumidor (CFPB)</t>
  </si>
  <si>
    <t xml:space="preserve">(4) número medio de cuentas de crédito </t>
  </si>
  <si>
    <t>Porcentaje de quejas con compensacion monetaria o no monetaria</t>
  </si>
  <si>
    <t xml:space="preserve"> (2) TAE media de los productos de crédito en division automotriz</t>
  </si>
  <si>
    <t xml:space="preserve">5) comisiones medias anuales de los productos de prepago </t>
  </si>
  <si>
    <t>(1) Número de empleados con licencia y tomadores de decisiones identificados con un historial de investigaciones relacionadas con inversiones, quejas iniciadas por consumidores, litigios civiles privados u otros procedimientos regulatorios</t>
  </si>
  <si>
    <t>porcentaje de empleados con licencia y tomadores de decisiones identificados con un historial de investigaciones relacionadas con inversiones, quejas iniciadas por consumidores, litigios civiles privados u otros procedimientos regulatorios</t>
  </si>
  <si>
    <t>Descripción del enfoque para informar a los clientes sobre productos y servicios</t>
  </si>
  <si>
    <t>96684580-5</t>
  </si>
  <si>
    <t>FERROCARRIL DEL PACIFICO S.A.</t>
  </si>
  <si>
    <t>Ingresos por tonelada/milla (RTM)</t>
  </si>
  <si>
    <t>RTM</t>
  </si>
  <si>
    <t xml:space="preserve">Número de empleados </t>
  </si>
  <si>
    <t xml:space="preserve">número </t>
  </si>
  <si>
    <t>Número de cargas transportadas</t>
  </si>
  <si>
    <t>Frecuencia de las inspecciones internas de la integridad de los ferrocarriles</t>
  </si>
  <si>
    <t xml:space="preserve">velocidad </t>
  </si>
  <si>
    <t>Número de defectos por infracción recomendados por la Administración Federal de Ferrocarriles (FRA)</t>
  </si>
  <si>
    <t>Número de accidentes e incidentes</t>
  </si>
  <si>
    <t>1.1.1 . 72 
1.1.2. 53 
1.1.3. 1</t>
  </si>
  <si>
    <t>importe total de las pérdidas monetarias como resultado de los procedimientos judiciales relacionados con las normas de competencia desleal.</t>
  </si>
  <si>
    <t xml:space="preserve">Divisa para comunicar </t>
  </si>
  <si>
    <t>tasa de frecuencia 
de cuasi accidentes (NMFR)</t>
  </si>
  <si>
    <t xml:space="preserve">No se dispone </t>
  </si>
  <si>
    <t>Tasa total de incidentes registrables (TRIR),</t>
  </si>
  <si>
    <t>Emisiones a la atmósfera de los siguientes contaminantes: (1) NOx (excepto N2O) y (2) material particulado (PM10)</t>
  </si>
  <si>
    <t>No se dispone por no existir una norma de medición definida para fuentes móviles (locomotoras). Medición no es exigible en el ámbito nacional</t>
  </si>
  <si>
    <t>Combustible total consumido, porcentaje renovable 0%</t>
  </si>
  <si>
    <t>Análisis de la estrategia o plan a largo y corto plazo para gestionar las emisiones de alcance 1,objetivos de reducción de emisiones y análisis de los resultados en relación con esos objetivos</t>
  </si>
  <si>
    <t xml:space="preserve">texto </t>
  </si>
  <si>
    <t xml:space="preserve">Fepasa se encuentra en proceso de implementación y seguimiento de su Estrategía de Sostenibilidad 2024 - 2028. Esta estrategia definió metas principales en el ámbito de la sostenibilidad, definiendo objetivos a corto, mediano y largo plazo, los que le permitirán focalizar y optimizar el uso de sus recursos, brindar un marco de comportamiento a toda la empresa, generar un mayor compromiso con todos sus grupos de interés y, finalmente, alinear sus focos de sostenibilidad con la matriz estratégica </t>
  </si>
  <si>
    <t>Toneladas métricas(t)de CO₂-e</t>
  </si>
  <si>
    <t>Millas de la Vía</t>
  </si>
  <si>
    <t xml:space="preserve">miles </t>
  </si>
  <si>
    <t>96686870-8</t>
  </si>
  <si>
    <t>COAGRA S.A.</t>
  </si>
  <si>
    <t xml:space="preserve">(3) número de clientes afectados
</t>
  </si>
  <si>
    <t>La información es un recurso invaluable dentro de nuestra industria, por lo que su resguardo es una prioridad para Coagra. Se está consciente de la importancia de los datos que se manejan tanto para la organización como para los clientes; considerando que la vulneración de seguridad puede ser extremadamente costosa y repercutir negativamente en la empresa, algunos ejemplos son:* Multas y sanciones por no cumplir con las regulaciones de protección de datos.* Pérdida de la reputación pública.*</t>
  </si>
  <si>
    <t xml:space="preserve">Porcentaje de representación de grupo de diversidad (2) extranjeros dirección no ejecutiva (b)
</t>
  </si>
  <si>
    <t xml:space="preserve">Ingresos de productos certificados por terceros según los estándares de sostenibilidad ambiental o social
</t>
  </si>
  <si>
    <t xml:space="preserve">Porcentaje de representación de grupo de género (1) mujer en todos los demás empleados (c)
</t>
  </si>
  <si>
    <t xml:space="preserve">Porcentaje de representación de grupo de diversidad (2) extranjeros en todos los demás empleados (c)
</t>
  </si>
  <si>
    <t xml:space="preserve">Porcentaje de representación de grupo de diversidad (2) personas en situación de discapacidad en la dirección ejecutiva (a)
</t>
  </si>
  <si>
    <t xml:space="preserve">Porcentaje de representación de grupo de diversidad (2) personas en situación de discapacidad dirección no ejecutiva (b)
</t>
  </si>
  <si>
    <t xml:space="preserve">Superficie total de: (2) centros de distribución
</t>
  </si>
  <si>
    <t>Metros Cuadrados</t>
  </si>
  <si>
    <t xml:space="preserve">(2) porcentaje de empleados de tienda que ganan el salario mínimo
</t>
  </si>
  <si>
    <t xml:space="preserve">Porcentaje de representación de grupo de género (1) hombre en la dirección ejecutiva (a)
</t>
  </si>
  <si>
    <t xml:space="preserve">Análisis de los procesos para evaluar y gestionar los riesgos o peligros asociados a las sustancias químicas en los productos
</t>
  </si>
  <si>
    <t xml:space="preserve">Los productos que son tipificados como sustancias peligrosas (en específico los fitosanitarios) son regulados bajo la normativa vigente del Servicio Agrícola y Ganadero (SAG) y del Ministerio de Salud, siendo fiscalizados por las autoridades correspondientes. Es por ello que todo producto distribuido por Coagra se apega estrictamente a la normativa con los estándares asociados, desde el embalaje hasta el etiquetado de los productos químicos
</t>
  </si>
  <si>
    <t xml:space="preserve">Porcentaje de representación de grupo de diversidad (2) personas en situación de discapacidad en todos los demás empleados (c)
</t>
  </si>
  <si>
    <t>Se ha realizado con en la comunicación de los puntos móviles de retiro de envases vacíos de origen agrícola del Programa Campo Limpio, para la recuperación y disposición responsable de envases de plaguicidas de los campos. Además, Coagra ha participado activamente en dicho Programa, desde el año 2001, con un centro de acopio en la sucursal Coagra Linares y, desde finales del año 2024, colaborando con la disposición de las instalaciones para la ubicación de los puntos móviles de recepción de dich</t>
  </si>
  <si>
    <t xml:space="preserve">Importe total de las perdidas monetarias como resultado de los procedimientos judiciales relacionados con la discriminación en el empleo.
</t>
  </si>
  <si>
    <t xml:space="preserve">Porcentaje de representación de grupo de diversidad (2) extranjeros en la dirección ejecutiva (a)
</t>
  </si>
  <si>
    <t xml:space="preserve">Porcentaje de representación de grupo de género (1) mujer en la dirección ejecutiva (a)
</t>
  </si>
  <si>
    <t xml:space="preserve">Porcentaje de representación de grupo de género (1) mujer en la dirección no ejecutiva (b)
</t>
  </si>
  <si>
    <t xml:space="preserve">Porcentaje de representación de grupo de género (1) hombre en todos los demás empleados (c)
</t>
  </si>
  <si>
    <t xml:space="preserve">Porcentaje de representación de grupo de género (1) hombre en la dirección no ejecutiva (b)
</t>
  </si>
  <si>
    <t xml:space="preserve">Importe total de las perdidas monetarias como resultado de los procedimientos judiciales relacionados con las infracciones de la legislación laboral.
</t>
  </si>
  <si>
    <t xml:space="preserve">Tasa de rotación (1) voluntaria de los empleados de tienda
</t>
  </si>
  <si>
    <t xml:space="preserve">Tasa de rotación (1) involuntaria de los empleados de tienda
</t>
  </si>
  <si>
    <t xml:space="preserve">(1) Salario medio por hora
</t>
  </si>
  <si>
    <t>Pesos Chilenos</t>
  </si>
  <si>
    <t xml:space="preserve">(2) porcentaje que implica información de identificación personal (PII)
</t>
  </si>
  <si>
    <t xml:space="preserve">(1) Número de filtraciones de datos
</t>
  </si>
  <si>
    <t xml:space="preserve">Numero de: (2) centros de distribución
</t>
  </si>
  <si>
    <t xml:space="preserve">Superficie total de: (1) espacio de venta al por menor
</t>
  </si>
  <si>
    <t xml:space="preserve">Numero de: (1) ubicaciones de venta al por menor
</t>
  </si>
  <si>
    <t>96708470-0</t>
  </si>
  <si>
    <t>INVERCAP S.A.</t>
  </si>
  <si>
    <t>Dado que Invercap es una sociedad de inversión, no cuenta con productos o servicios sobre los que informar</t>
  </si>
  <si>
    <t>FN-AC-330a.1m</t>
  </si>
  <si>
    <t>Capitulo 4 - equipo Invercap</t>
  </si>
  <si>
    <t>número, %</t>
  </si>
  <si>
    <t>FN-AC-330a.1k</t>
  </si>
  <si>
    <t>FN-AC-330a.1s</t>
  </si>
  <si>
    <t>No aplica para el caso de Invercap</t>
  </si>
  <si>
    <t>número US$</t>
  </si>
  <si>
    <t>FN-AC-330a.1o</t>
  </si>
  <si>
    <t>FN-AC-330a.1p</t>
  </si>
  <si>
    <t>FN-AC-330a.1w</t>
  </si>
  <si>
    <t>Monto total de pérdidas monetarias como resultado de procedimientos legales asociados con fraude, uso de información privilegiada, antimonopolio, comportamiento anticompetitivo, manipulación del mercado, malas prácticas u otras leyes o regulaciones relacionadas de la industria financiera</t>
  </si>
  <si>
    <t>Capítulo 2 - Acerca de Invercap 14-16</t>
  </si>
  <si>
    <t>FN-AC-330a.1kk</t>
  </si>
  <si>
    <t>FN-AC-330a.1t</t>
  </si>
  <si>
    <t>FN-AC-330a.1u</t>
  </si>
  <si>
    <t>FN-AC-330a.1z</t>
  </si>
  <si>
    <t>No aplica, dado que Invercap no tiene otras inversiones aparte de su participación en CAP S.A.</t>
  </si>
  <si>
    <t>Invercap nombra directores en CAP S.A., por lo que Invercap ejerce su control sobre esta empresa mediante el nombramiento y la participación en las respectivas juntas de accionistas</t>
  </si>
  <si>
    <t>Descripción de las políticas y procedimiento para voto proxy y relación con empresas donde se invierte</t>
  </si>
  <si>
    <t>FN-AC-330a.1ii</t>
  </si>
  <si>
    <t>FN-AC-330a.1jj</t>
  </si>
  <si>
    <t>FN-AC-330a.1n</t>
  </si>
  <si>
    <t>FN-AC-330a.1q</t>
  </si>
  <si>
    <t>FN-AC-330a.1y</t>
  </si>
  <si>
    <t>FN-AC-510a.1b</t>
  </si>
  <si>
    <t>FN-AC-270a.1c</t>
  </si>
  <si>
    <t>FN-AC-330a.1x</t>
  </si>
  <si>
    <t>CAP S.A. El 43,313% de participación en CAP representa el 100% de los activos bajo gestión de la compañía.</t>
  </si>
  <si>
    <t>La decisión de Invercap para mantener y aumentar la participación en CAP S.A. ha tenido en cuenta la estrategia de crecimiento sostenible de la compañía</t>
  </si>
  <si>
    <t>Descripción del enfoque hacia la incorporación de factores ambientales, sociales y de gobierno (ESG) en los procesos y estrategias de gestión de inversiones y patrimonio.</t>
  </si>
  <si>
    <t>FN-AC-330a.1r</t>
  </si>
  <si>
    <t>FN-AC-330a.1v</t>
  </si>
  <si>
    <t>FN-AC-330a.1j</t>
  </si>
  <si>
    <t>96722460-K</t>
  </si>
  <si>
    <t>METROGAS S.A.</t>
  </si>
  <si>
    <t>Porcentaje de las tuberías de distribución que son  de
hierro fundido o pudelado</t>
  </si>
  <si>
    <t>Tarifa media de gas al por menor para clientes (1)
residenciales</t>
  </si>
  <si>
    <t>Tarifa media de gas al por menor para clientes comerciales</t>
  </si>
  <si>
    <t>Tarifa media de gas al por menor para clientes industriales y 
servicios únicamente de transporte</t>
  </si>
  <si>
    <t>Factura mensual típica de gas para clientes residenciales
por (1) 50 MMBTU</t>
  </si>
  <si>
    <t>Factura mensual típica de gas para clientes   100 MMBTU de gas suministrados
por año</t>
  </si>
  <si>
    <t>Número de cortes del suministro de gas de clientes
residenciales por falta de pago, porcentaje de servicios
restablecidos en 30 días</t>
  </si>
  <si>
    <t>Análisis del efecto de los factores externos en la
asequibilidad del gas para los clientes, incluidas las
condiciones económicas del territorio de servicio</t>
  </si>
  <si>
    <t>La Compañía no cuenta actualmente con este indicador</t>
  </si>
  <si>
    <t xml:space="preserve">Porcentaje de los ingresos de los servicios de gas
provenientes de estructuras tarifarias que (1) están
disociadas </t>
  </si>
  <si>
    <t>Porcentaje de los ingresos de los servicios de gas
provenientes de estructuras tarifarias que  contienen un mecanismo de ajuste de
pérdida de ingresos (LRAM)</t>
  </si>
  <si>
    <t>Ahorro en gas por parte de los clientes gracias a las
medidas de eficiencia, por mercado</t>
  </si>
  <si>
    <t>Número de (1) incidentes a reportar en gasoductos</t>
  </si>
  <si>
    <t xml:space="preserve">Número de 
órdenes de acciones correctivas (CAO), </t>
  </si>
  <si>
    <t>Número de  avisos de
posibles infracciones (NOPV)</t>
  </si>
  <si>
    <t>Longitud de las tuberías 
de distribución de gas</t>
  </si>
  <si>
    <t>Porcentaje de las tuberías de distribución que son de acero no protegido</t>
  </si>
  <si>
    <t>Porcentaje de tuberías de transmisión</t>
  </si>
  <si>
    <t>Porcentaje  de
distribución de gas inspeccionadas</t>
  </si>
  <si>
    <t>Descripción de los esfuerzos para gestionar la integridad
de la infraestructura de suministro de gas, incluidos los
riesgos relacionados con la seguridad y las emisiones</t>
  </si>
  <si>
    <t>Continuación de Plan de trabajo comprometido con el organismo regulador que se desarrolla en zonas de
interferencias eléctricas con redes de gas con la finalidad de tener un mayor control de los riesgos:
• Reseguimiento (detección de fugas), adicional al programado de manera periódica, dentro de la zona, el tramo
contempla alrededor de 260 km con frecuencia de seis veces al año.</t>
  </si>
  <si>
    <t>Inspección termográfica de acometidas dentro de la misma zona, el objetivo es identificar descargas de
corrientes desde las redes eléctricas hacia las tuberías de gas para lo cual se recorren 377 km semestralmente
con una cámara termográfica.
• Vigilancia de red y reseguimiento en los sectores con mayor riego relativo con frecuencia anual de acuerdo con
los resultados del análisis de riesgo realizados en las redes de distribución</t>
  </si>
  <si>
    <t>Se desarrollaron las siguientes evaluaciones de integridad:
• Inspección ECDA (evaluación directa de corrosión externa de acuerdo con la norma NACE 0502) como parte
de las acciones para prevenir la corrosión externa en varios 15 sectores y se finalizaron en cinco tramos
correspondientes a 33,8 Km.
• Inspección con la técnica de ondas guiadas: se inspeccionaron tres cruces encamisados equivalentes
a 0,13 km.</t>
  </si>
  <si>
    <t>Como parte de plan de comunicaciones externas y concientización publica: se envía correos informativos y se
adjunta volante con la boleta dirigido a los clientes con la información de prevención, de canales de contacto
y de reconocimiento de una fuga. Contacto con diez municipios, tres cuerpos de bomberos y tres cuerpos de
policía informando de las primeras acciones en caso de un llamado de alarma frente a la fuga. Contacto en
detalle con cuatro empresas que desarrollan excavaciones que nos gene</t>
  </si>
  <si>
    <t>Como parte de los esfuerzos para mitigar los riesgos y fomentar la preparación ante casos de emergencia, se
he llevado a cabo un plan de acción cuyo objetivo principal buscaba establecer comunicación y coordinación
entre empresas de servicios en seis comunas (municipios) que desarrollan actividades en espacios públicos y
privados mediante intervención de obras civiles que puedan afectar las redes soterradas de terceros. Durante
2024 se agregaron dos comunas adicionales a las cuatro desarrolladas</t>
  </si>
  <si>
    <t>Número de: clientes  residenciales</t>
  </si>
  <si>
    <t xml:space="preserve">Número de: clientes  comerciales
</t>
  </si>
  <si>
    <t>Número de: clientes industriales atendidos</t>
  </si>
  <si>
    <t>Cantidad de gas natural suministrado a: clientes
residenciales</t>
  </si>
  <si>
    <t>Cantidad de gas natural suministrado a:  clientes comerciales</t>
  </si>
  <si>
    <t>Cantidad de gas natural suministrado a:clientes
industriales y  transferido a un tercero</t>
  </si>
  <si>
    <t>96723320-K</t>
  </si>
  <si>
    <t>PORTUARIA CABO FROWARD S.A.</t>
  </si>
  <si>
    <t>96751830-1</t>
  </si>
  <si>
    <t>INVERSIONES CONFUTURO S.A.</t>
  </si>
  <si>
    <t>Descripción del enfoque
para la incorporación de
factores ambientales,
sociales y de gestión
corporativa (ESG) en los
procesos y las estrategias
de inversión o de gestión
del patrimonio</t>
  </si>
  <si>
    <t>Confuturo como inversionista institucional, cuyos pasivos
constituyen mayoritariamente obligaciones de largo plazo
(rentas vitalicias a pensionados), cuenta con una Política de
Inversiones que incorpora criterios ESG como parte del
proceso de evaluación y selección.
Los principios de la política incluyen:
- Restringir la inversión en los sectores de mayor impacto
negativo medioambiental y/o social, así como también en los
sectores de mayor exposición al riesgo climático.
- Promoción de la invers</t>
  </si>
  <si>
    <t>Descripción de las políticas
y los procedimientos de denuncia de
irregularidades</t>
  </si>
  <si>
    <t>Marco de Gobernanza
Otras Herramientas y
Acciones Políticas de apoyo a la
gestión</t>
  </si>
  <si>
    <t>Descripción del enfoque
para informar a los clientes
sobre los productos y
servicios</t>
  </si>
  <si>
    <t xml:space="preserve">Confuturo proporciona a sus clientes información clara antes,
durante y después de la venta. La Política de Conducta de
Mercado señala, entre otros puntos, que los colaboradores e
intermediarios de la Compañía deberán entregar una
asesoría de calidad, ofreciendo los productos y servicios más
convenientes a las necesidades e intereses del potencial
cliente y entregando información clara y fidedigna. La
Compañía se preocupa de que se proporcione al cliente
información apropiada sobre la póliza en </t>
  </si>
  <si>
    <t>Cantidad de activos en
gestión, por clase de
activos, que emplean (1)
integración de temas
ambientales, sociales y de
gobierno corporativo
(ESG), (2) inversión
temática en sostenibilidad,
y (3) screening</t>
  </si>
  <si>
    <t>Este indicador se responde a partir del portafolio de
inversiones de Confuturo. Monto AUM que integra temas
ESG en su análisis y decisiones de inversiones (en base a
AUM cubierto por la Política de Inversiones ESG de
Confuturo): Renta variable: USD 1.145 millones/Renta fija:
USD 6.348 millones/Otros instrumentos: 0. Monto AUM que
está invertido en temáticas de sostenibilidad: Renta variable:
USD 15,2 millones/Renta fija: USD 5,6 millones/ Otros
instrumentos: 0. Monto AUM al que se ha realizado u</t>
  </si>
  <si>
    <t>(1) Número de empleados cubiertos con un historial de investigaciones relacionadas con inversiones, reclamaciones del consumidor, litigios civiles privados u otros procedimientos regulatorios</t>
  </si>
  <si>
    <t>(2) porcentaje de empleados cubiertos con un historial de investigaciones relacionadas con inversiones, reclamaciones del consumidor, litigios civiles privados u otros procedimientos regulatorios</t>
  </si>
  <si>
    <t>Diversidad e
inclusión entre los
empleados</t>
  </si>
  <si>
    <t>Descripción de las políticas
y procedimientos de
votación por poder y de
intervención en las
empresas participadas</t>
  </si>
  <si>
    <t>Dada la naturaleza de sus inversiones, Confuturo no realiza
votaciones de proxy u otras actividades de relacionamiento e
influencia con las empresas invertidas.</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</si>
  <si>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t>
  </si>
  <si>
    <t>96761990-6</t>
  </si>
  <si>
    <t>DUNCAN FOX S.A.</t>
  </si>
  <si>
    <t>SV-HL-140a.1a</t>
  </si>
  <si>
    <t>SV-HL-160a.1a</t>
  </si>
  <si>
    <t>Número de instalaciones de alojamiento ubicadas en o cerca de zonas de estado de conservación protegido o del hábitat de especies en peligro de extinción</t>
  </si>
  <si>
    <t>SV-HL-310a.1a</t>
  </si>
  <si>
    <t>Tasa de rotación voluntaria de los empleados de las instalaciones de alojamiento</t>
  </si>
  <si>
    <t>SV-HL-310a.3a</t>
  </si>
  <si>
    <t>Salario medio por horas de los empleados de las instalaciones de alojamiento, por región</t>
  </si>
  <si>
    <t>SV-HL-310a.4a</t>
  </si>
  <si>
    <t>Análisis de las políticas y programas de prevención del acoso laboral</t>
  </si>
  <si>
    <t>En Talbot Hotels S.A., mantenemos un firme compromiso con la prevención del acoso laboral, fortaleciendo la cultura de respeto, igualdad y buen trato en todos nuestros hoteles. Durante el 2024, se han implementado mejoras clave en nuestras políticas y programas, consolidando un ambiente de trabajo seguro y libre de violencia.</t>
  </si>
  <si>
    <t>SV-HL-000.Db</t>
  </si>
  <si>
    <t>Porcentaje de instalaciones de alojamiento administradas</t>
  </si>
  <si>
    <t>SV-HL-000.Dd</t>
  </si>
  <si>
    <t>Porcentaje de instalaciones de alojamiento propias y arrendadas</t>
  </si>
  <si>
    <t>SV-HL-310a.2a</t>
  </si>
  <si>
    <t>SV-HL-310a.3b</t>
  </si>
  <si>
    <t>Porcentaje de empleados de las instalaciones de alojamiento que ganan el salario mínimo, por región</t>
  </si>
  <si>
    <t>O EMISIONES AL 2030</t>
  </si>
  <si>
    <t xml:space="preserve">Control extracciones (en proceso regulatorio para normalizar)/control de uso en procesos, levantamiento y medicion para uso eficiente </t>
  </si>
  <si>
    <t>Tasa de acción correctiva para casos de no conformidad importantes de la Iniciativa Mundial de Seguridad Alimentaria (GFSI)</t>
  </si>
  <si>
    <t>Tasa de acción correctiva para casos de no conformidad leves de la Iniciativa Mundial de Seguridad Alimentaria (GFSI)</t>
  </si>
  <si>
    <t>FB-AG-250a.1e</t>
  </si>
  <si>
    <t>Conformidad con la auditoría de la Iniciativa Mundial de Seguridad Alimentaria (GFSI): tasa acción correctiva para los casos de no conformidad leves</t>
  </si>
  <si>
    <t>Cantidad total de productos alimentarios retirados</t>
  </si>
  <si>
    <t>FB-AG-430a.1b</t>
  </si>
  <si>
    <t>Porcentaje de productos agrícolas que están certificados según un estándar ambiental o social de un tercero, por estándar</t>
  </si>
  <si>
    <t>Tasa de acciones correctivas para los casos de no conformidad importantes</t>
  </si>
  <si>
    <t>Tasa de no conformidad leve</t>
  </si>
  <si>
    <t>Porcentaje de materias primas procedentes de regiones con un estrés hídrico inicial alto o extremadamente alto</t>
  </si>
  <si>
    <t>SV-HL-000.Aa</t>
  </si>
  <si>
    <t>Número plazas de alojamiento disponibles</t>
  </si>
  <si>
    <t>SV-HL-000.Ba</t>
  </si>
  <si>
    <t>Tasa de ocupación media</t>
  </si>
  <si>
    <t>SV-HL-000.Ca</t>
  </si>
  <si>
    <t>Superficie total de las instalaciones de alojamiento</t>
  </si>
  <si>
    <t>SV-HL-000.Dc</t>
  </si>
  <si>
    <t>Número de instalaciones de alojamiento propias y arrendadas</t>
  </si>
  <si>
    <t>SV-HL-130a.1a</t>
  </si>
  <si>
    <t>SV-HL-130a.1b</t>
  </si>
  <si>
    <t>SV-HL-130a.1c</t>
  </si>
  <si>
    <t>96766110-4</t>
  </si>
  <si>
    <t>ENERGIA DE CASABLANCA S.A.</t>
  </si>
  <si>
    <t>La Compañía no presenta información para este indicador.</t>
  </si>
  <si>
    <t>Emisiones a la atmósfera de los siguientes contaminantes: 1) NOx (excepto el N2O).</t>
  </si>
  <si>
    <t>(3) Índice de duración de la interrupción media del cliente (CAIDI), que incluye los días en los que se produzcan sucesos graves.</t>
  </si>
  <si>
    <t>horas</t>
  </si>
  <si>
    <t>Número de clientes comerciales</t>
  </si>
  <si>
    <t>Emisiones a la atmosfera de los siguientes contaminantes: mercurio (Hg)</t>
  </si>
  <si>
    <t>Emisiones a la atmósfera de los siguientes contaminantes:  2) SOx.</t>
  </si>
  <si>
    <t>Este indicador no aplica a la Compañía, por su naturaleza de negocio.</t>
  </si>
  <si>
    <t>(2) Índice de frecuencia de la interrupción media del sistema (SAIFI)</t>
  </si>
  <si>
    <t>La electricidad total suministrada a: los clientes industriales,</t>
  </si>
  <si>
    <t>porcentaje de cada una en regiones con un estrés hídrico inicial alto o extremadamente alto.</t>
  </si>
  <si>
    <t>Porcentaje (%).</t>
  </si>
  <si>
    <t>Energía de Casablanca S.A. no presenta información respecto a este indicador.</t>
  </si>
  <si>
    <t>Este indicador no aplica debido a la naturaleza de la Compañía.</t>
  </si>
  <si>
    <t>Este indicador no aplica para la Empresa, por su naturaleza de negocio.</t>
  </si>
  <si>
    <t>Este indicador no aplica a la naturaleza Energía de Casablanca S.A.</t>
  </si>
  <si>
    <t>Tarifa eléctrica promedio al por menor para (2) comerciales</t>
  </si>
  <si>
    <t>pesos/Megavatios hora (MWh)</t>
  </si>
  <si>
    <t>Una de las estrategias a corto plazo es implementar controles más eficientes en sistemas de calefacción, ventilación y aire acondicionado, reemplazar equipos antiguos por versiones de bajo consumo energético.</t>
  </si>
  <si>
    <t>Emisiones a la atmósfera de los siguientes contaminantes:  3) material particulado (PM10)</t>
  </si>
  <si>
    <t>porcentaje reconectado antes de 30 días.</t>
  </si>
  <si>
    <t>porcentaje %</t>
  </si>
  <si>
    <t>2) total de agua consumida</t>
  </si>
  <si>
    <t>La electricidad total suministrada a: todos los demás clientes minoristas</t>
  </si>
  <si>
    <t>Emisiones a la atmósfera de los siguientes contaminantes:  4) plomo (Pb)</t>
  </si>
  <si>
    <t>Tarifa eléctrica promedio al por menor para (3) industriales</t>
  </si>
  <si>
    <t>Número de cortes de suministro eléctrico de los clientes residenciales por falta de pago.</t>
  </si>
  <si>
    <t>pesos /Megavatios hora (MWh)</t>
  </si>
  <si>
    <t>Factura típica de electricidad mensual de los clientes residenciales por  (2) 1.000 kWh de electricidad suministrada cada mes</t>
  </si>
  <si>
    <t>96766600-9</t>
  </si>
  <si>
    <t>SCHWAGER S.A.</t>
  </si>
  <si>
    <t>Indice de frecuencia de accidentabilidad</t>
  </si>
  <si>
    <t>96800570-7</t>
  </si>
  <si>
    <t>ENEL DISTRIBUCION CHILE S.A.</t>
  </si>
  <si>
    <t>Dado el contexto regulatorio, Enel Distribución Chile busca alcanzar niveles de eficiencia que permitan mantener
la calidad y seguridad del suministro dentro del marco
del reconocimiento tarifario, el cual contribuye a una
mayor asequibilidad para los clientes. La Compañía se relaciona con los reguladores de forma de lograr tarifas
accesibles no solo desde la distribución, sino que también
acelerando el uso de tecnologías renovables y distintas
alternativas que le den continuidad al suministro d</t>
  </si>
  <si>
    <t>Número total de embalses de residuos generados por la
combustión del carbón (RCC), desglosado por clasificación del potencial de riesgos y por la evaluación de la integridad
estructural</t>
  </si>
  <si>
    <t>Descripción de las iniciativas para gestionar la seguridad
nuclear y la preparación ante situaciones de emergencia</t>
  </si>
  <si>
    <t>No aplica, Enel Chile no posee ni opera ninguna unidad de energía nuclear</t>
  </si>
  <si>
    <t>Ahorro de electricidad por
parte de los clientes, gracias a
las medidas de eficiencia, por
cada mercado</t>
  </si>
  <si>
    <t xml:space="preserve">Tarifa eléctrica promedio al por menor para clientes (2) comerciales </t>
  </si>
  <si>
    <t xml:space="preserve">(1) Índice de duración de la interrupción media del sistema
(SAIDI), </t>
  </si>
  <si>
    <t>Minutos, número</t>
  </si>
  <si>
    <t>Porcentaje (%) por megavatios hora (MWh)</t>
  </si>
  <si>
    <t>Número de incidentes de no conformidad relacionados
con permisos, estándares y reglamentos de cantidad o
calidad del agua</t>
  </si>
  <si>
    <t>Cantidad de residuos
generados por la combustión
del carbón (RCC)</t>
  </si>
  <si>
    <t>(1) Total de agua extraída, (2) total de agua consumida, (3) porcentaje de cada una en regiones con un estrés hídrico
inicial alto o extremadamente alto</t>
  </si>
  <si>
    <t>Emisiones a la atmósfera de los siguientes contaminantes: 1) NOx (excepto el N2O), 2) SOx, 3) material particulado (PM10), 4) plomo (Pb) y 5) mercurio (Hg)</t>
  </si>
  <si>
    <t>Tonelada métrica</t>
  </si>
  <si>
    <t>Análisis de la estrategia o plan a largo y corto plazo
para gestionar las emisiones de alcance, objetivos de
reducción de emisiones y análisis de los resultados en
relación con esos objetivos</t>
  </si>
  <si>
    <t>No corresponde</t>
  </si>
  <si>
    <t>En consonancia con la estrategia de ENEL SpA, Enel Distribución está comprometida con la reducción de emisiones en su alcance a través de diversas iniciativas. Implementamos programas de eficiencia operativa en nuestras fuentes fijas y gestionamos adquisiciones enfocadas en equipos con baja huella de carbono. Estas acciones se están llevando a cabo de manera progresiva a lo largo de toda nuestra cadena de valor, contribuyendo así a un futuro más sostenible.</t>
  </si>
  <si>
    <t>Porcentaje de las emisiones brutas de alcance cubierto
por las regulaciones de limitación de emisiones</t>
  </si>
  <si>
    <t>Emisiones totales brutas de alcance</t>
  </si>
  <si>
    <t>Tarifa eléctrica promedio al por menor para clientes  (3) industriales</t>
  </si>
  <si>
    <t>Tarifa eléctrica promedio al por menor para clientes (1) residenciales</t>
  </si>
  <si>
    <t>Número de incidentes de no
conformidad de los estándares
o reglamentos de seguridad
física o cibernética</t>
  </si>
  <si>
    <t>(3) Tasa de frecuencia de cuasi
accidentes (NMFR)</t>
  </si>
  <si>
    <t>No aplica, Enel Distribución no extrae agua en su operación</t>
  </si>
  <si>
    <t>(1) Tasa total de incidentes
registrables (TRIR)</t>
  </si>
  <si>
    <t>Porcentaje de las emisiones brutas de alcance cubierto
por las regulaciones de notificación de emisiones</t>
  </si>
  <si>
    <t xml:space="preserve">(2) Índice de frecuencia de la interrupción media del sistema (SAIFI), </t>
  </si>
  <si>
    <t>96802690-9</t>
  </si>
  <si>
    <t>MASISA S.A.</t>
  </si>
  <si>
    <t>toneladas CO2e</t>
  </si>
  <si>
    <t>Aquel que cumple con otros estándares relativos a las fuentes de abastecimiento de fibra y el porcentaje para cada estándar.</t>
  </si>
  <si>
    <t>36 (no certificada FSC)</t>
  </si>
  <si>
    <t>Descripción de los riesgos de la gestión del agua y análisis de las estrategias y las practicas para mitigarlos.</t>
  </si>
  <si>
    <t xml:space="preserve">Se han adoptado ppios de economía circular para gestionar recurso hídrico de forma sostenible, alineado con ODS6 Agenda 2030 \"sobre agua limpia y saneamiento, que establece el acceso al agua potable como derecho humano. Mensual se hace seguimiento de consumo de agua con limites establecidos. Los sistemas de extracción están conectados y monitoreados con la autoridad. En el marco del APL, tenemos metas asociadas a disminuir consumo, lográndose disminución de consumo 202,1 m3. </t>
  </si>
  <si>
    <t>Total de agua consumida y porcentaje de cada una, en regiones con un estrés hídrico inicial alto o extremadamente alto.</t>
  </si>
  <si>
    <t>1000 m3</t>
  </si>
  <si>
    <t>Porcentaje proveniente de biomasa</t>
  </si>
  <si>
    <t>Porcentaje de otras energías renovables</t>
  </si>
  <si>
    <t>Energía total consumida</t>
  </si>
  <si>
    <t>Contaminantes atmosféricos peligrosos</t>
  </si>
  <si>
    <t>Material particulado PM</t>
  </si>
  <si>
    <t>Masisa no realiza análisis de COV</t>
  </si>
  <si>
    <t>SO2</t>
  </si>
  <si>
    <t>Toneladas al año</t>
  </si>
  <si>
    <t>(i) NOx (excluyendo N2O)</t>
  </si>
  <si>
    <t>Ton/año (valor  considera NO N2O)</t>
  </si>
  <si>
    <t xml:space="preserve">Análisis de la estrategia o plan a largo y corto plazo para gestionar las emisiones de alcance 1, objetivos de reducción de emisiones y análisis de los resultados en relación con esos objetivos. </t>
  </si>
  <si>
    <t>Masisa avanzó en su Estrategia Climática, alineada con el Acuerdo de París y ODS. Ratificó su compromiso de alcanzar neutralidad de carbono al 2050, acuerdo formalizado en noviembre con la organización Acción Empresas. Este compromiso establece metas claras para reducir las emisiones de gases de efecto invernadero, siguiendo un plan integral que incluye soluciones climáticas renovables, y se enfoca también en promover la biodiversidad, la inclusión y la diversidad. </t>
  </si>
  <si>
    <t>Porcentaje de fibra de madera procedente de bosques certificados por terceros y el porcentaje para cada estándar</t>
  </si>
  <si>
    <t>64 (Certificación FSC)</t>
  </si>
  <si>
    <t>96809310-K</t>
  </si>
  <si>
    <t>AGUAS CORDILLERA S.A.</t>
  </si>
  <si>
    <t>96813520-1</t>
  </si>
  <si>
    <t>CHILQUINTA DISTRIBUCION S.A.</t>
  </si>
  <si>
    <t>Tarifa eléctrica promedio al por menor para (1) clientes residenciales,</t>
  </si>
  <si>
    <t>Número de (3) industriales atendidos</t>
  </si>
  <si>
    <t xml:space="preserve"> (3) tasa de frecuencia de cuasi accidentes (NMFR)</t>
  </si>
  <si>
    <t>(2) total de agua consumida, porcentaje de cada una en regiones con un estrés hídrico inicial alto o extremadamente alto.</t>
  </si>
  <si>
    <t>Ahorro de electricidad por parte de los
clientes, gracias a las medidas de
eficiencia, por cada mercado</t>
  </si>
  <si>
    <t>4) plomo (Pb)</t>
  </si>
  <si>
    <t>(%)</t>
  </si>
  <si>
    <t>Número de: clientes (2) comerciales</t>
  </si>
  <si>
    <t>Porcentaje de carga eléctrica suministrada
con tecnología de red eléctrica inteligente</t>
  </si>
  <si>
    <t>(2) Porcentaje de las emisiones brutas de Alcance 1 cubierto por las regulaciones de limitación de emisiones</t>
  </si>
  <si>
    <t>La electricidad total suministrada a (4) todos los demás clientes minoristas</t>
  </si>
  <si>
    <t>Número de incidentes de no conformidad de los estándares o reglamentos de seguridad física o cibernetica</t>
  </si>
  <si>
    <t>Número de cortes de suministro eléctrico de los clientes residenciales por falta de pago,</t>
  </si>
  <si>
    <t>3) material particulado (PM10</t>
  </si>
  <si>
    <t>Factura típica de electricidad mensual de los clientes residenciales por (2) 1.000 kWh de electricidad suministrada cada mes</t>
  </si>
  <si>
    <t xml:space="preserve"> (2) tasa de mortalidad</t>
  </si>
  <si>
    <t>5) mercurio (Hg);</t>
  </si>
  <si>
    <t>La electricidad total suministrada a (3) los clientes industriales</t>
  </si>
  <si>
    <t>La electricidad total suministrada a (5) los clientes mayoristas</t>
  </si>
  <si>
    <t>La electricidad total suministrada a (2) los clientes comerciales</t>
  </si>
  <si>
    <t>Emisiones a la atmósfera de los siguientes contaminantes: 1) NOx (excepto el N2O),</t>
  </si>
  <si>
    <t>La gestión del agua presenta diversos riesgos para el Grupo Empresas Chilquinta, principalmente relacionados con la escasez hídrica, la contaminación, las regulaciones y los impactos del cambio climático. La escasez de agua puede afectar la continuidad de las operaciones, mientras que la contaminación de fuentes hídricas puede generar costos adicionales en la administración de los edificios corporativos.</t>
  </si>
  <si>
    <t>Número total de unidades de energía nuclear, desglosado según los resultados de la revisión de seguridad independiente más reciente</t>
  </si>
  <si>
    <t xml:space="preserve">Descripción de los esfuerzos para gestionar la seguridad nuclear y la preparación ante emergencias.
</t>
  </si>
  <si>
    <t>2) SOx</t>
  </si>
  <si>
    <t>96814430-8</t>
  </si>
  <si>
    <t>VIAS CHILE S.A.</t>
  </si>
  <si>
    <t>Tasa de mortalidad para a) empleados directos y b) empleados con contrato</t>
  </si>
  <si>
    <t>Número de trabajadores accidentados</t>
  </si>
  <si>
    <t>Total de cartera de pedidos.</t>
  </si>
  <si>
    <t>Importe total de pérdidas monetarias como resultado de los procedimientos judiciales relacionados con incidentes de seguridad y por defectos.</t>
  </si>
  <si>
    <t xml:space="preserve">Número de incidentes de no conformidad asociados con permisos, estándares y regulaciones medioambientales. </t>
  </si>
  <si>
    <t xml:space="preserve">Número de proyectos activos. </t>
  </si>
  <si>
    <t xml:space="preserve">Análisis de los procesos para evaluar y gestionar los riesgos ambientales asociados al diseño, la ubicación y la construcción de los proyectos. </t>
  </si>
  <si>
    <t>La Compañía desarrolla sus proyectos siguiendo las bases de llicitación del Ministerio de Obras Públicas las cuales incorporan requisitos relacionados con el impacto ambiental de los proyectos. La Compañía ha desarrollado su capacidad técnica través del Comité de Referentes de Nuevos Negocios e Inversiones y en colaboración con la Gerencia de Operaciones y Medioambiente, para responder a estos requerimientos e incorporar estos elementos en las propuestas de diseño de proyectos.</t>
  </si>
  <si>
    <t xml:space="preserve">Descripción de las políticas y prácticas para la prevención de (1) los sobornos y la corrupción y (2) las prácticas de competencia desleal en los procesos de licitación de los proyectos. </t>
  </si>
  <si>
    <t xml:space="preserve">La compañía cuenta con políticas y controles para gestionar esos riesgos, descritos en la memoria. </t>
  </si>
  <si>
    <t xml:space="preserve">Número total de proyectos encargados. </t>
  </si>
  <si>
    <t>96817230-1</t>
  </si>
  <si>
    <t>ELECTRICA PUNTILLA S.A.</t>
  </si>
  <si>
    <t>Emisiones a la atmósfera de contaminantes SOx y el porcentaje en o cerca de zonas densamente pobladas.</t>
  </si>
  <si>
    <t>No aplica. Los procesos que lleva a cabo Eléctrica Puntilla S.A.  no generan emisiones significativas de este contaminante.</t>
  </si>
  <si>
    <t>No aplica. Eléctrica Puntilla  S.A. no cuenta con contratos de suministro eléctrico.</t>
  </si>
  <si>
    <t>Porcentaje de carga eléctrica suministrada con tecnología de red eléctrica inteligente.</t>
  </si>
  <si>
    <t>Eléctrica Puntilla S.A. no cuenta con redes de transmisión que abastezcan a clientes.</t>
  </si>
  <si>
    <t>Tasa de frecuencia de cuasi accidentes (NMFR).</t>
  </si>
  <si>
    <t>Número de clientes residenciales</t>
  </si>
  <si>
    <t>Emisiones a la atmósfera de contaminantes NOx (excepto el N2O) y el porcentaje en o cerca de zonas densamente pobladas.</t>
  </si>
  <si>
    <t>No aplica. Los procesos que lleva a cabo Eléctrica Puntilla S.A. no generan emisiones significativas de este contaminante</t>
  </si>
  <si>
    <t>Emisiones a la atmósfera de contaminantes mercurio (Hg) y porcentaje en o cerca de zonas densamente pobladas.</t>
  </si>
  <si>
    <t>No aplica. Los procesos que lleva a cabo Eléctrica Puntilla S.A. no generan emisiones significativas de este contaminante.</t>
  </si>
  <si>
    <t>Cantidad de residuos generados por la combustión del carbón (RCC), porcentaje reciclado.</t>
  </si>
  <si>
    <t>La electricidad total suministrada a los clientes comerciales.</t>
  </si>
  <si>
    <t>Porcentaje por principal fuente de energía.</t>
  </si>
  <si>
    <t>Hidroeléctrica 100%</t>
  </si>
  <si>
    <t>Emisiones a la atmósfera de contaminantes y material particulado (PM10) porcentaje de ellos en o cerca de zonas densamente pobladas.</t>
  </si>
  <si>
    <t>Tarifa eléctrica promedio al por menor para clientes comerciales e industriales</t>
  </si>
  <si>
    <t>No aplica. Eléctrica Puntilla S.A. no cuenta con contratos de suministro eléctrico</t>
  </si>
  <si>
    <t>(1) Emisiones mundiales brutas de alcance 1, porcentaje cubierto por (2) las regulaciones de limitación de emisiones y (3) las regulaciones de notificación de emisiones.</t>
  </si>
  <si>
    <t>Emisiones a la atmósfera de contaminantes plomo (Pb) y el porcentaje en o cerca de zonas densamente pobladas.</t>
  </si>
  <si>
    <t>Porcentaje de los ingresos de las empresas de servicios eléctricos que proceden de estructuras tarifarias que (1) están desacopladas y (2) contienen un mecanismo de ajuste por pérdida de ingresos (LRAM).</t>
  </si>
  <si>
    <t>Eléctrica Puntilla S.A. no cuenta con redes eléctricas.</t>
  </si>
  <si>
    <t xml:space="preserve">Total de agua consumida y porcentaje en regiones con un estrés hídrico inicial alto o extremadamente alto. </t>
  </si>
  <si>
    <t>m3, %</t>
  </si>
  <si>
    <t xml:space="preserve">Eléctrica Puntilla S.A. cuenta con una matriz 100% renovable, basada únicamente en 
centrales hidroeléctricas de pasada utilizando derechos de agua superficiales de carácter no consuntivo, cuyos caudales son devueltos a la misma fuente natural de origen, en igual cantidad y calidad en relación con aquella que fue extraída. Por tanto, no existe consumo de agua asociado a la generación de electricidad
</t>
  </si>
  <si>
    <t>Descripción de las iniciativas para gestionar la seguridad nuclear y la preparación ante situaciones de emergencia.</t>
  </si>
  <si>
    <t>No aplica. Eléctrica Puntilla S.A.  no cuenta con unidades de energía nuclear.</t>
  </si>
  <si>
    <t>No aplica. Eléctrica Puntilla  S.A.  no cuenta con contratos de suministro eléctrico.</t>
  </si>
  <si>
    <t>Porcentaje de cumplimiento del objetivo de las RPS, por cada mercado.</t>
  </si>
  <si>
    <t>Número total de unidades de energía nuclear, desglosado por la columna «Matriz de acciones» de la Comisión Reguladora Nuclear de los Estados Unidos (NRC).</t>
  </si>
  <si>
    <t>Eléctrica Puntilla S.A. no cuenta con unidades de energía nuclear</t>
  </si>
  <si>
    <t>Emisiones de gases de efecto invernadero (GEI) asociadas a los suministros de energía.</t>
  </si>
  <si>
    <t>La empresa  no produce emisiones significativas de alcance 1.</t>
  </si>
  <si>
    <t>Número de clientes a los que preste servicios en los mercados sujetos a los estándares sobre las carteras de renovables (RPS).</t>
  </si>
  <si>
    <t>No aplica. Eléctrica Puntilla S.A.  no cuenta con contratos de suministro eléctrico.</t>
  </si>
  <si>
    <t xml:space="preserve">La electricidad total suministrada a los clientes mayoristas. </t>
  </si>
  <si>
    <t>Número de clientes comerciales.</t>
  </si>
  <si>
    <t>La electricidad total suministrada a los clientes residenciales.</t>
  </si>
  <si>
    <t xml:space="preserve">Total de agua extraída y porcentaje de cada una en regiones con un estrés hídrico inicial alto o extremadamente alto.
</t>
  </si>
  <si>
    <t>Desde 2023 la Región de Ñuble (donde se ubica la central Itata) pasó a ser considerada una zona de estrés hídrico con riesgo alto (40% -80%) y la Región Metropolitana (donde se ubican las centrales 
Puntilla, Las Vertientes y el Llano) fue considerada con un nivel de estrés hídrico extremadamente alto (&gt;80%). 
La extracción de agua operacional en 2024 fue de 690.640.000 m3 en la RM y de 554.110.000 m3 en la Región de Ñuble. Cobertura de datos: 
100% de MWH. 
Los caudales son devueltos al origen</t>
  </si>
  <si>
    <t>Total de electricidad comprada al por mayor.</t>
  </si>
  <si>
    <t xml:space="preserve">Considerando que Eléctrica Puntilla basa la totalidad de 
su generación en centrales hidroeléctricas de pasada, 
existen riesgos asociados a la disminución de la disponibilidad fruto de sequías prolongadas, que pueden impactar la generación de energía. No obstante lo anterior, Eléctrica Puntilla ejerce sus derechos de aprovechamiento de aguas conforme a derecho, en la cantidad autorizada por título a extraer, sometida a las limitaciones propias del caudal ecológico mínimo y a las órdenes JV </t>
  </si>
  <si>
    <t>96866680-0</t>
  </si>
  <si>
    <t>LUZPARRAL S.A.</t>
  </si>
  <si>
    <t>La Compañía no presenta información para este indicador</t>
  </si>
  <si>
    <t>La Empresa no cuenta con una descripción de los riesgos de la gestión del agua ni de análisis de las estrategias y las prácticas para mitigación.</t>
  </si>
  <si>
    <t>Luzparral S.A. no presenta información para este indicador</t>
  </si>
  <si>
    <t>Este indicador no aplica a la Empresa debido a la naturaleza de su negocio</t>
  </si>
  <si>
    <t>Total de agua consumida, porcentaje de cada una en regiones con un estrés hídrico inicial alto o extremadamente alto.</t>
  </si>
  <si>
    <t>96874030-K</t>
  </si>
  <si>
    <t>ABC S.A.</t>
  </si>
  <si>
    <t>CG-MR-330a.2b</t>
  </si>
  <si>
    <t xml:space="preserve">la compañía dispone de un Canal de Denuncias, el cual es revisado por el Comité de Ética, integrado por las más altas autoridades de la empresa, incluyendo un miembro del Directorio.  Empresas abc evalúa periódicamente la probabilidad de pérdida de sus litigios y contingencias de acuerdo con las estimaciones realizadas por sus asesores legales. </t>
  </si>
  <si>
    <t>Como parte de la Ley 20.920, Ley REP, abc continua realizando la trazabilidad, medición y cuantificación de sus envases. Promoviendo en su centro de distribución el reciclaje de distintos plásticos, cartones y papeles, entre otros desechos propios de la operación mediante la alianza con diversas empresas que le permiten evitar que gran parte de estos desechos terminen en rellenos sanitarios o vertederos.Partner estratégicos en la gestión de los residuos   Alianza Ovillos Ecocitex: Se busca vender ovillos elaborados con ropa reciclada a un precio accesible para los clientes, con el fin de brindar opciones a los clientes de productos sostenibles, que cuentan con criterios de producción ambiental. En una primera instancia, se dispondrán de 10mil ovillos que estarán disponibles en un número acotado de tiendas con el objetivo de ampliarlo a la totalidad de la cadena durante 2025 y 2026Cambio de nuestras bolsas para e-commerce y tiendas  Para disminuir el impacto que generan las bolsas que se utilizan en el envío de productos vendidos por el sitio web o directamente en las tiendas, la compañía realiza una nueva alianza con la empresa Papier Mettler, empresa pionera en soluciones de packaging sustentables en Europa, que permitió cambiar las bolsas a unas producidas en un 85% con caña de azúcar, reciclables en cualquier punto de reciclaje de Chile y con cero emisiones de CO2 en la producción y transporte al incluir el servicio Climateline.</t>
  </si>
  <si>
    <t>abc entiende que en el contexto actual, la transformación digital es un motor clave de innovación, por lo que las plataformas y tecnologías han multiplicado las oportunidades para mejorar la experiencia de sus clientes. Sin embargo, este crecimiento en el volumen y la diversidad de los datos también conlleva desafíos significativos en términos de seguridad y privacidad.  La seguridad de los datos de los clientes sigue siendo la máxima prioridad para la compañía. abc entiende que su confianza es relevante y esencial para seguir creciendo como compañía. Por ello, el 2024 se continuó trabajando con la implementación de un plan liderado por la Subgerencia de Seguridad de la Información, que trabajando de manera conjunta con los equipos del área digital de la compañía, buscó integrar una mejora continua en prácticas de seguridad como una estrategia transversal.  Permitiendo para este 2024 una gestión más eficiente y segura, junto con el fortalecimiento del modelo de gobernanza de seguridad de la información, adaptando controles y políticas bajo buenas prácticas de ISO 27001, NIST, entre otras. En cuanto a los incidentes de ciberseguridad, se puede afirmar que durante el año 2024, no se registraron incidentes que hayan comprometido ni filtrado información confidencial.</t>
  </si>
  <si>
    <t>96882560-7</t>
  </si>
  <si>
    <t>BANVIDA S.A.</t>
  </si>
  <si>
    <t>Moneda de presentacion</t>
  </si>
  <si>
    <t>El directorio y el gerente general velan por la efectivida y cumplimiento de las politicas procedimientos y controles</t>
  </si>
  <si>
    <t xml:space="preserve">Representa el total de activos corrientes que mantiene la sociedad en efectivo y equivalentes de efectivo, cuentas por cobrar y otros activos circulantes. </t>
  </si>
  <si>
    <t>Descripción del enfoque para la incorporación de factores ambientales, sociales y de gobernanza (ESG) en los procesos y las estrategias de inversión o de gestión del patrimonio.</t>
  </si>
  <si>
    <t xml:space="preserve">Los factores ESG son considerados en la toma de decisiones de los procesos y estrategias de inversión y de gestión del patrimonio.
</t>
  </si>
  <si>
    <t>1) Número y (2) porcentaje de empleados con licencia y tomadores de decisiones identificados con un historial de investigaciones relacionadas con inversiones, reclamaciones iniciadas por consumidores, litigios civiles privados u otros procedimientos regulatorios.</t>
  </si>
  <si>
    <t>numero y Porcentaje de empleados</t>
  </si>
  <si>
    <t>Descripción de las políticas y procedimientos de delegación de voto y de intervención en las empresas participadas.</t>
  </si>
  <si>
    <t xml:space="preserve">Banvida S.A. está representada por su gerente general en la Junta de Accionistas de Consorcio Financiero S.A.
</t>
  </si>
  <si>
    <t xml:space="preserve">Representa la inversión en Consorcio Financiero S.A. contabilizada utilizando el método de la participación </t>
  </si>
  <si>
    <t>Moneda de presentaicion</t>
  </si>
  <si>
    <t>Cantidad de activos bajo gestión, por clase de activos, que emplean (1) integración de temas ambientales, sociales y de gobierno corporativo (ESG), (2) inversión temática en sostenibilidad, y (3) selección.</t>
  </si>
  <si>
    <t>moneda de presentacion</t>
  </si>
  <si>
    <t>importe de perdidas monetarias</t>
  </si>
  <si>
    <t xml:space="preserve">Porcentaje de representación de (1) géneros y (2) diversidad para (a) la dirección ejecutiva, (b) la dirección no ejecutiva, (c) los profesionales y (d) todos los demás empleados.
</t>
  </si>
  <si>
    <t>96884450-4</t>
  </si>
  <si>
    <t>LUZLINARES S.A.</t>
  </si>
  <si>
    <t>Este indicador no aplica a Luzlinares S.A. por la naturaleza de su negocio.</t>
  </si>
  <si>
    <t>pesos/kWh</t>
  </si>
  <si>
    <t>Este indicador no aplica a la naturaleza de Luzlinares S.A.</t>
  </si>
  <si>
    <t>Luzlinares S.A. no presenta información para este indicador.</t>
  </si>
  <si>
    <t>Este indicador no aplica debido a la naturaleza de la Compañía</t>
  </si>
  <si>
    <t>La Empresa no presenta información sobre las emisiones de Gases de Efecto Invernadero (GEI).</t>
  </si>
  <si>
    <t>La electricidad total suministrada a: los clientes industriales</t>
  </si>
  <si>
    <t>La Compañía no cuenta con una descripción de los riesgos de la gestión del agua ni de análisis de las estrategias y las prácticas para mitigación.</t>
  </si>
  <si>
    <t>Este indicador no aplica debido a la naturaleza de Luzlinares S.A.</t>
  </si>
  <si>
    <t>porcentaje clientes reconectado antes de 30 días por corte de suministro de clientes residenciales por falta de pago.</t>
  </si>
  <si>
    <t>Este indicador no aplica a Luzlinares S.A., por la naturaleza de su negocio.</t>
  </si>
  <si>
    <t>La electricidad total suministrada a: otros clientes minoristas.</t>
  </si>
  <si>
    <t>Total electricidad generada</t>
  </si>
  <si>
    <t>cuantitativo</t>
  </si>
  <si>
    <t>96885880-7</t>
  </si>
  <si>
    <t>SALFACORP S.A.</t>
  </si>
  <si>
    <t>numero de viviendas entregadas</t>
  </si>
  <si>
    <t>3413 viviendas</t>
  </si>
  <si>
    <t>En cuanto al análisis del proceso para incorporar las consideraciones de eficiencia energética e hídrica de la fase operativa en la planificación y el diseño de los proyectos, ICSA sólo participa durante la construcción de proyectos, por lo tanto no corresponde informar sobre otras etapas del proceso.</t>
  </si>
  <si>
    <t>(1) Tasa total de incidentes registrables (TRIR) y (2) tasa de mortalidad para a) empleados directos y b) empleados con contrato</t>
  </si>
  <si>
    <t>tasa de accidentabilidad 1,54; tasa de fatalidad 0</t>
  </si>
  <si>
    <t>(1) Numero de viviendas entregadas en urbanizaciones compactas y (2) densidad media</t>
  </si>
  <si>
    <t>Aconagua no desarrollo proyectos de estas caracteristicas durante 2024</t>
  </si>
  <si>
    <t>Descripcion del analisis de la exposicion al riesgo de cambio climatico, grado de exposicion sistematica de la cartera y estrategias para mitigar los riesgos</t>
  </si>
  <si>
    <t xml:space="preserve">Aconcagua no ha identificado los riesgos y oportunidades que el negocio afrontara en los distintos escenarios climaticos </t>
  </si>
  <si>
    <t>Descripción del análisis de la exposición al riesgo de cambio climático, grado de exposición
sistemática de la cartera y estrategias para mitigar los riesgos</t>
  </si>
  <si>
    <t>RDI no cuenta con esta información, se evaluará para un
próximo periodo</t>
  </si>
  <si>
    <t>Importe total de pérdidas monetarias como resultado de los procedimientos judiciales relacionados con acusaciones de (1) sobornos o corrupción y (2) prácticas de competencia desleal</t>
  </si>
  <si>
    <t>clp</t>
  </si>
  <si>
    <t>Durante el año 2024 ICSA no ha incurrido en pérdidas monetarias, producto de procedimientos judiciales por incidentes de seguridad ni por defectos de ejecución.</t>
  </si>
  <si>
    <t xml:space="preserve">Cobertura de datos del agua extraida, expresada en porcentaje de (1). La superficie total y (2) la superficie util en regiones en las que se produzca un estres hidrico inicial alto o extremadamente alto por subsector inmobiliario </t>
  </si>
  <si>
    <t>RDI, no cuenta con esta información, se evaluara para un proximo periodo</t>
  </si>
  <si>
    <t>Numero de terreno controlados</t>
  </si>
  <si>
    <t>216 terrenos</t>
  </si>
  <si>
    <t>(1) Número de proyectos activos y (2) cartera de pedidos en países que ocupan los 20 puestos más bajos en el índice de percepción de la corrupción de Transparencia Internacional</t>
  </si>
  <si>
    <t>La Compañia no ha desarrollado proyectos en los paises mencionados</t>
  </si>
  <si>
    <t>Tasa total de incidentes registrables (TRIR) y (2) tasa de mortalidad para a) empleados directos y b) empleados con contrato</t>
  </si>
  <si>
    <t>promedio de Dias perdidos por incidentes 31,58; fatalidad 0</t>
  </si>
  <si>
    <t>La Compañía cuenta con distintos instrumentos que permiten el control y mitigación de temas relacionados a la corrupción y sobornos, dentro de estos se encuentran nuestro Código de Ética, modelos de prevención de delitos, canales de denuncias, entre otros. Los principios que nos rigen son: • Respeto a la persona y su dignidad. • Responsabilidad, calidad eficiencia, espíritu de servicio y solidaridad. • Fortaleza, lealtad, honestidad</t>
  </si>
  <si>
    <t>Variación porcentual similar en el agua extraída para el área de la cartera con cobertura de
datos, por subsector inmobiliario</t>
  </si>
  <si>
    <t>RDI no cuenta con esta información, se evaluará para un
próximo periodo.</t>
  </si>
  <si>
    <t>Número de incidentes de no conformidad asociados con permisos, estándares y regulaciones medioambientales</t>
  </si>
  <si>
    <t>La Compañia presenta 1 multa medioambiental, que suman un total de M$17.494</t>
  </si>
  <si>
    <t>Numero de (1) parcelas y (2) viviendas entregadas en zonas de reurbanizacion</t>
  </si>
  <si>
    <t>Número de (1) proyectos encargados certificados según un estándar de sostenibilidad de atributos múltiples de terceros y (2) proyectos activos pendientes de dicha certificación</t>
  </si>
  <si>
    <t>La Compañia no cuenta con proyectos de estas caracteristicas</t>
  </si>
  <si>
    <t>Importe total de las perdidas monetarias como resultado de los procedimientos judiciales relacionados con las regulaciones ambientales</t>
  </si>
  <si>
    <t>1 multa por un total de M$47.354</t>
  </si>
  <si>
    <t>Analisis del proceso para integrar las consideraciones ambientales en la seleccion del emplazamiento, el diseño y la construccion de las instalaciones</t>
  </si>
  <si>
    <t>no aplcia</t>
  </si>
  <si>
    <t>La estrategia de selección de emplazamientos toma en consideración como criterios mínimos o de riesgo, variables ambientales como áreas con presencia de humedales urbanos del catastro nacional yasea estén en proceso de estudio u oficialmente declarados; también áreas de reserva, protección o bosques nativos; quebradas, áreas de restricción y zonas de inundación. Se priorizan terrenos que tengan
aspectos ambientales acotados y que la normativa vigente permita abordar. (pag 241 memoria)</t>
  </si>
  <si>
    <t>(1) Numero de viviendas que obtuvieron una puntuacion de certificacion de eficiencia energetica residencial y (2) puntuacion media</t>
  </si>
  <si>
    <t>cantidad /numero</t>
  </si>
  <si>
    <t>Descripción de los riesgos y las oportunidades relacionados con la incorporacion  de la eficiencia de los recursos en el diseño de vivienda y forma de comunicar los beneficios a los clientes</t>
  </si>
  <si>
    <t>La compañía ha implementado procesos con foco en la industrialización y estandarización que apuntan a aumentar la eficiencia constructiva con productos que requieren menor consumo y mantención para nuestros clientes y comunidades. El diseño de los productos considerala implementación de soluciones de eficiencia en el consumo de los recursos, como, por ejemplo, soluciones de paisajismo de bajo consumo con especies nativas. (pagina 241 memoria)</t>
  </si>
  <si>
    <t>numero de (1)parcelas y (2) viviendas entregadas en terrenos reurbanizables</t>
  </si>
  <si>
    <t>cantidad/numero</t>
  </si>
  <si>
    <t>Numero de terrenos ubicados en zonas de inundacion de 100 años</t>
  </si>
  <si>
    <t>no tenemos</t>
  </si>
  <si>
    <t>metros</t>
  </si>
  <si>
    <t>tasa de ocupacion media por subsector inmobiliario</t>
  </si>
  <si>
    <t>Cobertuta de datos de consumo energetico en forma de porcentaje de la superficie total por subsector inmobiliario</t>
  </si>
  <si>
    <t>Porcentaje de instalaciones de agua certificadas segun un estandar de eficiencia hidrica</t>
  </si>
  <si>
    <t>Aconcagua no ha certificado sus instalaciones de agua en el año 2024</t>
  </si>
  <si>
    <t xml:space="preserve">	El diseño y ubicación de los proyectos está determinado por el mandante y la Compañía se remite a verificar el cumplimiento de la regulación local para realizar los trabajos de Ingeniería y Construcción.</t>
  </si>
  <si>
    <t>Descripcion de como afectan la proximidady el acceso a  las infraestructuras, los servicios y los centros economicos a la seleccion del emplazamiento y a las decisiones de edificacion</t>
  </si>
  <si>
    <t>La selección de emplazamientos está definida estratégicamente para tomar en consideración parámetros como el acceso a modos de transporte, accesibilidad a infraestructura urbana como áreas verdes, servicios de educación, salud, comercio, abastecimiento, ocio y esparcimiento. Se priorizan terrenos con ubicación estratégica, obteniendo una mayor puntuación en nuestro sistema de evaluación de posiciones.</t>
  </si>
  <si>
    <t>(1) Energia total consumida por area de la cartera que disponga de cobertura de datos 2)  porcentaje de electricidad de la red y 3) porcentaje de renovables  por subsector inmobiliario</t>
  </si>
  <si>
    <t>Clp-porcentaje</t>
  </si>
  <si>
    <t>Cantidad de atrasos en (1) proyectos relacionados con los hidrocarburos y (2) proyectos de energías renovables</t>
  </si>
  <si>
    <t>La Compañía no ha desarrollado proyectos de estas características.</t>
  </si>
  <si>
    <t>La Compañía no cuenta actualmente con proyectos de estas características.</t>
  </si>
  <si>
    <t>Importe total de pérdidas monetarias como resultado de los procedimientos judiciales relacionados con incidentes de seguridad y por defectos</t>
  </si>
  <si>
    <t>La Compañía no ha presentado casos de defectos y de seguridad que haya derivado en procedimientos judiciales</t>
  </si>
  <si>
    <t>Numero de comunidades de ventas activas</t>
  </si>
  <si>
    <t>Numero de (1) parcelas y (2) viviendas entregadas en regiones con un nivel de estres hidrico inicial alto o extremadamente alto</t>
  </si>
  <si>
    <t>Descrpción de como se integran las consideraciones de gestion de la energia de los edificios en el analisis de las inversiones inmobiliarias y la estrategia operativa</t>
  </si>
  <si>
    <t>Descripción de los riesgos de la gestión del agua y análisis de las estrategias y las prácticas para
mitigarlos</t>
  </si>
  <si>
    <t>1) Porcentaje de nuevos contratos de arrendamiento que contengan una cláusula de recuperación de los costes de las mejoras estructurales relacionadas con la eficiencia de los recursos y 2) superficie útil alquilada conexa, por subsector inmobiliario</t>
  </si>
  <si>
    <t>RDI no estableció contratos de arrendamiento que contengan una cláusula de recuperación de los costes de las mejoras estructurales relacionadas con la eficiencia de los recursos</t>
  </si>
  <si>
    <t xml:space="preserve">Análisis del método para medir, incentivar y mejorar los efectos de los arrendatarios sobre la
sostenibilidad
</t>
  </si>
  <si>
    <t>Porcentaje de la cartera cualificada que (1) tenga una calificacion energetica y (2) cuente con la certificacion Energy Star por subsector inmobiliario</t>
  </si>
  <si>
    <t>pocentaje</t>
  </si>
  <si>
    <t>Superficie de propiedades ubicadas en zonas de inundación de 100 años, por subsector
inmobiliario</t>
  </si>
  <si>
    <t>1) Total de agua extraída por área de la cartera que disponga de cobertura de datos y 2) porcentaje
en las regiones con estrés hídrico inicial alto o extremadamente alto, por subsector inmobiliario</t>
  </si>
  <si>
    <t>Variacion porcentual en condiciones similares del consumo energetico del area de la cartera que disponga de cobertura de datos por subsector inmobiliario</t>
  </si>
  <si>
    <t>Numero de viviendas entregadas certificadas segun estandar de contruccionecologica de atributos multiples de terceros</t>
  </si>
  <si>
    <t>Aconcagua no desarrollo proyectos de estas caracteristicas durante el 2024</t>
  </si>
  <si>
    <t>Numero de inmueble  por subsector inmobiliario</t>
  </si>
  <si>
    <t>RDI, no cuenta con esta informacion, se evaluara para un proximo periodo</t>
  </si>
  <si>
    <t>porcentaje de inmuebles administrados indirectamente por subsector inmobiliario</t>
  </si>
  <si>
    <t>Total de proyectos activos Total Proyectos encargados Total cartera de pedidos</t>
  </si>
  <si>
    <t>Total de proyectos activos 75 Total Proyectos encargados 51 Total cartera de pedidos 127</t>
  </si>
  <si>
    <t>numero de proyectos encargados</t>
  </si>
  <si>
    <t xml:space="preserve">	La Compañía no ha presentado casos de defectos y de seguridad que haya requerido incurrir en gastos.</t>
  </si>
  <si>
    <t>96928510-K</t>
  </si>
  <si>
    <t>EMPRESAS LIPIGAS S.A.</t>
  </si>
  <si>
    <t>Ingresos de productos certificados
por terceros según los estándares
de sostenibilidad ambiental o social.</t>
  </si>
  <si>
    <t>CLP$</t>
  </si>
  <si>
    <t>Importe total de las pérdidas monetarias
como resultado de los procedimientos
judiciales relacionados con las infracciones
de la legislación laboral</t>
  </si>
  <si>
    <t>Cantidad de residuos peligrosos
generados (Colombia)</t>
  </si>
  <si>
    <t>Importe total de las pérdidas monetarias
como resultado de los procedimientos
judiciales relacionados con la
discriminación en el empleo</t>
  </si>
  <si>
    <t xml:space="preserve">Emisiones atmosféricas de H2S </t>
  </si>
  <si>
    <t>Párrafo</t>
  </si>
  <si>
    <t>Páginas 102, 108 Memoria Integrada</t>
  </si>
  <si>
    <t xml:space="preserve">(1) Total de agua dulce extraída
(2) Porcentaje reciclado
(3) Porcentaje en regiones con estrés hídrico inicial alto o extremadamente alto
</t>
  </si>
  <si>
    <t>Página 65 Memoria Integrada</t>
  </si>
  <si>
    <t>(2) Tasa de mortalidad (Total)</t>
  </si>
  <si>
    <t>Emisiones atmosféricas  de NOx (excluyendo N2O)</t>
  </si>
  <si>
    <t>1) Tasa total de incidentes registrables
(TRIR) - Chile</t>
  </si>
  <si>
    <t>1) Tasa total de incidentes registrables
(TRIR) - Perú GNL</t>
  </si>
  <si>
    <t>(3) Porcentaje de renovables</t>
  </si>
  <si>
    <t>Páginas 135, 185 Memoria Integrada</t>
  </si>
  <si>
    <t>Porcentaje de residuos peligrosos reciclado (Perú GNL)</t>
  </si>
  <si>
    <t>(1) Número de filtraciones de datos</t>
  </si>
  <si>
    <t>Porcentaje de representación de (1) género
y (2) grupos de diversidad representados
en (a) la dirección no ejecutiva y (b) todos
los demás empleados</t>
  </si>
  <si>
    <t>Páginas 83, 189 - 191 Memoria Integrada</t>
  </si>
  <si>
    <t>Emisiones atmosféricas de ) material particulado (PM10),</t>
  </si>
  <si>
    <t>Cantidad de residuos peligrosos generados (Chile)</t>
  </si>
  <si>
    <t>Cantidad de residuos peligrosos
generados (Perú GNL)</t>
  </si>
  <si>
    <t>(3) Número de clientes afectados</t>
  </si>
  <si>
    <t xml:space="preserve">(2) Porcentaje de electricidad de la red </t>
  </si>
  <si>
    <t>2) Número de liberaciones de UST que
requieren limpieza</t>
  </si>
  <si>
    <t>1) Tasa total de incidentes registrables
(TRIR) - Perú GLP</t>
  </si>
  <si>
    <t>LipiAndes no realiza procesos de refinación</t>
  </si>
  <si>
    <t>Porcentaje de residuos peligrosos reciclado (Chile)</t>
  </si>
  <si>
    <t>Emisiones mundiales brutas de alcance 1
(CO2, CH4, N2O, HFC, PFC, SF6 y NF3)</t>
  </si>
  <si>
    <t>Rendimiento del refinado del petróleo crudo
y otras materias primas</t>
  </si>
  <si>
    <t>Cantidad de residuos peligrosos
generados (Perú GLP)</t>
  </si>
  <si>
    <t>Porcentaje de residuos peligrosos reciclado (Colombia)</t>
  </si>
  <si>
    <t>1) Tasa total de incidentes registrables
(TRIR) - Colombia</t>
  </si>
  <si>
    <t>Porcentaje de residuos peligrosos reciclado (Perú GLP)</t>
  </si>
  <si>
    <t xml:space="preserve">(1) Número de tanques subterráneos de almacenamiento (UST) - </t>
  </si>
  <si>
    <t>Análisis de las posturas corporativas
relacionadas con los reglamentos
gubernamentales o propuestas de políticas
que aborden los factores ambientales y
sociales que afectan al sector</t>
  </si>
  <si>
    <t>Páginas 154, 186 Memoria Integrada</t>
  </si>
  <si>
    <t>(2) Porcentaje que corresponde a
violaciones de datos personales (PII)</t>
  </si>
  <si>
    <t>Número de (1) ubicaciones de venta al por menor,
(2) centros de distribución</t>
  </si>
  <si>
    <t>Página 20 Memoria Integrada</t>
  </si>
  <si>
    <t>96947020-9</t>
  </si>
  <si>
    <t>EMPRESAS HITES S.A.</t>
  </si>
  <si>
    <t>Importe total de las pérdidas monetarias como resultado de los procedimientos judiciales relacionados con la discriminación en el empleo.</t>
  </si>
  <si>
    <t>CLP (pesos chilenos)</t>
  </si>
  <si>
    <t xml:space="preserve">Ingresos de productos certificados por terceros según los estándares de sostenibilidad ambiental o social </t>
  </si>
  <si>
    <t>Los temas de “Abastecimiento, embalaje y marketing de productos”, no se divulgan en términos cuantitativos, porque el directorio estima que, en sus textos y difusión del enfoque de sostenibilidad, refleja las operaciones y los lineamientos de la empresa en materia de sostenibilidad.
Mayores detalles pueden ser revisados en el capítulo 9 Gestión de sostenibilidad (páginas 111 a la 113).</t>
  </si>
  <si>
    <t xml:space="preserve">Análisis de los procesos para evaluar y gestionar los riesgos o peligros asociados a las sustancias químicas en los productos </t>
  </si>
  <si>
    <t>Los detalles pueden ser revisados en el capítulo 9 Gestión de sostenibilidad (páginas 111 a la 113).</t>
  </si>
  <si>
    <t xml:space="preserve">Descripción del enfoque para identificar y abordar los riesgos para la seguridad de los datos </t>
  </si>
  <si>
    <t>La gestión de seguridad de la información y ciberseguridad se basa en una política corporativa aprobada anualmente por el Directorio, alineada con estándares internacionales como ISO/IEC 27001, NIST, CIST Control V8 y PCI DSS. Esta define directrices para proteger la confidencialidad, integridad y disponibilidad de la información, reduciendo riesgos y apoyando los objetivos del negocio.</t>
  </si>
  <si>
    <t>(2) Porcentaje que implica información de identificación personal (PII)</t>
  </si>
  <si>
    <t>Análisis de las estrategias para reducir el impacto ambiental de productos en la fase de entrega</t>
  </si>
  <si>
    <t>En materia de gestión ambiental, la empresa realiza gestiones tendientes a reducir la contaminación con packaging compostable, la reutilización de cajas y pallets, y en lograr eficiencias en el consumo de energía y agua, lo cual se describe en el capítulo 9 Gestión de sostenibilidad (páginas 111 a 113).</t>
  </si>
  <si>
    <t>Medida de la actividad de los usuarios definida por la entidad</t>
  </si>
  <si>
    <t>Durante el año 2024, existieron 40 millones de visitas anuales totales a Hites.com, con una tasa conversión de 1,4%.</t>
  </si>
  <si>
    <t>Tasa de rotación (1) voluntaria</t>
  </si>
  <si>
    <t xml:space="preserve">Superficie total de: (2) centros de distribución </t>
  </si>
  <si>
    <t>Metros cuadrados de superficie</t>
  </si>
  <si>
    <t>Análisis de la integración de las consideraciones ambientales en la planificación estratégica para las necesidades del centro de datos</t>
  </si>
  <si>
    <t>Los proveedores de centros de datos con los que opera Hites, cuentan con estrategias de Sostenibilidad Global, destacando: i) Gestión del riesgo climático y eficiencia ambiental, ii) Gestión del rendimiento del sistema y cumplimientos normativos, iii) Gestión de cadena de suministros. La energía usada en los Data Center proviene 100% de fuentes renovables, con cero emisiones de CO₂, lo que se respalda mediante certificados anuales emitidos por el Coordinador Eléctrico Nacional (CEN).</t>
  </si>
  <si>
    <t>La capacidad de procesamiento de datos y el porcentaje subcontratado, podemos indicar que para el ecosistema Ecommerce contamos con procesamiento de datos en servicios on-premise y cloud. A nivel de on-premise que corresponde a un 10% del procesamiento de datos contamos con una capacidad actual de 65.000 CPW que podría llegar a 104.000 CPW, a nivel cloud contamos con servicio en modalidad Saas con capacidad ilimitada de crecimiento y altos estándares de disponibilidad.</t>
  </si>
  <si>
    <t xml:space="preserve">El año 2024 hicimos 481.066 despachos de venta a distancia (domicilio o retiro en tienda o punto de entrega), moviendo 624.339 unidades a clientes. 	
Mientras que despachamos a tiendas 16.497.883 unidades para su exhibición y venta.		
Información incluida en el capítulo Modelo de Negocio, sección 6.2.1.2 Logística (página 76).	</t>
  </si>
  <si>
    <t>Pérdidas por fraudes relacionadas con tarjetas (1) con ausencia de tarjeta</t>
  </si>
  <si>
    <t>Contamos con una política de seguridad de la información y ciberseguridad, aprobada anualmente por el Directorio y basada en estándares como ISO/IEC 27001, NIST, CIST Control V8 y PCI DSS. Esta define directrices para proteger la información y reducir riesgos, alineando la gestión con los objetivos estratégicos del negocio.
Mayores detalles pueden ser revisados en el capítulo 7 Gestión de Riesgos, en el apartado de “Riesgos tecnológicos y seguridad de la información” de la página 94.</t>
  </si>
  <si>
    <t>Porcentaje de remuneración total de los empleados cubiertos que es variable y está vinculado a la cantidad de productos y servicios vendidos.</t>
  </si>
  <si>
    <t>Tasa de aprobación de (1) crédito</t>
  </si>
  <si>
    <t xml:space="preserve">Tasa de aprobación de (2) productos de prepago para solicitantes con puntuación FICO superior e inferior a 6606 </t>
  </si>
  <si>
    <t>La sociedad emisora no tiene oferta de tarjetas de prepago.</t>
  </si>
  <si>
    <t>(1) Comisión media de productos complementarios</t>
  </si>
  <si>
    <t xml:space="preserve">La tarjeta de crédito Hites no tiene comisión para productos complementarios. </t>
  </si>
  <si>
    <t xml:space="preserve">Descripción de las políticas y las prácticas relacionadas con la publicidad basada en el comportamiento y la privacidad del usuario </t>
  </si>
  <si>
    <t xml:space="preserve">Contamos con políticas que regulan el uso de datos personales en nuestro sitio web, incluyendo medidas de seguridad SSL que protegen la información del cliente. Los datos se tratan de forma confidencial y conforme a la ley vigente, permitiendo a los usuarios revocar autorizaciones. Los términos están disponibles en hites.com.
</t>
  </si>
  <si>
    <t>(2) TAE media</t>
  </si>
  <si>
    <t>La entidad no difunde la TAE media, en los términos expresados en SASB. Las operaciones de la tarjeta Hites mantiene comunicación permanente y oportuna de sus transacciones a los clientes, conforme a la regulación vigente, encontrándose todas sus ops. sujetas a la Ley 18.010 y a la fiscalización de la CMF en materia de TMC (Tasa de interés máxima convencional), la cual es informada periódicamente al regulador a través de los reportes normativos D91, D92 y D93.</t>
  </si>
  <si>
    <t>(3) antigüedad media de las cuentas</t>
  </si>
  <si>
    <t>La antigüedad media de la cuenta es de 4,7 años o su equivalente en meses, tomando como referencia la cartera de clientes [0-180 días de mora] al cierre de diciembre de 2024.</t>
  </si>
  <si>
    <t>(4) cantidad media de líneas comerciales</t>
  </si>
  <si>
    <t xml:space="preserve">(5) comisiones anuales medias de productos de prepago, para clientes con puntuación FICO superior e inferior a 660 </t>
  </si>
  <si>
    <t>(2) porcentaje de ellas con compensación monetaria o no monetaria.</t>
  </si>
  <si>
    <t>Información disponible en las tablas de datos del capítulo 6 Modelo de Negocio 6.3 Gestión de clientes. Ver la página 84, detallado por negocio y canal.</t>
  </si>
  <si>
    <t>(3) porcentaje de ellas impugnadas por el consumidor</t>
  </si>
  <si>
    <t xml:space="preserve">Pérdidas por fraudes relacionadas con tarjetas (2) con presencia de tarjeta y otros tipos de fraude </t>
  </si>
  <si>
    <t>Los temas de “Infraestructura de hardware, gestión de la energía y el agua”, no se divulgan en términos cuantitativos para el e-commerce, dado que Empresas Hites S.A. no mantiene mediciones en forma separada para sus negocios (tiendas físicas, canal e-commerce y centros financieros). La información asociada al consumo de energía se incluye en la página 69 sección 6.1.1.  Propiedades e instalaciones – Cobertura Nacional Actual y en los textos de sostenibilidad del capítulo 9 (páginas 111 a 113).</t>
  </si>
  <si>
    <t>Porcentaje de representación de géneros y grupos raciales/étnicos en (1) la dirección</t>
  </si>
  <si>
    <t>Información disponible en las tablas de datos del capítulo 8 Cultura organizacional y personas. Ver las páginas 98 a 109.</t>
  </si>
  <si>
    <t xml:space="preserve">(4) porcentaje de ellas que acabó en una investigación por parte de la CFPB </t>
  </si>
  <si>
    <t>(1) Número de quejas presentadas ante la Oficina de Protección Financiera del Consumidor (CFPB)</t>
  </si>
  <si>
    <t>Número de consumidores únicos con una cuenta activa (1) de tarjeta de crédito</t>
  </si>
  <si>
    <t>Número clientes activos</t>
  </si>
  <si>
    <t xml:space="preserve">Tasa de rotación (2) involuntaria de los empleados de tienda </t>
  </si>
  <si>
    <t xml:space="preserve">Número de: (2) centros de distribución </t>
  </si>
  <si>
    <t>Contamos con un centro de distribución en Santiago y 14 bodegas regionales utilizadas como centros de transferencia para la explosión de última milla y entrega en bodega de stocks comprados online y con retiro en la instalación o entrega a domicilio.
Los detalles pueden ser revisados en la sección 6.1.1. Propiedades e instalaciones – Cobertura Nacional Actual, del capítulo 6 Modelo de Negocios. Ver la página 69 y 70.</t>
  </si>
  <si>
    <t xml:space="preserve">Número de usuarios cuya información se utiliza con propósitos secundarios </t>
  </si>
  <si>
    <t>número usuarios</t>
  </si>
  <si>
    <t>Información disponible en las tablas de datos del capítulo 8 Cultura organizacional y personas, sección 8.11 Otros datos de gestión de personas. Ver página 108.</t>
  </si>
  <si>
    <t>Porcentaje de representación de géneros y grupos raciales/étnicos en (3) todos los demás empleados</t>
  </si>
  <si>
    <t>Información disponible en las tablas de datos del capítulo 8 Cultura organizacional y personas. Ver las páginas 97 a la 109.</t>
  </si>
  <si>
    <t xml:space="preserve">El parámetro de medición de GEI del canal e-commerce es marginales.	
En materia de gestión ambiental, la empresa realiza gestiones tendientes a reducir la contaminación con packaging compostable, la reutilización de cajas y pallets, y en lograr eficiencias en el consumo de energía y agua, lo cual se describe en el capítulo 9 Gestión de sostenibilidad (páginas 111 a 113).	
</t>
  </si>
  <si>
    <t>Número de (1) cuentas de tarjeta de crédito</t>
  </si>
  <si>
    <t>Número de clientes activos</t>
  </si>
  <si>
    <t xml:space="preserve">Porcentaje del personal técnico que son titulares de un visado H-1B </t>
  </si>
  <si>
    <t>No es aplicable. El Parámetro no aplica porque Empresas Hites S.A. no cuenta con este tipo de personal para la infraestructura del canal e-commerce.</t>
  </si>
  <si>
    <t>Porcentaje de representación de géneros y grupos raciales/étnicos en (2) todos los demás empleados</t>
  </si>
  <si>
    <t xml:space="preserve">Total de agua consumida, porcentaje de cada una en regiones con un estrés hídrico inicial alto o extremadamente alto </t>
  </si>
  <si>
    <t>Superficie total de: (1) espacio de venta al por menor</t>
  </si>
  <si>
    <t>metros cuadrados de superficie</t>
  </si>
  <si>
    <t>(3) número de usuarios afectados</t>
  </si>
  <si>
    <t>Porcentaje de representación de géneros y grupos raciales/étnicos en (2) el personal técnico</t>
  </si>
  <si>
    <t>Número de consumidores únicos con una cuenta activa  (2) de tarjeta de débito de prepago</t>
  </si>
  <si>
    <t>La sociedad no emite tarjetas de prepago.</t>
  </si>
  <si>
    <t xml:space="preserve">Número de (2) cuentas de tarjeta de débito de prepago </t>
  </si>
  <si>
    <t>1) Salario medio por hora</t>
  </si>
  <si>
    <t>Ver “Riesgos tecnológicos y seguridad de la información” de la página 94.
Gestionamos riesgos tecnológicos y de ciberseguridad mediante una política corporativa basada en estándares internacionales y revisada por el Directorio. Contamos con protocolos SSL y políticas que garantizan el tratamiento confidencial de datos personales conforme a la ley, incluyendo el derecho de los usuarios a revocar autorizaciones de uso.</t>
  </si>
  <si>
    <t xml:space="preserve">Porcentaje de empleados de tienda que ganan el salario mínimo, por región </t>
  </si>
  <si>
    <t>No tenemos personal con ingresos inferiores al mínimo legal.</t>
  </si>
  <si>
    <t>(3) número de clientes afectados.</t>
  </si>
  <si>
    <t xml:space="preserve"> kWh (kilo Watt hora)</t>
  </si>
  <si>
    <t>(2) porcentaje de electricidad de la red</t>
  </si>
  <si>
    <t xml:space="preserve">(3) porcentaje de renovables </t>
  </si>
  <si>
    <t>Importe total de las pérdidas monetarias como resultado de los procedimientos judiciales relacionados con las infracciones de la legislación laborales</t>
  </si>
  <si>
    <t>96963440-6</t>
  </si>
  <si>
    <t>NUEVOSUR S.A</t>
  </si>
  <si>
    <t>Ahorro en agua por parte de los clientes gracias a las medidas de eficiencia, por
mercado</t>
  </si>
  <si>
    <t>100% de los ingresos de agua provienen de una estructura tarifaria de acuerdo con la
normativa chilena.</t>
  </si>
  <si>
    <t>Análisis de las estrategias de gestión de los riesgos relacionados con la calidad y la
disponibilidad de los recursos hídricos</t>
  </si>
  <si>
    <t>Se responde en el capítulo 8 “Gestión ambiental”, en el apartado “Planificación y gestión de
riesgos climáticos”.</t>
  </si>
  <si>
    <t>Análisis del efecto de los factores externos en la asequibilidad del agua para los
clientes, incluidas las condiciones económicas del territorio de servicio</t>
  </si>
  <si>
    <t>Total de agua procedente de regiones con un nivel de estrés hídrico inicial alto o
extremadamente alto, porcentaje adquirido a un tercero</t>
  </si>
  <si>
    <t>m3 y %</t>
  </si>
  <si>
    <t>Para la región de Maule, existen 88.030 m3 de agua captada.
0% de agua es adquirida a un tercero.</t>
  </si>
  <si>
    <t>Volumen medio de aguas residuales tratadas por día, por (1) alcantarillado sanitario,
(2) aguas pluviales y (3) red unitaria</t>
  </si>
  <si>
    <t>m3/año</t>
  </si>
  <si>
    <t>Volumen aguas residuales tratadas: 87.056.999 m3/año
Volumen aguas servidas facturadas: 50.864.977 m3/año
Volumen derivado por sobrecarga hidráulica o bypass: 2.266.265 m3/año</t>
  </si>
  <si>
    <t>Número de infracciones relativas al agua potable (1) graves en relación con la salud
(2) leves en relación con la salud y (3) sin relación con la salud</t>
  </si>
  <si>
    <t>N°</t>
  </si>
  <si>
    <t>0 infracción de nivel 1
0 infracción de nivel 2
3 infracciones de nivel 3
*Las infracciones se reportan en conformidad con la normativa chilena.</t>
  </si>
  <si>
    <t>Total de agua suministrada a clientes (1) residenciales, (2) comerciales, (3)
industriales y (4) todos los demás</t>
  </si>
  <si>
    <t>Residenciales: 44.123.769 m3
Comerciales: 3.770.364 m3
Industriales: 192.214 m3
Fiscales: 4.997.107 m3</t>
  </si>
  <si>
    <t>Factura mensual típica de agua para clientes residenciales por 10 CCF de agua
suministrados al mes</t>
  </si>
  <si>
    <t>$56.470 neto
$67.200 con IVA
La factura mensual típica de agua para clientes residenciales se presenta para 10m3,
siguiendo el sistema internacional de unidades que se utiliza en Chile.</t>
  </si>
  <si>
    <t>0 m3. Durante el periodo Nuevosur no suministró agua reciclada.</t>
  </si>
  <si>
    <t>Capacidad de tratamiento de aguas residuales en zonas de inundación de 100
años</t>
  </si>
  <si>
    <t>m3/s</t>
  </si>
  <si>
    <t>En base al análisis realizado en 2024, existen 9 PTAS ubicadas en zonas con riesgo de
inundación ante un evento de crecida de 100 años de periodo de retorno, con una capacidad
de tratamiento total de 1,9m3/s.</t>
  </si>
  <si>
    <t>(1) Número de alteraciones no planificadas del servicio y (2) clientes afectados por
categoría de duración</t>
  </si>
  <si>
    <t>Categoría de duración / N° alternaciones no planificadas AP / Clientes afectados
Más de 4 horas / 54 / 39.915
Total / 645 / 126.172
*Las alteraciones no planificadas se reportan en conformidad con la normativa chilena.</t>
  </si>
  <si>
    <t>(1) Número y (2) volumen de los desbordamientos del alcantarillado sanitario
(SSO), (3) porcentaje de volumen recuperado</t>
  </si>
  <si>
    <t>(1) 515 discontinuidades de colector con afloramientos
(2) No se cuenta con la información para reportar este indicador.
(3) No se cuenta con la información para reportar este indicador.</t>
  </si>
  <si>
    <t>Número de cortes del suministro de agua de clientes residenciales por falta de
pago y porcentaje de servicios restablecidos en un plazo de 30 días</t>
  </si>
  <si>
    <t>N° y %</t>
  </si>
  <si>
    <t>9.611 cortes por falta de pago
85,8% servicios restablecidos en 30 días</t>
  </si>
  <si>
    <t>Total de agua obtenida, porcentaje por tipo de fuente</t>
  </si>
  <si>
    <t>N°, m3 y %</t>
  </si>
  <si>
    <t>Subterránea: 132 fuentes en uso, volumen captado de 83.066.164 m3 y porcentaje captado de 94,36%
Superficial: 14 fuentes en uso, volumen captado de 4.964.044 m3 y porcentaje captado de 5,64%
Total: 146 fuentes en uso, volumen captado de 88.030.208 m3 y porcentaje captado de 100%.</t>
  </si>
  <si>
    <t>39,15%
Este dato corresponde al Agua No Contabilizada (ANC) a diciembre de 2024.</t>
  </si>
  <si>
    <t>Análisis de las estrategias de gestión de los contaminantes del agua potable de
interés emergente</t>
  </si>
  <si>
    <t>Longitud de (1) las conducciones de agua y (2) las tuberías de alcantarillado</t>
  </si>
  <si>
    <t>Longitud conducciones agua potable: 236 km
Longitud redes agua potable: 2.750 km
Longitud conducciones aguas servidas: 251 km
Longitud redes aguas servidas: 2.328 km</t>
  </si>
  <si>
    <t>Número de incidentes de no conformidad relacionados con permisos, estándares
y reglamentos de calidad del agua</t>
  </si>
  <si>
    <t>Durante el año se presentaron 342 reclamos asociados a turbiedad, sabor y olor.</t>
  </si>
  <si>
    <t>Descripción de los esfuerzos para identificar y gestionar los riesgos y las
oportunidades relacionados con el efecto del cambio climático en las
infraestructuras de distribución y aguas residuales</t>
  </si>
  <si>
    <t>0,48%
Repusimos 13km de un total de
2.727km.</t>
  </si>
  <si>
    <t>Tarifa media de agua al por menor para clientes (1) residenciales, (2) comerciales e
(3) industriales</t>
  </si>
  <si>
    <t>La tarifa media por m3 de cualquier tipo de cliente (sin contar cargo fijo ni tarifa de
sobreconsumo) es de $ 1.994 neto y de $2.373 con IVA.</t>
  </si>
  <si>
    <t>Número de clientes (1) residenciales, (2) comerciales e (3) industriales atendidos,
clasificados por tipo de servicio prestado</t>
  </si>
  <si>
    <t>Agua Potable: 308.740 Residenciales, 7.065 Comerciales, 355 Industriales y 4.907 Fiscales.
Aguas Servidas: 300.258, 6.238 Comerciales, 292 Industriales y 2.236 Fiscales.</t>
  </si>
  <si>
    <t>(1) Total de energía consumida, (2) porcentaje de electricidad de la red, (3)
porcentaje de renovables</t>
  </si>
  <si>
    <t>GJ y %</t>
  </si>
  <si>
    <t>(1) 280.985 GJ
(2) 18,70%
(3) 81,30%</t>
  </si>
  <si>
    <t>96970380-7</t>
  </si>
  <si>
    <t>ENJOY S.A.</t>
  </si>
  <si>
    <t>Numero de Mesas</t>
  </si>
  <si>
    <t>Porcentaje de salas de juegos donde se permite fumar</t>
  </si>
  <si>
    <t>Porcentaje (%) de area de suelo para juegos</t>
  </si>
  <si>
    <t>Total de energia consumida</t>
  </si>
  <si>
    <t>Descripcion de las políticas y practicas de lucha contra el blanqueo de capitales</t>
  </si>
  <si>
    <t>Tanto la normativa internacional como la legislación interna contemplan como piedras angulares del sistema de prevención, el conocimiento del cliente y el reporte de operaciones sospechosas.</t>
  </si>
  <si>
    <t>Descripcion de las politicas y practicas de lucha contra el blanqueo de capitales</t>
  </si>
  <si>
    <t>La normativa internacional que rige a los casinos se encuentra contenida en los “Estándares Internacionales sobre la lucha contra el lavado de activos, el financiamiento del terrorismo y la proliferación” del Grupo de Acción Financiera Internacional (GAFI). El Sistema contenido en este Manual cumple con dichos estándares.</t>
  </si>
  <si>
    <t>Descripción de las políticas y prácticas de lucha contra el blanqueo de capitales</t>
  </si>
  <si>
    <t>En relación a la Circular conjunta N° 50 y N° 57 de la UAF y la SCJ, dispone que entre los principales componentes del Sistema de Prevención de Lavado de Activos y Financiamiento del Terrorismo, debe considerarse “la implementación de medidas de auditoría interna”.</t>
  </si>
  <si>
    <t>Numero Tragamonedas</t>
  </si>
  <si>
    <t>Señal de ello, es la implementación de un Sistema que proporcione lineamientos de control y prevención relacionados con los delitos de Lavado de Activos y Financiamiento del Terrorismo, siendo de cumplimiento obligatorio para todo colaborador de Enjoy. Este instrumento entrega una serie de normas a los Casinos Enjoy, respecto de las mejores prácticas para prevenir los delitos anteriormente indicados.</t>
  </si>
  <si>
    <t>Es por ello que cada Sociedad operadora del grupo es periódicamente evaluada por la auditoría interna de la institución sobre la base de procedimientos definidos por la entidad, aprobados por el Comité de Prevención de Lavado de Activos y Financiamiento del Terrorismo y acorde con las normas de auditoría generalmente aceptadas, sin perjuicio de las normas especiales que en tal sentido pudieren dictar tanto la UAF como la SCJ.</t>
  </si>
  <si>
    <t>Existe la necesidad de establecer un monitoreo permanente de las operaciones, e instaurar directrices claras en la estructura interna de la Compañía, implementando estrategias adecuadas y capacitando al personal de forma periódica. Junto con esto, se debe conocer los movimientos de clientes y colaboradores, a través de herramientas que permitan gestionar el riesgo, y prevenir el delito de Lavado de Activos y Financiamiento del Terrorismo.</t>
  </si>
  <si>
    <t>Numero de clientes de juegos de azar en linea activos</t>
  </si>
  <si>
    <t>Enjoy no cuenta con juegos de azar en linea en Chile en 2024</t>
  </si>
  <si>
    <t>Porcentaje de personal de juegos de azar que trabaja en zonas donde se permite fumar</t>
  </si>
  <si>
    <t>Porcentaje (%) de horas de mano de obra</t>
  </si>
  <si>
    <t>Porcentaje de apuestas en linea que aplican los estandares de juego responsable en internet del Consejo Nacional de Problemas con el Juego (NCPG)</t>
  </si>
  <si>
    <t>Enjoy no cuenta con Casinos en linea en Chile en 2024</t>
  </si>
  <si>
    <t>Importe total de las perdidas monetarias como resultado de los procedimientos judiciales relacionados con el blanqueo de capitales</t>
  </si>
  <si>
    <t>Total superficie Casinos</t>
  </si>
  <si>
    <t>Es política de Enjoy, en línea con lo dispuesto por la normativa chilena: (i) implementar medidas y sistemas para prevenir que los servicios que brinda la Compañía sean utilizados para el lavado de activos o el financiamiento del terrorismo; (ii) verificar y asegurar que dichas medidas y sistemas son los adecuados y que funcionan correctamente; y (iii) cooperar con las autoridades competentes en la lucha contra estas actividades delictivas.</t>
  </si>
  <si>
    <t>Los casinos son sujetos obligados a informar las actividades sospechosas que realicen sus clientes y deben mantener registros de todas las operaciones propias de su giro, que sean iguales o superiores a USD3.000 o su equivalente en capacitación permanente, que permite contar con un equipo de colaboradores preparados para cumplir con la normativa vigente, aplicando así la debida diligencia del conocimiento del cliente y la detección de señales de alerta que podrían generar operaciones sospechosas</t>
  </si>
  <si>
    <t>Porcentaje de establecimientos de juegos de azar que aplican el índice de juego responsable</t>
  </si>
  <si>
    <t>porcentaje (%) por ingreso</t>
  </si>
  <si>
    <t>97030000-7</t>
  </si>
  <si>
    <t>BANCO DEL ESTADO DE CHILE</t>
  </si>
  <si>
    <t>Valor de los préstamos por segmento: Microempresas</t>
  </si>
  <si>
    <t>(2) Cuantia de los préstamos vencidos e improductivos cualificados para programas diseñados para promocionar las pequeñas empresas y el desarrollo de la comunidad.</t>
  </si>
  <si>
    <t>MMM</t>
  </si>
  <si>
    <t>FN-CB-240a.4b</t>
  </si>
  <si>
    <t>La divulgación incluirá una descripción de las iniciativas de educación financiera</t>
  </si>
  <si>
    <t>Charlas a clientes y la comunidad; Programa de EF “En Fácil y en Chileno”, portal web de contenidos de EF en diferentes formatos (notas, videos, piezas gráficas) y un curso e-learning de EF); participación en ferias territoriales con contenidos de EF. Cinco nuevos cursos digitales en modalidad “microlearning”, dentro del sitio En fácil y en Chileno. Programa de TV “Aventuras de bolsillo” en canal NTV: una serie de 6 capítulos de EF para niños y jóvenes. Manuales digitales de bolsillo EF.</t>
  </si>
  <si>
    <t>Indicar valor de las cuentas corrientes y de ahorro por segmento: b) pequeñas empresas </t>
  </si>
  <si>
    <t>Valor cuentas pequeñas empresas (MM$)</t>
  </si>
  <si>
    <t>FN-CB-410a.1a</t>
  </si>
  <si>
    <t>Desglosar la exposición crediticia comercial e industrial por sector</t>
  </si>
  <si>
    <t>Desgloce por sector</t>
  </si>
  <si>
    <t>Comercio por menor: 14,80%
Construcción: 13,10%
Transporte, telecomunicaciones y almacenamiento: 11,90%
Servicios empresariales e inmobiliarios:8,30%
Comercio por mayor : 7,60%
Servicios sociales: 6,30%
CAE: 7%
Manufacturas: 8,20%
Servicios financieros: 5,80%
Agricultura: 6,10%
Otros: 10,90%
Total: 100%</t>
  </si>
  <si>
    <t>Número de los préstamos por segmento:</t>
  </si>
  <si>
    <t>Nº prestamos por segmento Microempresas</t>
  </si>
  <si>
    <t>(1) Número total de préstamos vencidos e improductivos cualificados para programas diseñados para promocionar las pequeñas empresas y el desarrollo de la comunidad.</t>
  </si>
  <si>
    <t>Número de préstamos Pequeñas empresas y explotaciones agrícolas</t>
  </si>
  <si>
    <t>Número de las cuentas corrientes y de ahorro por segmento:  a) personales</t>
  </si>
  <si>
    <t>Nº cuentas personas</t>
  </si>
  <si>
    <t>Número y cuantía de los préstamos vencidos e improductivos cualificados para programas diseñados para promocionar las pequeñas empresas y el desarrollo de la comunidad de acuerdo con la orientación de la Lista RC-N del Informe Consolidado de Situación e Ingresos (informe de llamada).</t>
  </si>
  <si>
    <t>Número y cuantía de los préstamos vencidos e improductivos cualificados para programas pequeñas empresas</t>
  </si>
  <si>
    <t xml:space="preserve">(2) Cuantía de los préstamos pendientes cualificados para programas diseñados para promocionar las pequeñas empresas </t>
  </si>
  <si>
    <t>Número de préstamos vencidos e improductivos para promocionar las pequeñas empresas</t>
  </si>
  <si>
    <t>Valor de los préstamos por segmento: Pequeña empresa</t>
  </si>
  <si>
    <t>Porcentaje de filtraciones de datos en que la información de identificación personal (PII) fue objeto de filtración de datos</t>
  </si>
  <si>
    <t>Indicar valor de las cuentas corrientes y de ahorro por segmento:  a) personales</t>
  </si>
  <si>
    <t>Valor cuentas personas (MM$)</t>
  </si>
  <si>
    <t>Descripción del enfoque con que se incorporan los resultados de las pruebas de estrés, tanto obligatorias como voluntarias, en la planificación de la suficiencia de capital, la estrategia corporativa de largo plazo y otras actvidades de negocios</t>
  </si>
  <si>
    <t xml:space="preserve">Se han realizado ejercicios de stress testing para la cartera MYPE en regiones como: Atacama, Coquimbo, Valparaíso, RM, Bernardo O’Higgins. Se trabajó con niveles de impacto por región, y calidad crediticia de las carteras agrícolas. Según los ejercicios, se estimó un deterioro de la calidad crediticia, que podría generar un potencial de provisiones adicionales de aproximadamente $13.000 millones, cifra considerada acotada, en relación con la cartera agrícola MYPE total de BancoEstado. </t>
  </si>
  <si>
    <t>Número de titulares de cuentas individuales que se vieron afectados por filtración de datos.</t>
  </si>
  <si>
    <t>Número de titulares</t>
  </si>
  <si>
    <t>Exposición crediticia comercial e industrial por sector</t>
  </si>
  <si>
    <t>Gestionamos el riesgo operacional y tecnológico. Basado en ISO 31000:2018, realizamos el proceso de levantamiento de riesgos por proceso, estimando el riesgo inherente de acuerdo con su probabilidad de ocurrencia e impacto. Luego, identificamos el ambiente de control que mitiga el impacto, para finalmente calcular el riesgo residual. En los casos que el riesgo residual sea medio alto o alto, superando los niveles tolerados se generar planes de acción para reducir la exposición.</t>
  </si>
  <si>
    <t xml:space="preserve">BancoEstado promueve el uso de su Canal de Denuncias, tanto para el Banco como sus empresas filiales que forman parte del Grupo BancoEstado. De esta forma, se busca mantener y proteger los más altos estándares de ética y legalidad en los productos, servicios y en general en todo ámbito de acción, para que clientes, trabajadores, proveedores y público en general puedan realizar denuncias, reclamos o consultas sobre conductas o situaciones como del Modelo de Prevención de Delitos. </t>
  </si>
  <si>
    <t>FN-CB-550a.1g</t>
  </si>
  <si>
    <t>La entidad describirá si su puntuación como banco de importancia sistémica mundial (G-SIB) la calcula ella misma o la obtiene de las autoridades reguladoras y si está obligada a comunicar los datos subyacentes a las autoridades reguladoras.</t>
  </si>
  <si>
    <t>Estos indicadores no aplican para BancoEstado al tratarse de una evaluación que no se realiza en Chile.</t>
  </si>
  <si>
    <t>Número de filtraciones de datos durante 2024</t>
  </si>
  <si>
    <t>Número y cuantía de los préstamos vencidos e improductivos cualificados para desarrollo de la comunidad</t>
  </si>
  <si>
    <t>Indicar número de las cuentas corrientes y de ahorro por segmento: b) pequeñas empresas </t>
  </si>
  <si>
    <t>Nº cuentas pequeñas empresas</t>
  </si>
  <si>
    <t>(2) Cuantía total de estos préstamos vencidos e improductivos: pequeñas empresas</t>
  </si>
  <si>
    <t>Contamos con un proceso de gestión de activos de información que permite identificar los activos críticos, a los cuales se les realiza una evaluación de riesgos de prevención de fuga y de protección de información crítica. Si el riesgo residual del activo es medio-alto o alto, obligatoriamente se genera un plan de acción para mitigar el riesgo a un nivel aceptado por la Administración.
Para mayor información revisar Memoria Integrada 2024 BancoEstado.</t>
  </si>
  <si>
    <t>(1) Número total de préstamos pendientes cualificados para programas diseñados para promocionar las pequeñas empresas y el desarrollo de la comunidad.</t>
  </si>
  <si>
    <t>Número total de préstamos pendientes cualificados para programas diseñados para promocionar las pequeñas empresas</t>
  </si>
  <si>
    <t>Número total de préstamos pendientes cualificados para programas diseñados para promocionar el desarrollo de la comunidad.</t>
  </si>
  <si>
    <t>Número de préstamos vencidos e improductivos para el desarrollo de la comunidad</t>
  </si>
  <si>
    <t>Número de personas que participaron en iniciativas de educación financiera para clientes sin acceso bancario, con acceso limitado o desatendidos.</t>
  </si>
  <si>
    <t>Número de personas</t>
  </si>
  <si>
    <t>No contamos con un factor de discriminación en las instancias presenciales y digitales en las que se
entrega Educación Financiera</t>
  </si>
  <si>
    <t>Indicar las iniciativas, programas y servicios financieros encaminados a la mejora de la educación financiera de clientes sin acceso bancario, con acceso limitado o desatendidos.</t>
  </si>
  <si>
    <t xml:space="preserve">Se han definido 3 grupos prioritarias: mujeres, jóvenes y personas mayores. Mujeres, por su posición de desigualdad respecto del hombre en cuanto a ingresos, acceso a puestos de trabajo y responsabilidades en el hogar. Jóvenes, por el hecho de venir incorporándose al mundo laboral y no con experiencia en el manejo de los temas financieros. Personas Mayores se ha detectado una clara brecha de acceso a las plataformas digitales que facilitan la autoatención en los servicios financieros. </t>
  </si>
  <si>
    <t>(2) Cuantía de los préstamos pendientes cualificados para programas diseñados para promocionar el desarrollo de la comunidad.</t>
  </si>
  <si>
    <t>(2) Cuantia total de estos préstamos vencidos e improductivos: desarrollo de la comunidad</t>
  </si>
  <si>
    <t>Nº prestamos por segmento Pequeña empresa</t>
  </si>
  <si>
    <t>Valor de los préstamos por segmento: Personas</t>
  </si>
  <si>
    <t>Nº prestamos por segmento Personas</t>
  </si>
  <si>
    <t>97947000-2</t>
  </si>
  <si>
    <t>BANCO RIPLEY</t>
  </si>
  <si>
    <t>No se han incorporado en el análisis de crédito, hasta el cierre de la presente memoria.</t>
  </si>
  <si>
    <t>Moneda de  presentación</t>
  </si>
  <si>
    <t xml:space="preserve">No se han registrado pérdidas materiales para este segmento de negocio.
</t>
  </si>
  <si>
    <t>Número, Moneda de  presentación</t>
  </si>
  <si>
    <t>28.956.564</t>
  </si>
  <si>
    <t xml:space="preserve">Porcentaje (%) </t>
  </si>
  <si>
    <t>Información confidencial y estratégica.</t>
  </si>
  <si>
    <t>Información confidencial</t>
  </si>
  <si>
    <t>No se han registrado pérdidas materiales para este segmento de negocio.</t>
  </si>
  <si>
    <t xml:space="preserve">Número, Porcentaje (%) </t>
  </si>
  <si>
    <t>2.489.171</t>
  </si>
  <si>
    <t xml:space="preserve">Número, Moneda de presentación </t>
  </si>
  <si>
    <t>Número, Porcentaje (%)</t>
  </si>
  <si>
    <t xml:space="preserve">100% el Banco antes de realizar una campaña realiza un estudio crediticio de la oferta, que pasa por la unidad de créditos por lo tanto, si un cliente lo acepta, esto ya pasó por el filtro del Área de Crédito. </t>
  </si>
  <si>
    <t xml:space="preserve"> Información confidencial</t>
  </si>
  <si>
    <t xml:space="preserve">Información no disponible. No se segmentan los clientes a su ingreso por esta categoría
</t>
  </si>
  <si>
    <t>0. No se utiliza información para fines 
secundarios</t>
  </si>
  <si>
    <t>Discusión y análisis</t>
  </si>
  <si>
    <t xml:space="preserve">Se trabaja constantemente en la prevención de riesgos de ciberseguridad, incluyendo amenazas locales y globales, ciberataques y explotación de vulnerabilidades. La estrategia de seguridad se basa en mejores prácticas internacionales y un marco normativo, destacando la Política general de Seguridad de la Información aprobada por el Directorio. Mayor detalle en Memoria Anual pág. 84 a 99.
</t>
  </si>
  <si>
    <t>Número, Moneda de presentación</t>
  </si>
  <si>
    <t xml:space="preserve">Número, Moneda de  presentación </t>
  </si>
  <si>
    <t>46.369.449.561</t>
  </si>
  <si>
    <t>nformación confidencial</t>
  </si>
  <si>
    <t>Información no disponible. No se segmentan los clientes a su ingreso por esta categoría.</t>
  </si>
  <si>
    <t xml:space="preserve">Moneda de presentación </t>
  </si>
  <si>
    <t>Número,  Porcentaje (%)</t>
  </si>
  <si>
    <t>0 porque ninguna es definida como material.</t>
  </si>
  <si>
    <t xml:space="preserve">Cuantitativo </t>
  </si>
  <si>
    <t>0%</t>
  </si>
  <si>
    <t>El Canal de Denuncias es clave para detectar y abordar irregularidades, accesible a través del Portal Personas y sitio web del banco. Las denuncias, tratadas con máxima confidencialidad, son investigadas por un Comité de Denuncias que sesiona mensualmente. Mayor detalle en Memoria Anual pág. 82</t>
  </si>
  <si>
    <t>Se trabaja constantemente en la prevención de riesgos de ciberseguridad, incluyendo amenazas locales y globales, ciberataques y explotación de vulnerabilidades. La estrategia de seguridad se basa en mejores prácticas internacionales y un marco normativo, destacando la Política general de Seguridad de la Información aprobada por el Directorio. Mayor detalle en Memoria Anual pág. 84 a 99.</t>
  </si>
  <si>
    <t>Información no disponible. No se segmentan los clientes a su ingreso por esta categoría</t>
  </si>
  <si>
    <t>Información confidencial.</t>
  </si>
  <si>
    <t xml:space="preserve">Se siguen rigurosamente los lineamientos establecidos por el regulador chileno, acorde a las recomendaciones del Comité de Basilea y a los lineamientos propuestos por la autoridad Bancaria (EBA). Mayor detalle en Memoria Anual, pág. 84 a 99.
</t>
  </si>
  <si>
    <t>1.716.197.906.380</t>
  </si>
  <si>
    <t>Puntos básicos</t>
  </si>
  <si>
    <t>Puntos básicos (pb)</t>
  </si>
  <si>
    <t>Información no disponible en Chile</t>
  </si>
  <si>
    <t>98000100-8</t>
  </si>
  <si>
    <t>ADMINISTRADORA  DE FONDOS DE PENSIONES HABITAT S.A.</t>
  </si>
  <si>
    <t>El servicio de custodia de títulos y valores, en los cuales se encuentran invertidos los recursos de los fondos de pensiones administrados por la compañía, es contratado a terceros especializados.</t>
  </si>
  <si>
    <t>La Política de Prevención de Delitos tiene como objetivo describir y establecer lineamientos para la efectiva adopción, implementación y operación del Modelo de Prevención de Delitos de la Ley N°20.393. El modelo entrega una estructura formal para el adecuado cumplimiento de dicha ley, y se constituye en un marco para la prevención de los delitos señalados en la misma y cuenta con un Procedimiento de Investigación de Conductas Irregulares, el cual establece los lineamientos de dicho proceso.</t>
  </si>
  <si>
    <t>AFP Habitat utiliza una amplia gama de canales de venta y distribución para comercializar sus productos y servicios, con el objetivo de ofrecer accesibilidad y una atención eficiente a sus afiliados y clientes en todo el país. Estos canales están diseñados para asegurar que puedan realizar gestiones previsionales de manera rápida y cómoda, tanto de forma presencial como remota, contando con un panel de accesibilidad en el sitio web para personas con discapacidad visual</t>
  </si>
  <si>
    <t>Monto total de pérdidas monetarias como resultado de los procedimientos judiciales relacionados con el fraude, uso de información privilegiada, antimonopolio, competencia desleal, manipulación del mercado, mala praxis u otras leyes o reglamentos relacionados de la industria.</t>
  </si>
  <si>
    <t>(FN-AC-410B.4) Descripción de la metodología utilizada para calcular las emisiones financiadas.</t>
  </si>
  <si>
    <t>AFP Habitat no traza estos datos con el alcance y métricas establecidos en los indicadores SASB para Emisiones Financiadas.</t>
  </si>
  <si>
    <t>Monto de activos en gestión, por clase de activos, que emplean (1) integración de temas ambientales, sociales y de gobierno corporativo (ESG), (2) inversión temática en sostenibilidad, y (3) screening (monitoreo).</t>
  </si>
  <si>
    <t>Se mantiene una estructura de inversión y análisis de riesgos en las inversiones, acorde a su Política de Inversión, que está contenida en el Reporte Anual sobre Factores y Riesgos de inversión. El reporte aborda factores financieros relevantes y su consideración en las decisiones de inversión y análisis de riesgos (incluye ASG), conforme a 3 criterios principales: lo establecido en el D.L. Nº 3.500; lo señalado en la NCG N°276, de la Superintendencia de Pensiones; y los Estándares SASB.</t>
  </si>
  <si>
    <t xml:space="preserve">Ratio de quejas por reclamaciones.
 </t>
  </si>
  <si>
    <t>Número y Texto</t>
  </si>
  <si>
    <t>Si bien AFP Habitat no traza este dato con la métrica definida por el indicador SASB, para 2024 la compañía midió su índice de reclamaciones a partir del total de consultas y reclamos, dividido por el número de afiliados al cierre del año.
Índice de reclamaciones 0,0095
Total de CREC (consultas y reclamos) 16.788
Total afiliados a diciembre 2024 1.765.844</t>
  </si>
  <si>
    <t>(FN-AC-410B.2)Monto total de activos bajo gestión (AUM) incluidos en la divulgación de emisiones financiadas.</t>
  </si>
  <si>
    <t xml:space="preserve">(FN-AC-410B.1) Emisiones brutas absolutas financiadas, desglosadas por (1) Alcance 1, (2) Alcance 2 y (3) Alcance 3.
 </t>
  </si>
  <si>
    <t>(1) Número y (2) porcentaje de colaboradores (empleados/funcionarios) tomadores de decisiones y con autorización (licencia) para trabajar en negocios de valores o inversiones, que presentan un historial relacionado con investigaciones en materia de inversiones, reclamaciones del consumidor, litigios civiles privados u otros procedimientos regulatorios.</t>
  </si>
  <si>
    <t>AFP Habitat no traza este indicador a la fecha.</t>
  </si>
  <si>
    <t>Monto total de las pérdidas monetarias como resultado de los procedimientos judiciales relacionados con el marketing y la comunicación de información relacionada con productos financieros a clientes nuevos y antiguos.</t>
  </si>
  <si>
    <t>Activos totales bajo administración (AUM).</t>
  </si>
  <si>
    <t>Tasa de retención de clientes.</t>
  </si>
  <si>
    <t xml:space="preserve">Para el año 2024, la compañía no ha medido la tasa de retención de clientes.  </t>
  </si>
  <si>
    <t>Descripción del enfoque para la incorporación de factores ambientales, sociales y de gestión corporativa (ESG) en los procesos y las estrategias de inversión y/o de gestión del patrimonio.</t>
  </si>
  <si>
    <t>Porcentaje de representación de géneros y grupos raciales/étnicos en (1) la dirección ejecutiva (incluye gerencias de apoyo, subgerencias y jefaturas); (2) la dirección no ejecutiva (incluye gerencias de primera línea y directivos que establecen políticas, estrategias y lineamientos generales); (3) los profesionales y (4) todos los demás empleados.</t>
  </si>
  <si>
    <t>Números  y porcentaje</t>
  </si>
  <si>
    <t xml:space="preserve">                                     Mujer Hombre % Mujer % Hombre
Dirección ejecutiva        24         50            2%          8%
Dirección no ejecutiva   68         64            7%         10%
Profesionales                99        159           10%        26%
Demás empleados        779      350           81%       56%
Total                               970     623           100%     100%            </t>
  </si>
  <si>
    <t>(FN-AC410B.3) Porcentaje del total de activos bajo gestión (AUM) incluido en el cálculo de emisiones financiadas.</t>
  </si>
  <si>
    <t>AFP Habitat ha establecido un marco estructurado para la participación y representación en las empresas donde mantiene inversiones, cumpliendo con la normativa vigente del Compendio de Normas de la Superintendencia de Pensiones y enfocándose en la selección de directores independientes, la participación activa en juntas de accionistas en las políticas adicionales relevantes.</t>
  </si>
  <si>
    <t>98001200-K</t>
  </si>
  <si>
    <t>ADMINISTRADORA DE FONDOS DE PENSIONES PLANVITAL S.A.</t>
  </si>
  <si>
    <t>Elementos que conforman nuestro Marco de Integridad y establecen pautas de comportamiento ético: Código de Conducta, Modelo de Prevención de Delitos, Canal de Denuncias y Sistema de Gestión de Conflictos de Interés</t>
  </si>
  <si>
    <t>Porcentaje de activos de fondo de composición abierta gestionados (AUM) que son inversiones de gran liquidez</t>
  </si>
  <si>
    <t>Descripción del enfoque para la incorporación de programas de gestión del riesgo de liquidez en la estrategia de la cartera y la gestión del riesgo de rescate</t>
  </si>
  <si>
    <t>No reportado.</t>
  </si>
  <si>
    <t>Riesgo total frente a las operaciones de financiación de valores</t>
  </si>
  <si>
    <t>El principal objetivo de AFP PlanVital es entregar el mejor servicio a nuestros afiliados y pensionados, centrándonos en ellos, de manera de entregarles soluciones simples e innovadoras, a través de una atención basada en el toque humano. De esta forma, nos caracterizamos por vivir la esencia del Grupo, buscando siempre la mejor forma de ser socios de por vida de nuestros clientes. Cuatro pilares de la atención a clientes: servicio cercano, rentabilidad sostenible, asesoría integral y educación previsional. Más información en página 52 de la Memoria Integrada.</t>
  </si>
  <si>
    <t xml:space="preserve">Información disponible en Informe de Inversión Responsable 2024. </t>
  </si>
  <si>
    <t>99003000-6</t>
  </si>
  <si>
    <t>COMPA#IA DE SEGUROS DE VIDA CAMARA S.A.</t>
  </si>
  <si>
    <t>HC-MC-230a.1a</t>
  </si>
  <si>
    <t>Análisis de las políticas y prácticas para proteger los registros de información médica protegida (PHI) y otra información de identificación personal (PII) de los clientes</t>
  </si>
  <si>
    <t>La compañía realiza prácticas tales como monitoreo continuo de seguridad mediante un SOC, segmentación de redes para limitar accesos no autorizados, controles de acceso basados en roles y autenticación multifactor y cifrado de datos. Además, se realizan respaldos periódicos de la información, pruebas de seguridad como análisis de vulnerabilidades y ethical hacking, protección en servidores y estaciones de trabajo. Los colaboradores reciben capacitaciones constantes en seguridad, y se cuenta con procedimientos para la gestión de incidentes. La compañía gestiona el ciclo de vida de la información de los clientes mediante políticas y controles que abarcan desde su recopilación y uso hasta su conservación, procesamiento, divulgación y destrucción. La información se recopila con consentimiento informado y se utiliza exclusivamente para los fines autorizados bajo estrictos controles de seguridad. Se conserva de manera segura con accesos controlados. Con respecto a la normativa o regulaciones relacionadas, la compañía se encuentra alineada con estándares internacionales como la ISO 27001 en la cual se basa nuestra Política de Seguridad de la Información y que establece un marco integral para la protección de los datos.</t>
  </si>
  <si>
    <t>HC-MC-260a.2a</t>
  </si>
  <si>
    <t>Cobertura total de los servicios de salud preventiva sin participación en los gastos por parte de los afiliados</t>
  </si>
  <si>
    <t>HC-MC-000.Aa</t>
  </si>
  <si>
    <t>Número de afiliados, por tipo de plan</t>
  </si>
  <si>
    <t>HC-MC-230a.2a</t>
  </si>
  <si>
    <t>HC-MC-230a.2b</t>
  </si>
  <si>
    <t>HC-MC-230a.2c</t>
  </si>
  <si>
    <t>HC-MC-230a.2d</t>
  </si>
  <si>
    <t>Número de clientes afectados por filtraciones de datos que implican información de identificación personal (PII)</t>
  </si>
  <si>
    <t>HC-MC-230a.2e</t>
  </si>
  <si>
    <t>Número de clientes afectados por filtraciones de datos que implican información médica protegida</t>
  </si>
  <si>
    <t>HC-MC-230a.2f</t>
  </si>
  <si>
    <t>No hubo filtraciones de datos ni clientes afectados por esta materia</t>
  </si>
  <si>
    <t>HC-MC-230a.3a</t>
  </si>
  <si>
    <t>Importe total de pérdidas como resultado de los procedimientos judiciales relacionados con la seguridad y la privacidad de los datos</t>
  </si>
  <si>
    <t>HC-MC-230a.3b</t>
  </si>
  <si>
    <t>La entidad describirá brevemente la naturaleza, el contexto y las acciones correctivas adoptadas como resultado de las pérdidas</t>
  </si>
  <si>
    <t>No aplica dado que no hubo filtraciones ni clientes afectados</t>
  </si>
  <si>
    <t>HC-MC-250a.3a</t>
  </si>
  <si>
    <t>Porcentaje de reclamaciones denegadas que fueron apeladas por los clientes y finalmente revocadas</t>
  </si>
  <si>
    <t>HC-MC-250a.4a</t>
  </si>
  <si>
    <t>Tasa de recursos por cada 10 000 afiliados</t>
  </si>
  <si>
    <t>HC-MC-260a.1f</t>
  </si>
  <si>
    <t>Porcentaje de afiliados en otros programas de bienestar</t>
  </si>
  <si>
    <t>HC-MC-450a.1a</t>
  </si>
  <si>
    <t>Análisis de la estrategia para hacer frente a los efectos del cambio climático en las operaciones comerciales y sobre la incorporación en los modelos de riesgo de los riesgos específicos que presentan los cambios en la incidencia geográfica, la morbilidad y la mortalidad de las enfermedades y dolencias</t>
  </si>
  <si>
    <t>Si bien según el análisis TCFD que realizamos el 2022 nos entregó que los riesgos que tiene el negocio no son inminentes, según la clasificación de la Asociación de Ginebra hay dos particularmente en los que se deben tomar precaución en los procedimientos y análisis de datos prospectivos. Hay riesgos graves que pueden llevar a mortalidad y accidentes debido a catástrofes y también se pueden observar nuevos riesgos crónicos que vayan emergiendo a causa de cambios más lentos en enfermedades debido a causas climáticas</t>
  </si>
  <si>
    <t>99010000-4</t>
  </si>
  <si>
    <t>INVERSIONES UNESPA S.A.</t>
  </si>
  <si>
    <t>Importe total de las pérdidas
monetarias como resultado de los
procedimientos judiciales
relacionados con el marketing y
la comunicación de información
relacionada con productos
financieros a clientes nuevos y
antiguos.</t>
  </si>
  <si>
    <t>Descripción del enfoque para
informar a los clientes sobre los
productos y servicios</t>
  </si>
  <si>
    <t>(1) Número y (2) porcentaje de
empleados cubiertos con un
historial de investigaciones
relacionadas con inversiones,
reclamaciones del consumidor,
litigios civiles privados u otros
procedimientos regulatorios.</t>
  </si>
  <si>
    <t>Cantidad de activos en gestión, por clase de activos, que emplean (1) integración de temas ambientales,
sociales y de gobierno corporativo (ESG), (2) inversión
temática en sostenibilidad, y (3) screening</t>
  </si>
  <si>
    <t>Importe total de las pérdidas monetarias como resultado de los procedimientos judiciales relacionados con el fraude, uso de información privilegiada, antimonopolio, competencia desleal, manipulación del mercado, mala praxis u otras leyes o reglamentos relacionados de la
industria.</t>
  </si>
  <si>
    <t>Porcentaje de representación de géneros y grupos raciales/étnicos en (1) la dirección ejecutiva, (2) la dirección no ejecutiva, (3) los profesionales y (4) todos los demás
empleados</t>
  </si>
  <si>
    <t>99017000-2</t>
  </si>
  <si>
    <t>SEGUROS GENERALES SURAMERICANA S.A.</t>
  </si>
  <si>
    <t>La Compañía, en conjunto con el área de Geociencias de la Casa Matriz,  actualmente realiza estimaciones de  Máximas Pérdidas Probables para el  riesgo sísmico. Asimismo, se tiene  presupuestado comenzar a realizar  estimaciones para otros riesgos de la  naturaleza durante el año 2025</t>
  </si>
  <si>
    <t>Importe total de las pérdidas anuales atribuibles a los pagos de seguros de catástrofes naturales no modelizadas (después del reaseguro)</t>
  </si>
  <si>
    <t>FN-IN-450a.2d</t>
  </si>
  <si>
    <t>Importe total de las pérdidas anuales atribuibles a los pagos de seguros de catástrofes naturales no modelizadas (antes del reaseguro)</t>
  </si>
  <si>
    <t>La Compañía incorpora en su política de suscripción, en particular en líneas de  propiedad comercial, variables asociadas  a los impactos que pudieran llegar a  generar diversos eventos climáticos, tales  como incendios e inundación, entre otros.  Para ello, se categorizan las potenciales  exposiciones de acuerdo con diversos  factores de riesgo que guardan relación  con el potencial daño que podría  generarse en cada una de ellas como por  ejemplo tipo de construcción, ocupación,  actividad, zona geográfica). En este mismo sentido, se ha avanzado  fuertemente en la georeferenciación  contemplando zonas de mayor y menor  exposición a efectos de elaborar un  apetito de riesgo que habilite la  suficiencia técnica de los portafolios. En este marco, se vuelve sumamente  relevante el trabajo que realiza el equipo  de Geociencias del Grupo, el cual tiene  por objeto velar por la sostenibilidad y la  salud de las carteras, aportando con  herramientas que generan valor desde  visiones técnicas y de negocio,  apuntalando desde el conocimiento en la  materia la toma de decisiones en relación  con este tipo de riesgos.</t>
  </si>
  <si>
    <t>Solución que cubre los riesgos de  daños materiales o pérdidas asociadas  a la operación de empresas de  generación de energías renovables  (eólica, fotovoltaica e hidrica) Adicionalmente, contamos con  soluciones de movilidad que buscan  promover que nuestros clientes utilicen  medios de transporte que generen un  menor impacto en el medio ambiente.  Entre estas destacan: seguro xKM,  Seguro de Bici y Scooter y Seguro para  vehículos eléctricos</t>
  </si>
  <si>
    <t>Como compañía de seguros  incorporamos los factores  medioambientales, sociales y de  gobierno corporativo en nuestras  estrategias y decisiones de inversión. Esto  se refleja en nuestra Política de Inversión  Responsable que recoge los  lineamientos que establece nuestra  matriz Grupo Sura en la materia, así  como también toma elementos  recomendados por los Principios de  Inversión Responsable (PRI). El Comité de Sostenibilidad y Gobierno  Corporativo de la Junta Directiva de  Grupo SURA será la instancia superior en  la que se discutirán y darán lineamientos  estratégicos y generales frente a la  gestión responsable de las Inversiones. A  su vez, las Juntas Directivas de las  compañías, velarán por el cumplimiento  de esta Política y sus respectivos  manuales y procedimientos.</t>
  </si>
  <si>
    <t>La compañía no tiene exposición a este  tipo de operaciones a cierre de diciembre  de 2024.</t>
  </si>
  <si>
    <t>Número de pólizas vigentes en el segmento de propiedad y accidentes</t>
  </si>
  <si>
    <t>Comercializamos nuestros productos y soluciones haciendo uso de diversos  canales de venta y métodos de  distribución. Esta red se divide en 2  medios principales: canales  intermediados y directos. El canal intermediado hace referencia a  externos, tales como empresas corredoras  de seguros, asesores y franquicias, las  cuales están autorizadas para  comercializar nuestros productos a través  de un modelo de comisión. El canal directo en cambio hace alusión a  la comercialización desde Seguros  Generales Suramericana al cliente final, a  través de nuestros canales digitales  propios como sitio web, APP, junto al canal  telefónico y a nuestra red de sucursales  presentes a lo largo de todo el país.</t>
  </si>
  <si>
    <t>99040000-8</t>
  </si>
  <si>
    <t>INVERSIONES HISPANIA S.A.</t>
  </si>
  <si>
    <t>o</t>
  </si>
  <si>
    <t>99530250-0</t>
  </si>
  <si>
    <t>RIPLEY CHILE S.A.</t>
  </si>
  <si>
    <t>No se han presentado pérdidas materiales para este segmento del negocio</t>
  </si>
  <si>
    <t>(1) Número de las cuentas corrientes por segmento: (b) pequeñas empresas</t>
  </si>
  <si>
    <t>valor de las cuentas corrientes por segmento: (a) personas</t>
  </si>
  <si>
    <t>MM$46.369 en cuentas corrientes</t>
  </si>
  <si>
    <t xml:space="preserve"> valor de las cuentas corrientes  (b) pequeñas empresas</t>
  </si>
  <si>
    <t>Número de los préstamos por segmento: (c) corporativos</t>
  </si>
  <si>
    <t>Información no disponible. No se segmentan los clientes o su ingreso por esta categoría</t>
  </si>
  <si>
    <t>Información confidencial y estratégica</t>
  </si>
  <si>
    <t>Exposición crediticia comercial e industrial, por sector</t>
  </si>
  <si>
    <t>Número de préstamos personales</t>
  </si>
  <si>
    <t>porcentaje de quejas con compensación monetaria o no monetaria</t>
  </si>
  <si>
    <t>Valor de los préstamos corporativos</t>
  </si>
  <si>
    <t>Número de titulares de cuentas afectados por filtraciones de datos</t>
  </si>
  <si>
    <t>Examen del enfoque para identificar y abordar los riesgos para la seguridad de los datos</t>
  </si>
  <si>
    <t>Se trabaja constantemente en la prevención de riesgos de ciberseguridad, incluyendo amenazas locales y globales, ciberataques y explotación de vulnerabilidades. La estrategia de seguridad se basa en mejores prácticas internacionales y un marco normativo, destacando la Política general de Seguridad de la Información aprobada por el Directorio.</t>
  </si>
  <si>
    <t>Banco Ripley tiene un fuerte compromiso con la ética, la transparencia y el combate y prevención de la corrupción y otros delitos. Para estas materias la organización cuenta con diversos protocolos: Política General de Cumplimiento, Política del Modelo de Prevención de Delitos, Política de Cumplimiento de Protección al Consumidor, Procedimiento de Reuniones y Entrega de Información a funcionarios públicos, y Manual de PLAFT, entre otros. Adicionalmente, y como refuerzo, cada año se diseña un plan orientado a generar conciencia en todos los colaboradores sobre dichos temas, utilizando herramientas de comunicación y de capacitación que deben ser cursados obligatoriamente por cada trabajador. Por último, el Canal de Denuncias es clave para detectar y abordar irregularidades, accesible a través del Portal Personas y sitio web del banco. Las denuncias, tratadas con máxima confidencialidad, son investigadas por un Comité de Denuncias que sesiona mensualmente. Para mayor información ver Memoria Anual de Banco Ripley Chile.</t>
  </si>
  <si>
    <t>Se siguen rigurosamente los lineamientos establecidos por el regulador chileno, acorde a las recomendaciones del Comité de Basilea y a los lineamientos propuestos por la autoridad Bancaria (EBA).</t>
  </si>
  <si>
    <t>Número de las cuentas corrientes y de ahorro por segmento: (a) personas</t>
  </si>
  <si>
    <t>486.867 (Número de cuentas corrientes)</t>
  </si>
  <si>
    <t>Información no disponible. No se segmentan los clientes o su ingreso por esta categoría.</t>
  </si>
  <si>
    <t>Número de consumidores únicos con una cuenta activa de tarjeta de débito de prepago.</t>
  </si>
  <si>
    <t>cuantía de los préstamos pendientes cualificados para programas diseñados para promocionar las pequeñas empresas y el desarrollo de la comunidad</t>
  </si>
  <si>
    <t>Porcentaje de representación de géneros y grupos raciales/étnicos en la dirección</t>
  </si>
  <si>
    <t>valor de los préstamos por segmento: (a) personales</t>
  </si>
  <si>
    <t>Pérdidas por fraudes relacionadas con tarjetas con presencia de tarjeta y otros tipos de fraude</t>
  </si>
  <si>
    <t>Información Confidencial</t>
  </si>
  <si>
    <t>cuantía de los préstamos vencidos e improductivos cualificados para programas diseñados para promocionar las pequeñas empresas y el desarrollo de la comunidad</t>
  </si>
  <si>
    <t>No se utiliza información para fines secundarios</t>
  </si>
  <si>
    <t>cantidad media de líneas comerciales</t>
  </si>
  <si>
    <t>Tasa de aprobación de crédito para solicitantes con puntuación FICO superior e inferior a 660</t>
  </si>
  <si>
    <t>100% el Banco antes de realizar una campaña realiza un estudio crediticio de la oferta, que pasa por la unidad de créditos por lo tanto, si un cliente lo acepta, esto ya pasó por el filtro del Área de Crédito.</t>
  </si>
  <si>
    <t>Contamos con politicas y procedimiento  de seguridad estándar de la industria y mejoramos continuamente nuestras prácticas, procesos, controles y herramientas tecnológicas. Esto fortalece nuestra capacidad para prevenir, identificar, detener y mitigar oportunamente eventos de seguridad de los datos. Realizamos evaluaciones periódicas de riesgos, capacitamos a nuestros empleados, monitoreamos y respondemos a incidentes, actualizamos nuestras políticas de seguridad, realizamos pruebas de penetración y auditorías, y gestionamos estrictamente los accesos y privilegios. Este enfoque integral asegura la protección de la información sensible y el cumplimiento normativo.</t>
  </si>
  <si>
    <t>Porcentaje de representación de géneros y grupos raciales/étnicos en todos los demás empleados</t>
  </si>
  <si>
    <t>Número de los préstamos por segmento: (b) pequeñas empresas</t>
  </si>
  <si>
    <t>Capítulo 5 página 101</t>
  </si>
  <si>
    <t>Capítulo 5 página 155</t>
  </si>
  <si>
    <t>porcentaje de empleados de tienda que ganan el salario mínimo, por región</t>
  </si>
  <si>
    <t>información confidencial</t>
  </si>
  <si>
    <t>número de titulares de cuentas afectados</t>
  </si>
  <si>
    <t xml:space="preserve"> valor de los préstamos por segmento: (b) pequeñas empresas</t>
  </si>
  <si>
    <t>Puntos Básicos (pb)</t>
  </si>
  <si>
    <t>porcentaje de ellas impugnadas por el consumidor</t>
  </si>
  <si>
    <t>antigüedad media de las cuentas</t>
  </si>
  <si>
    <t>comisiones anuales medias de productos de prepago, para clientes con puntuación FICO superior e inferior a 660</t>
  </si>
  <si>
    <t>información confidencial y estratégica</t>
  </si>
  <si>
    <t>99541380-9</t>
  </si>
  <si>
    <t>AGUAS DEL VALLE S.A.</t>
  </si>
  <si>
    <t xml:space="preserve">Subsidios otorgados para garantizar el servicio de agua potable </t>
  </si>
  <si>
    <t>Con el objetivo de garantizar la calidad y seguridad de sus servicios, la Compañía implementan un monitoreo constante de las descargas de efluentes en todos sus sistemas de tratamiento. Este control se lleva a cabo en estricta conformidad con la normativa vigente en Chile, establecida en el Decreto Supremo N° 90/2000 de la Superintendencia del Medio Ambiente, que regula la descarga de contaminantes en cuerpos de agua marinos y continentales superficiales, fijando límites máximos permitidos para diversos indicadores.</t>
  </si>
  <si>
    <t>99551480-K</t>
  </si>
  <si>
    <t>INMOBILIARIA SAN PATRICIO S.A.</t>
  </si>
  <si>
    <t>Importe total de las pérdidas monetarias como resultado de los procedimientos judiciales relacionados con la integridad profesional o el deber de diligencia</t>
  </si>
  <si>
    <t>IF-RS-510a.3b</t>
  </si>
  <si>
    <t>no hubo casos</t>
  </si>
  <si>
    <t>Número de edificios gestionados con control operativo del propietario</t>
  </si>
  <si>
    <t>Número de contratos de arrendamiento negociados: inquilinos</t>
  </si>
  <si>
    <t>Número de contratos de arrendamiento negociados: propietarios de bienes inmuebles</t>
  </si>
  <si>
    <t>IF-RS-410a.1b</t>
  </si>
  <si>
    <t>La entidad proporcionará una descripción de los servicios de sostenibilidad que ofrece.</t>
  </si>
  <si>
    <t>Superficie de suelo de los edificios administrados con servicios de energía y sostenibilidad</t>
  </si>
  <si>
    <t>IF-RS-410a.2b</t>
  </si>
  <si>
    <t>Número de edificios administrados a los que se prestan servicios de energía y sostenibilidad</t>
  </si>
  <si>
    <t>IF-RS-410a.3b</t>
  </si>
  <si>
    <t>Número de edificios administrados que obtuvieron una calificación energética</t>
  </si>
  <si>
    <t>Superficie de los edificios administrados que obtuvieron una calificación energética</t>
  </si>
  <si>
    <t>IF-RS-510a.1b</t>
  </si>
  <si>
    <t>La entidad describirá su enfoque para la gestión de los posibles conflictos de intereses en las transacciones de agencia dual.</t>
  </si>
  <si>
    <t>no aplican</t>
  </si>
  <si>
    <t>IF-RS-510a.2b</t>
  </si>
  <si>
    <t>La entidad describirá su enfoque para la gestión de los posibles conflictos de intereses en las tasaciones.</t>
  </si>
  <si>
    <t>la empresa no realiza tasaciones</t>
  </si>
  <si>
    <t>99579730-5</t>
  </si>
  <si>
    <t>RIPLEY CORP S.A.</t>
  </si>
  <si>
    <t>Parámetro de Actividad: valor de los préstamos por segmento: (c) corporativos</t>
  </si>
  <si>
    <t>Contamos con políticas y procedimientos de seguridad alineados con los estándares de la industria, los cuales mejoramos de forma continua. Nuestro enfoque integral incluye evaluaciones de riesgos, capacitación, monitoreo de incidentes, pruebas de penetración, auditorías y control de accesos, lo que garantiza la protección de la información sensible y el cumplimiento normativo.</t>
  </si>
  <si>
    <t>Parámetros de Actividad:  Número de consumidores únicos con una cuenta activa de tarjeta de débito de prepago</t>
  </si>
  <si>
    <t xml:space="preserve"> al agua extraída, por subsector inmobiliario</t>
  </si>
  <si>
    <t>porcentaje (%) por área de suelo</t>
  </si>
  <si>
    <t>no disponible</t>
  </si>
  <si>
    <t>Parámetro de Actividad: valor de las cuentas corrientes por segmentos: (a) personas</t>
  </si>
  <si>
    <t>Parámetro de Actividad: valor de las cuentas corrientes  (b) pequeñas empresas</t>
  </si>
  <si>
    <t>metros cuadrados (m2)</t>
  </si>
  <si>
    <t>Parámetros de Actividad:  Número de cuentas de tarjeta de débito de prepago</t>
  </si>
  <si>
    <t>-21%  (variación porcentual de Santa Anita, Arequipa y Chiclayo)</t>
  </si>
  <si>
    <t>100% proviene de la red de agua potable</t>
  </si>
  <si>
    <t>Parámetro de Actividad: número de los préstamos por segmento: (a) personales</t>
  </si>
  <si>
    <t>Parámetro de Actividad: número de los préstamos por segmento: (b) pequeñas empresas</t>
  </si>
  <si>
    <t>Parámetros de Actividad: Centros de Distribución</t>
  </si>
  <si>
    <t>Parámetro de Actividad: Superficie total de espacio de venta al por menor</t>
  </si>
  <si>
    <t>Parámetro de Actividad: valor de los préstamos por segmento: (a) personales</t>
  </si>
  <si>
    <t xml:space="preserve"> porcentaje de quejas impugnadas por el consumidor</t>
  </si>
  <si>
    <t>Porcentaje de nuevos contratos de arrendamiento que contengan una cláusula de recuperación de los costes de las mejoras estructurales relacionadas con la eficiencia de los recursos</t>
  </si>
  <si>
    <t>GWh (%)</t>
  </si>
  <si>
    <t>Parámetro de Actividad: Número de las cuentas corrientes por segmento: (b) pequeñas empresas</t>
  </si>
  <si>
    <t>Capítulo 8</t>
  </si>
  <si>
    <t>la superficie útil en regiones en las que se produzca un estrés hídrico inicial alto o extremadamente alto, por subsector inmobiliario</t>
  </si>
  <si>
    <t>85% del GLA está en una zona de estrés hídrico extremadamente alto, que corresponde a un estrés hídrico &gt; 80%, según GRI.org</t>
  </si>
  <si>
    <t>Parámetro de Actividad: Superficie total de centros de distribución</t>
  </si>
  <si>
    <t>Banco Ripley mantiene un firme compromiso con la ética, la transparencia y la prevención de delitos, respaldado por políticas y protocolos específicos. Anualmente se implementa un plan de concientización obligatorio para todos los colaboradores. Además, el Canal de Denuncias permite reportar irregularidades de forma confidencial, siendo gestionadas por un comité especializado.</t>
  </si>
  <si>
    <t>porcentaje de quejas que acabó en una investigación por parte de la CFPB</t>
  </si>
  <si>
    <t>Parámetro de Actividad:  Número de los préstamos por segmento: (c) corporativos</t>
  </si>
  <si>
    <t>Descripción del enfoque para la incorporación de los resultados de las pruebas de resistencia obligatorias y voluntarias en la planificación de la adecuación del capital, la estrategia corporativa a largo plazo y otras actividades comerciales</t>
  </si>
  <si>
    <t>Se siguen rigurosamente los lineamientos establecidos por el regulador chileno, acorde a las recomendaciones del Comité de Basilea y a los lineamientos propuestos por la autoridad Bancaria (EBA)</t>
  </si>
  <si>
    <t>Parámetros de Actividad: Número de consumidores únicos con una cuenta activa de tarjeta de crédito</t>
  </si>
  <si>
    <t>Tasa de aprobación de crédito para solicitantes con puntación FICO superior e inferior a 660</t>
  </si>
  <si>
    <t xml:space="preserve"> Número de quejas presentadas ante la Oficina de Protección Financiera del Consumidor (CFPB)</t>
  </si>
  <si>
    <t>10%</t>
  </si>
  <si>
    <t>35%</t>
  </si>
  <si>
    <t>Porcentaje de arrendatarios que se miden o submiden por separado en cuanto (1) al consumo de electricidad de la red</t>
  </si>
  <si>
    <t>Capítulo 8 página 155</t>
  </si>
  <si>
    <t>Parámetro de Actividad: Número de las cuentas corrientes y de ahorro por segmento: (a) personas</t>
  </si>
  <si>
    <t>porcentaje que implica información de identificación (PII)</t>
  </si>
  <si>
    <t>Parámetro de Actividad:  valor de los préstamos por segmento: (b) pequeñas empresas</t>
  </si>
  <si>
    <t>Parámetro de Actividad: Número de ubicaciones de venta al por menor</t>
  </si>
  <si>
    <t>Parámetros de Actividad: número de cuentas de tarjeta de crédito</t>
  </si>
  <si>
    <t>superficie útil alquilada conexa, por subsector inmobiliario</t>
  </si>
  <si>
    <t>Parámetro de Actividad: Superficie de suelo alquilable, por subsector inmobiliario</t>
  </si>
  <si>
    <t>Comisión media de productos complementario</t>
  </si>
  <si>
    <t>(% del GLA total)</t>
  </si>
  <si>
    <t>99589230-8</t>
  </si>
  <si>
    <t>BLANCO Y NEGRO S.A.</t>
  </si>
  <si>
    <t>TASA TOTAL DE INCIDENTES REGISTRABLES  (TRIR)</t>
  </si>
  <si>
    <t xml:space="preserve">VELOCIDAD </t>
  </si>
  <si>
    <t xml:space="preserve">% DE INSTALACIONES CUYA SEGURIDAD SE INSPECCIONÓ </t>
  </si>
  <si>
    <t>% DE ELECTRICIDAD DE LA RED</t>
  </si>
  <si>
    <t xml:space="preserve">GJ </t>
  </si>
  <si>
    <t xml:space="preserve">% DE RENOVABLES </t>
  </si>
  <si>
    <t>% DE INSTALACIONES QUE NO SUPERÓ LA INSPECCIÓN</t>
  </si>
  <si>
    <t>TASA DE FRECUENCIA DE CUASI ACCIDENTES (NMFR) (A)</t>
  </si>
  <si>
    <t>99598300-1</t>
  </si>
  <si>
    <t>SIGDO KOPPERS S.A.</t>
  </si>
  <si>
    <t>Si bien las empresas del Grupo Sigdo Koppers no poseen reservas en zonas de conflicto, territorios indígenas o cerca de ellos, cuenta con una Política de Derechos Humanos que vela por el cumplimiento de los principios establecidos en la “Declaración Universal de los Derechos Humanos” y la “Declaración de la Organización Internacional del Trabajo”. Esta Política representa el compromiso público de Sigdo Koppers con los Derechos Humanos de todas las personas con quienes interactúa y establece que, cuando corresponda, se realizarán procesos de debida diligencia que permitan evaluar y tomar acción sobre los impactos reales y potenciales respecto a la vulneración de los Derechos Humanos.</t>
  </si>
  <si>
    <t xml:space="preserve">El enfoque de Sigdo Koppers en esta materia apunta a desempeñar un rol activo en la creación de valor para las comunidades relacionadas con sus operaciones, las que se llevan a cabo en distintos lugares del mundo. Estas acciones resguardan el respeto por las costumbres locales, el progreso social y buscan minimizar el impacto de las actividades en el entorno. Cada una de las filiales de Sigdo Koppers implementa iniciativas con su comunidad de acuerdo a los intereses y necesidades de ese grupo; sin embargo, a nivel corporativo se estableció que su aporte a la educación técnica será la herramienta preferente para mejorar la calidad de vida de las personas. </t>
  </si>
  <si>
    <t>EM-MM-310a.2c</t>
  </si>
  <si>
    <t>La divulgación incluirá una descripción de la causa principal para cada interrupción del trabajo.</t>
  </si>
  <si>
    <t>1 paro de trabajadores en Puerto Ventanas S.A. (PVSA), con una duración de 12 días y el motivo fue la no aceptación de las condiciones de la negociación colectiva.</t>
  </si>
  <si>
    <t>La compañía cuenta con Políticas y lineamientos de Gobierno Corporativo que apuntan a la mantención de prácticas de negocios éticas y relaciones transparentes con todos sus grupos de interés. Esta información se detalla en el capítulo 2 de esta Memoria.</t>
  </si>
  <si>
    <t>Porcentaje de mano de obra activa empleada en virtud de convenios colectivos</t>
  </si>
  <si>
    <t>Emisiones brutas globales de alcance 1</t>
  </si>
  <si>
    <t>La compañía se encuentra trabajando en una estrategia de gestión de emisiones que busca reducir la huella de carbono, para eso cuantifican los tres alcances y verifican a través de una entidad externa el cumplimiento del estándar internacional ISO 14064. Entre el 2024 y 2030 el desafío de las filiales es avanzar en la reducción de emisiones, para lo cual el Grupo durante el año 2024 ha trabajado en la incorporación de energías renovables y combustibles más limpios para la reducción de sus emisiones, de acuerdo con la naturaleza de cada negocio y sus aspectos ambientales. Las filiales del grupo Sigdo Koppers han definido internamente sus metas al 2030, de acuerdo con la naturaleza del negocio y sus aspectos ambientales. Se destaca la expansión de la cobertura de nuestra Huella de Carbono Corporativa (Grupo SK), logrando un 90% de cobertura en las filiales.</t>
  </si>
  <si>
    <t>SECTOR</t>
  </si>
  <si>
    <t>SUBSECTOR</t>
  </si>
  <si>
    <t>Sector del Transporte</t>
  </si>
  <si>
    <t>Transporte ferroviario</t>
  </si>
  <si>
    <t>Sector de procesamiento de extractos y minerales</t>
  </si>
  <si>
    <t>Metales y minería</t>
  </si>
  <si>
    <t>Sector de infraestructuras</t>
  </si>
  <si>
    <t>Servicios y suministro de agua</t>
  </si>
  <si>
    <t>Bienes inmuebles</t>
  </si>
  <si>
    <t>Multisector</t>
  </si>
  <si>
    <t>Compañías Eléctricas y Generadoras Eléctricas</t>
  </si>
  <si>
    <t>Sector de alimentos y bebidas</t>
  </si>
  <si>
    <t>Minoristas y distribuidores de alimentos</t>
  </si>
  <si>
    <t>Servicios de Ingeniería y Construcción</t>
  </si>
  <si>
    <t>Sector de asistencia sanitaria</t>
  </si>
  <si>
    <t>Prestación de Asistencia Sanitaria</t>
  </si>
  <si>
    <t>Carnes, aves, y lácteos</t>
  </si>
  <si>
    <t>Sector de servicios</t>
  </si>
  <si>
    <t>Instalaciones de ocio</t>
  </si>
  <si>
    <t>Alimentos procesados</t>
  </si>
  <si>
    <t>Sector de Tecnología y Telecomunicaciones</t>
  </si>
  <si>
    <t>Servicios de telecomunicaciones</t>
  </si>
  <si>
    <t>Sector financiero</t>
  </si>
  <si>
    <t>Financiación al consumo</t>
  </si>
  <si>
    <t>Actividades de Gestión y Custodia de Activos</t>
  </si>
  <si>
    <t>Seguros</t>
  </si>
  <si>
    <t>Constructoras</t>
  </si>
  <si>
    <t>Compañías y Distribuidores de Gas</t>
  </si>
  <si>
    <t>Bolsas de valores y productos básicos</t>
  </si>
  <si>
    <t>0</t>
  </si>
  <si>
    <t>Sector de bienes de consumo</t>
  </si>
  <si>
    <t>Distribuidores y minoristas especializados y multilínea</t>
  </si>
  <si>
    <t>Sector de transformación de recursos</t>
  </si>
  <si>
    <t>Sustancias químicas</t>
  </si>
  <si>
    <t>Software y servicios de TI</t>
  </si>
  <si>
    <t>Bebidas alcohólicas</t>
  </si>
  <si>
    <t>Aerolíneas</t>
  </si>
  <si>
    <t>Envases y embalajes</t>
  </si>
  <si>
    <t>Casinos y juegos de azar</t>
  </si>
  <si>
    <t>Bancos Comerciales</t>
  </si>
  <si>
    <t>Materiales de construcción</t>
  </si>
  <si>
    <t>Productores de Hierro y Acero</t>
  </si>
  <si>
    <t>Productos agrícolas</t>
  </si>
  <si>
    <t>Bebidas sin alcohol</t>
  </si>
  <si>
    <t>Petróleo y Gas - Refinería y Marketing</t>
  </si>
  <si>
    <t>Productos De Construcción Y Mobiliario</t>
  </si>
  <si>
    <t>Transporte marítimo</t>
  </si>
  <si>
    <t>Sector de recursos renovables y energías alternativas</t>
  </si>
  <si>
    <t>Productos de Celulosa y Papel</t>
  </si>
  <si>
    <t>1</t>
  </si>
  <si>
    <t>Atención médica administrada</t>
  </si>
  <si>
    <t>Servicios inmobiliarios</t>
  </si>
  <si>
    <t>Carga aérea y logística</t>
  </si>
  <si>
    <t>Ropa, Accesorios Y Calzado</t>
  </si>
  <si>
    <t>Financiación de hipotecas</t>
  </si>
  <si>
    <t>Comercio Electrónico</t>
  </si>
  <si>
    <t>Gestión Forestal</t>
  </si>
  <si>
    <t>Equipo eléctrico y electrónico</t>
  </si>
  <si>
    <t>Alquiler y leasing de coches</t>
  </si>
  <si>
    <t>Hotel y alojamientos</t>
  </si>
  <si>
    <t>Total entidades seleccionadas</t>
  </si>
  <si>
    <t>Información a diciembre 2024</t>
  </si>
  <si>
    <t>Cierre estadístico al 15 de julio de 2025</t>
  </si>
  <si>
    <t>Datos reportados por las compañías</t>
  </si>
  <si>
    <t>Métricas establecidas por el Sustainability Accounting Standards Board (SASB)</t>
  </si>
  <si>
    <t>Norma de carácter general N°461, numeral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</si>
</sst>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rgb="FF000000"/>
      <name val="Calibri"/>
    </font>
    <font>
      <sz val="11"/>
      <color theme="1"/>
      <name val="Calibri"/>
      <family val="2"/>
    </font>
    <font>
      <sz val="11"/>
      <color rgb="FF000000"/>
      <name val="Calibri"/>
      <family val="2"/>
    </font>
    <font>
      <b/>
      <sz val="11"/>
      <color theme="0"/>
      <name val="Calibri"/>
      <family val="2"/>
    </font>
    <font>
      <b/>
      <sz val="14"/>
      <color rgb="FF000000"/>
      <name val="Calibri"/>
      <family val="2"/>
    </font>
    <font>
      <sz val="12"/>
      <name val="Calibri"/>
      <family val="2"/>
      <scheme val="minor"/>
    </font>
    <font>
      <sz val="12"/>
      <color rgb="FF000000"/>
      <name val="Calibri"/>
      <family val="2"/>
      <scheme val="minor"/>
    </font>
    <font>
      <b/>
      <u/>
      <sz val="14"/>
      <name val="Calibri"/>
      <family val="2"/>
      <scheme val="minor"/>
    </font>
    <font>
      <u/>
      <sz val="11"/>
      <color rgb="FF000000"/>
      <name val="Calibri"/>
      <family val="2"/>
    </font>
  </fonts>
  <fills count="7">
    <fill>
      <patternFill patternType="none"/>
    </fill>
    <fill>
      <patternFill patternType="gray125"/>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FF"/>
        <bgColor indexed="64"/>
      </patternFill>
    </fill>
  </fills>
  <borders count="8">
    <border>
      <left/>
      <right/>
      <top/>
      <bottom/>
      <diagonal/>
    </border>
    <border>
      <left style="thin">
        <color rgb="FF999999"/>
      </left>
      <right style="thin">
        <color theme="0"/>
      </right>
      <top style="thin">
        <color rgb="FF999999"/>
      </top>
      <bottom style="thick">
        <color theme="0"/>
      </bottom>
      <diagonal/>
    </border>
    <border>
      <left style="thin">
        <color rgb="FF999999"/>
      </left>
      <right style="thin">
        <color rgb="FF999999"/>
      </right>
      <top style="thin">
        <color rgb="FF999999"/>
      </top>
      <bottom style="thick">
        <color theme="0"/>
      </bottom>
      <diagonal/>
    </border>
    <border>
      <left style="thin">
        <color rgb="FF999999"/>
      </left>
      <right style="thin">
        <color theme="0"/>
      </right>
      <top style="thin">
        <color rgb="FF999999"/>
      </top>
      <bottom style="thin">
        <color theme="0"/>
      </bottom>
      <diagonal/>
    </border>
    <border>
      <left style="thin">
        <color rgb="FF999999"/>
      </left>
      <right style="thin">
        <color rgb="FF999999"/>
      </right>
      <top style="thin">
        <color rgb="FF999999"/>
      </top>
      <bottom style="thin">
        <color theme="0"/>
      </bottom>
      <diagonal/>
    </border>
    <border>
      <left style="thin">
        <color rgb="FF999999"/>
      </left>
      <right style="thin">
        <color theme="0"/>
      </right>
      <top style="thin">
        <color indexed="65"/>
      </top>
      <bottom style="thin">
        <color theme="0"/>
      </bottom>
      <diagonal/>
    </border>
    <border>
      <left style="thin">
        <color rgb="FF999999"/>
      </left>
      <right style="thin">
        <color rgb="FF999999"/>
      </right>
      <top style="thin">
        <color theme="0"/>
      </top>
      <bottom style="thin">
        <color theme="0"/>
      </bottom>
      <diagonal/>
    </border>
    <border>
      <left/>
      <right/>
      <top/>
      <bottom style="thin">
        <color indexed="64"/>
      </bottom>
      <diagonal/>
    </border>
  </borders>
  <cellStyleXfs count="2">
    <xf numFmtId="0" fontId="0" fillId="0" borderId="0"/>
    <xf numFmtId="0" fontId="2" fillId="0" borderId="0"/>
  </cellStyleXfs>
  <cellXfs count="18">
    <xf numFmtId="0" fontId="0" fillId="0" borderId="0" xfId="0"/>
    <xf numFmtId="0" fontId="0" fillId="0" borderId="0" xfId="0" applyNumberFormat="1"/>
    <xf numFmtId="0" fontId="4" fillId="0" borderId="0" xfId="0" applyFont="1"/>
    <xf numFmtId="0" fontId="3" fillId="2" borderId="1" xfId="0" applyFont="1" applyFill="1" applyBorder="1"/>
    <xf numFmtId="0" fontId="3" fillId="2" borderId="2" xfId="0" applyFont="1" applyFill="1" applyBorder="1"/>
    <xf numFmtId="0" fontId="1" fillId="3" borderId="3" xfId="0" applyFont="1" applyFill="1" applyBorder="1"/>
    <xf numFmtId="0" fontId="1" fillId="3" borderId="4" xfId="0" applyFont="1" applyFill="1" applyBorder="1"/>
    <xf numFmtId="0" fontId="1" fillId="4" borderId="3" xfId="0" applyFont="1" applyFill="1" applyBorder="1"/>
    <xf numFmtId="0" fontId="1" fillId="4" borderId="4" xfId="0" applyFont="1" applyFill="1" applyBorder="1"/>
    <xf numFmtId="0" fontId="1" fillId="4" borderId="5" xfId="0" applyFont="1" applyFill="1" applyBorder="1"/>
    <xf numFmtId="0" fontId="1" fillId="4" borderId="6" xfId="0" applyFont="1" applyFill="1" applyBorder="1"/>
    <xf numFmtId="0" fontId="1" fillId="3" borderId="5" xfId="0" applyFont="1" applyFill="1" applyBorder="1"/>
    <xf numFmtId="0" fontId="1" fillId="3" borderId="6" xfId="0" applyFont="1" applyFill="1" applyBorder="1"/>
    <xf numFmtId="0" fontId="5" fillId="5" borderId="0" xfId="1" applyFont="1" applyFill="1"/>
    <xf numFmtId="0" fontId="6" fillId="6" borderId="0" xfId="1" applyFont="1" applyFill="1" applyAlignment="1">
      <alignment vertical="center"/>
    </xf>
    <xf numFmtId="0" fontId="7" fillId="5" borderId="7" xfId="1" applyFont="1" applyFill="1" applyBorder="1"/>
    <xf numFmtId="0" fontId="8" fillId="0" borderId="0" xfId="0" applyFont="1"/>
    <xf numFmtId="0" fontId="7" fillId="5" borderId="0" xfId="1" applyFont="1" applyFill="1" applyBorder="1"/>
  </cellXfs>
  <cellStyles count="2">
    <cellStyle name="Normal" xfId="0" builtinId="0"/>
    <cellStyle name="Normal 2" xfId="1" xr:uid="{60F8AF58-88B1-4833-BEDA-A5E0D7B0BBA5}"/>
  </cellStyles>
  <dxfs count="7">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onnections" Target="connections.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5" Type="http://schemas.microsoft.com/office/2007/relationships/slicerCache" Target="slicerCaches/slicerCache2.xml"/><Relationship Id="rId15" Type="http://schemas.openxmlformats.org/officeDocument/2006/relationships/customXml" Target="../customXml/item3.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6</xdr:row>
      <xdr:rowOff>189939</xdr:rowOff>
    </xdr:from>
    <xdr:to>
      <xdr:col>3</xdr:col>
      <xdr:colOff>918881</xdr:colOff>
      <xdr:row>18</xdr:row>
      <xdr:rowOff>11206</xdr:rowOff>
    </xdr:to>
    <mc:AlternateContent xmlns:mc="http://schemas.openxmlformats.org/markup-compatibility/2006">
      <mc:Choice xmlns:sle15="http://schemas.microsoft.com/office/drawing/2012/slicer" Requires="sle15">
        <xdr:graphicFrame macro="">
          <xdr:nvGraphicFramePr>
            <xdr:cNvPr id="4" name="SECTOR 1">
              <a:extLst>
                <a:ext uri="{FF2B5EF4-FFF2-40B4-BE49-F238E27FC236}">
                  <a16:creationId xmlns:a16="http://schemas.microsoft.com/office/drawing/2014/main" id="{CEEC7539-019E-68DE-F838-CD8C1D19450F}"/>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dr:sp macro="" textlink="">
          <xdr:nvSpPr>
            <xdr:cNvPr id="0" name=""/>
            <xdr:cNvSpPr>
              <a:spLocks noTextEdit="1"/>
            </xdr:cNvSpPr>
          </xdr:nvSpPr>
          <xdr:spPr>
            <a:xfrm>
              <a:off x="0" y="1467410"/>
              <a:ext cx="5771028" cy="2107267"/>
            </a:xfrm>
            <a:prstGeom prst="rect">
              <a:avLst/>
            </a:prstGeom>
            <a:solidFill>
              <a:prstClr val="white"/>
            </a:solidFill>
            <a:ln w="1">
              <a:solidFill>
                <a:prstClr val="green"/>
              </a:solidFill>
            </a:ln>
          </xdr:spPr>
          <xdr:txBody>
            <a:bodyPr vertOverflow="clip" horzOverflow="clip"/>
            <a:lstStyle/>
            <a:p>
              <a:r>
                <a:rPr lang="es-CL"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0</xdr:col>
      <xdr:colOff>0</xdr:colOff>
      <xdr:row>18</xdr:row>
      <xdr:rowOff>168088</xdr:rowOff>
    </xdr:from>
    <xdr:to>
      <xdr:col>6</xdr:col>
      <xdr:colOff>4459941</xdr:colOff>
      <xdr:row>30</xdr:row>
      <xdr:rowOff>11205</xdr:rowOff>
    </xdr:to>
    <mc:AlternateContent xmlns:mc="http://schemas.openxmlformats.org/markup-compatibility/2006">
      <mc:Choice xmlns:sle15="http://schemas.microsoft.com/office/drawing/2012/slicer" Requires="sle15">
        <xdr:graphicFrame macro="">
          <xdr:nvGraphicFramePr>
            <xdr:cNvPr id="5" name="SUBSECTOR 3">
              <a:extLst>
                <a:ext uri="{FF2B5EF4-FFF2-40B4-BE49-F238E27FC236}">
                  <a16:creationId xmlns:a16="http://schemas.microsoft.com/office/drawing/2014/main" id="{4E44D10C-3CD6-C7CF-085C-0F53FDFC1129}"/>
                </a:ext>
              </a:extLst>
            </xdr:cNvPr>
            <xdr:cNvGraphicFramePr/>
          </xdr:nvGraphicFramePr>
          <xdr:xfrm>
            <a:off x="0" y="0"/>
            <a:ext cx="0" cy="0"/>
          </xdr:xfrm>
          <a:graphic>
            <a:graphicData uri="http://schemas.microsoft.com/office/drawing/2010/slicer">
              <sle:slicer xmlns:sle="http://schemas.microsoft.com/office/drawing/2010/slicer" name="SUBSECTOR 3"/>
            </a:graphicData>
          </a:graphic>
        </xdr:graphicFrame>
      </mc:Choice>
      <mc:Fallback>
        <xdr:sp macro="" textlink="">
          <xdr:nvSpPr>
            <xdr:cNvPr id="0" name=""/>
            <xdr:cNvSpPr>
              <a:spLocks noTextEdit="1"/>
            </xdr:cNvSpPr>
          </xdr:nvSpPr>
          <xdr:spPr>
            <a:xfrm>
              <a:off x="0" y="3731559"/>
              <a:ext cx="14074588" cy="2129117"/>
            </a:xfrm>
            <a:prstGeom prst="rect">
              <a:avLst/>
            </a:prstGeom>
            <a:solidFill>
              <a:prstClr val="white"/>
            </a:solidFill>
            <a:ln w="1">
              <a:solidFill>
                <a:prstClr val="green"/>
              </a:solidFill>
            </a:ln>
          </xdr:spPr>
          <xdr:txBody>
            <a:bodyPr vertOverflow="clip" horzOverflow="clip"/>
            <a:lstStyle/>
            <a:p>
              <a:r>
                <a:rPr lang="es-CL"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mfchile.sharepoint.com/sites/GeneralDCIAI/Documentos%20compartidos/Revisi&#243;n%20NCG%20461/2025/Distribuci&#243;n%20sectores.xlsx" TargetMode="External"/><Relationship Id="rId1" Type="http://schemas.openxmlformats.org/officeDocument/2006/relationships/externalLinkPath" Target="Distribuci&#243;n%20sect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námica"/>
      <sheetName val="Código sector"/>
      <sheetName val="Tabla general"/>
      <sheetName val="Tabla final sector sasb 461"/>
      <sheetName val="Worksheet"/>
      <sheetName val="Ruts únicos"/>
      <sheetName val="Transporte"/>
      <sheetName val="Tecnología"/>
      <sheetName val="Errores formulario"/>
      <sheetName val="Tabla subsector"/>
    </sheetNames>
    <sheetDataSet>
      <sheetData sheetId="0" refreshError="1"/>
      <sheetData sheetId="1">
        <row r="1">
          <cell r="C1" t="str">
            <v>Industria SASB</v>
          </cell>
          <cell r="D1" t="str">
            <v>Sub industria SASB</v>
          </cell>
        </row>
        <row r="2">
          <cell r="B2" t="str">
            <v>CG-AA</v>
          </cell>
          <cell r="C2" t="str">
            <v>Ropa, Accesorios Y Calzado</v>
          </cell>
          <cell r="D2" t="str">
            <v>Sector de bienes de consumo</v>
          </cell>
        </row>
        <row r="3">
          <cell r="B3" t="str">
            <v>CG-AA</v>
          </cell>
          <cell r="C3" t="str">
            <v>Ropa, Accesorios Y Calzado</v>
          </cell>
          <cell r="D3" t="str">
            <v>Sector de bienes de consumo</v>
          </cell>
        </row>
        <row r="4">
          <cell r="B4" t="str">
            <v>CG-AA</v>
          </cell>
          <cell r="C4" t="str">
            <v>Ropa, Accesorios Y Calzado</v>
          </cell>
          <cell r="D4" t="str">
            <v>Sector de bienes de consumo</v>
          </cell>
        </row>
        <row r="5">
          <cell r="B5" t="str">
            <v>CG-AA</v>
          </cell>
          <cell r="C5" t="str">
            <v>Ropa, Accesorios Y Calzado</v>
          </cell>
          <cell r="D5" t="str">
            <v>Sector de bienes de consumo</v>
          </cell>
        </row>
        <row r="6">
          <cell r="B6" t="str">
            <v>CG-AA</v>
          </cell>
          <cell r="C6" t="str">
            <v>Ropa, Accesorios Y Calzado</v>
          </cell>
          <cell r="D6" t="str">
            <v>Sector de bienes de consumo</v>
          </cell>
        </row>
        <row r="7">
          <cell r="B7" t="str">
            <v>CG-AA</v>
          </cell>
          <cell r="C7" t="str">
            <v>Ropa, Accesorios Y Calzado</v>
          </cell>
          <cell r="D7" t="str">
            <v>Sector de bienes de consumo</v>
          </cell>
        </row>
        <row r="8">
          <cell r="B8" t="str">
            <v>CG-AA</v>
          </cell>
          <cell r="C8" t="str">
            <v>Ropa, Accesorios Y Calzado</v>
          </cell>
          <cell r="D8" t="str">
            <v>Sector de bienes de consumo</v>
          </cell>
        </row>
        <row r="9">
          <cell r="B9" t="str">
            <v>CG-AA</v>
          </cell>
          <cell r="C9" t="str">
            <v>Ropa, Accesorios Y Calzado</v>
          </cell>
          <cell r="D9" t="str">
            <v>Sector de bienes de consumo</v>
          </cell>
        </row>
        <row r="10">
          <cell r="B10" t="str">
            <v>CG-AA</v>
          </cell>
          <cell r="C10" t="str">
            <v>Ropa, Accesorios Y Calzado</v>
          </cell>
          <cell r="D10" t="str">
            <v>Sector de bienes de consumo</v>
          </cell>
        </row>
        <row r="11">
          <cell r="B11" t="str">
            <v>CG-AA</v>
          </cell>
          <cell r="C11" t="str">
            <v>Ropa, Accesorios Y Calzado</v>
          </cell>
          <cell r="D11" t="str">
            <v>Sector de bienes de consumo</v>
          </cell>
        </row>
        <row r="12">
          <cell r="B12" t="str">
            <v>CG-BF</v>
          </cell>
          <cell r="C12" t="str">
            <v>Productos De Construcción Y Mobiliario</v>
          </cell>
          <cell r="D12" t="str">
            <v>Sector de bienes de consumo</v>
          </cell>
        </row>
        <row r="13">
          <cell r="B13" t="str">
            <v>CG-BF</v>
          </cell>
          <cell r="C13" t="str">
            <v>Productos De Construcción Y Mobiliario</v>
          </cell>
          <cell r="D13" t="str">
            <v>Sector de bienes de consumo</v>
          </cell>
        </row>
        <row r="14">
          <cell r="B14" t="str">
            <v>CG-BF</v>
          </cell>
          <cell r="C14" t="str">
            <v>Productos De Construcción Y Mobiliario</v>
          </cell>
          <cell r="D14" t="str">
            <v>Sector de bienes de consumo</v>
          </cell>
        </row>
        <row r="15">
          <cell r="B15" t="str">
            <v>CG-BF</v>
          </cell>
          <cell r="C15" t="str">
            <v>Productos De Construcción Y Mobiliario</v>
          </cell>
          <cell r="D15" t="str">
            <v>Sector de bienes de consumo</v>
          </cell>
        </row>
        <row r="16">
          <cell r="B16" t="str">
            <v>CG-BF</v>
          </cell>
          <cell r="C16" t="str">
            <v>Productos De Construcción Y Mobiliario</v>
          </cell>
          <cell r="D16" t="str">
            <v>Sector de bienes de consumo</v>
          </cell>
        </row>
        <row r="17">
          <cell r="B17" t="str">
            <v>CG-BF</v>
          </cell>
          <cell r="C17" t="str">
            <v>Productos De Construcción Y Mobiliario</v>
          </cell>
          <cell r="D17" t="str">
            <v>Sector de bienes de consumo</v>
          </cell>
        </row>
        <row r="18">
          <cell r="B18" t="str">
            <v>CG-BF</v>
          </cell>
          <cell r="C18" t="str">
            <v>Productos De Construcción Y Mobiliario</v>
          </cell>
          <cell r="D18" t="str">
            <v>Sector de bienes de consumo</v>
          </cell>
        </row>
        <row r="19">
          <cell r="B19" t="str">
            <v>CG-BF</v>
          </cell>
          <cell r="C19" t="str">
            <v>Productos De Construcción Y Mobiliario</v>
          </cell>
          <cell r="D19" t="str">
            <v>Sector de bienes de consumo</v>
          </cell>
        </row>
        <row r="20">
          <cell r="B20" t="str">
            <v>CG-EC</v>
          </cell>
          <cell r="C20" t="str">
            <v>Comercio Electrónico</v>
          </cell>
          <cell r="D20" t="str">
            <v>Sector de bienes de consumo</v>
          </cell>
        </row>
        <row r="21">
          <cell r="B21" t="str">
            <v>CG-EC</v>
          </cell>
          <cell r="C21" t="str">
            <v>Comercio Electrónico</v>
          </cell>
          <cell r="D21" t="str">
            <v>Sector de bienes de consumo</v>
          </cell>
        </row>
        <row r="22">
          <cell r="B22" t="str">
            <v>CG-EC</v>
          </cell>
          <cell r="C22" t="str">
            <v>Comercio Electrónico</v>
          </cell>
          <cell r="D22" t="str">
            <v>Sector de bienes de consumo</v>
          </cell>
        </row>
        <row r="23">
          <cell r="B23" t="str">
            <v>CG-EC</v>
          </cell>
          <cell r="C23" t="str">
            <v>Comercio Electrónico</v>
          </cell>
          <cell r="D23" t="str">
            <v>Sector de bienes de consumo</v>
          </cell>
        </row>
        <row r="24">
          <cell r="B24" t="str">
            <v>CG-EC</v>
          </cell>
          <cell r="C24" t="str">
            <v>Comercio Electrónico</v>
          </cell>
          <cell r="D24" t="str">
            <v>Sector de bienes de consumo</v>
          </cell>
        </row>
        <row r="25">
          <cell r="B25" t="str">
            <v>CG-EC</v>
          </cell>
          <cell r="C25" t="str">
            <v>Comercio Electrónico</v>
          </cell>
          <cell r="D25" t="str">
            <v>Sector de bienes de consumo</v>
          </cell>
        </row>
        <row r="26">
          <cell r="B26" t="str">
            <v>CG-EC</v>
          </cell>
          <cell r="C26" t="str">
            <v>Comercio Electrónico</v>
          </cell>
          <cell r="D26" t="str">
            <v>Sector de bienes de consumo</v>
          </cell>
        </row>
        <row r="27">
          <cell r="B27" t="str">
            <v>CG-EC</v>
          </cell>
          <cell r="C27" t="str">
            <v>Comercio Electrónico</v>
          </cell>
          <cell r="D27" t="str">
            <v>Sector de bienes de consumo</v>
          </cell>
        </row>
        <row r="28">
          <cell r="B28" t="str">
            <v>CG-EC</v>
          </cell>
          <cell r="C28" t="str">
            <v>Comercio Electrónico</v>
          </cell>
          <cell r="D28" t="str">
            <v>Sector de bienes de consumo</v>
          </cell>
        </row>
        <row r="29">
          <cell r="B29" t="str">
            <v>CG-EC</v>
          </cell>
          <cell r="C29" t="str">
            <v>Comercio Electrónico</v>
          </cell>
          <cell r="D29" t="str">
            <v>Sector de bienes de consumo</v>
          </cell>
        </row>
        <row r="30">
          <cell r="B30" t="str">
            <v>CG-EC</v>
          </cell>
          <cell r="C30" t="str">
            <v>Comercio Electrónico</v>
          </cell>
          <cell r="D30" t="str">
            <v>Sector de bienes de consumo</v>
          </cell>
        </row>
        <row r="31">
          <cell r="B31" t="str">
            <v>CG-EC</v>
          </cell>
          <cell r="C31" t="str">
            <v>Comercio Electrónico</v>
          </cell>
          <cell r="D31" t="str">
            <v>Sector de bienes de consumo</v>
          </cell>
        </row>
        <row r="32">
          <cell r="B32" t="str">
            <v>CG-EC</v>
          </cell>
          <cell r="C32" t="str">
            <v>Comercio Electrónico</v>
          </cell>
          <cell r="D32" t="str">
            <v>Sector de bienes de consumo</v>
          </cell>
        </row>
        <row r="33">
          <cell r="B33" t="str">
            <v>CG-EC</v>
          </cell>
          <cell r="C33" t="str">
            <v>Comercio Electrónico</v>
          </cell>
          <cell r="D33" t="str">
            <v>Sector de bienes de consumo</v>
          </cell>
        </row>
        <row r="34">
          <cell r="B34" t="str">
            <v>CG-EC</v>
          </cell>
          <cell r="C34" t="str">
            <v>Comercio Electrónico</v>
          </cell>
          <cell r="D34" t="str">
            <v>Sector de bienes de consumo</v>
          </cell>
        </row>
        <row r="35">
          <cell r="B35" t="str">
            <v>CG-EC</v>
          </cell>
          <cell r="C35" t="str">
            <v>Comercio Electrónico</v>
          </cell>
          <cell r="D35" t="str">
            <v>Sector de bienes de consumo</v>
          </cell>
        </row>
        <row r="36">
          <cell r="B36" t="str">
            <v>CG-MR</v>
          </cell>
          <cell r="C36" t="str">
            <v>Distribuidores y minoristas especializados y multilínea</v>
          </cell>
          <cell r="D36" t="str">
            <v>Sector de bienes de consumo</v>
          </cell>
        </row>
        <row r="37">
          <cell r="B37" t="str">
            <v>CG-MR</v>
          </cell>
          <cell r="C37" t="str">
            <v>Distribuidores y minoristas especializados y multilínea</v>
          </cell>
          <cell r="D37" t="str">
            <v>Sector de bienes de consumo</v>
          </cell>
        </row>
        <row r="38">
          <cell r="B38" t="str">
            <v>CG-MR</v>
          </cell>
          <cell r="C38" t="str">
            <v>Distribuidores y minoristas especializados y multilínea</v>
          </cell>
          <cell r="D38" t="str">
            <v>Sector de bienes de consumo</v>
          </cell>
        </row>
        <row r="39">
          <cell r="B39" t="str">
            <v>CG-MR</v>
          </cell>
          <cell r="C39" t="str">
            <v>Distribuidores y minoristas especializados y multilínea</v>
          </cell>
          <cell r="D39" t="str">
            <v>Sector de bienes de consumo</v>
          </cell>
        </row>
        <row r="40">
          <cell r="B40" t="str">
            <v>CG-MR</v>
          </cell>
          <cell r="C40" t="str">
            <v>Distribuidores y minoristas especializados y multilínea</v>
          </cell>
          <cell r="D40" t="str">
            <v>Sector de bienes de consumo</v>
          </cell>
        </row>
        <row r="41">
          <cell r="B41" t="str">
            <v>CG-MR</v>
          </cell>
          <cell r="C41" t="str">
            <v>Distribuidores y minoristas especializados y multilínea</v>
          </cell>
          <cell r="D41" t="str">
            <v>Sector de bienes de consumo</v>
          </cell>
        </row>
        <row r="42">
          <cell r="B42" t="str">
            <v>CG-MR</v>
          </cell>
          <cell r="C42" t="str">
            <v>Distribuidores y minoristas especializados y multilínea</v>
          </cell>
          <cell r="D42" t="str">
            <v>Sector de bienes de consumo</v>
          </cell>
        </row>
        <row r="43">
          <cell r="B43" t="str">
            <v>CG-MR</v>
          </cell>
          <cell r="C43" t="str">
            <v>Distribuidores y minoristas especializados y multilínea</v>
          </cell>
          <cell r="D43" t="str">
            <v>Sector de bienes de consumo</v>
          </cell>
        </row>
        <row r="44">
          <cell r="B44" t="str">
            <v>CG-MR</v>
          </cell>
          <cell r="C44" t="str">
            <v>Distribuidores y minoristas especializados y multilínea</v>
          </cell>
          <cell r="D44" t="str">
            <v>Sector de bienes de consumo</v>
          </cell>
        </row>
        <row r="45">
          <cell r="B45" t="str">
            <v>CG-MR</v>
          </cell>
          <cell r="C45" t="str">
            <v>Distribuidores y minoristas especializados y multilínea</v>
          </cell>
          <cell r="D45" t="str">
            <v>Sector de bienes de consumo</v>
          </cell>
        </row>
        <row r="46">
          <cell r="B46" t="str">
            <v>CG-MR</v>
          </cell>
          <cell r="C46" t="str">
            <v>Distribuidores y minoristas especializados y multilínea</v>
          </cell>
          <cell r="D46" t="str">
            <v>Sector de bienes de consumo</v>
          </cell>
        </row>
        <row r="47">
          <cell r="B47" t="str">
            <v>CG-MR</v>
          </cell>
          <cell r="C47" t="str">
            <v>Distribuidores y minoristas especializados y multilínea</v>
          </cell>
          <cell r="D47" t="str">
            <v>Sector de bienes de consumo</v>
          </cell>
        </row>
        <row r="48">
          <cell r="B48" t="str">
            <v>CG-MR</v>
          </cell>
          <cell r="C48" t="str">
            <v>Distribuidores y minoristas especializados y multilínea</v>
          </cell>
          <cell r="D48" t="str">
            <v>Sector de bienes de consumo</v>
          </cell>
        </row>
        <row r="49">
          <cell r="B49" t="str">
            <v>EM-CM</v>
          </cell>
          <cell r="C49" t="str">
            <v>Materiales de construcción</v>
          </cell>
          <cell r="D49" t="str">
            <v>Sector de procesamiento de extractos y minerales</v>
          </cell>
        </row>
        <row r="50">
          <cell r="B50" t="str">
            <v>EM-CM</v>
          </cell>
          <cell r="C50" t="str">
            <v>Materiales de construcción</v>
          </cell>
          <cell r="D50" t="str">
            <v>Sector de procesamiento de extractos y minerales</v>
          </cell>
        </row>
        <row r="51">
          <cell r="B51" t="str">
            <v>EM-CM</v>
          </cell>
          <cell r="C51" t="str">
            <v>Materiales de construcción</v>
          </cell>
          <cell r="D51" t="str">
            <v>Sector de procesamiento de extractos y minerales</v>
          </cell>
        </row>
        <row r="52">
          <cell r="B52" t="str">
            <v>EM-CM</v>
          </cell>
          <cell r="C52" t="str">
            <v>Materiales de construcción</v>
          </cell>
          <cell r="D52" t="str">
            <v>Sector de procesamiento de extractos y minerales</v>
          </cell>
        </row>
        <row r="53">
          <cell r="B53" t="str">
            <v>EM-CM</v>
          </cell>
          <cell r="C53" t="str">
            <v>Materiales de construcción</v>
          </cell>
          <cell r="D53" t="str">
            <v>Sector de procesamiento de extractos y minerales</v>
          </cell>
        </row>
        <row r="54">
          <cell r="B54" t="str">
            <v>EM-CM</v>
          </cell>
          <cell r="C54" t="str">
            <v>Materiales de construcción</v>
          </cell>
          <cell r="D54" t="str">
            <v>Sector de procesamiento de extractos y minerales</v>
          </cell>
        </row>
        <row r="55">
          <cell r="B55" t="str">
            <v>EM-CM</v>
          </cell>
          <cell r="C55" t="str">
            <v>Materiales de construcción</v>
          </cell>
          <cell r="D55" t="str">
            <v>Sector de procesamiento de extractos y minerales</v>
          </cell>
        </row>
        <row r="56">
          <cell r="B56" t="str">
            <v>EM-CM</v>
          </cell>
          <cell r="C56" t="str">
            <v>Materiales de construcción</v>
          </cell>
          <cell r="D56" t="str">
            <v>Sector de procesamiento de extractos y minerales</v>
          </cell>
        </row>
        <row r="57">
          <cell r="B57" t="str">
            <v>EM-CM</v>
          </cell>
          <cell r="C57" t="str">
            <v>Materiales de construcción</v>
          </cell>
          <cell r="D57" t="str">
            <v>Sector de procesamiento de extractos y minerales</v>
          </cell>
        </row>
        <row r="58">
          <cell r="B58" t="str">
            <v>EM-CM</v>
          </cell>
          <cell r="C58" t="str">
            <v>Materiales de construcción</v>
          </cell>
          <cell r="D58" t="str">
            <v>Sector de procesamiento de extractos y minerales</v>
          </cell>
        </row>
        <row r="59">
          <cell r="B59" t="str">
            <v>EM-CM</v>
          </cell>
          <cell r="C59" t="str">
            <v>Materiales de construcción</v>
          </cell>
          <cell r="D59" t="str">
            <v>Sector de procesamiento de extractos y minerales</v>
          </cell>
        </row>
        <row r="60">
          <cell r="B60" t="str">
            <v>EM-CM</v>
          </cell>
          <cell r="C60" t="str">
            <v>Materiales de construcción</v>
          </cell>
          <cell r="D60" t="str">
            <v>Sector de procesamiento de extractos y minerales</v>
          </cell>
        </row>
        <row r="61">
          <cell r="B61" t="str">
            <v>EM-CM</v>
          </cell>
          <cell r="C61" t="str">
            <v>Materiales de construcción</v>
          </cell>
          <cell r="D61" t="str">
            <v>Sector de procesamiento de extractos y minerales</v>
          </cell>
        </row>
        <row r="62">
          <cell r="B62" t="str">
            <v>EM-CM</v>
          </cell>
          <cell r="C62" t="str">
            <v>Materiales de construcción</v>
          </cell>
          <cell r="D62" t="str">
            <v>Sector de procesamiento de extractos y minerales</v>
          </cell>
        </row>
        <row r="63">
          <cell r="B63" t="str">
            <v>EM-IS</v>
          </cell>
          <cell r="C63" t="str">
            <v>Productores de Hierro y Acero</v>
          </cell>
          <cell r="D63" t="str">
            <v>Sector de procesamiento de extractos y minerales</v>
          </cell>
        </row>
        <row r="64">
          <cell r="B64" t="str">
            <v>EM-IS</v>
          </cell>
          <cell r="C64" t="str">
            <v>Productores de Hierro y Acero</v>
          </cell>
          <cell r="D64" t="str">
            <v>Sector de procesamiento de extractos y minerales</v>
          </cell>
        </row>
        <row r="65">
          <cell r="B65" t="str">
            <v>EM-IS</v>
          </cell>
          <cell r="C65" t="str">
            <v>Productores de Hierro y Acero</v>
          </cell>
          <cell r="D65" t="str">
            <v>Sector de procesamiento de extractos y minerales</v>
          </cell>
        </row>
        <row r="66">
          <cell r="B66" t="str">
            <v>EM-IS</v>
          </cell>
          <cell r="C66" t="str">
            <v>Productores de Hierro y Acero</v>
          </cell>
          <cell r="D66" t="str">
            <v>Sector de procesamiento de extractos y minerales</v>
          </cell>
        </row>
        <row r="67">
          <cell r="B67" t="str">
            <v>EM-IS</v>
          </cell>
          <cell r="C67" t="str">
            <v>Productores de Hierro y Acero</v>
          </cell>
          <cell r="D67" t="str">
            <v>Sector de procesamiento de extractos y minerales</v>
          </cell>
        </row>
        <row r="68">
          <cell r="B68" t="str">
            <v>EM-IS</v>
          </cell>
          <cell r="C68" t="str">
            <v>Productores de Hierro y Acero</v>
          </cell>
          <cell r="D68" t="str">
            <v>Sector de procesamiento de extractos y minerales</v>
          </cell>
        </row>
        <row r="69">
          <cell r="B69" t="str">
            <v>EM-IS</v>
          </cell>
          <cell r="C69" t="str">
            <v>Productores de Hierro y Acero</v>
          </cell>
          <cell r="D69" t="str">
            <v>Sector de procesamiento de extractos y minerales</v>
          </cell>
        </row>
        <row r="70">
          <cell r="B70" t="str">
            <v>EM-IS</v>
          </cell>
          <cell r="C70" t="str">
            <v>Productores de Hierro y Acero</v>
          </cell>
          <cell r="D70" t="str">
            <v>Sector de procesamiento de extractos y minerales</v>
          </cell>
        </row>
        <row r="71">
          <cell r="B71" t="str">
            <v>EM-IS</v>
          </cell>
          <cell r="C71" t="str">
            <v>Productores de Hierro y Acero</v>
          </cell>
          <cell r="D71" t="str">
            <v>Sector de procesamiento de extractos y minerales</v>
          </cell>
        </row>
        <row r="72">
          <cell r="B72" t="str">
            <v>EM-IS</v>
          </cell>
          <cell r="C72" t="str">
            <v>Productores de Hierro y Acero</v>
          </cell>
          <cell r="D72" t="str">
            <v>Sector de procesamiento de extractos y minerales</v>
          </cell>
        </row>
        <row r="73">
          <cell r="B73" t="str">
            <v>EM-IS</v>
          </cell>
          <cell r="C73" t="str">
            <v>Productores de Hierro y Acero</v>
          </cell>
          <cell r="D73" t="str">
            <v>Sector de procesamiento de extractos y minerales</v>
          </cell>
        </row>
        <row r="74">
          <cell r="B74" t="str">
            <v>EM-IS</v>
          </cell>
          <cell r="C74" t="str">
            <v>Productores de Hierro y Acero</v>
          </cell>
          <cell r="D74" t="str">
            <v>Sector de procesamiento de extractos y minerales</v>
          </cell>
        </row>
        <row r="75">
          <cell r="B75" t="str">
            <v>EM-MD</v>
          </cell>
          <cell r="C75" t="str">
            <v>Petróleo y Gas - Midstream</v>
          </cell>
          <cell r="D75" t="str">
            <v>Sector de procesamiento de extractos y minerales</v>
          </cell>
        </row>
        <row r="76">
          <cell r="B76" t="str">
            <v>EM-MD</v>
          </cell>
          <cell r="C76" t="str">
            <v>Petróleo y Gas - Midstream</v>
          </cell>
          <cell r="D76" t="str">
            <v>Sector de procesamiento de extractos y minerales</v>
          </cell>
        </row>
        <row r="77">
          <cell r="B77" t="str">
            <v>EM-MD</v>
          </cell>
          <cell r="C77" t="str">
            <v>Petróleo y Gas - Midstream</v>
          </cell>
          <cell r="D77" t="str">
            <v>Sector de procesamiento de extractos y minerales</v>
          </cell>
        </row>
        <row r="78">
          <cell r="B78" t="str">
            <v>EM-MD</v>
          </cell>
          <cell r="C78" t="str">
            <v>Petróleo y Gas - Midstream</v>
          </cell>
          <cell r="D78" t="str">
            <v>Sector de procesamiento de extractos y minerales</v>
          </cell>
        </row>
        <row r="79">
          <cell r="B79" t="str">
            <v>EM-MD</v>
          </cell>
          <cell r="C79" t="str">
            <v>Petróleo y Gas - Midstream</v>
          </cell>
          <cell r="D79" t="str">
            <v>Sector de procesamiento de extractos y minerales</v>
          </cell>
        </row>
        <row r="80">
          <cell r="B80" t="str">
            <v>EM-MD</v>
          </cell>
          <cell r="C80" t="str">
            <v>Petróleo y Gas - Midstream</v>
          </cell>
          <cell r="D80" t="str">
            <v>Sector de procesamiento de extractos y minerales</v>
          </cell>
        </row>
        <row r="81">
          <cell r="B81" t="str">
            <v>EM-MD</v>
          </cell>
          <cell r="C81" t="str">
            <v>Petróleo y Gas - Midstream</v>
          </cell>
          <cell r="D81" t="str">
            <v>Sector de procesamiento de extractos y minerales</v>
          </cell>
        </row>
        <row r="82">
          <cell r="B82" t="str">
            <v>EM-MD</v>
          </cell>
          <cell r="C82" t="str">
            <v>Petróleo y Gas - Midstream</v>
          </cell>
          <cell r="D82" t="str">
            <v>Sector de procesamiento de extractos y minerales</v>
          </cell>
        </row>
        <row r="83">
          <cell r="B83" t="str">
            <v>EM-MD</v>
          </cell>
          <cell r="C83" t="str">
            <v>Petróleo y Gas - Midstream</v>
          </cell>
          <cell r="D83" t="str">
            <v>Sector de procesamiento de extractos y minerales</v>
          </cell>
        </row>
        <row r="84">
          <cell r="B84" t="str">
            <v>EM-MD</v>
          </cell>
          <cell r="C84" t="str">
            <v>Petróleo y Gas - Midstream</v>
          </cell>
          <cell r="D84" t="str">
            <v>Sector de procesamiento de extractos y minerales</v>
          </cell>
        </row>
        <row r="85">
          <cell r="B85" t="str">
            <v>EM-MD</v>
          </cell>
          <cell r="C85" t="str">
            <v>Petróleo y Gas - Midstream</v>
          </cell>
          <cell r="D85" t="str">
            <v>Sector de procesamiento de extractos y minerales</v>
          </cell>
        </row>
        <row r="86">
          <cell r="B86" t="str">
            <v>EM-MD</v>
          </cell>
          <cell r="C86" t="str">
            <v>Petróleo y Gas - Midstream</v>
          </cell>
          <cell r="D86" t="str">
            <v>Sector de procesamiento de extractos y minerales</v>
          </cell>
        </row>
        <row r="87">
          <cell r="B87" t="str">
            <v>EM-MD</v>
          </cell>
          <cell r="C87" t="str">
            <v>Petróleo y Gas - Midstream</v>
          </cell>
          <cell r="D87" t="str">
            <v>Sector de procesamiento de extractos y minerales</v>
          </cell>
        </row>
        <row r="88">
          <cell r="B88" t="str">
            <v>EM-MM</v>
          </cell>
          <cell r="C88" t="str">
            <v>Metales y minería</v>
          </cell>
          <cell r="D88" t="str">
            <v>Sector de procesamiento de extractos y minerales</v>
          </cell>
        </row>
        <row r="89">
          <cell r="B89" t="str">
            <v>EM-MM</v>
          </cell>
          <cell r="C89" t="str">
            <v>Metales y minería</v>
          </cell>
          <cell r="D89" t="str">
            <v>Sector de procesamiento de extractos y minerales</v>
          </cell>
        </row>
        <row r="90">
          <cell r="B90" t="str">
            <v>EM-MM</v>
          </cell>
          <cell r="C90" t="str">
            <v>Metales y minería</v>
          </cell>
          <cell r="D90" t="str">
            <v>Sector de procesamiento de extractos y minerales</v>
          </cell>
        </row>
        <row r="91">
          <cell r="B91" t="str">
            <v>EM-MM</v>
          </cell>
          <cell r="C91" t="str">
            <v>Metales y minería</v>
          </cell>
          <cell r="D91" t="str">
            <v>Sector de procesamiento de extractos y minerales</v>
          </cell>
        </row>
        <row r="92">
          <cell r="B92" t="str">
            <v>EM-MM</v>
          </cell>
          <cell r="C92" t="str">
            <v>Metales y minería</v>
          </cell>
          <cell r="D92" t="str">
            <v>Sector de procesamiento de extractos y minerales</v>
          </cell>
        </row>
        <row r="93">
          <cell r="B93" t="str">
            <v>EM-MM</v>
          </cell>
          <cell r="C93" t="str">
            <v>Metales y minería</v>
          </cell>
          <cell r="D93" t="str">
            <v>Sector de procesamiento de extractos y minerales</v>
          </cell>
        </row>
        <row r="94">
          <cell r="B94" t="str">
            <v>EM-MM</v>
          </cell>
          <cell r="C94" t="str">
            <v>Metales y minería</v>
          </cell>
          <cell r="D94" t="str">
            <v>Sector de procesamiento de extractos y minerales</v>
          </cell>
        </row>
        <row r="95">
          <cell r="B95" t="str">
            <v>EM-MM</v>
          </cell>
          <cell r="C95" t="str">
            <v>Metales y minería</v>
          </cell>
          <cell r="D95" t="str">
            <v>Sector de procesamiento de extractos y minerales</v>
          </cell>
        </row>
        <row r="96">
          <cell r="B96" t="str">
            <v>EM-MM</v>
          </cell>
          <cell r="C96" t="str">
            <v>Metales y minería</v>
          </cell>
          <cell r="D96" t="str">
            <v>Sector de procesamiento de extractos y minerales</v>
          </cell>
        </row>
        <row r="97">
          <cell r="B97" t="str">
            <v>EM-MM</v>
          </cell>
          <cell r="C97" t="str">
            <v>Metales y minería</v>
          </cell>
          <cell r="D97" t="str">
            <v>Sector de procesamiento de extractos y minerales</v>
          </cell>
        </row>
        <row r="98">
          <cell r="B98" t="str">
            <v>EM-MM</v>
          </cell>
          <cell r="C98" t="str">
            <v>Metales y minería</v>
          </cell>
          <cell r="D98" t="str">
            <v>Sector de procesamiento de extractos y minerales</v>
          </cell>
        </row>
        <row r="99">
          <cell r="B99" t="str">
            <v>EM-MM</v>
          </cell>
          <cell r="C99" t="str">
            <v>Metales y minería</v>
          </cell>
          <cell r="D99" t="str">
            <v>Sector de procesamiento de extractos y minerales</v>
          </cell>
        </row>
        <row r="100">
          <cell r="B100" t="str">
            <v>EM-MM</v>
          </cell>
          <cell r="C100" t="str">
            <v>Metales y minería</v>
          </cell>
          <cell r="D100" t="str">
            <v>Sector de procesamiento de extractos y minerales</v>
          </cell>
        </row>
        <row r="101">
          <cell r="B101" t="str">
            <v>EM-MM</v>
          </cell>
          <cell r="C101" t="str">
            <v>Metales y minería</v>
          </cell>
          <cell r="D101" t="str">
            <v>Sector de procesamiento de extractos y minerales</v>
          </cell>
        </row>
        <row r="102">
          <cell r="B102" t="str">
            <v>EM-MM</v>
          </cell>
          <cell r="C102" t="str">
            <v>Metales y minería</v>
          </cell>
          <cell r="D102" t="str">
            <v>Sector de procesamiento de extractos y minerales</v>
          </cell>
        </row>
        <row r="103">
          <cell r="B103" t="str">
            <v>EM-MM</v>
          </cell>
          <cell r="C103" t="str">
            <v>Metales y minería</v>
          </cell>
          <cell r="D103" t="str">
            <v>Sector de procesamiento de extractos y minerales</v>
          </cell>
        </row>
        <row r="104">
          <cell r="B104" t="str">
            <v>EM-MM</v>
          </cell>
          <cell r="C104" t="str">
            <v>Metales y minería</v>
          </cell>
          <cell r="D104" t="str">
            <v>Sector de procesamiento de extractos y minerales</v>
          </cell>
        </row>
        <row r="105">
          <cell r="B105" t="str">
            <v>EM-MM</v>
          </cell>
          <cell r="C105" t="str">
            <v>Metales y minería</v>
          </cell>
          <cell r="D105" t="str">
            <v>Sector de procesamiento de extractos y minerales</v>
          </cell>
        </row>
        <row r="106">
          <cell r="B106" t="str">
            <v>EM-MM</v>
          </cell>
          <cell r="C106" t="str">
            <v>Metales y minería</v>
          </cell>
          <cell r="D106" t="str">
            <v>Sector de procesamiento de extractos y minerales</v>
          </cell>
        </row>
        <row r="107">
          <cell r="B107" t="str">
            <v>EM-MM</v>
          </cell>
          <cell r="C107" t="str">
            <v>Metales y minería</v>
          </cell>
          <cell r="D107" t="str">
            <v>Sector de procesamiento de extractos y minerales</v>
          </cell>
        </row>
        <row r="108">
          <cell r="B108" t="str">
            <v>EM-MM</v>
          </cell>
          <cell r="C108" t="str">
            <v>Metales y minería</v>
          </cell>
          <cell r="D108" t="str">
            <v>Sector de procesamiento de extractos y minerales</v>
          </cell>
        </row>
        <row r="109">
          <cell r="B109" t="str">
            <v>EM-MM</v>
          </cell>
          <cell r="C109" t="str">
            <v>Metales y minería</v>
          </cell>
          <cell r="D109" t="str">
            <v>Sector de procesamiento de extractos y minerales</v>
          </cell>
        </row>
        <row r="110">
          <cell r="B110" t="str">
            <v>EM-MM</v>
          </cell>
          <cell r="C110" t="str">
            <v>Metales y minería</v>
          </cell>
          <cell r="D110" t="str">
            <v>Sector de procesamiento de extractos y minerales</v>
          </cell>
        </row>
        <row r="111">
          <cell r="B111" t="str">
            <v>EM-MM</v>
          </cell>
          <cell r="C111" t="str">
            <v>Metales y minería</v>
          </cell>
          <cell r="D111" t="str">
            <v>Sector de procesamiento de extractos y minerales</v>
          </cell>
        </row>
        <row r="112">
          <cell r="B112" t="str">
            <v>EM-MM</v>
          </cell>
          <cell r="C112" t="str">
            <v>Metales y minería</v>
          </cell>
          <cell r="D112" t="str">
            <v>Sector de procesamiento de extractos y minerales</v>
          </cell>
        </row>
        <row r="113">
          <cell r="B113" t="str">
            <v>EM-MM</v>
          </cell>
          <cell r="C113" t="str">
            <v>Metales y minería</v>
          </cell>
          <cell r="D113" t="str">
            <v>Sector de procesamiento de extractos y minerales</v>
          </cell>
        </row>
        <row r="114">
          <cell r="B114" t="str">
            <v>EM-MM</v>
          </cell>
          <cell r="C114" t="str">
            <v>Metales y minería</v>
          </cell>
          <cell r="D114" t="str">
            <v>Sector de procesamiento de extractos y minerales</v>
          </cell>
        </row>
        <row r="115">
          <cell r="B115" t="str">
            <v>EM-MM</v>
          </cell>
          <cell r="C115" t="str">
            <v>Metales y minería</v>
          </cell>
          <cell r="D115" t="str">
            <v>Sector de procesamiento de extractos y minerales</v>
          </cell>
        </row>
        <row r="116">
          <cell r="B116" t="str">
            <v>EM-MM</v>
          </cell>
          <cell r="C116" t="str">
            <v>Metales y minería</v>
          </cell>
          <cell r="D116" t="str">
            <v>Sector de procesamiento de extractos y minerales</v>
          </cell>
        </row>
        <row r="117">
          <cell r="B117" t="str">
            <v>EM-MM</v>
          </cell>
          <cell r="C117" t="str">
            <v>Metales y minería</v>
          </cell>
          <cell r="D117" t="str">
            <v>Sector de procesamiento de extractos y minerales</v>
          </cell>
        </row>
        <row r="118">
          <cell r="B118" t="str">
            <v>EM-MM</v>
          </cell>
          <cell r="C118" t="str">
            <v>Metales y minería</v>
          </cell>
          <cell r="D118" t="str">
            <v>Sector de procesamiento de extractos y minerales</v>
          </cell>
        </row>
        <row r="119">
          <cell r="B119" t="str">
            <v>EM-MM</v>
          </cell>
          <cell r="C119" t="str">
            <v>Metales y minería</v>
          </cell>
          <cell r="D119" t="str">
            <v>Sector de procesamiento de extractos y minerales</v>
          </cell>
        </row>
        <row r="120">
          <cell r="B120" t="str">
            <v>EM-MM</v>
          </cell>
          <cell r="C120" t="str">
            <v>Metales y minería</v>
          </cell>
          <cell r="D120" t="str">
            <v>Sector de procesamiento de extractos y minerales</v>
          </cell>
        </row>
        <row r="121">
          <cell r="B121" t="str">
            <v>EM-MM</v>
          </cell>
          <cell r="C121" t="str">
            <v>Metales y minería</v>
          </cell>
          <cell r="D121" t="str">
            <v>Sector de procesamiento de extractos y minerales</v>
          </cell>
        </row>
        <row r="122">
          <cell r="B122" t="str">
            <v>EM-RM</v>
          </cell>
          <cell r="C122" t="str">
            <v>Petróleo y Gas - Refinería y Marketing</v>
          </cell>
          <cell r="D122" t="str">
            <v>Sector de procesamiento de extractos y minerales</v>
          </cell>
        </row>
        <row r="123">
          <cell r="B123" t="str">
            <v>EM-RM</v>
          </cell>
          <cell r="C123" t="str">
            <v>Petróleo y Gas - Refinería y Marketing</v>
          </cell>
          <cell r="D123" t="str">
            <v>Sector de procesamiento de extractos y minerales</v>
          </cell>
        </row>
        <row r="124">
          <cell r="B124" t="str">
            <v>EM-RM</v>
          </cell>
          <cell r="C124" t="str">
            <v>Petróleo y Gas - Refinería y Marketing</v>
          </cell>
          <cell r="D124" t="str">
            <v>Sector de procesamiento de extractos y minerales</v>
          </cell>
        </row>
        <row r="125">
          <cell r="B125" t="str">
            <v>EM-RM</v>
          </cell>
          <cell r="C125" t="str">
            <v>Petróleo y Gas - Refinería y Marketing</v>
          </cell>
          <cell r="D125" t="str">
            <v>Sector de procesamiento de extractos y minerales</v>
          </cell>
        </row>
        <row r="126">
          <cell r="B126" t="str">
            <v>EM-RM</v>
          </cell>
          <cell r="C126" t="str">
            <v>Petróleo y Gas - Refinería y Marketing</v>
          </cell>
          <cell r="D126" t="str">
            <v>Sector de procesamiento de extractos y minerales</v>
          </cell>
        </row>
        <row r="127">
          <cell r="B127" t="str">
            <v>EM-RM</v>
          </cell>
          <cell r="C127" t="str">
            <v>Petróleo y Gas - Refinería y Marketing</v>
          </cell>
          <cell r="D127" t="str">
            <v>Sector de procesamiento de extractos y minerales</v>
          </cell>
        </row>
        <row r="128">
          <cell r="B128" t="str">
            <v>EM-RM</v>
          </cell>
          <cell r="C128" t="str">
            <v>Petróleo y Gas - Refinería y Marketing</v>
          </cell>
          <cell r="D128" t="str">
            <v>Sector de procesamiento de extractos y minerales</v>
          </cell>
        </row>
        <row r="129">
          <cell r="B129" t="str">
            <v>EM-RM</v>
          </cell>
          <cell r="C129" t="str">
            <v>Petróleo y Gas - Refinería y Marketing</v>
          </cell>
          <cell r="D129" t="str">
            <v>Sector de procesamiento de extractos y minerales</v>
          </cell>
        </row>
        <row r="130">
          <cell r="B130" t="str">
            <v>EM-RM</v>
          </cell>
          <cell r="C130" t="str">
            <v>Petróleo y Gas - Refinería y Marketing</v>
          </cell>
          <cell r="D130" t="str">
            <v>Sector de procesamiento de extractos y minerales</v>
          </cell>
        </row>
        <row r="131">
          <cell r="B131" t="str">
            <v>EM-RM</v>
          </cell>
          <cell r="C131" t="str">
            <v>Petróleo y Gas - Refinería y Marketing</v>
          </cell>
          <cell r="D131" t="str">
            <v>Sector de procesamiento de extractos y minerales</v>
          </cell>
        </row>
        <row r="132">
          <cell r="B132" t="str">
            <v>EM-RM</v>
          </cell>
          <cell r="C132" t="str">
            <v>Petróleo y Gas - Refinería y Marketing</v>
          </cell>
          <cell r="D132" t="str">
            <v>Sector de procesamiento de extractos y minerales</v>
          </cell>
        </row>
        <row r="133">
          <cell r="B133" t="str">
            <v>EM-RM</v>
          </cell>
          <cell r="C133" t="str">
            <v>Petróleo y Gas - Refinería y Marketing</v>
          </cell>
          <cell r="D133" t="str">
            <v>Sector de procesamiento de extractos y minerales</v>
          </cell>
        </row>
        <row r="134">
          <cell r="B134" t="str">
            <v>EM-RM</v>
          </cell>
          <cell r="C134" t="str">
            <v>Petróleo y Gas - Refinería y Marketing</v>
          </cell>
          <cell r="D134" t="str">
            <v>Sector de procesamiento de extractos y minerales</v>
          </cell>
        </row>
        <row r="135">
          <cell r="B135" t="str">
            <v>EM-RM</v>
          </cell>
          <cell r="C135" t="str">
            <v>Petróleo y Gas - Refinería y Marketing</v>
          </cell>
          <cell r="D135" t="str">
            <v>Sector de procesamiento de extractos y minerales</v>
          </cell>
        </row>
        <row r="136">
          <cell r="B136" t="str">
            <v>EM-RM</v>
          </cell>
          <cell r="C136" t="str">
            <v>Petróleo y Gas - Refinería y Marketing</v>
          </cell>
          <cell r="D136" t="str">
            <v>Sector de procesamiento de extractos y minerales</v>
          </cell>
        </row>
        <row r="137">
          <cell r="B137" t="str">
            <v>EM-RM</v>
          </cell>
          <cell r="C137" t="str">
            <v>Petróleo y Gas - Refinería y Marketing</v>
          </cell>
          <cell r="D137" t="str">
            <v>Sector de procesamiento de extractos y minerales</v>
          </cell>
        </row>
        <row r="138">
          <cell r="B138" t="str">
            <v>EM-RM</v>
          </cell>
          <cell r="C138" t="str">
            <v>Petróleo y Gas - Refinería y Marketing</v>
          </cell>
          <cell r="D138" t="str">
            <v>Sector de procesamiento de extractos y minerales</v>
          </cell>
        </row>
        <row r="139">
          <cell r="B139" t="str">
            <v>EM-RM</v>
          </cell>
          <cell r="C139" t="str">
            <v>Petróleo y Gas - Refinería y Marketing</v>
          </cell>
          <cell r="D139" t="str">
            <v>Sector de procesamiento de extractos y minerales</v>
          </cell>
        </row>
        <row r="140">
          <cell r="B140" t="str">
            <v>EM-RM</v>
          </cell>
          <cell r="C140" t="str">
            <v>Petróleo y Gas - Refinería y Marketing</v>
          </cell>
          <cell r="D140" t="str">
            <v>Sector de procesamiento de extractos y minerales</v>
          </cell>
        </row>
        <row r="141">
          <cell r="B141" t="str">
            <v>FB-AB</v>
          </cell>
          <cell r="C141" t="str">
            <v>Bebidas alcohólicas</v>
          </cell>
          <cell r="D141" t="str">
            <v>Sector de alimentos y bebidas</v>
          </cell>
        </row>
        <row r="142">
          <cell r="B142" t="str">
            <v>FB-AB</v>
          </cell>
          <cell r="C142" t="str">
            <v>Bebidas alcohólicas</v>
          </cell>
          <cell r="D142" t="str">
            <v>Sector de alimentos y bebidas</v>
          </cell>
        </row>
        <row r="143">
          <cell r="B143" t="str">
            <v>FB-AB</v>
          </cell>
          <cell r="C143" t="str">
            <v>Bebidas alcohólicas</v>
          </cell>
          <cell r="D143" t="str">
            <v>Sector de alimentos y bebidas</v>
          </cell>
        </row>
        <row r="144">
          <cell r="B144" t="str">
            <v>FB-AB</v>
          </cell>
          <cell r="C144" t="str">
            <v>Bebidas alcohólicas</v>
          </cell>
          <cell r="D144" t="str">
            <v>Sector de alimentos y bebidas</v>
          </cell>
        </row>
        <row r="145">
          <cell r="B145" t="str">
            <v>FB-AB</v>
          </cell>
          <cell r="C145" t="str">
            <v>Bebidas alcohólicas</v>
          </cell>
          <cell r="D145" t="str">
            <v>Sector de alimentos y bebidas</v>
          </cell>
        </row>
        <row r="146">
          <cell r="B146" t="str">
            <v>FB-AB</v>
          </cell>
          <cell r="C146" t="str">
            <v>Bebidas alcohólicas</v>
          </cell>
          <cell r="D146" t="str">
            <v>Sector de alimentos y bebidas</v>
          </cell>
        </row>
        <row r="147">
          <cell r="B147" t="str">
            <v>FB-AB</v>
          </cell>
          <cell r="C147" t="str">
            <v>Bebidas alcohólicas</v>
          </cell>
          <cell r="D147" t="str">
            <v>Sector de alimentos y bebidas</v>
          </cell>
        </row>
        <row r="148">
          <cell r="B148" t="str">
            <v>FB-AB</v>
          </cell>
          <cell r="C148" t="str">
            <v>Bebidas alcohólicas</v>
          </cell>
          <cell r="D148" t="str">
            <v>Sector de alimentos y bebidas</v>
          </cell>
        </row>
        <row r="149">
          <cell r="B149" t="str">
            <v>FB-AB</v>
          </cell>
          <cell r="C149" t="str">
            <v>Bebidas alcohólicas</v>
          </cell>
          <cell r="D149" t="str">
            <v>Sector de alimentos y bebidas</v>
          </cell>
        </row>
        <row r="150">
          <cell r="B150" t="str">
            <v>FB-AB</v>
          </cell>
          <cell r="C150" t="str">
            <v>Bebidas alcohólicas</v>
          </cell>
          <cell r="D150" t="str">
            <v>Sector de alimentos y bebidas</v>
          </cell>
        </row>
        <row r="151">
          <cell r="B151" t="str">
            <v>FB-AB</v>
          </cell>
          <cell r="C151" t="str">
            <v>Bebidas alcohólicas</v>
          </cell>
          <cell r="D151" t="str">
            <v>Sector de alimentos y bebidas</v>
          </cell>
        </row>
        <row r="152">
          <cell r="B152" t="str">
            <v>FB-AB</v>
          </cell>
          <cell r="C152" t="str">
            <v>Bebidas alcohólicas</v>
          </cell>
          <cell r="D152" t="str">
            <v>Sector de alimentos y bebidas</v>
          </cell>
        </row>
        <row r="153">
          <cell r="B153" t="str">
            <v>FB-AB</v>
          </cell>
          <cell r="C153" t="str">
            <v>Bebidas alcohólicas</v>
          </cell>
          <cell r="D153" t="str">
            <v>Sector de alimentos y bebidas</v>
          </cell>
        </row>
        <row r="154">
          <cell r="B154" t="str">
            <v>FB-AB</v>
          </cell>
          <cell r="C154" t="str">
            <v>Bebidas alcohólicas</v>
          </cell>
          <cell r="D154" t="str">
            <v>Sector de alimentos y bebidas</v>
          </cell>
        </row>
        <row r="155">
          <cell r="B155" t="str">
            <v>FB-AB</v>
          </cell>
          <cell r="C155" t="str">
            <v>Bebidas alcohólicas</v>
          </cell>
          <cell r="D155" t="str">
            <v>Sector de alimentos y bebidas</v>
          </cell>
        </row>
        <row r="156">
          <cell r="B156" t="str">
            <v>FB-AG</v>
          </cell>
          <cell r="C156" t="str">
            <v>Productos agrícolas</v>
          </cell>
          <cell r="D156" t="str">
            <v>Sector de alimentos y bebidas</v>
          </cell>
        </row>
        <row r="157">
          <cell r="B157" t="str">
            <v>FB-AG</v>
          </cell>
          <cell r="C157" t="str">
            <v>Productos agrícolas</v>
          </cell>
          <cell r="D157" t="str">
            <v>Sector de alimentos y bebidas</v>
          </cell>
        </row>
        <row r="158">
          <cell r="B158" t="str">
            <v>FB-AG</v>
          </cell>
          <cell r="C158" t="str">
            <v>Productos agrícolas</v>
          </cell>
          <cell r="D158" t="str">
            <v>Sector de alimentos y bebidas</v>
          </cell>
        </row>
        <row r="159">
          <cell r="B159" t="str">
            <v>FB-AG</v>
          </cell>
          <cell r="C159" t="str">
            <v>Productos agrícolas</v>
          </cell>
          <cell r="D159" t="str">
            <v>Sector de alimentos y bebidas</v>
          </cell>
        </row>
        <row r="160">
          <cell r="B160" t="str">
            <v>FB-AG</v>
          </cell>
          <cell r="C160" t="str">
            <v>Productos agrícolas</v>
          </cell>
          <cell r="D160" t="str">
            <v>Sector de alimentos y bebidas</v>
          </cell>
        </row>
        <row r="161">
          <cell r="B161" t="str">
            <v>FB-AG</v>
          </cell>
          <cell r="C161" t="str">
            <v>Productos agrícolas</v>
          </cell>
          <cell r="D161" t="str">
            <v>Sector de alimentos y bebidas</v>
          </cell>
        </row>
        <row r="162">
          <cell r="B162" t="str">
            <v>FB-AG</v>
          </cell>
          <cell r="C162" t="str">
            <v>Productos agrícolas</v>
          </cell>
          <cell r="D162" t="str">
            <v>Sector de alimentos y bebidas</v>
          </cell>
        </row>
        <row r="163">
          <cell r="B163" t="str">
            <v>FB-AG</v>
          </cell>
          <cell r="C163" t="str">
            <v>Productos agrícolas</v>
          </cell>
          <cell r="D163" t="str">
            <v>Sector de alimentos y bebidas</v>
          </cell>
        </row>
        <row r="164">
          <cell r="B164" t="str">
            <v>FB-AG</v>
          </cell>
          <cell r="C164" t="str">
            <v>Productos agrícolas</v>
          </cell>
          <cell r="D164" t="str">
            <v>Sector de alimentos y bebidas</v>
          </cell>
        </row>
        <row r="165">
          <cell r="B165" t="str">
            <v>FB-AG</v>
          </cell>
          <cell r="C165" t="str">
            <v>Productos agrícolas</v>
          </cell>
          <cell r="D165" t="str">
            <v>Sector de alimentos y bebidas</v>
          </cell>
        </row>
        <row r="166">
          <cell r="B166" t="str">
            <v>FB-AG</v>
          </cell>
          <cell r="C166" t="str">
            <v>Productos agrícolas</v>
          </cell>
          <cell r="D166" t="str">
            <v>Sector de alimentos y bebidas</v>
          </cell>
        </row>
        <row r="167">
          <cell r="B167" t="str">
            <v>FB-AG</v>
          </cell>
          <cell r="C167" t="str">
            <v>Productos agrícolas</v>
          </cell>
          <cell r="D167" t="str">
            <v>Sector de alimentos y bebidas</v>
          </cell>
        </row>
        <row r="168">
          <cell r="B168" t="str">
            <v>FB-AG</v>
          </cell>
          <cell r="C168" t="str">
            <v>Productos agrícolas</v>
          </cell>
          <cell r="D168" t="str">
            <v>Sector de alimentos y bebidas</v>
          </cell>
        </row>
        <row r="169">
          <cell r="B169" t="str">
            <v>FB-AG</v>
          </cell>
          <cell r="C169" t="str">
            <v>Productos agrícolas</v>
          </cell>
          <cell r="D169" t="str">
            <v>Sector de alimentos y bebidas</v>
          </cell>
        </row>
        <row r="170">
          <cell r="B170" t="str">
            <v>FB-AG</v>
          </cell>
          <cell r="C170" t="str">
            <v>Productos agrícolas</v>
          </cell>
          <cell r="D170" t="str">
            <v>Sector de alimentos y bebidas</v>
          </cell>
        </row>
        <row r="171">
          <cell r="B171" t="str">
            <v>FB-AG</v>
          </cell>
          <cell r="C171" t="str">
            <v>Productos agrícolas</v>
          </cell>
          <cell r="D171" t="str">
            <v>Sector de alimentos y bebidas</v>
          </cell>
        </row>
        <row r="172">
          <cell r="B172" t="str">
            <v>FB-AG</v>
          </cell>
          <cell r="C172" t="str">
            <v>Productos agrícolas</v>
          </cell>
          <cell r="D172" t="str">
            <v>Sector de alimentos y bebidas</v>
          </cell>
        </row>
        <row r="173">
          <cell r="B173" t="str">
            <v>FB-AG</v>
          </cell>
          <cell r="C173" t="str">
            <v>Productos agrícolas</v>
          </cell>
          <cell r="D173" t="str">
            <v>Sector de alimentos y bebidas</v>
          </cell>
        </row>
        <row r="174">
          <cell r="B174" t="str">
            <v>FB-AG</v>
          </cell>
          <cell r="C174" t="str">
            <v>Productos agrícolas</v>
          </cell>
          <cell r="D174" t="str">
            <v>Sector de alimentos y bebidas</v>
          </cell>
        </row>
        <row r="175">
          <cell r="B175" t="str">
            <v>FB-AG</v>
          </cell>
          <cell r="C175" t="str">
            <v>Productos agrícolas</v>
          </cell>
          <cell r="D175" t="str">
            <v>Sector de alimentos y bebidas</v>
          </cell>
        </row>
        <row r="176">
          <cell r="B176" t="str">
            <v>FB-AG</v>
          </cell>
          <cell r="C176" t="str">
            <v>Productos agrícolas</v>
          </cell>
          <cell r="D176" t="str">
            <v>Sector de alimentos y bebidas</v>
          </cell>
        </row>
        <row r="177">
          <cell r="B177" t="str">
            <v>FB-FR</v>
          </cell>
          <cell r="C177" t="str">
            <v>Minoristas y distribuidores de alimentos</v>
          </cell>
          <cell r="D177" t="str">
            <v>Sector de alimentos y bebidas</v>
          </cell>
        </row>
        <row r="178">
          <cell r="B178" t="str">
            <v>FB-FR</v>
          </cell>
          <cell r="C178" t="str">
            <v>Minoristas y distribuidores de alimentos</v>
          </cell>
          <cell r="D178" t="str">
            <v>Sector de alimentos y bebidas</v>
          </cell>
        </row>
        <row r="179">
          <cell r="B179" t="str">
            <v>FB-FR</v>
          </cell>
          <cell r="C179" t="str">
            <v>Minoristas y distribuidores de alimentos</v>
          </cell>
          <cell r="D179" t="str">
            <v>Sector de alimentos y bebidas</v>
          </cell>
        </row>
        <row r="180">
          <cell r="B180" t="str">
            <v>FB-FR</v>
          </cell>
          <cell r="C180" t="str">
            <v>Minoristas y distribuidores de alimentos</v>
          </cell>
          <cell r="D180" t="str">
            <v>Sector de alimentos y bebidas</v>
          </cell>
        </row>
        <row r="181">
          <cell r="B181" t="str">
            <v>FB-FR</v>
          </cell>
          <cell r="C181" t="str">
            <v>Minoristas y distribuidores de alimentos</v>
          </cell>
          <cell r="D181" t="str">
            <v>Sector de alimentos y bebidas</v>
          </cell>
        </row>
        <row r="182">
          <cell r="B182" t="str">
            <v>FB-FR</v>
          </cell>
          <cell r="C182" t="str">
            <v>Minoristas y distribuidores de alimentos</v>
          </cell>
          <cell r="D182" t="str">
            <v>Sector de alimentos y bebidas</v>
          </cell>
        </row>
        <row r="183">
          <cell r="B183" t="str">
            <v>FB-FR</v>
          </cell>
          <cell r="C183" t="str">
            <v>Minoristas y distribuidores de alimentos</v>
          </cell>
          <cell r="D183" t="str">
            <v>Sector de alimentos y bebidas</v>
          </cell>
        </row>
        <row r="184">
          <cell r="B184" t="str">
            <v>FB-FR</v>
          </cell>
          <cell r="C184" t="str">
            <v>Minoristas y distribuidores de alimentos</v>
          </cell>
          <cell r="D184" t="str">
            <v>Sector de alimentos y bebidas</v>
          </cell>
        </row>
        <row r="185">
          <cell r="B185" t="str">
            <v>FB-FR</v>
          </cell>
          <cell r="C185" t="str">
            <v>Minoristas y distribuidores de alimentos</v>
          </cell>
          <cell r="D185" t="str">
            <v>Sector de alimentos y bebidas</v>
          </cell>
        </row>
        <row r="186">
          <cell r="B186" t="str">
            <v>FB-FR</v>
          </cell>
          <cell r="C186" t="str">
            <v>Minoristas y distribuidores de alimentos</v>
          </cell>
          <cell r="D186" t="str">
            <v>Sector de alimentos y bebidas</v>
          </cell>
        </row>
        <row r="187">
          <cell r="B187" t="str">
            <v>FB-FR</v>
          </cell>
          <cell r="C187" t="str">
            <v>Minoristas y distribuidores de alimentos</v>
          </cell>
          <cell r="D187" t="str">
            <v>Sector de alimentos y bebidas</v>
          </cell>
        </row>
        <row r="188">
          <cell r="B188" t="str">
            <v>FB-FR</v>
          </cell>
          <cell r="C188" t="str">
            <v>Minoristas y distribuidores de alimentos</v>
          </cell>
          <cell r="D188" t="str">
            <v>Sector de alimentos y bebidas</v>
          </cell>
        </row>
        <row r="189">
          <cell r="B189" t="str">
            <v>FB-FR</v>
          </cell>
          <cell r="C189" t="str">
            <v>Minoristas y distribuidores de alimentos</v>
          </cell>
          <cell r="D189" t="str">
            <v>Sector de alimentos y bebidas</v>
          </cell>
        </row>
        <row r="190">
          <cell r="B190" t="str">
            <v>FB-FR</v>
          </cell>
          <cell r="C190" t="str">
            <v>Minoristas y distribuidores de alimentos</v>
          </cell>
          <cell r="D190" t="str">
            <v>Sector de alimentos y bebidas</v>
          </cell>
        </row>
        <row r="191">
          <cell r="B191" t="str">
            <v>FB-FR</v>
          </cell>
          <cell r="C191" t="str">
            <v>Minoristas y distribuidores de alimentos</v>
          </cell>
          <cell r="D191" t="str">
            <v>Sector de alimentos y bebidas</v>
          </cell>
        </row>
        <row r="192">
          <cell r="B192" t="str">
            <v>FB-FR</v>
          </cell>
          <cell r="C192" t="str">
            <v>Minoristas y distribuidores de alimentos</v>
          </cell>
          <cell r="D192" t="str">
            <v>Sector de alimentos y bebidas</v>
          </cell>
        </row>
        <row r="193">
          <cell r="B193" t="str">
            <v>FB-FR</v>
          </cell>
          <cell r="C193" t="str">
            <v>Minoristas y distribuidores de alimentos</v>
          </cell>
          <cell r="D193" t="str">
            <v>Sector de alimentos y bebidas</v>
          </cell>
        </row>
        <row r="194">
          <cell r="B194" t="str">
            <v>FB-FR</v>
          </cell>
          <cell r="C194" t="str">
            <v>Minoristas y distribuidores de alimentos</v>
          </cell>
          <cell r="D194" t="str">
            <v>Sector de alimentos y bebidas</v>
          </cell>
        </row>
        <row r="195">
          <cell r="B195" t="str">
            <v>FB-FR</v>
          </cell>
          <cell r="C195" t="str">
            <v>Minoristas y distribuidores de alimentos</v>
          </cell>
          <cell r="D195" t="str">
            <v>Sector de alimentos y bebidas</v>
          </cell>
        </row>
        <row r="196">
          <cell r="B196" t="str">
            <v>FB-FR</v>
          </cell>
          <cell r="C196" t="str">
            <v>Minoristas y distribuidores de alimentos</v>
          </cell>
          <cell r="D196" t="str">
            <v>Sector de alimentos y bebidas</v>
          </cell>
        </row>
        <row r="197">
          <cell r="B197" t="str">
            <v>FB-FR</v>
          </cell>
          <cell r="C197" t="str">
            <v>Minoristas y distribuidores de alimentos</v>
          </cell>
          <cell r="D197" t="str">
            <v>Sector de alimentos y bebidas</v>
          </cell>
        </row>
        <row r="198">
          <cell r="B198" t="str">
            <v>FB-FR</v>
          </cell>
          <cell r="C198" t="str">
            <v>Minoristas y distribuidores de alimentos</v>
          </cell>
          <cell r="D198" t="str">
            <v>Sector de alimentos y bebidas</v>
          </cell>
        </row>
        <row r="199">
          <cell r="B199" t="str">
            <v>FB-FR</v>
          </cell>
          <cell r="C199" t="str">
            <v>Minoristas y distribuidores de alimentos</v>
          </cell>
          <cell r="D199" t="str">
            <v>Sector de alimentos y bebidas</v>
          </cell>
        </row>
        <row r="200">
          <cell r="B200" t="str">
            <v>FB-FR</v>
          </cell>
          <cell r="C200" t="str">
            <v>Minoristas y distribuidores de alimentos</v>
          </cell>
          <cell r="D200" t="str">
            <v>Sector de alimentos y bebidas</v>
          </cell>
        </row>
        <row r="201">
          <cell r="B201" t="str">
            <v>FB-FR</v>
          </cell>
          <cell r="C201" t="str">
            <v>Minoristas y distribuidores de alimentos</v>
          </cell>
          <cell r="D201" t="str">
            <v>Sector de alimentos y bebidas</v>
          </cell>
        </row>
        <row r="202">
          <cell r="B202" t="str">
            <v>FB-FR</v>
          </cell>
          <cell r="C202" t="str">
            <v>Minoristas y distribuidores de alimentos</v>
          </cell>
          <cell r="D202" t="str">
            <v>Sector de alimentos y bebidas</v>
          </cell>
        </row>
        <row r="203">
          <cell r="B203" t="str">
            <v>FB-FR</v>
          </cell>
          <cell r="C203" t="str">
            <v>Minoristas y distribuidores de alimentos</v>
          </cell>
          <cell r="D203" t="str">
            <v>Sector de alimentos y bebidas</v>
          </cell>
        </row>
        <row r="204">
          <cell r="B204" t="str">
            <v>FB-MP</v>
          </cell>
          <cell r="C204" t="str">
            <v>Carnes, aves, y lácteos</v>
          </cell>
          <cell r="D204" t="str">
            <v>Sector de alimentos y bebidas</v>
          </cell>
        </row>
        <row r="205">
          <cell r="B205" t="str">
            <v>FB-MP</v>
          </cell>
          <cell r="C205" t="str">
            <v>Carnes, aves, y lácteos</v>
          </cell>
          <cell r="D205" t="str">
            <v>Sector de alimentos y bebidas</v>
          </cell>
        </row>
        <row r="206">
          <cell r="B206" t="str">
            <v>FB-MP</v>
          </cell>
          <cell r="C206" t="str">
            <v>Carnes, aves, y lácteos</v>
          </cell>
          <cell r="D206" t="str">
            <v>Sector de alimentos y bebidas</v>
          </cell>
        </row>
        <row r="207">
          <cell r="B207" t="str">
            <v>FB-MP</v>
          </cell>
          <cell r="C207" t="str">
            <v>Carnes, aves, y lácteos</v>
          </cell>
          <cell r="D207" t="str">
            <v>Sector de alimentos y bebidas</v>
          </cell>
        </row>
        <row r="208">
          <cell r="B208" t="str">
            <v>FB-MP</v>
          </cell>
          <cell r="C208" t="str">
            <v>Carnes, aves, y lácteos</v>
          </cell>
          <cell r="D208" t="str">
            <v>Sector de alimentos y bebidas</v>
          </cell>
        </row>
        <row r="209">
          <cell r="B209" t="str">
            <v>FB-MP</v>
          </cell>
          <cell r="C209" t="str">
            <v>Carnes, aves, y lácteos</v>
          </cell>
          <cell r="D209" t="str">
            <v>Sector de alimentos y bebidas</v>
          </cell>
        </row>
        <row r="210">
          <cell r="B210" t="str">
            <v>FB-MP</v>
          </cell>
          <cell r="C210" t="str">
            <v>Carnes, aves, y lácteos</v>
          </cell>
          <cell r="D210" t="str">
            <v>Sector de alimentos y bebidas</v>
          </cell>
        </row>
        <row r="211">
          <cell r="B211" t="str">
            <v>FB-MP</v>
          </cell>
          <cell r="C211" t="str">
            <v>Carnes, aves, y lácteos</v>
          </cell>
          <cell r="D211" t="str">
            <v>Sector de alimentos y bebidas</v>
          </cell>
        </row>
        <row r="212">
          <cell r="B212" t="str">
            <v>FB-MP</v>
          </cell>
          <cell r="C212" t="str">
            <v>Carnes, aves, y lácteos</v>
          </cell>
          <cell r="D212" t="str">
            <v>Sector de alimentos y bebidas</v>
          </cell>
        </row>
        <row r="213">
          <cell r="B213" t="str">
            <v>FB-MP</v>
          </cell>
          <cell r="C213" t="str">
            <v>Carnes, aves, y lácteos</v>
          </cell>
          <cell r="D213" t="str">
            <v>Sector de alimentos y bebidas</v>
          </cell>
        </row>
        <row r="214">
          <cell r="B214" t="str">
            <v>FB-MP</v>
          </cell>
          <cell r="C214" t="str">
            <v>Carnes, aves, y lácteos</v>
          </cell>
          <cell r="D214" t="str">
            <v>Sector de alimentos y bebidas</v>
          </cell>
        </row>
        <row r="215">
          <cell r="B215" t="str">
            <v>FB-MP</v>
          </cell>
          <cell r="C215" t="str">
            <v>Carnes, aves, y lácteos</v>
          </cell>
          <cell r="D215" t="str">
            <v>Sector de alimentos y bebidas</v>
          </cell>
        </row>
        <row r="216">
          <cell r="B216" t="str">
            <v>FB-MP</v>
          </cell>
          <cell r="C216" t="str">
            <v>Carnes, aves, y lácteos</v>
          </cell>
          <cell r="D216" t="str">
            <v>Sector de alimentos y bebidas</v>
          </cell>
        </row>
        <row r="217">
          <cell r="B217" t="str">
            <v>FB-MP</v>
          </cell>
          <cell r="C217" t="str">
            <v>Carnes, aves, y lácteos</v>
          </cell>
          <cell r="D217" t="str">
            <v>Sector de alimentos y bebidas</v>
          </cell>
        </row>
        <row r="218">
          <cell r="B218" t="str">
            <v>FB-MP</v>
          </cell>
          <cell r="C218" t="str">
            <v>Carnes, aves, y lácteos</v>
          </cell>
          <cell r="D218" t="str">
            <v>Sector de alimentos y bebidas</v>
          </cell>
        </row>
        <row r="219">
          <cell r="B219" t="str">
            <v>FB-MP</v>
          </cell>
          <cell r="C219" t="str">
            <v>Carnes, aves, y lácteos</v>
          </cell>
          <cell r="D219" t="str">
            <v>Sector de alimentos y bebidas</v>
          </cell>
        </row>
        <row r="220">
          <cell r="B220" t="str">
            <v>FB-MP</v>
          </cell>
          <cell r="C220" t="str">
            <v>Carnes, aves, y lácteos</v>
          </cell>
          <cell r="D220" t="str">
            <v>Sector de alimentos y bebidas</v>
          </cell>
        </row>
        <row r="221">
          <cell r="B221" t="str">
            <v>FB-MP</v>
          </cell>
          <cell r="C221" t="str">
            <v>Carnes, aves, y lácteos</v>
          </cell>
          <cell r="D221" t="str">
            <v>Sector de alimentos y bebidas</v>
          </cell>
        </row>
        <row r="222">
          <cell r="B222" t="str">
            <v>FB-MP</v>
          </cell>
          <cell r="C222" t="str">
            <v>Carnes, aves, y lácteos</v>
          </cell>
          <cell r="D222" t="str">
            <v>Sector de alimentos y bebidas</v>
          </cell>
        </row>
        <row r="223">
          <cell r="B223" t="str">
            <v>FB-MP</v>
          </cell>
          <cell r="C223" t="str">
            <v>Carnes, aves, y lácteos</v>
          </cell>
          <cell r="D223" t="str">
            <v>Sector de alimentos y bebidas</v>
          </cell>
        </row>
        <row r="224">
          <cell r="B224" t="str">
            <v>FB-MP</v>
          </cell>
          <cell r="C224" t="str">
            <v>Carnes, aves, y lácteos</v>
          </cell>
          <cell r="D224" t="str">
            <v>Sector de alimentos y bebidas</v>
          </cell>
        </row>
        <row r="225">
          <cell r="B225" t="str">
            <v>FB-MP</v>
          </cell>
          <cell r="C225" t="str">
            <v>Carnes, aves, y lácteos</v>
          </cell>
          <cell r="D225" t="str">
            <v>Sector de alimentos y bebidas</v>
          </cell>
        </row>
        <row r="226">
          <cell r="B226" t="str">
            <v>FB-MP</v>
          </cell>
          <cell r="C226" t="str">
            <v>Carnes, aves, y lácteos</v>
          </cell>
          <cell r="D226" t="str">
            <v>Sector de alimentos y bebidas</v>
          </cell>
        </row>
        <row r="227">
          <cell r="B227" t="str">
            <v>FB-MP</v>
          </cell>
          <cell r="C227" t="str">
            <v>Carnes, aves, y lácteos</v>
          </cell>
          <cell r="D227" t="str">
            <v>Sector de alimentos y bebidas</v>
          </cell>
        </row>
        <row r="228">
          <cell r="B228" t="str">
            <v>FB-MP</v>
          </cell>
          <cell r="C228" t="str">
            <v>Carnes, aves, y lácteos</v>
          </cell>
          <cell r="D228" t="str">
            <v>Sector de alimentos y bebidas</v>
          </cell>
        </row>
        <row r="229">
          <cell r="B229" t="str">
            <v>FB-MP</v>
          </cell>
          <cell r="C229" t="str">
            <v>Carnes, aves, y lácteos</v>
          </cell>
          <cell r="D229" t="str">
            <v>Sector de alimentos y bebidas</v>
          </cell>
        </row>
        <row r="230">
          <cell r="B230" t="str">
            <v>FB-NB</v>
          </cell>
          <cell r="C230" t="str">
            <v>Bebidas sin alcohol</v>
          </cell>
          <cell r="D230" t="str">
            <v>Sector de alimentos y bebidas</v>
          </cell>
        </row>
        <row r="231">
          <cell r="B231" t="str">
            <v>FB-NB</v>
          </cell>
          <cell r="C231" t="str">
            <v>Bebidas sin alcohol</v>
          </cell>
          <cell r="D231" t="str">
            <v>Sector de alimentos y bebidas</v>
          </cell>
        </row>
        <row r="232">
          <cell r="B232" t="str">
            <v>FB-NB</v>
          </cell>
          <cell r="C232" t="str">
            <v>Bebidas sin alcohol</v>
          </cell>
          <cell r="D232" t="str">
            <v>Sector de alimentos y bebidas</v>
          </cell>
        </row>
        <row r="233">
          <cell r="B233" t="str">
            <v>FB-NB</v>
          </cell>
          <cell r="C233" t="str">
            <v>Bebidas sin alcohol</v>
          </cell>
          <cell r="D233" t="str">
            <v>Sector de alimentos y bebidas</v>
          </cell>
        </row>
        <row r="234">
          <cell r="B234" t="str">
            <v>FB-NB</v>
          </cell>
          <cell r="C234" t="str">
            <v>Bebidas sin alcohol</v>
          </cell>
          <cell r="D234" t="str">
            <v>Sector de alimentos y bebidas</v>
          </cell>
        </row>
        <row r="235">
          <cell r="B235" t="str">
            <v>FB-NB</v>
          </cell>
          <cell r="C235" t="str">
            <v>Bebidas sin alcohol</v>
          </cell>
          <cell r="D235" t="str">
            <v>Sector de alimentos y bebidas</v>
          </cell>
        </row>
        <row r="236">
          <cell r="B236" t="str">
            <v>FB-NB</v>
          </cell>
          <cell r="C236" t="str">
            <v>Bebidas sin alcohol</v>
          </cell>
          <cell r="D236" t="str">
            <v>Sector de alimentos y bebidas</v>
          </cell>
        </row>
        <row r="237">
          <cell r="B237" t="str">
            <v>FB-NB</v>
          </cell>
          <cell r="C237" t="str">
            <v>Bebidas sin alcohol</v>
          </cell>
          <cell r="D237" t="str">
            <v>Sector de alimentos y bebidas</v>
          </cell>
        </row>
        <row r="238">
          <cell r="B238" t="str">
            <v>FB-NB</v>
          </cell>
          <cell r="C238" t="str">
            <v>Bebidas sin alcohol</v>
          </cell>
          <cell r="D238" t="str">
            <v>Sector de alimentos y bebidas</v>
          </cell>
        </row>
        <row r="239">
          <cell r="B239" t="str">
            <v>FB-NB</v>
          </cell>
          <cell r="C239" t="str">
            <v>Bebidas sin alcohol</v>
          </cell>
          <cell r="D239" t="str">
            <v>Sector de alimentos y bebidas</v>
          </cell>
        </row>
        <row r="240">
          <cell r="B240" t="str">
            <v>FB-NB</v>
          </cell>
          <cell r="C240" t="str">
            <v>Bebidas sin alcohol</v>
          </cell>
          <cell r="D240" t="str">
            <v>Sector de alimentos y bebidas</v>
          </cell>
        </row>
        <row r="241">
          <cell r="B241" t="str">
            <v>FB-NB</v>
          </cell>
          <cell r="C241" t="str">
            <v>Bebidas sin alcohol</v>
          </cell>
          <cell r="D241" t="str">
            <v>Sector de alimentos y bebidas</v>
          </cell>
        </row>
        <row r="242">
          <cell r="B242" t="str">
            <v>FB-NB</v>
          </cell>
          <cell r="C242" t="str">
            <v>Bebidas sin alcohol</v>
          </cell>
          <cell r="D242" t="str">
            <v>Sector de alimentos y bebidas</v>
          </cell>
        </row>
        <row r="243">
          <cell r="B243" t="str">
            <v>FB-NB</v>
          </cell>
          <cell r="C243" t="str">
            <v>Bebidas sin alcohol</v>
          </cell>
          <cell r="D243" t="str">
            <v>Sector de alimentos y bebidas</v>
          </cell>
        </row>
        <row r="244">
          <cell r="B244" t="str">
            <v>FB-NB</v>
          </cell>
          <cell r="C244" t="str">
            <v>Bebidas sin alcohol</v>
          </cell>
          <cell r="D244" t="str">
            <v>Sector de alimentos y bebidas</v>
          </cell>
        </row>
        <row r="245">
          <cell r="B245" t="str">
            <v>FB-NB</v>
          </cell>
          <cell r="C245" t="str">
            <v>Bebidas sin alcohol</v>
          </cell>
          <cell r="D245" t="str">
            <v>Sector de alimentos y bebidas</v>
          </cell>
        </row>
        <row r="246">
          <cell r="B246" t="str">
            <v>FB-NB</v>
          </cell>
          <cell r="C246" t="str">
            <v>Bebidas sin alcohol</v>
          </cell>
          <cell r="D246" t="str">
            <v>Sector de alimentos y bebidas</v>
          </cell>
        </row>
        <row r="247">
          <cell r="B247" t="str">
            <v>FB-NB</v>
          </cell>
          <cell r="C247" t="str">
            <v>Bebidas sin alcohol</v>
          </cell>
          <cell r="D247" t="str">
            <v>Sector de alimentos y bebidas</v>
          </cell>
        </row>
        <row r="248">
          <cell r="B248" t="str">
            <v>FB-PF</v>
          </cell>
          <cell r="C248" t="str">
            <v>Alimentos procesados</v>
          </cell>
          <cell r="D248" t="str">
            <v>Sector de alimentos y bebidas</v>
          </cell>
        </row>
        <row r="249">
          <cell r="B249" t="str">
            <v>FB-PF</v>
          </cell>
          <cell r="C249" t="str">
            <v>Alimentos procesados</v>
          </cell>
          <cell r="D249" t="str">
            <v>Sector de alimentos y bebidas</v>
          </cell>
        </row>
        <row r="250">
          <cell r="B250" t="str">
            <v>FB-PF</v>
          </cell>
          <cell r="C250" t="str">
            <v>Alimentos procesados</v>
          </cell>
          <cell r="D250" t="str">
            <v>Sector de alimentos y bebidas</v>
          </cell>
        </row>
        <row r="251">
          <cell r="B251" t="str">
            <v>FB-PF</v>
          </cell>
          <cell r="C251" t="str">
            <v>Alimentos procesados</v>
          </cell>
          <cell r="D251" t="str">
            <v>Sector de alimentos y bebidas</v>
          </cell>
        </row>
        <row r="252">
          <cell r="B252" t="str">
            <v>FB-PF</v>
          </cell>
          <cell r="C252" t="str">
            <v>Alimentos procesados</v>
          </cell>
          <cell r="D252" t="str">
            <v>Sector de alimentos y bebidas</v>
          </cell>
        </row>
        <row r="253">
          <cell r="B253" t="str">
            <v>FB-PF</v>
          </cell>
          <cell r="C253" t="str">
            <v>Alimentos procesados</v>
          </cell>
          <cell r="D253" t="str">
            <v>Sector de alimentos y bebidas</v>
          </cell>
        </row>
        <row r="254">
          <cell r="B254" t="str">
            <v>FB-PF</v>
          </cell>
          <cell r="C254" t="str">
            <v>Alimentos procesados</v>
          </cell>
          <cell r="D254" t="str">
            <v>Sector de alimentos y bebidas</v>
          </cell>
        </row>
        <row r="255">
          <cell r="B255" t="str">
            <v>FB-PF</v>
          </cell>
          <cell r="C255" t="str">
            <v>Alimentos procesados</v>
          </cell>
          <cell r="D255" t="str">
            <v>Sector de alimentos y bebidas</v>
          </cell>
        </row>
        <row r="256">
          <cell r="B256" t="str">
            <v>FB-PF</v>
          </cell>
          <cell r="C256" t="str">
            <v>Alimentos procesados</v>
          </cell>
          <cell r="D256" t="str">
            <v>Sector de alimentos y bebidas</v>
          </cell>
        </row>
        <row r="257">
          <cell r="B257" t="str">
            <v>FB-PF</v>
          </cell>
          <cell r="C257" t="str">
            <v>Alimentos procesados</v>
          </cell>
          <cell r="D257" t="str">
            <v>Sector de alimentos y bebidas</v>
          </cell>
        </row>
        <row r="258">
          <cell r="B258" t="str">
            <v>FB-PF</v>
          </cell>
          <cell r="C258" t="str">
            <v>Alimentos procesados</v>
          </cell>
          <cell r="D258" t="str">
            <v>Sector de alimentos y bebidas</v>
          </cell>
        </row>
        <row r="259">
          <cell r="B259" t="str">
            <v>FB-PF</v>
          </cell>
          <cell r="C259" t="str">
            <v>Alimentos procesados</v>
          </cell>
          <cell r="D259" t="str">
            <v>Sector de alimentos y bebidas</v>
          </cell>
        </row>
        <row r="260">
          <cell r="B260" t="str">
            <v>FB-PF</v>
          </cell>
          <cell r="C260" t="str">
            <v>Alimentos procesados</v>
          </cell>
          <cell r="D260" t="str">
            <v>Sector de alimentos y bebidas</v>
          </cell>
        </row>
        <row r="261">
          <cell r="B261" t="str">
            <v>FB-PF</v>
          </cell>
          <cell r="C261" t="str">
            <v>Alimentos procesados</v>
          </cell>
          <cell r="D261" t="str">
            <v>Sector de alimentos y bebidas</v>
          </cell>
        </row>
        <row r="262">
          <cell r="B262" t="str">
            <v>FB-PF</v>
          </cell>
          <cell r="C262" t="str">
            <v>Alimentos procesados</v>
          </cell>
          <cell r="D262" t="str">
            <v>Sector de alimentos y bebidas</v>
          </cell>
        </row>
        <row r="263">
          <cell r="B263" t="str">
            <v>FB-PF</v>
          </cell>
          <cell r="C263" t="str">
            <v>Alimentos procesados</v>
          </cell>
          <cell r="D263" t="str">
            <v>Sector de alimentos y bebidas</v>
          </cell>
        </row>
        <row r="264">
          <cell r="B264" t="str">
            <v>FB-PF</v>
          </cell>
          <cell r="C264" t="str">
            <v>Alimentos procesados</v>
          </cell>
          <cell r="D264" t="str">
            <v>Sector de alimentos y bebidas</v>
          </cell>
        </row>
        <row r="265">
          <cell r="B265" t="str">
            <v>FB-PF</v>
          </cell>
          <cell r="C265" t="str">
            <v>Alimentos procesados</v>
          </cell>
          <cell r="D265" t="str">
            <v>Sector de alimentos y bebidas</v>
          </cell>
        </row>
        <row r="266">
          <cell r="B266" t="str">
            <v>FB-PF</v>
          </cell>
          <cell r="C266" t="str">
            <v>Alimentos procesados</v>
          </cell>
          <cell r="D266" t="str">
            <v>Sector de alimentos y bebidas</v>
          </cell>
        </row>
        <row r="267">
          <cell r="B267" t="str">
            <v>FB-PF</v>
          </cell>
          <cell r="C267" t="str">
            <v>Alimentos procesados</v>
          </cell>
          <cell r="D267" t="str">
            <v>Sector de alimentos y bebidas</v>
          </cell>
        </row>
        <row r="268">
          <cell r="B268" t="str">
            <v>FB-PF</v>
          </cell>
          <cell r="C268" t="str">
            <v>Alimentos procesados</v>
          </cell>
          <cell r="D268" t="str">
            <v>Sector de alimentos y bebidas</v>
          </cell>
        </row>
        <row r="269">
          <cell r="B269" t="str">
            <v>FB-PF</v>
          </cell>
          <cell r="C269" t="str">
            <v>Alimentos procesados</v>
          </cell>
          <cell r="D269" t="str">
            <v>Sector de alimentos y bebidas</v>
          </cell>
        </row>
        <row r="270">
          <cell r="B270" t="str">
            <v>FN-AC</v>
          </cell>
          <cell r="C270" t="str">
            <v>Actividades de Gestión y Custodia de Activos</v>
          </cell>
          <cell r="D270" t="str">
            <v>Sector financiero</v>
          </cell>
        </row>
        <row r="271">
          <cell r="B271" t="str">
            <v>FN-AC</v>
          </cell>
          <cell r="C271" t="str">
            <v>Actividades de Gestión y Custodia de Activos</v>
          </cell>
          <cell r="D271" t="str">
            <v>Sector financiero</v>
          </cell>
        </row>
        <row r="272">
          <cell r="B272" t="str">
            <v>FN-AC</v>
          </cell>
          <cell r="C272" t="str">
            <v>Actividades de Gestión y Custodia de Activos</v>
          </cell>
          <cell r="D272" t="str">
            <v>Sector financiero</v>
          </cell>
        </row>
        <row r="273">
          <cell r="B273" t="str">
            <v>FN-AC</v>
          </cell>
          <cell r="C273" t="str">
            <v>Actividades de Gestión y Custodia de Activos</v>
          </cell>
          <cell r="D273" t="str">
            <v>Sector financiero</v>
          </cell>
        </row>
        <row r="274">
          <cell r="B274" t="str">
            <v>FN-AC</v>
          </cell>
          <cell r="C274" t="str">
            <v>Actividades de Gestión y Custodia de Activos</v>
          </cell>
          <cell r="D274" t="str">
            <v>Sector financiero</v>
          </cell>
        </row>
        <row r="275">
          <cell r="B275" t="str">
            <v>FN-AC</v>
          </cell>
          <cell r="C275" t="str">
            <v>Actividades de Gestión y Custodia de Activos</v>
          </cell>
          <cell r="D275" t="str">
            <v>Sector financiero</v>
          </cell>
        </row>
        <row r="276">
          <cell r="B276" t="str">
            <v>FN-AC</v>
          </cell>
          <cell r="C276" t="str">
            <v>Actividades de Gestión y Custodia de Activos</v>
          </cell>
          <cell r="D276" t="str">
            <v>Sector financiero</v>
          </cell>
        </row>
        <row r="277">
          <cell r="B277" t="str">
            <v>FN-AC</v>
          </cell>
          <cell r="C277" t="str">
            <v>Actividades de Gestión y Custodia de Activos</v>
          </cell>
          <cell r="D277" t="str">
            <v>Sector financiero</v>
          </cell>
        </row>
        <row r="278">
          <cell r="B278" t="str">
            <v>FN-AC</v>
          </cell>
          <cell r="C278" t="str">
            <v>Actividades de Gestión y Custodia de Activos</v>
          </cell>
          <cell r="D278" t="str">
            <v>Sector financiero</v>
          </cell>
        </row>
        <row r="279">
          <cell r="B279" t="str">
            <v>FN-AC</v>
          </cell>
          <cell r="C279" t="str">
            <v>Actividades de Gestión y Custodia de Activos</v>
          </cell>
          <cell r="D279" t="str">
            <v>Sector financiero</v>
          </cell>
        </row>
        <row r="280">
          <cell r="B280" t="str">
            <v>FN-AC</v>
          </cell>
          <cell r="C280" t="str">
            <v>Actividades de Gestión y Custodia de Activos</v>
          </cell>
          <cell r="D280" t="str">
            <v>Sector financiero</v>
          </cell>
        </row>
        <row r="281">
          <cell r="B281" t="str">
            <v>FN-CB</v>
          </cell>
          <cell r="C281" t="str">
            <v>Bancos Comerciales</v>
          </cell>
          <cell r="D281" t="str">
            <v>Sector financiero</v>
          </cell>
        </row>
        <row r="282">
          <cell r="B282" t="str">
            <v>FN-CB</v>
          </cell>
          <cell r="C282" t="str">
            <v>Bancos Comerciales</v>
          </cell>
          <cell r="D282" t="str">
            <v>Sector financiero</v>
          </cell>
        </row>
        <row r="283">
          <cell r="B283" t="str">
            <v>FN-CB</v>
          </cell>
          <cell r="C283" t="str">
            <v>Bancos Comerciales</v>
          </cell>
          <cell r="D283" t="str">
            <v>Sector financiero</v>
          </cell>
        </row>
        <row r="284">
          <cell r="B284" t="str">
            <v>FN-CB</v>
          </cell>
          <cell r="C284" t="str">
            <v>Bancos Comerciales</v>
          </cell>
          <cell r="D284" t="str">
            <v>Sector financiero</v>
          </cell>
        </row>
        <row r="285">
          <cell r="B285" t="str">
            <v>FN-CB</v>
          </cell>
          <cell r="C285" t="str">
            <v>Bancos Comerciales</v>
          </cell>
          <cell r="D285" t="str">
            <v>Sector financiero</v>
          </cell>
        </row>
        <row r="286">
          <cell r="B286" t="str">
            <v>FN-CB</v>
          </cell>
          <cell r="C286" t="str">
            <v>Bancos Comerciales</v>
          </cell>
          <cell r="D286" t="str">
            <v>Sector financiero</v>
          </cell>
        </row>
        <row r="287">
          <cell r="B287" t="str">
            <v>FN-CB</v>
          </cell>
          <cell r="C287" t="str">
            <v>Bancos Comerciales</v>
          </cell>
          <cell r="D287" t="str">
            <v>Sector financiero</v>
          </cell>
        </row>
        <row r="288">
          <cell r="B288" t="str">
            <v>FN-CB</v>
          </cell>
          <cell r="C288" t="str">
            <v>Bancos Comerciales</v>
          </cell>
          <cell r="D288" t="str">
            <v>Sector financiero</v>
          </cell>
        </row>
        <row r="289">
          <cell r="B289" t="str">
            <v>FN-CB</v>
          </cell>
          <cell r="C289" t="str">
            <v>Bancos Comerciales</v>
          </cell>
          <cell r="D289" t="str">
            <v>Sector financiero</v>
          </cell>
        </row>
        <row r="290">
          <cell r="B290" t="str">
            <v>FN-CB</v>
          </cell>
          <cell r="C290" t="str">
            <v>Bancos Comerciales</v>
          </cell>
          <cell r="D290" t="str">
            <v>Sector financiero</v>
          </cell>
        </row>
        <row r="291">
          <cell r="B291" t="str">
            <v>FN-CB</v>
          </cell>
          <cell r="C291" t="str">
            <v>Bancos Comerciales</v>
          </cell>
          <cell r="D291" t="str">
            <v>Sector financiero</v>
          </cell>
        </row>
        <row r="292">
          <cell r="B292" t="str">
            <v>FN-CB</v>
          </cell>
          <cell r="C292" t="str">
            <v>Bancos Comerciales</v>
          </cell>
          <cell r="D292" t="str">
            <v>Sector financiero</v>
          </cell>
        </row>
        <row r="293">
          <cell r="B293" t="str">
            <v>FN-CB</v>
          </cell>
          <cell r="C293" t="str">
            <v>Bancos Comerciales</v>
          </cell>
          <cell r="D293" t="str">
            <v>Sector financiero</v>
          </cell>
        </row>
        <row r="294">
          <cell r="B294" t="str">
            <v>FN-CB</v>
          </cell>
          <cell r="C294" t="str">
            <v>Bancos Comerciales</v>
          </cell>
          <cell r="D294" t="str">
            <v>Sector financiero</v>
          </cell>
        </row>
        <row r="295">
          <cell r="B295" t="str">
            <v>FN-CF</v>
          </cell>
          <cell r="C295" t="str">
            <v>Financiación al consumo</v>
          </cell>
          <cell r="D295" t="str">
            <v>Sector financiero</v>
          </cell>
        </row>
        <row r="296">
          <cell r="B296" t="str">
            <v>FN-CF</v>
          </cell>
          <cell r="C296" t="str">
            <v>Financiación al consumo</v>
          </cell>
          <cell r="D296" t="str">
            <v>Sector financiero</v>
          </cell>
        </row>
        <row r="297">
          <cell r="B297" t="str">
            <v>FN-CF</v>
          </cell>
          <cell r="C297" t="str">
            <v>Financiación al consumo</v>
          </cell>
          <cell r="D297" t="str">
            <v>Sector financiero</v>
          </cell>
        </row>
        <row r="298">
          <cell r="B298" t="str">
            <v>FN-CF</v>
          </cell>
          <cell r="C298" t="str">
            <v>Financiación al consumo</v>
          </cell>
          <cell r="D298" t="str">
            <v>Sector financiero</v>
          </cell>
        </row>
        <row r="299">
          <cell r="B299" t="str">
            <v>FN-CF</v>
          </cell>
          <cell r="C299" t="str">
            <v>Financiación al consumo</v>
          </cell>
          <cell r="D299" t="str">
            <v>Sector financiero</v>
          </cell>
        </row>
        <row r="300">
          <cell r="B300" t="str">
            <v>FN-CF</v>
          </cell>
          <cell r="C300" t="str">
            <v>Financiación al consumo</v>
          </cell>
          <cell r="D300" t="str">
            <v>Sector financiero</v>
          </cell>
        </row>
        <row r="301">
          <cell r="B301" t="str">
            <v>FN-CF</v>
          </cell>
          <cell r="C301" t="str">
            <v>Financiación al consumo</v>
          </cell>
          <cell r="D301" t="str">
            <v>Sector financiero</v>
          </cell>
        </row>
        <row r="302">
          <cell r="B302" t="str">
            <v>FN-CF</v>
          </cell>
          <cell r="C302" t="str">
            <v>Financiación al consumo</v>
          </cell>
          <cell r="D302" t="str">
            <v>Sector financiero</v>
          </cell>
        </row>
        <row r="303">
          <cell r="B303" t="str">
            <v>FN-CF</v>
          </cell>
          <cell r="C303" t="str">
            <v>Financiación al consumo</v>
          </cell>
          <cell r="D303" t="str">
            <v>Sector financiero</v>
          </cell>
        </row>
        <row r="304">
          <cell r="B304" t="str">
            <v>FN-CF</v>
          </cell>
          <cell r="C304" t="str">
            <v>Financiación al consumo</v>
          </cell>
          <cell r="D304" t="str">
            <v>Sector financiero</v>
          </cell>
        </row>
        <row r="305">
          <cell r="B305" t="str">
            <v>FN-CF</v>
          </cell>
          <cell r="C305" t="str">
            <v>Financiación al consumo</v>
          </cell>
          <cell r="D305" t="str">
            <v>Sector financiero</v>
          </cell>
        </row>
        <row r="306">
          <cell r="B306" t="str">
            <v>FN-CF</v>
          </cell>
          <cell r="C306" t="str">
            <v>Financiación al consumo</v>
          </cell>
          <cell r="D306" t="str">
            <v>Sector financiero</v>
          </cell>
        </row>
        <row r="307">
          <cell r="B307" t="str">
            <v>FN-IN</v>
          </cell>
          <cell r="C307" t="str">
            <v>Seguros</v>
          </cell>
          <cell r="D307" t="str">
            <v>Sector financiero</v>
          </cell>
        </row>
        <row r="308">
          <cell r="B308" t="str">
            <v>FN-IN</v>
          </cell>
          <cell r="C308" t="str">
            <v>Seguros</v>
          </cell>
          <cell r="D308" t="str">
            <v>Sector financiero</v>
          </cell>
        </row>
        <row r="309">
          <cell r="B309" t="str">
            <v>FN-IN</v>
          </cell>
          <cell r="C309" t="str">
            <v>Seguros</v>
          </cell>
          <cell r="D309" t="str">
            <v>Sector financiero</v>
          </cell>
        </row>
        <row r="310">
          <cell r="B310" t="str">
            <v>FN-IN</v>
          </cell>
          <cell r="C310" t="str">
            <v>Seguros</v>
          </cell>
          <cell r="D310" t="str">
            <v>Sector financiero</v>
          </cell>
        </row>
        <row r="311">
          <cell r="B311" t="str">
            <v>FN-IN</v>
          </cell>
          <cell r="C311" t="str">
            <v>Seguros</v>
          </cell>
          <cell r="D311" t="str">
            <v>Sector financiero</v>
          </cell>
        </row>
        <row r="312">
          <cell r="B312" t="str">
            <v>FN-IN</v>
          </cell>
          <cell r="C312" t="str">
            <v>Seguros</v>
          </cell>
          <cell r="D312" t="str">
            <v>Sector financiero</v>
          </cell>
        </row>
        <row r="313">
          <cell r="B313" t="str">
            <v>FN-IN</v>
          </cell>
          <cell r="C313" t="str">
            <v>Seguros</v>
          </cell>
          <cell r="D313" t="str">
            <v>Sector financiero</v>
          </cell>
        </row>
        <row r="314">
          <cell r="B314" t="str">
            <v>FN-IN</v>
          </cell>
          <cell r="C314" t="str">
            <v>Seguros</v>
          </cell>
          <cell r="D314" t="str">
            <v>Sector financiero</v>
          </cell>
        </row>
        <row r="315">
          <cell r="B315" t="str">
            <v>FN-IN</v>
          </cell>
          <cell r="C315" t="str">
            <v>Seguros</v>
          </cell>
          <cell r="D315" t="str">
            <v>Sector financiero</v>
          </cell>
        </row>
        <row r="316">
          <cell r="B316" t="str">
            <v>FN-IN</v>
          </cell>
          <cell r="C316" t="str">
            <v>Seguros</v>
          </cell>
          <cell r="D316" t="str">
            <v>Sector financiero</v>
          </cell>
        </row>
        <row r="317">
          <cell r="B317" t="str">
            <v>FN-IN</v>
          </cell>
          <cell r="C317" t="str">
            <v>Seguros</v>
          </cell>
          <cell r="D317" t="str">
            <v>Sector financiero</v>
          </cell>
        </row>
        <row r="318">
          <cell r="B318" t="str">
            <v>FN-IN</v>
          </cell>
          <cell r="C318" t="str">
            <v>Seguros</v>
          </cell>
          <cell r="D318" t="str">
            <v>Sector financiero</v>
          </cell>
        </row>
        <row r="319">
          <cell r="B319" t="str">
            <v>FN-IN</v>
          </cell>
          <cell r="C319" t="str">
            <v>Seguros</v>
          </cell>
          <cell r="D319" t="str">
            <v>Sector financiero</v>
          </cell>
        </row>
        <row r="320">
          <cell r="B320" t="str">
            <v>FN-IN</v>
          </cell>
          <cell r="C320" t="str">
            <v>Seguros</v>
          </cell>
          <cell r="D320" t="str">
            <v>Sector financiero</v>
          </cell>
        </row>
        <row r="321">
          <cell r="B321" t="str">
            <v>FN-IN</v>
          </cell>
          <cell r="C321" t="str">
            <v>Seguros</v>
          </cell>
          <cell r="D321" t="str">
            <v>Sector financiero</v>
          </cell>
        </row>
        <row r="322">
          <cell r="B322" t="str">
            <v>FN-MF</v>
          </cell>
          <cell r="C322" t="str">
            <v>Financiación de hipotecas</v>
          </cell>
          <cell r="D322" t="str">
            <v>Sector financiero</v>
          </cell>
        </row>
        <row r="323">
          <cell r="B323" t="str">
            <v>FN-MF</v>
          </cell>
          <cell r="C323" t="str">
            <v>Financiación de hipotecas</v>
          </cell>
          <cell r="D323" t="str">
            <v>Sector financiero</v>
          </cell>
        </row>
        <row r="324">
          <cell r="B324" t="str">
            <v>FN-MF</v>
          </cell>
          <cell r="C324" t="str">
            <v>Financiación de hipotecas</v>
          </cell>
          <cell r="D324" t="str">
            <v>Sector financiero</v>
          </cell>
        </row>
        <row r="325">
          <cell r="B325" t="str">
            <v>FN-MF</v>
          </cell>
          <cell r="C325" t="str">
            <v>Financiación de hipotecas</v>
          </cell>
          <cell r="D325" t="str">
            <v>Sector financiero</v>
          </cell>
        </row>
        <row r="326">
          <cell r="B326" t="str">
            <v>FN-MF</v>
          </cell>
          <cell r="C326" t="str">
            <v>Financiación de hipotecas</v>
          </cell>
          <cell r="D326" t="str">
            <v>Sector financiero</v>
          </cell>
        </row>
        <row r="327">
          <cell r="B327" t="str">
            <v>FN-MF</v>
          </cell>
          <cell r="C327" t="str">
            <v>Financiación de hipotecas</v>
          </cell>
          <cell r="D327" t="str">
            <v>Sector financiero</v>
          </cell>
        </row>
        <row r="328">
          <cell r="B328" t="str">
            <v>FN-MF</v>
          </cell>
          <cell r="C328" t="str">
            <v>Financiación de hipotecas</v>
          </cell>
          <cell r="D328" t="str">
            <v>Sector financiero</v>
          </cell>
        </row>
        <row r="329">
          <cell r="B329" t="str">
            <v>FN-MF</v>
          </cell>
          <cell r="C329" t="str">
            <v>Financiación de hipotecas</v>
          </cell>
          <cell r="D329" t="str">
            <v>Sector financiero</v>
          </cell>
        </row>
        <row r="330">
          <cell r="B330" t="str">
            <v>FN-MF</v>
          </cell>
          <cell r="C330" t="str">
            <v>Financiación de hipotecas</v>
          </cell>
          <cell r="D330" t="str">
            <v>Sector financiero</v>
          </cell>
        </row>
        <row r="331">
          <cell r="B331" t="str">
            <v>FN-MF</v>
          </cell>
          <cell r="C331" t="str">
            <v>Financiación de hipotecas</v>
          </cell>
          <cell r="D331" t="str">
            <v>Sector financiero</v>
          </cell>
        </row>
        <row r="332">
          <cell r="B332" t="str">
            <v>FN-MF</v>
          </cell>
          <cell r="C332" t="str">
            <v>Financiación de hipotecas</v>
          </cell>
          <cell r="D332" t="str">
            <v>Sector financiero</v>
          </cell>
        </row>
        <row r="333">
          <cell r="B333" t="str">
            <v>FN-MF</v>
          </cell>
          <cell r="C333" t="str">
            <v>Financiación de hipotecas</v>
          </cell>
          <cell r="D333" t="str">
            <v>Sector financiero</v>
          </cell>
        </row>
        <row r="334">
          <cell r="B334" t="str">
            <v>HC-DY</v>
          </cell>
          <cell r="C334" t="str">
            <v>Prestación de Asistencia Sanitaria</v>
          </cell>
          <cell r="D334" t="str">
            <v>Sector de asistencia sanitaria</v>
          </cell>
        </row>
        <row r="335">
          <cell r="B335" t="str">
            <v>HC-DY</v>
          </cell>
          <cell r="C335" t="str">
            <v>Prestación de Asistencia Sanitaria</v>
          </cell>
          <cell r="D335" t="str">
            <v>Sector de asistencia sanitaria</v>
          </cell>
        </row>
        <row r="336">
          <cell r="B336" t="str">
            <v>HC-DY</v>
          </cell>
          <cell r="C336" t="str">
            <v>Prestación de Asistencia Sanitaria</v>
          </cell>
          <cell r="D336" t="str">
            <v>Sector de asistencia sanitaria</v>
          </cell>
        </row>
        <row r="337">
          <cell r="B337" t="str">
            <v>HC-DY</v>
          </cell>
          <cell r="C337" t="str">
            <v>Prestación de Asistencia Sanitaria</v>
          </cell>
          <cell r="D337" t="str">
            <v>Sector de asistencia sanitaria</v>
          </cell>
        </row>
        <row r="338">
          <cell r="B338" t="str">
            <v>HC-DY</v>
          </cell>
          <cell r="C338" t="str">
            <v>Prestación de Asistencia Sanitaria</v>
          </cell>
          <cell r="D338" t="str">
            <v>Sector de asistencia sanitaria</v>
          </cell>
        </row>
        <row r="339">
          <cell r="B339" t="str">
            <v>HC-DY</v>
          </cell>
          <cell r="C339" t="str">
            <v>Prestación de Asistencia Sanitaria</v>
          </cell>
          <cell r="D339" t="str">
            <v>Sector de asistencia sanitaria</v>
          </cell>
        </row>
        <row r="340">
          <cell r="B340" t="str">
            <v>HC-DY</v>
          </cell>
          <cell r="C340" t="str">
            <v>Prestación de Asistencia Sanitaria</v>
          </cell>
          <cell r="D340" t="str">
            <v>Sector de asistencia sanitaria</v>
          </cell>
        </row>
        <row r="341">
          <cell r="B341" t="str">
            <v>HC-DY</v>
          </cell>
          <cell r="C341" t="str">
            <v>Prestación de Asistencia Sanitaria</v>
          </cell>
          <cell r="D341" t="str">
            <v>Sector de asistencia sanitaria</v>
          </cell>
        </row>
        <row r="342">
          <cell r="B342" t="str">
            <v>HC-DY</v>
          </cell>
          <cell r="C342" t="str">
            <v>Prestación de Asistencia Sanitaria</v>
          </cell>
          <cell r="D342" t="str">
            <v>Sector de asistencia sanitaria</v>
          </cell>
        </row>
        <row r="343">
          <cell r="B343" t="str">
            <v>HC-DY</v>
          </cell>
          <cell r="C343" t="str">
            <v>Prestación de Asistencia Sanitaria</v>
          </cell>
          <cell r="D343" t="str">
            <v>Sector de asistencia sanitaria</v>
          </cell>
        </row>
        <row r="344">
          <cell r="B344" t="str">
            <v>HC-DY</v>
          </cell>
          <cell r="C344" t="str">
            <v>Prestación de Asistencia Sanitaria</v>
          </cell>
          <cell r="D344" t="str">
            <v>Sector de asistencia sanitaria</v>
          </cell>
        </row>
        <row r="345">
          <cell r="B345" t="str">
            <v>HC-DY</v>
          </cell>
          <cell r="C345" t="str">
            <v>Prestación de Asistencia Sanitaria</v>
          </cell>
          <cell r="D345" t="str">
            <v>Sector de asistencia sanitaria</v>
          </cell>
        </row>
        <row r="346">
          <cell r="B346" t="str">
            <v>HC-DY</v>
          </cell>
          <cell r="C346" t="str">
            <v>Prestación de Asistencia Sanitaria</v>
          </cell>
          <cell r="D346" t="str">
            <v>Sector de asistencia sanitaria</v>
          </cell>
        </row>
        <row r="347">
          <cell r="B347" t="str">
            <v>HC-DY</v>
          </cell>
          <cell r="C347" t="str">
            <v>Prestación de Asistencia Sanitaria</v>
          </cell>
          <cell r="D347" t="str">
            <v>Sector de asistencia sanitaria</v>
          </cell>
        </row>
        <row r="348">
          <cell r="B348" t="str">
            <v>HC-DY</v>
          </cell>
          <cell r="C348" t="str">
            <v>Prestación de Asistencia Sanitaria</v>
          </cell>
          <cell r="D348" t="str">
            <v>Sector de asistencia sanitaria</v>
          </cell>
        </row>
        <row r="349">
          <cell r="B349" t="str">
            <v>HC-DY</v>
          </cell>
          <cell r="C349" t="str">
            <v>Prestación de Asistencia Sanitaria</v>
          </cell>
          <cell r="D349" t="str">
            <v>Sector de asistencia sanitaria</v>
          </cell>
        </row>
        <row r="350">
          <cell r="B350" t="str">
            <v>HC-DY</v>
          </cell>
          <cell r="C350" t="str">
            <v>Prestación de Asistencia Sanitaria</v>
          </cell>
          <cell r="D350" t="str">
            <v>Sector de asistencia sanitaria</v>
          </cell>
        </row>
        <row r="351">
          <cell r="B351" t="str">
            <v>HC-DY</v>
          </cell>
          <cell r="C351" t="str">
            <v>Prestación de Asistencia Sanitaria</v>
          </cell>
          <cell r="D351" t="str">
            <v>Sector de asistencia sanitaria</v>
          </cell>
        </row>
        <row r="352">
          <cell r="B352" t="str">
            <v>HC-DY</v>
          </cell>
          <cell r="C352" t="str">
            <v>Prestación de Asistencia Sanitaria</v>
          </cell>
          <cell r="D352" t="str">
            <v>Sector de asistencia sanitaria</v>
          </cell>
        </row>
        <row r="353">
          <cell r="B353" t="str">
            <v>HC-DY</v>
          </cell>
          <cell r="C353" t="str">
            <v>Prestación de Asistencia Sanitaria</v>
          </cell>
          <cell r="D353" t="str">
            <v>Sector de asistencia sanitaria</v>
          </cell>
        </row>
        <row r="354">
          <cell r="B354" t="str">
            <v>HC-DY</v>
          </cell>
          <cell r="C354" t="str">
            <v>Prestación de Asistencia Sanitaria</v>
          </cell>
          <cell r="D354" t="str">
            <v>Sector de asistencia sanitaria</v>
          </cell>
        </row>
        <row r="355">
          <cell r="B355" t="str">
            <v>HC-DY</v>
          </cell>
          <cell r="C355" t="str">
            <v>Prestación de Asistencia Sanitaria</v>
          </cell>
          <cell r="D355" t="str">
            <v>Sector de asistencia sanitaria</v>
          </cell>
        </row>
        <row r="356">
          <cell r="B356" t="str">
            <v>HC-DY</v>
          </cell>
          <cell r="C356" t="str">
            <v>Prestación de Asistencia Sanitaria</v>
          </cell>
          <cell r="D356" t="str">
            <v>Sector de asistencia sanitaria</v>
          </cell>
        </row>
        <row r="357">
          <cell r="B357" t="str">
            <v>HC-DY</v>
          </cell>
          <cell r="C357" t="str">
            <v>Prestación de Asistencia Sanitaria</v>
          </cell>
          <cell r="D357" t="str">
            <v>Sector de asistencia sanitaria</v>
          </cell>
        </row>
        <row r="358">
          <cell r="B358" t="str">
            <v>HC-DY</v>
          </cell>
          <cell r="C358" t="str">
            <v>Prestación de Asistencia Sanitaria</v>
          </cell>
          <cell r="D358" t="str">
            <v>Sector de asistencia sanitaria</v>
          </cell>
        </row>
        <row r="359">
          <cell r="B359" t="str">
            <v>HC-DY</v>
          </cell>
          <cell r="C359" t="str">
            <v>Prestación de Asistencia Sanitaria</v>
          </cell>
          <cell r="D359" t="str">
            <v>Sector de asistencia sanitaria</v>
          </cell>
        </row>
        <row r="360">
          <cell r="B360" t="str">
            <v>HC-DY</v>
          </cell>
          <cell r="C360" t="str">
            <v>Prestación de Asistencia Sanitaria</v>
          </cell>
          <cell r="D360" t="str">
            <v>Sector de asistencia sanitaria</v>
          </cell>
        </row>
        <row r="361">
          <cell r="B361" t="str">
            <v>IF-EN</v>
          </cell>
          <cell r="C361" t="str">
            <v>Servicios de Ingeniería y Construcción</v>
          </cell>
          <cell r="D361" t="str">
            <v>Sector de infraestructuras</v>
          </cell>
        </row>
        <row r="362">
          <cell r="B362" t="str">
            <v>IF-EN</v>
          </cell>
          <cell r="C362" t="str">
            <v>Servicios de Ingeniería y Construcción</v>
          </cell>
          <cell r="D362" t="str">
            <v>Sector de infraestructuras</v>
          </cell>
        </row>
        <row r="363">
          <cell r="B363" t="str">
            <v>IF-EN</v>
          </cell>
          <cell r="C363" t="str">
            <v>Servicios de Ingeniería y Construcción</v>
          </cell>
          <cell r="D363" t="str">
            <v>Sector de infraestructuras</v>
          </cell>
        </row>
        <row r="364">
          <cell r="B364" t="str">
            <v>IF-EN</v>
          </cell>
          <cell r="C364" t="str">
            <v>Servicios de Ingeniería y Construcción</v>
          </cell>
          <cell r="D364" t="str">
            <v>Sector de infraestructuras</v>
          </cell>
        </row>
        <row r="365">
          <cell r="B365" t="str">
            <v>IF-EN</v>
          </cell>
          <cell r="C365" t="str">
            <v>Servicios de Ingeniería y Construcción</v>
          </cell>
          <cell r="D365" t="str">
            <v>Sector de infraestructuras</v>
          </cell>
        </row>
        <row r="366">
          <cell r="B366" t="str">
            <v>IF-EN</v>
          </cell>
          <cell r="C366" t="str">
            <v>Servicios de Ingeniería y Construcción</v>
          </cell>
          <cell r="D366" t="str">
            <v>Sector de infraestructuras</v>
          </cell>
        </row>
        <row r="367">
          <cell r="B367" t="str">
            <v>IF-EN</v>
          </cell>
          <cell r="C367" t="str">
            <v>Servicios de Ingeniería y Construcción</v>
          </cell>
          <cell r="D367" t="str">
            <v>Sector de infraestructuras</v>
          </cell>
        </row>
        <row r="368">
          <cell r="B368" t="str">
            <v>IF-EN</v>
          </cell>
          <cell r="C368" t="str">
            <v>Servicios de Ingeniería y Construcción</v>
          </cell>
          <cell r="D368" t="str">
            <v>Sector de infraestructuras</v>
          </cell>
        </row>
        <row r="369">
          <cell r="B369" t="str">
            <v>IF-EN</v>
          </cell>
          <cell r="C369" t="str">
            <v>Servicios de Ingeniería y Construcción</v>
          </cell>
          <cell r="D369" t="str">
            <v>Sector de infraestructuras</v>
          </cell>
        </row>
        <row r="370">
          <cell r="B370" t="str">
            <v>IF-EN</v>
          </cell>
          <cell r="C370" t="str">
            <v>Servicios de Ingeniería y Construcción</v>
          </cell>
          <cell r="D370" t="str">
            <v>Sector de infraestructuras</v>
          </cell>
        </row>
        <row r="371">
          <cell r="B371" t="str">
            <v>IF-EN</v>
          </cell>
          <cell r="C371" t="str">
            <v>Servicios de Ingeniería y Construcción</v>
          </cell>
          <cell r="D371" t="str">
            <v>Sector de infraestructuras</v>
          </cell>
        </row>
        <row r="372">
          <cell r="B372" t="str">
            <v>IF-EN</v>
          </cell>
          <cell r="C372" t="str">
            <v>Servicios de Ingeniería y Construcción</v>
          </cell>
          <cell r="D372" t="str">
            <v>Sector de infraestructuras</v>
          </cell>
        </row>
        <row r="373">
          <cell r="B373" t="str">
            <v>IF-EN</v>
          </cell>
          <cell r="C373" t="str">
            <v>Servicios de Ingeniería y Construcción</v>
          </cell>
          <cell r="D373" t="str">
            <v>Sector de infraestructuras</v>
          </cell>
        </row>
        <row r="374">
          <cell r="B374" t="str">
            <v>IF-EN</v>
          </cell>
          <cell r="C374" t="str">
            <v>Servicios de Ingeniería y Construcción</v>
          </cell>
          <cell r="D374" t="str">
            <v>Sector de infraestructuras</v>
          </cell>
        </row>
        <row r="375">
          <cell r="B375" t="str">
            <v>IF-EN</v>
          </cell>
          <cell r="C375" t="str">
            <v>Servicios de Ingeniería y Construcción</v>
          </cell>
          <cell r="D375" t="str">
            <v>Sector de infraestructuras</v>
          </cell>
        </row>
        <row r="376">
          <cell r="B376" t="str">
            <v>IF-EN</v>
          </cell>
          <cell r="C376" t="str">
            <v>Servicios de Ingeniería y Construcción</v>
          </cell>
          <cell r="D376" t="str">
            <v>Sector de infraestructuras</v>
          </cell>
        </row>
        <row r="377">
          <cell r="B377" t="str">
            <v>IF-EU</v>
          </cell>
          <cell r="C377" t="str">
            <v>Compañías Eléctricas y Generadoras Eléctricas</v>
          </cell>
          <cell r="D377" t="str">
            <v>Sector de infraestructuras</v>
          </cell>
        </row>
        <row r="378">
          <cell r="B378" t="str">
            <v>IF-EU</v>
          </cell>
          <cell r="C378" t="str">
            <v>Compañías Eléctricas y Generadoras Eléctricas</v>
          </cell>
          <cell r="D378" t="str">
            <v>Sector de infraestructuras</v>
          </cell>
        </row>
        <row r="379">
          <cell r="B379" t="str">
            <v>IF-EU</v>
          </cell>
          <cell r="C379" t="str">
            <v>Compañías Eléctricas y Generadoras Eléctricas</v>
          </cell>
          <cell r="D379" t="str">
            <v>Sector de infraestructuras</v>
          </cell>
        </row>
        <row r="380">
          <cell r="B380" t="str">
            <v>IF-EU</v>
          </cell>
          <cell r="C380" t="str">
            <v>Compañías Eléctricas y Generadoras Eléctricas</v>
          </cell>
          <cell r="D380" t="str">
            <v>Sector de infraestructuras</v>
          </cell>
        </row>
        <row r="381">
          <cell r="B381" t="str">
            <v>IF-EU</v>
          </cell>
          <cell r="C381" t="str">
            <v>Compañías Eléctricas y Generadoras Eléctricas</v>
          </cell>
          <cell r="D381" t="str">
            <v>Sector de infraestructuras</v>
          </cell>
        </row>
        <row r="382">
          <cell r="B382" t="str">
            <v>IF-EU</v>
          </cell>
          <cell r="C382" t="str">
            <v>Compañías Eléctricas y Generadoras Eléctricas</v>
          </cell>
          <cell r="D382" t="str">
            <v>Sector de infraestructuras</v>
          </cell>
        </row>
        <row r="383">
          <cell r="B383" t="str">
            <v>IF-EU</v>
          </cell>
          <cell r="C383" t="str">
            <v>Compañías Eléctricas y Generadoras Eléctricas</v>
          </cell>
          <cell r="D383" t="str">
            <v>Sector de infraestructuras</v>
          </cell>
        </row>
        <row r="384">
          <cell r="B384" t="str">
            <v>IF-EU</v>
          </cell>
          <cell r="C384" t="str">
            <v>Compañías Eléctricas y Generadoras Eléctricas</v>
          </cell>
          <cell r="D384" t="str">
            <v>Sector de infraestructuras</v>
          </cell>
        </row>
        <row r="385">
          <cell r="B385" t="str">
            <v>IF-EU</v>
          </cell>
          <cell r="C385" t="str">
            <v>Compañías Eléctricas y Generadoras Eléctricas</v>
          </cell>
          <cell r="D385" t="str">
            <v>Sector de infraestructuras</v>
          </cell>
        </row>
        <row r="386">
          <cell r="B386" t="str">
            <v>IF-EU</v>
          </cell>
          <cell r="C386" t="str">
            <v>Compañías Eléctricas y Generadoras Eléctricas</v>
          </cell>
          <cell r="D386" t="str">
            <v>Sector de infraestructuras</v>
          </cell>
        </row>
        <row r="387">
          <cell r="B387" t="str">
            <v>IF-EU</v>
          </cell>
          <cell r="C387" t="str">
            <v>Compañías Eléctricas y Generadoras Eléctricas</v>
          </cell>
          <cell r="D387" t="str">
            <v>Sector de infraestructuras</v>
          </cell>
        </row>
        <row r="388">
          <cell r="B388" t="str">
            <v>IF-EU</v>
          </cell>
          <cell r="C388" t="str">
            <v>Compañías Eléctricas y Generadoras Eléctricas</v>
          </cell>
          <cell r="D388" t="str">
            <v>Sector de infraestructuras</v>
          </cell>
        </row>
        <row r="389">
          <cell r="B389" t="str">
            <v>IF-EU</v>
          </cell>
          <cell r="C389" t="str">
            <v>Compañías Eléctricas y Generadoras Eléctricas</v>
          </cell>
          <cell r="D389" t="str">
            <v>Sector de infraestructuras</v>
          </cell>
        </row>
        <row r="390">
          <cell r="B390" t="str">
            <v>IF-EU</v>
          </cell>
          <cell r="C390" t="str">
            <v>Compañías Eléctricas y Generadoras Eléctricas</v>
          </cell>
          <cell r="D390" t="str">
            <v>Sector de infraestructuras</v>
          </cell>
        </row>
        <row r="391">
          <cell r="B391" t="str">
            <v>IF-EU</v>
          </cell>
          <cell r="C391" t="str">
            <v>Compañías Eléctricas y Generadoras Eléctricas</v>
          </cell>
          <cell r="D391" t="str">
            <v>Sector de infraestructuras</v>
          </cell>
        </row>
        <row r="392">
          <cell r="B392" t="str">
            <v>IF-EU</v>
          </cell>
          <cell r="C392" t="str">
            <v>Compañías Eléctricas y Generadoras Eléctricas</v>
          </cell>
          <cell r="D392" t="str">
            <v>Sector de infraestructuras</v>
          </cell>
        </row>
        <row r="393">
          <cell r="B393" t="str">
            <v>IF-EU</v>
          </cell>
          <cell r="C393" t="str">
            <v>Compañías Eléctricas y Generadoras Eléctricas</v>
          </cell>
          <cell r="D393" t="str">
            <v>Sector de infraestructuras</v>
          </cell>
        </row>
        <row r="394">
          <cell r="B394" t="str">
            <v>IF-EU</v>
          </cell>
          <cell r="C394" t="str">
            <v>Compañías Eléctricas y Generadoras Eléctricas</v>
          </cell>
          <cell r="D394" t="str">
            <v>Sector de infraestructuras</v>
          </cell>
        </row>
        <row r="395">
          <cell r="B395" t="str">
            <v>IF-EU</v>
          </cell>
          <cell r="C395" t="str">
            <v>Compañías Eléctricas y Generadoras Eléctricas</v>
          </cell>
          <cell r="D395" t="str">
            <v>Sector de infraestructuras</v>
          </cell>
        </row>
        <row r="396">
          <cell r="B396" t="str">
            <v>IF-EU</v>
          </cell>
          <cell r="C396" t="str">
            <v>Compañías Eléctricas y Generadoras Eléctricas</v>
          </cell>
          <cell r="D396" t="str">
            <v>Sector de infraestructuras</v>
          </cell>
        </row>
        <row r="397">
          <cell r="B397" t="str">
            <v>IF-EU</v>
          </cell>
          <cell r="C397" t="str">
            <v>Compañías Eléctricas y Generadoras Eléctricas</v>
          </cell>
          <cell r="D397" t="str">
            <v>Sector de infraestructuras</v>
          </cell>
        </row>
        <row r="398">
          <cell r="B398" t="str">
            <v>IF-EU</v>
          </cell>
          <cell r="C398" t="str">
            <v>Compañías Eléctricas y Generadoras Eléctricas</v>
          </cell>
          <cell r="D398" t="str">
            <v>Sector de infraestructuras</v>
          </cell>
        </row>
        <row r="399">
          <cell r="B399" t="str">
            <v>IF-EU</v>
          </cell>
          <cell r="C399" t="str">
            <v>Compañías Eléctricas y Generadoras Eléctricas</v>
          </cell>
          <cell r="D399" t="str">
            <v>Sector de infraestructuras</v>
          </cell>
        </row>
        <row r="400">
          <cell r="B400" t="str">
            <v>IF-EU</v>
          </cell>
          <cell r="C400" t="str">
            <v>Compañías Eléctricas y Generadoras Eléctricas</v>
          </cell>
          <cell r="D400" t="str">
            <v>Sector de infraestructuras</v>
          </cell>
        </row>
        <row r="401">
          <cell r="B401" t="str">
            <v>IF-EU</v>
          </cell>
          <cell r="C401" t="str">
            <v>Compañías Eléctricas y Generadoras Eléctricas</v>
          </cell>
          <cell r="D401" t="str">
            <v>Sector de infraestructuras</v>
          </cell>
        </row>
        <row r="402">
          <cell r="B402" t="str">
            <v>IF-EU</v>
          </cell>
          <cell r="C402" t="str">
            <v>Compañías Eléctricas y Generadoras Eléctricas</v>
          </cell>
          <cell r="D402" t="str">
            <v>Sector de infraestructuras</v>
          </cell>
        </row>
        <row r="403">
          <cell r="B403" t="str">
            <v>IF-EU</v>
          </cell>
          <cell r="C403" t="str">
            <v>Compañías Eléctricas y Generadoras Eléctricas</v>
          </cell>
          <cell r="D403" t="str">
            <v>Sector de infraestructuras</v>
          </cell>
        </row>
        <row r="404">
          <cell r="B404" t="str">
            <v>IF-GU</v>
          </cell>
          <cell r="C404" t="str">
            <v>Compañías y Distribuidores de Gas</v>
          </cell>
          <cell r="D404" t="str">
            <v>Sector de infraestructuras</v>
          </cell>
        </row>
        <row r="405">
          <cell r="B405" t="str">
            <v>IF-GU</v>
          </cell>
          <cell r="C405" t="str">
            <v>Compañías y Distribuidores de Gas</v>
          </cell>
          <cell r="D405" t="str">
            <v>Sector de infraestructuras</v>
          </cell>
        </row>
        <row r="406">
          <cell r="B406" t="str">
            <v>IF-GU</v>
          </cell>
          <cell r="C406" t="str">
            <v>Compañías y Distribuidores de Gas</v>
          </cell>
          <cell r="D406" t="str">
            <v>Sector de infraestructuras</v>
          </cell>
        </row>
        <row r="407">
          <cell r="B407" t="str">
            <v>IF-GU</v>
          </cell>
          <cell r="C407" t="str">
            <v>Compañías y Distribuidores de Gas</v>
          </cell>
          <cell r="D407" t="str">
            <v>Sector de infraestructuras</v>
          </cell>
        </row>
        <row r="408">
          <cell r="B408" t="str">
            <v>IF-GU</v>
          </cell>
          <cell r="C408" t="str">
            <v>Compañías y Distribuidores de Gas</v>
          </cell>
          <cell r="D408" t="str">
            <v>Sector de infraestructuras</v>
          </cell>
        </row>
        <row r="409">
          <cell r="B409" t="str">
            <v>IF-GU</v>
          </cell>
          <cell r="C409" t="str">
            <v>Compañías y Distribuidores de Gas</v>
          </cell>
          <cell r="D409" t="str">
            <v>Sector de infraestructuras</v>
          </cell>
        </row>
        <row r="410">
          <cell r="B410" t="str">
            <v>IF-GU</v>
          </cell>
          <cell r="C410" t="str">
            <v>Compañías y Distribuidores de Gas</v>
          </cell>
          <cell r="D410" t="str">
            <v>Sector de infraestructuras</v>
          </cell>
        </row>
        <row r="411">
          <cell r="B411" t="str">
            <v>IF-GU</v>
          </cell>
          <cell r="C411" t="str">
            <v>Compañías y Distribuidores de Gas</v>
          </cell>
          <cell r="D411" t="str">
            <v>Sector de infraestructuras</v>
          </cell>
        </row>
        <row r="412">
          <cell r="B412" t="str">
            <v>IF-GU</v>
          </cell>
          <cell r="C412" t="str">
            <v>Compañías y Distribuidores de Gas</v>
          </cell>
          <cell r="D412" t="str">
            <v>Sector de infraestructuras</v>
          </cell>
        </row>
        <row r="413">
          <cell r="B413" t="str">
            <v>IF-GU</v>
          </cell>
          <cell r="C413" t="str">
            <v>Compañías y Distribuidores de Gas</v>
          </cell>
          <cell r="D413" t="str">
            <v>Sector de infraestructuras</v>
          </cell>
        </row>
        <row r="414">
          <cell r="B414" t="str">
            <v>IF-GU</v>
          </cell>
          <cell r="C414" t="str">
            <v>Compañías y Distribuidores de Gas</v>
          </cell>
          <cell r="D414" t="str">
            <v>Sector de infraestructuras</v>
          </cell>
        </row>
        <row r="415">
          <cell r="B415" t="str">
            <v>IF-GU</v>
          </cell>
          <cell r="C415" t="str">
            <v>Compañías y Distribuidores de Gas</v>
          </cell>
          <cell r="D415" t="str">
            <v>Sector de infraestructuras</v>
          </cell>
        </row>
        <row r="416">
          <cell r="B416" t="str">
            <v>IF-GU</v>
          </cell>
          <cell r="C416" t="str">
            <v>Compañías y Distribuidores de Gas</v>
          </cell>
          <cell r="D416" t="str">
            <v>Sector de infraestructuras</v>
          </cell>
        </row>
        <row r="417">
          <cell r="B417" t="str">
            <v>IF-HB</v>
          </cell>
          <cell r="C417" t="str">
            <v>Constructoras</v>
          </cell>
          <cell r="D417" t="str">
            <v>Sector de infraestructuras</v>
          </cell>
        </row>
        <row r="418">
          <cell r="B418" t="str">
            <v>IF-HB</v>
          </cell>
          <cell r="C418" t="str">
            <v>Constructoras</v>
          </cell>
          <cell r="D418" t="str">
            <v>Sector de infraestructuras</v>
          </cell>
        </row>
        <row r="419">
          <cell r="B419" t="str">
            <v>IF-HB</v>
          </cell>
          <cell r="C419" t="str">
            <v>Constructoras</v>
          </cell>
          <cell r="D419" t="str">
            <v>Sector de infraestructuras</v>
          </cell>
        </row>
        <row r="420">
          <cell r="B420" t="str">
            <v>IF-HB</v>
          </cell>
          <cell r="C420" t="str">
            <v>Constructoras</v>
          </cell>
          <cell r="D420" t="str">
            <v>Sector de infraestructuras</v>
          </cell>
        </row>
        <row r="421">
          <cell r="B421" t="str">
            <v>IF-HB</v>
          </cell>
          <cell r="C421" t="str">
            <v>Constructoras</v>
          </cell>
          <cell r="D421" t="str">
            <v>Sector de infraestructuras</v>
          </cell>
        </row>
        <row r="422">
          <cell r="B422" t="str">
            <v>IF-HB</v>
          </cell>
          <cell r="C422" t="str">
            <v>Constructoras</v>
          </cell>
          <cell r="D422" t="str">
            <v>Sector de infraestructuras</v>
          </cell>
        </row>
        <row r="423">
          <cell r="B423" t="str">
            <v>IF-HB</v>
          </cell>
          <cell r="C423" t="str">
            <v>Constructoras</v>
          </cell>
          <cell r="D423" t="str">
            <v>Sector de infraestructuras</v>
          </cell>
        </row>
        <row r="424">
          <cell r="B424" t="str">
            <v>IF-HB</v>
          </cell>
          <cell r="C424" t="str">
            <v>Constructoras</v>
          </cell>
          <cell r="D424" t="str">
            <v>Sector de infraestructuras</v>
          </cell>
        </row>
        <row r="425">
          <cell r="B425" t="str">
            <v>IF-HB</v>
          </cell>
          <cell r="C425" t="str">
            <v>Constructoras</v>
          </cell>
          <cell r="D425" t="str">
            <v>Sector de infraestructuras</v>
          </cell>
        </row>
        <row r="426">
          <cell r="B426" t="str">
            <v>IF-HB</v>
          </cell>
          <cell r="C426" t="str">
            <v>Constructoras</v>
          </cell>
          <cell r="D426" t="str">
            <v>Sector de infraestructuras</v>
          </cell>
        </row>
        <row r="427">
          <cell r="B427" t="str">
            <v>IF-HB</v>
          </cell>
          <cell r="C427" t="str">
            <v>Constructoras</v>
          </cell>
          <cell r="D427" t="str">
            <v>Sector de infraestructuras</v>
          </cell>
        </row>
        <row r="428">
          <cell r="B428" t="str">
            <v>IF-HB</v>
          </cell>
          <cell r="C428" t="str">
            <v>Constructoras</v>
          </cell>
          <cell r="D428" t="str">
            <v>Sector de infraestructuras</v>
          </cell>
        </row>
        <row r="429">
          <cell r="B429" t="str">
            <v>IF-HB</v>
          </cell>
          <cell r="C429" t="str">
            <v>Constructoras</v>
          </cell>
          <cell r="D429" t="str">
            <v>Sector de infraestructuras</v>
          </cell>
        </row>
        <row r="430">
          <cell r="B430" t="str">
            <v>IF-HB</v>
          </cell>
          <cell r="C430" t="str">
            <v>Constructoras</v>
          </cell>
          <cell r="D430" t="str">
            <v>Sector de infraestructuras</v>
          </cell>
        </row>
        <row r="431">
          <cell r="B431" t="str">
            <v>IF-HB</v>
          </cell>
          <cell r="C431" t="str">
            <v>Constructoras</v>
          </cell>
          <cell r="D431" t="str">
            <v>Sector de infraestructuras</v>
          </cell>
        </row>
        <row r="432">
          <cell r="B432" t="str">
            <v>IF-HB</v>
          </cell>
          <cell r="C432" t="str">
            <v>Constructoras</v>
          </cell>
          <cell r="D432" t="str">
            <v>Sector de infraestructuras</v>
          </cell>
        </row>
        <row r="433">
          <cell r="B433" t="str">
            <v>IF-HB</v>
          </cell>
          <cell r="C433" t="str">
            <v>Constructoras</v>
          </cell>
          <cell r="D433" t="str">
            <v>Sector de infraestructuras</v>
          </cell>
        </row>
        <row r="434">
          <cell r="B434" t="str">
            <v>IF-RE</v>
          </cell>
          <cell r="C434" t="str">
            <v>Bienes inmuebles</v>
          </cell>
          <cell r="D434" t="str">
            <v>Sector de infraestructuras</v>
          </cell>
        </row>
        <row r="435">
          <cell r="B435" t="str">
            <v>IF-RE</v>
          </cell>
          <cell r="C435" t="str">
            <v>Bienes inmuebles</v>
          </cell>
          <cell r="D435" t="str">
            <v>Sector de infraestructuras</v>
          </cell>
        </row>
        <row r="436">
          <cell r="B436" t="str">
            <v>IF-RE</v>
          </cell>
          <cell r="C436" t="str">
            <v>Bienes inmuebles</v>
          </cell>
          <cell r="D436" t="str">
            <v>Sector de infraestructuras</v>
          </cell>
        </row>
        <row r="437">
          <cell r="B437" t="str">
            <v>IF-RE</v>
          </cell>
          <cell r="C437" t="str">
            <v>Bienes inmuebles</v>
          </cell>
          <cell r="D437" t="str">
            <v>Sector de infraestructuras</v>
          </cell>
        </row>
        <row r="438">
          <cell r="B438" t="str">
            <v>IF-RE</v>
          </cell>
          <cell r="C438" t="str">
            <v>Bienes inmuebles</v>
          </cell>
          <cell r="D438" t="str">
            <v>Sector de infraestructuras</v>
          </cell>
        </row>
        <row r="439">
          <cell r="B439" t="str">
            <v>IF-RE</v>
          </cell>
          <cell r="C439" t="str">
            <v>Bienes inmuebles</v>
          </cell>
          <cell r="D439" t="str">
            <v>Sector de infraestructuras</v>
          </cell>
        </row>
        <row r="440">
          <cell r="B440" t="str">
            <v>IF-RE</v>
          </cell>
          <cell r="C440" t="str">
            <v>Bienes inmuebles</v>
          </cell>
          <cell r="D440" t="str">
            <v>Sector de infraestructuras</v>
          </cell>
        </row>
        <row r="441">
          <cell r="B441" t="str">
            <v>IF-RE</v>
          </cell>
          <cell r="C441" t="str">
            <v>Bienes inmuebles</v>
          </cell>
          <cell r="D441" t="str">
            <v>Sector de infraestructuras</v>
          </cell>
        </row>
        <row r="442">
          <cell r="B442" t="str">
            <v>IF-RE</v>
          </cell>
          <cell r="C442" t="str">
            <v>Bienes inmuebles</v>
          </cell>
          <cell r="D442" t="str">
            <v>Sector de infraestructuras</v>
          </cell>
        </row>
        <row r="443">
          <cell r="B443" t="str">
            <v>IF-RE</v>
          </cell>
          <cell r="C443" t="str">
            <v>Bienes inmuebles</v>
          </cell>
          <cell r="D443" t="str">
            <v>Sector de infraestructuras</v>
          </cell>
        </row>
        <row r="444">
          <cell r="B444" t="str">
            <v>IF-RE</v>
          </cell>
          <cell r="C444" t="str">
            <v>Bienes inmuebles</v>
          </cell>
          <cell r="D444" t="str">
            <v>Sector de infraestructuras</v>
          </cell>
        </row>
        <row r="445">
          <cell r="B445" t="str">
            <v>IF-RE</v>
          </cell>
          <cell r="C445" t="str">
            <v>Bienes inmuebles</v>
          </cell>
          <cell r="D445" t="str">
            <v>Sector de infraestructuras</v>
          </cell>
        </row>
        <row r="446">
          <cell r="B446" t="str">
            <v>IF-RE</v>
          </cell>
          <cell r="C446" t="str">
            <v>Bienes inmuebles</v>
          </cell>
          <cell r="D446" t="str">
            <v>Sector de infraestructuras</v>
          </cell>
        </row>
        <row r="447">
          <cell r="B447" t="str">
            <v>IF-RE</v>
          </cell>
          <cell r="C447" t="str">
            <v>Bienes inmuebles</v>
          </cell>
          <cell r="D447" t="str">
            <v>Sector de infraestructuras</v>
          </cell>
        </row>
        <row r="448">
          <cell r="B448" t="str">
            <v>IF-RE</v>
          </cell>
          <cell r="C448" t="str">
            <v>Bienes inmuebles</v>
          </cell>
          <cell r="D448" t="str">
            <v>Sector de infraestructuras</v>
          </cell>
        </row>
        <row r="449">
          <cell r="B449" t="str">
            <v>IF-RE</v>
          </cell>
          <cell r="C449" t="str">
            <v>Bienes inmuebles</v>
          </cell>
          <cell r="D449" t="str">
            <v>Sector de infraestructuras</v>
          </cell>
        </row>
        <row r="450">
          <cell r="B450" t="str">
            <v>IF-RE</v>
          </cell>
          <cell r="C450" t="str">
            <v>Bienes inmuebles</v>
          </cell>
          <cell r="D450" t="str">
            <v>Sector de infraestructuras</v>
          </cell>
        </row>
        <row r="451">
          <cell r="B451" t="str">
            <v>IF-RE</v>
          </cell>
          <cell r="C451" t="str">
            <v>Bienes inmuebles</v>
          </cell>
          <cell r="D451" t="str">
            <v>Sector de infraestructuras</v>
          </cell>
        </row>
        <row r="452">
          <cell r="B452" t="str">
            <v>IF-RS</v>
          </cell>
          <cell r="C452" t="str">
            <v>Servicios inmobiliarios</v>
          </cell>
          <cell r="D452" t="str">
            <v>Sector de infraestructuras</v>
          </cell>
        </row>
        <row r="453">
          <cell r="B453" t="str">
            <v>IF-RS</v>
          </cell>
          <cell r="C453" t="str">
            <v>Servicios inmobiliarios</v>
          </cell>
          <cell r="D453" t="str">
            <v>Sector de infraestructuras</v>
          </cell>
        </row>
        <row r="454">
          <cell r="B454" t="str">
            <v>IF-RS</v>
          </cell>
          <cell r="C454" t="str">
            <v>Servicios inmobiliarios</v>
          </cell>
          <cell r="D454" t="str">
            <v>Sector de infraestructuras</v>
          </cell>
        </row>
        <row r="455">
          <cell r="B455" t="str">
            <v>IF-RS</v>
          </cell>
          <cell r="C455" t="str">
            <v>Servicios inmobiliarios</v>
          </cell>
          <cell r="D455" t="str">
            <v>Sector de infraestructuras</v>
          </cell>
        </row>
        <row r="456">
          <cell r="B456" t="str">
            <v>IF-RS</v>
          </cell>
          <cell r="C456" t="str">
            <v>Servicios inmobiliarios</v>
          </cell>
          <cell r="D456" t="str">
            <v>Sector de infraestructuras</v>
          </cell>
        </row>
        <row r="457">
          <cell r="B457" t="str">
            <v>IF-RS</v>
          </cell>
          <cell r="C457" t="str">
            <v>Servicios inmobiliarios</v>
          </cell>
          <cell r="D457" t="str">
            <v>Sector de infraestructuras</v>
          </cell>
        </row>
        <row r="458">
          <cell r="B458" t="str">
            <v>IF-RS</v>
          </cell>
          <cell r="C458" t="str">
            <v>Servicios inmobiliarios</v>
          </cell>
          <cell r="D458" t="str">
            <v>Sector de infraestructuras</v>
          </cell>
        </row>
        <row r="459">
          <cell r="B459" t="str">
            <v>IF-RS</v>
          </cell>
          <cell r="C459" t="str">
            <v>Servicios inmobiliarios</v>
          </cell>
          <cell r="D459" t="str">
            <v>Sector de infraestructuras</v>
          </cell>
        </row>
        <row r="460">
          <cell r="B460" t="str">
            <v>IF-RS</v>
          </cell>
          <cell r="C460" t="str">
            <v>Servicios inmobiliarios</v>
          </cell>
          <cell r="D460" t="str">
            <v>Sector de infraestructuras</v>
          </cell>
        </row>
        <row r="461">
          <cell r="B461" t="str">
            <v>IF-RS</v>
          </cell>
          <cell r="C461" t="str">
            <v>Servicios inmobiliarios</v>
          </cell>
          <cell r="D461" t="str">
            <v>Sector de infraestructuras</v>
          </cell>
        </row>
        <row r="462">
          <cell r="B462" t="str">
            <v>IF-RS</v>
          </cell>
          <cell r="C462" t="str">
            <v>Servicios inmobiliarios</v>
          </cell>
          <cell r="D462" t="str">
            <v>Sector de infraestructuras</v>
          </cell>
        </row>
        <row r="463">
          <cell r="B463" t="str">
            <v>IF-WU</v>
          </cell>
          <cell r="C463" t="str">
            <v>Servicios y suministro de agua</v>
          </cell>
          <cell r="D463" t="str">
            <v>Sector de infraestructuras</v>
          </cell>
        </row>
        <row r="464">
          <cell r="B464" t="str">
            <v>IF-WU</v>
          </cell>
          <cell r="C464" t="str">
            <v>Servicios y suministro de agua</v>
          </cell>
          <cell r="D464" t="str">
            <v>Sector de infraestructuras</v>
          </cell>
        </row>
        <row r="465">
          <cell r="B465" t="str">
            <v>IF-WU</v>
          </cell>
          <cell r="C465" t="str">
            <v>Servicios y suministro de agua</v>
          </cell>
          <cell r="D465" t="str">
            <v>Sector de infraestructuras</v>
          </cell>
        </row>
        <row r="466">
          <cell r="B466" t="str">
            <v>IF-WU</v>
          </cell>
          <cell r="C466" t="str">
            <v>Servicios y suministro de agua</v>
          </cell>
          <cell r="D466" t="str">
            <v>Sector de infraestructuras</v>
          </cell>
        </row>
        <row r="467">
          <cell r="B467" t="str">
            <v>IF-WU</v>
          </cell>
          <cell r="C467" t="str">
            <v>Servicios y suministro de agua</v>
          </cell>
          <cell r="D467" t="str">
            <v>Sector de infraestructuras</v>
          </cell>
        </row>
        <row r="468">
          <cell r="B468" t="str">
            <v>IF-WU</v>
          </cell>
          <cell r="C468" t="str">
            <v>Servicios y suministro de agua</v>
          </cell>
          <cell r="D468" t="str">
            <v>Sector de infraestructuras</v>
          </cell>
        </row>
        <row r="469">
          <cell r="B469" t="str">
            <v>IF-WU</v>
          </cell>
          <cell r="C469" t="str">
            <v>Servicios y suministro de agua</v>
          </cell>
          <cell r="D469" t="str">
            <v>Sector de infraestructuras</v>
          </cell>
        </row>
        <row r="470">
          <cell r="B470" t="str">
            <v>IF-WU</v>
          </cell>
          <cell r="C470" t="str">
            <v>Servicios y suministro de agua</v>
          </cell>
          <cell r="D470" t="str">
            <v>Sector de infraestructuras</v>
          </cell>
        </row>
        <row r="471">
          <cell r="B471" t="str">
            <v>IF-WU</v>
          </cell>
          <cell r="C471" t="str">
            <v>Servicios y suministro de agua</v>
          </cell>
          <cell r="D471" t="str">
            <v>Sector de infraestructuras</v>
          </cell>
        </row>
        <row r="472">
          <cell r="B472" t="str">
            <v>IF-WU</v>
          </cell>
          <cell r="C472" t="str">
            <v>Servicios y suministro de agua</v>
          </cell>
          <cell r="D472" t="str">
            <v>Sector de infraestructuras</v>
          </cell>
        </row>
        <row r="473">
          <cell r="B473" t="str">
            <v>IF-WU</v>
          </cell>
          <cell r="C473" t="str">
            <v>Servicios y suministro de agua</v>
          </cell>
          <cell r="D473" t="str">
            <v>Sector de infraestructuras</v>
          </cell>
        </row>
        <row r="474">
          <cell r="B474" t="str">
            <v>IF-WU</v>
          </cell>
          <cell r="C474" t="str">
            <v>Servicios y suministro de agua</v>
          </cell>
          <cell r="D474" t="str">
            <v>Sector de infraestructuras</v>
          </cell>
        </row>
        <row r="475">
          <cell r="B475" t="str">
            <v>IF-WU</v>
          </cell>
          <cell r="C475" t="str">
            <v>Servicios y suministro de agua</v>
          </cell>
          <cell r="D475" t="str">
            <v>Sector de infraestructuras</v>
          </cell>
        </row>
        <row r="476">
          <cell r="B476" t="str">
            <v>IF-WU</v>
          </cell>
          <cell r="C476" t="str">
            <v>Servicios y suministro de agua</v>
          </cell>
          <cell r="D476" t="str">
            <v>Sector de infraestructuras</v>
          </cell>
        </row>
        <row r="477">
          <cell r="B477" t="str">
            <v>IF-WU</v>
          </cell>
          <cell r="C477" t="str">
            <v>Servicios y suministro de agua</v>
          </cell>
          <cell r="D477" t="str">
            <v>Sector de infraestructuras</v>
          </cell>
        </row>
        <row r="478">
          <cell r="B478" t="str">
            <v>IF-WU</v>
          </cell>
          <cell r="C478" t="str">
            <v>Servicios y suministro de agua</v>
          </cell>
          <cell r="D478" t="str">
            <v>Sector de infraestructuras</v>
          </cell>
        </row>
        <row r="479">
          <cell r="B479" t="str">
            <v>IF-WU</v>
          </cell>
          <cell r="C479" t="str">
            <v>Servicios y suministro de agua</v>
          </cell>
          <cell r="D479" t="str">
            <v>Sector de infraestructuras</v>
          </cell>
        </row>
        <row r="480">
          <cell r="B480" t="str">
            <v>IF-WU</v>
          </cell>
          <cell r="C480" t="str">
            <v>Servicios y suministro de agua</v>
          </cell>
          <cell r="D480" t="str">
            <v>Sector de infraestructuras</v>
          </cell>
        </row>
        <row r="481">
          <cell r="B481" t="str">
            <v>IF-WU</v>
          </cell>
          <cell r="C481" t="str">
            <v>Servicios y suministro de agua</v>
          </cell>
          <cell r="D481" t="str">
            <v>Sector de infraestructuras</v>
          </cell>
        </row>
        <row r="482">
          <cell r="B482" t="str">
            <v>IF-WU</v>
          </cell>
          <cell r="C482" t="str">
            <v>Servicios y suministro de agua</v>
          </cell>
          <cell r="D482" t="str">
            <v>Sector de infraestructuras</v>
          </cell>
        </row>
        <row r="483">
          <cell r="B483" t="str">
            <v>IF-WU</v>
          </cell>
          <cell r="C483" t="str">
            <v>Servicios y suministro de agua</v>
          </cell>
          <cell r="D483" t="str">
            <v>Sector de infraestructuras</v>
          </cell>
        </row>
        <row r="484">
          <cell r="B484" t="str">
            <v>IF-WU</v>
          </cell>
          <cell r="C484" t="str">
            <v>Servicios y suministro de agua</v>
          </cell>
          <cell r="D484" t="str">
            <v>Sector de infraestructuras</v>
          </cell>
        </row>
        <row r="485">
          <cell r="B485" t="str">
            <v>IF-WU</v>
          </cell>
          <cell r="C485" t="str">
            <v>Servicios y suministro de agua</v>
          </cell>
          <cell r="D485" t="str">
            <v>Sector de infraestructuras</v>
          </cell>
        </row>
        <row r="486">
          <cell r="B486" t="str">
            <v>IF-WU</v>
          </cell>
          <cell r="C486" t="str">
            <v>Servicios y suministro de agua</v>
          </cell>
          <cell r="D486" t="str">
            <v>Sector de infraestructuras</v>
          </cell>
        </row>
        <row r="487">
          <cell r="B487" t="str">
            <v>IF-WU</v>
          </cell>
          <cell r="C487" t="str">
            <v>Servicios y suministro de agua</v>
          </cell>
          <cell r="D487" t="str">
            <v>Sector de infraestructuras</v>
          </cell>
        </row>
        <row r="488">
          <cell r="B488" t="str">
            <v>RR-FM</v>
          </cell>
          <cell r="C488" t="str">
            <v>Gestión Forestal</v>
          </cell>
          <cell r="D488" t="str">
            <v>Sector de recursos renovables y energías alternativas</v>
          </cell>
        </row>
        <row r="489">
          <cell r="B489" t="str">
            <v>RR-FM</v>
          </cell>
          <cell r="C489" t="str">
            <v>Gestión Forestal</v>
          </cell>
          <cell r="D489" t="str">
            <v>Sector de recursos renovables y energías alternativas</v>
          </cell>
        </row>
        <row r="490">
          <cell r="B490" t="str">
            <v>RR-FM</v>
          </cell>
          <cell r="C490" t="str">
            <v>Gestión Forestal</v>
          </cell>
          <cell r="D490" t="str">
            <v>Sector de recursos renovables y energías alternativas</v>
          </cell>
        </row>
        <row r="491">
          <cell r="B491" t="str">
            <v>RR-FM</v>
          </cell>
          <cell r="C491" t="str">
            <v>Gestión Forestal</v>
          </cell>
          <cell r="D491" t="str">
            <v>Sector de recursos renovables y energías alternativas</v>
          </cell>
        </row>
        <row r="492">
          <cell r="B492" t="str">
            <v>RR-FM</v>
          </cell>
          <cell r="C492" t="str">
            <v>Gestión Forestal</v>
          </cell>
          <cell r="D492" t="str">
            <v>Sector de recursos renovables y energías alternativas</v>
          </cell>
        </row>
        <row r="493">
          <cell r="B493" t="str">
            <v>RR-FM</v>
          </cell>
          <cell r="C493" t="str">
            <v>Gestión Forestal</v>
          </cell>
          <cell r="D493" t="str">
            <v>Sector de recursos renovables y energías alternativas</v>
          </cell>
        </row>
        <row r="494">
          <cell r="B494" t="str">
            <v>RR-FM</v>
          </cell>
          <cell r="C494" t="str">
            <v>Gestión Forestal</v>
          </cell>
          <cell r="D494" t="str">
            <v>Sector de recursos renovables y energías alternativas</v>
          </cell>
        </row>
        <row r="495">
          <cell r="B495" t="str">
            <v>RR-FM</v>
          </cell>
          <cell r="C495" t="str">
            <v>Gestión Forestal</v>
          </cell>
          <cell r="D495" t="str">
            <v>Sector de recursos renovables y energías alternativas</v>
          </cell>
        </row>
        <row r="496">
          <cell r="B496" t="str">
            <v>RR-FM</v>
          </cell>
          <cell r="C496" t="str">
            <v>Gestión Forestal</v>
          </cell>
          <cell r="D496" t="str">
            <v>Sector de recursos renovables y energías alternativas</v>
          </cell>
        </row>
        <row r="497">
          <cell r="B497" t="str">
            <v>RR-FM</v>
          </cell>
          <cell r="C497" t="str">
            <v>Gestión Forestal</v>
          </cell>
          <cell r="D497" t="str">
            <v>Sector de recursos renovables y energías alternativas</v>
          </cell>
        </row>
        <row r="498">
          <cell r="B498" t="str">
            <v>RR-PP</v>
          </cell>
          <cell r="C498" t="str">
            <v>Productos de Celulosa y Papel</v>
          </cell>
          <cell r="D498" t="str">
            <v>Sector de recursos renovables y energías alternativas</v>
          </cell>
        </row>
        <row r="499">
          <cell r="B499" t="str">
            <v>RR-PP</v>
          </cell>
          <cell r="C499" t="str">
            <v>Productos de Celulosa y Papel</v>
          </cell>
          <cell r="D499" t="str">
            <v>Sector de recursos renovables y energías alternativas</v>
          </cell>
        </row>
        <row r="500">
          <cell r="B500" t="str">
            <v>RR-PP</v>
          </cell>
          <cell r="C500" t="str">
            <v>Productos de Celulosa y Papel</v>
          </cell>
          <cell r="D500" t="str">
            <v>Sector de recursos renovables y energías alternativas</v>
          </cell>
        </row>
        <row r="501">
          <cell r="B501" t="str">
            <v>RR-PP</v>
          </cell>
          <cell r="C501" t="str">
            <v>Productos de Celulosa y Papel</v>
          </cell>
          <cell r="D501" t="str">
            <v>Sector de recursos renovables y energías alternativas</v>
          </cell>
        </row>
        <row r="502">
          <cell r="B502" t="str">
            <v>RR-PP</v>
          </cell>
          <cell r="C502" t="str">
            <v>Productos de Celulosa y Papel</v>
          </cell>
          <cell r="D502" t="str">
            <v>Sector de recursos renovables y energías alternativas</v>
          </cell>
        </row>
        <row r="503">
          <cell r="B503" t="str">
            <v>RR-PP</v>
          </cell>
          <cell r="C503" t="str">
            <v>Productos de Celulosa y Papel</v>
          </cell>
          <cell r="D503" t="str">
            <v>Sector de recursos renovables y energías alternativas</v>
          </cell>
        </row>
        <row r="504">
          <cell r="B504" t="str">
            <v>RR-PP</v>
          </cell>
          <cell r="C504" t="str">
            <v>Productos de Celulosa y Papel</v>
          </cell>
          <cell r="D504" t="str">
            <v>Sector de recursos renovables y energías alternativas</v>
          </cell>
        </row>
        <row r="505">
          <cell r="B505" t="str">
            <v>RR-PP</v>
          </cell>
          <cell r="C505" t="str">
            <v>Productos de Celulosa y Papel</v>
          </cell>
          <cell r="D505" t="str">
            <v>Sector de recursos renovables y energías alternativas</v>
          </cell>
        </row>
        <row r="506">
          <cell r="B506" t="str">
            <v>RR-PP</v>
          </cell>
          <cell r="C506" t="str">
            <v>Productos de Celulosa y Papel</v>
          </cell>
          <cell r="D506" t="str">
            <v>Sector de recursos renovables y energías alternativas</v>
          </cell>
        </row>
        <row r="507">
          <cell r="B507" t="str">
            <v>RR-PP</v>
          </cell>
          <cell r="C507" t="str">
            <v>Productos de Celulosa y Papel</v>
          </cell>
          <cell r="D507" t="str">
            <v>Sector de recursos renovables y energías alternativas</v>
          </cell>
        </row>
        <row r="508">
          <cell r="B508" t="str">
            <v>RR-PP</v>
          </cell>
          <cell r="C508" t="str">
            <v>Productos de Celulosa y Papel</v>
          </cell>
          <cell r="D508" t="str">
            <v>Sector de recursos renovables y energías alternativas</v>
          </cell>
        </row>
        <row r="509">
          <cell r="B509" t="str">
            <v>RT-CH</v>
          </cell>
          <cell r="C509" t="str">
            <v>Sustancias químicas</v>
          </cell>
          <cell r="D509" t="str">
            <v>Sector de transformación de recursos</v>
          </cell>
        </row>
        <row r="510">
          <cell r="B510" t="str">
            <v>RT-CH</v>
          </cell>
          <cell r="C510" t="str">
            <v>Sustancias químicas</v>
          </cell>
          <cell r="D510" t="str">
            <v>Sector de transformación de recursos</v>
          </cell>
        </row>
        <row r="511">
          <cell r="B511" t="str">
            <v>RT-CH</v>
          </cell>
          <cell r="C511" t="str">
            <v>Sustancias químicas</v>
          </cell>
          <cell r="D511" t="str">
            <v>Sector de transformación de recursos</v>
          </cell>
        </row>
        <row r="512">
          <cell r="B512" t="str">
            <v>RT-CH</v>
          </cell>
          <cell r="C512" t="str">
            <v>Sustancias químicas</v>
          </cell>
          <cell r="D512" t="str">
            <v>Sector de transformación de recursos</v>
          </cell>
        </row>
        <row r="513">
          <cell r="B513" t="str">
            <v>RT-CH</v>
          </cell>
          <cell r="C513" t="str">
            <v>Sustancias químicas</v>
          </cell>
          <cell r="D513" t="str">
            <v>Sector de transformación de recursos</v>
          </cell>
        </row>
        <row r="514">
          <cell r="B514" t="str">
            <v>RT-CH</v>
          </cell>
          <cell r="C514" t="str">
            <v>Sustancias químicas</v>
          </cell>
          <cell r="D514" t="str">
            <v>Sector de transformación de recursos</v>
          </cell>
        </row>
        <row r="515">
          <cell r="B515" t="str">
            <v>RT-CH</v>
          </cell>
          <cell r="C515" t="str">
            <v>Sustancias químicas</v>
          </cell>
          <cell r="D515" t="str">
            <v>Sector de transformación de recursos</v>
          </cell>
        </row>
        <row r="516">
          <cell r="B516" t="str">
            <v>RT-CH</v>
          </cell>
          <cell r="C516" t="str">
            <v>Sustancias químicas</v>
          </cell>
          <cell r="D516" t="str">
            <v>Sector de transformación de recursos</v>
          </cell>
        </row>
        <row r="517">
          <cell r="B517" t="str">
            <v>RT-CH</v>
          </cell>
          <cell r="C517" t="str">
            <v>Sustancias químicas</v>
          </cell>
          <cell r="D517" t="str">
            <v>Sector de transformación de recursos</v>
          </cell>
        </row>
        <row r="518">
          <cell r="B518" t="str">
            <v>RT-CH</v>
          </cell>
          <cell r="C518" t="str">
            <v>Sustancias químicas</v>
          </cell>
          <cell r="D518" t="str">
            <v>Sector de transformación de recursos</v>
          </cell>
        </row>
        <row r="519">
          <cell r="B519" t="str">
            <v>RT-CH</v>
          </cell>
          <cell r="C519" t="str">
            <v>Sustancias químicas</v>
          </cell>
          <cell r="D519" t="str">
            <v>Sector de transformación de recursos</v>
          </cell>
        </row>
        <row r="520">
          <cell r="B520" t="str">
            <v>RT-CH</v>
          </cell>
          <cell r="C520" t="str">
            <v>Sustancias químicas</v>
          </cell>
          <cell r="D520" t="str">
            <v>Sector de transformación de recursos</v>
          </cell>
        </row>
        <row r="521">
          <cell r="B521" t="str">
            <v>RT-CH</v>
          </cell>
          <cell r="C521" t="str">
            <v>Sustancias químicas</v>
          </cell>
          <cell r="D521" t="str">
            <v>Sector de transformación de recursos</v>
          </cell>
        </row>
        <row r="522">
          <cell r="B522" t="str">
            <v>RT-CH</v>
          </cell>
          <cell r="C522" t="str">
            <v>Sustancias químicas</v>
          </cell>
          <cell r="D522" t="str">
            <v>Sector de transformación de recursos</v>
          </cell>
        </row>
        <row r="523">
          <cell r="B523" t="str">
            <v>RT-CH</v>
          </cell>
          <cell r="C523" t="str">
            <v>Sustancias químicas</v>
          </cell>
          <cell r="D523" t="str">
            <v>Sector de transformación de recursos</v>
          </cell>
        </row>
        <row r="524">
          <cell r="B524" t="str">
            <v>RT-CH</v>
          </cell>
          <cell r="C524" t="str">
            <v>Sustancias químicas</v>
          </cell>
          <cell r="D524" t="str">
            <v>Sector de transformación de recursos</v>
          </cell>
        </row>
        <row r="525">
          <cell r="B525" t="str">
            <v>RT-CH</v>
          </cell>
          <cell r="C525" t="str">
            <v>Sustancias químicas</v>
          </cell>
          <cell r="D525" t="str">
            <v>Sector de transformación de recursos</v>
          </cell>
        </row>
        <row r="526">
          <cell r="B526" t="str">
            <v>RT-CH</v>
          </cell>
          <cell r="C526" t="str">
            <v>Sustancias químicas</v>
          </cell>
          <cell r="D526" t="str">
            <v>Sector de transformación de recursos</v>
          </cell>
        </row>
        <row r="527">
          <cell r="B527" t="str">
            <v>RT-CH</v>
          </cell>
          <cell r="C527" t="str">
            <v>Sustancias químicas</v>
          </cell>
          <cell r="D527" t="str">
            <v>Sector de transformación de recursos</v>
          </cell>
        </row>
        <row r="528">
          <cell r="B528" t="str">
            <v>RT-CP</v>
          </cell>
          <cell r="C528" t="str">
            <v>Envases y embalajes</v>
          </cell>
          <cell r="D528" t="str">
            <v>Sector de transformación de recursos</v>
          </cell>
        </row>
        <row r="529">
          <cell r="B529" t="str">
            <v>RT-CP</v>
          </cell>
          <cell r="C529" t="str">
            <v>Envases y embalajes</v>
          </cell>
          <cell r="D529" t="str">
            <v>Sector de transformación de recursos</v>
          </cell>
        </row>
        <row r="530">
          <cell r="B530" t="str">
            <v>RT-CP</v>
          </cell>
          <cell r="C530" t="str">
            <v>Envases y embalajes</v>
          </cell>
          <cell r="D530" t="str">
            <v>Sector de transformación de recursos</v>
          </cell>
        </row>
        <row r="531">
          <cell r="B531" t="str">
            <v>RT-CP</v>
          </cell>
          <cell r="C531" t="str">
            <v>Envases y embalajes</v>
          </cell>
          <cell r="D531" t="str">
            <v>Sector de transformación de recursos</v>
          </cell>
        </row>
        <row r="532">
          <cell r="B532" t="str">
            <v>RT-CP</v>
          </cell>
          <cell r="C532" t="str">
            <v>Envases y embalajes</v>
          </cell>
          <cell r="D532" t="str">
            <v>Sector de transformación de recursos</v>
          </cell>
        </row>
        <row r="533">
          <cell r="B533" t="str">
            <v>RT-CP</v>
          </cell>
          <cell r="C533" t="str">
            <v>Envases y embalajes</v>
          </cell>
          <cell r="D533" t="str">
            <v>Sector de transformación de recursos</v>
          </cell>
        </row>
        <row r="534">
          <cell r="B534" t="str">
            <v>RT-CP</v>
          </cell>
          <cell r="C534" t="str">
            <v>Envases y embalajes</v>
          </cell>
          <cell r="D534" t="str">
            <v>Sector de transformación de recursos</v>
          </cell>
        </row>
        <row r="535">
          <cell r="B535" t="str">
            <v>RT-CP</v>
          </cell>
          <cell r="C535" t="str">
            <v>Envases y embalajes</v>
          </cell>
          <cell r="D535" t="str">
            <v>Sector de transformación de recursos</v>
          </cell>
        </row>
        <row r="536">
          <cell r="B536" t="str">
            <v>RT-CP</v>
          </cell>
          <cell r="C536" t="str">
            <v>Envases y embalajes</v>
          </cell>
          <cell r="D536" t="str">
            <v>Sector de transformación de recursos</v>
          </cell>
        </row>
        <row r="537">
          <cell r="B537" t="str">
            <v>RT-CP</v>
          </cell>
          <cell r="C537" t="str">
            <v>Envases y embalajes</v>
          </cell>
          <cell r="D537" t="str">
            <v>Sector de transformación de recursos</v>
          </cell>
        </row>
        <row r="538">
          <cell r="B538" t="str">
            <v>RT-CP</v>
          </cell>
          <cell r="C538" t="str">
            <v>Envases y embalajes</v>
          </cell>
          <cell r="D538" t="str">
            <v>Sector de transformación de recursos</v>
          </cell>
        </row>
        <row r="539">
          <cell r="B539" t="str">
            <v>RT-CP</v>
          </cell>
          <cell r="C539" t="str">
            <v>Envases y embalajes</v>
          </cell>
          <cell r="D539" t="str">
            <v>Sector de transformación de recursos</v>
          </cell>
        </row>
        <row r="540">
          <cell r="B540" t="str">
            <v>RT-CP</v>
          </cell>
          <cell r="C540" t="str">
            <v>Envases y embalajes</v>
          </cell>
          <cell r="D540" t="str">
            <v>Sector de transformación de recursos</v>
          </cell>
        </row>
        <row r="541">
          <cell r="B541" t="str">
            <v>RT-CP</v>
          </cell>
          <cell r="C541" t="str">
            <v>Envases y embalajes</v>
          </cell>
          <cell r="D541" t="str">
            <v>Sector de transformación de recursos</v>
          </cell>
        </row>
        <row r="542">
          <cell r="B542" t="str">
            <v>RT-CP</v>
          </cell>
          <cell r="C542" t="str">
            <v>Envases y embalajes</v>
          </cell>
          <cell r="D542" t="str">
            <v>Sector de transformación de recursos</v>
          </cell>
        </row>
        <row r="543">
          <cell r="B543" t="str">
            <v>RT-CP</v>
          </cell>
          <cell r="C543" t="str">
            <v>Envases y embalajes</v>
          </cell>
          <cell r="D543" t="str">
            <v>Sector de transformación de recursos</v>
          </cell>
        </row>
        <row r="544">
          <cell r="B544" t="str">
            <v>RT-CP</v>
          </cell>
          <cell r="C544" t="str">
            <v>Envases y embalajes</v>
          </cell>
          <cell r="D544" t="str">
            <v>Sector de transformación de recursos</v>
          </cell>
        </row>
        <row r="545">
          <cell r="B545" t="str">
            <v>RT-CP</v>
          </cell>
          <cell r="C545" t="str">
            <v>Envases y embalajes</v>
          </cell>
          <cell r="D545" t="str">
            <v>Sector de transformación de recursos</v>
          </cell>
        </row>
        <row r="546">
          <cell r="B546" t="str">
            <v>RT-EE</v>
          </cell>
          <cell r="C546" t="str">
            <v>Equipo eléctrico y electrónico</v>
          </cell>
          <cell r="D546" t="str">
            <v>Sector de transformación de recursos</v>
          </cell>
        </row>
        <row r="547">
          <cell r="B547" t="str">
            <v>RT-EE</v>
          </cell>
          <cell r="C547" t="str">
            <v>Equipo eléctrico y electrónico</v>
          </cell>
          <cell r="D547" t="str">
            <v>Sector de transformación de recursos</v>
          </cell>
        </row>
        <row r="548">
          <cell r="B548" t="str">
            <v>RT-EE</v>
          </cell>
          <cell r="C548" t="str">
            <v>Equipo eléctrico y electrónico</v>
          </cell>
          <cell r="D548" t="str">
            <v>Sector de transformación de recursos</v>
          </cell>
        </row>
        <row r="549">
          <cell r="B549" t="str">
            <v>RT-EE</v>
          </cell>
          <cell r="C549" t="str">
            <v>Equipo eléctrico y electrónico</v>
          </cell>
          <cell r="D549" t="str">
            <v>Sector de transformación de recursos</v>
          </cell>
        </row>
        <row r="550">
          <cell r="B550" t="str">
            <v>RT-EE</v>
          </cell>
          <cell r="C550" t="str">
            <v>Equipo eléctrico y electrónico</v>
          </cell>
          <cell r="D550" t="str">
            <v>Sector de transformación de recursos</v>
          </cell>
        </row>
        <row r="551">
          <cell r="B551" t="str">
            <v>RT-EE</v>
          </cell>
          <cell r="C551" t="str">
            <v>Equipo eléctrico y electrónico</v>
          </cell>
          <cell r="D551" t="str">
            <v>Sector de transformación de recursos</v>
          </cell>
        </row>
        <row r="552">
          <cell r="B552" t="str">
            <v>RT-EE</v>
          </cell>
          <cell r="C552" t="str">
            <v>Equipo eléctrico y electrónico</v>
          </cell>
          <cell r="D552" t="str">
            <v>Sector de transformación de recursos</v>
          </cell>
        </row>
        <row r="553">
          <cell r="B553" t="str">
            <v>RT-EE</v>
          </cell>
          <cell r="C553" t="str">
            <v>Equipo eléctrico y electrónico</v>
          </cell>
          <cell r="D553" t="str">
            <v>Sector de transformación de recursos</v>
          </cell>
        </row>
        <row r="554">
          <cell r="B554" t="str">
            <v>RT-EE</v>
          </cell>
          <cell r="C554" t="str">
            <v>Equipo eléctrico y electrónico</v>
          </cell>
          <cell r="D554" t="str">
            <v>Sector de transformación de recursos</v>
          </cell>
        </row>
        <row r="555">
          <cell r="B555" t="str">
            <v>RT-EE</v>
          </cell>
          <cell r="C555" t="str">
            <v>Equipo eléctrico y electrónico</v>
          </cell>
          <cell r="D555" t="str">
            <v>Sector de transformación de recursos</v>
          </cell>
        </row>
        <row r="556">
          <cell r="B556" t="str">
            <v>RT-EE</v>
          </cell>
          <cell r="C556" t="str">
            <v>Equipo eléctrico y electrónico</v>
          </cell>
          <cell r="D556" t="str">
            <v>Sector de transformación de recursos</v>
          </cell>
        </row>
        <row r="557">
          <cell r="B557" t="str">
            <v>RT-EE</v>
          </cell>
          <cell r="C557" t="str">
            <v>Equipo eléctrico y electrónico</v>
          </cell>
          <cell r="D557" t="str">
            <v>Sector de transformación de recursos</v>
          </cell>
        </row>
        <row r="558">
          <cell r="B558" t="str">
            <v>RT-EE</v>
          </cell>
          <cell r="C558" t="str">
            <v>Equipo eléctrico y electrónico</v>
          </cell>
          <cell r="D558" t="str">
            <v>Sector de transformación de recursos</v>
          </cell>
        </row>
        <row r="559">
          <cell r="B559" t="str">
            <v>RT-EE</v>
          </cell>
          <cell r="C559" t="str">
            <v>Equipo eléctrico y electrónico</v>
          </cell>
          <cell r="D559" t="str">
            <v>Sector de transformación de recursos</v>
          </cell>
        </row>
        <row r="560">
          <cell r="B560" t="str">
            <v>SV-CA</v>
          </cell>
          <cell r="C560" t="str">
            <v>Casinos y juegos de azar</v>
          </cell>
          <cell r="D560" t="str">
            <v>Sector de servicios</v>
          </cell>
        </row>
        <row r="561">
          <cell r="B561" t="str">
            <v>SV-CA</v>
          </cell>
          <cell r="C561" t="str">
            <v>Casinos y juegos de azar</v>
          </cell>
          <cell r="D561" t="str">
            <v>Sector de servicios</v>
          </cell>
        </row>
        <row r="562">
          <cell r="B562" t="str">
            <v>SV-CA</v>
          </cell>
          <cell r="C562" t="str">
            <v>Casinos y juegos de azar</v>
          </cell>
          <cell r="D562" t="str">
            <v>Sector de servicios</v>
          </cell>
        </row>
        <row r="563">
          <cell r="B563" t="str">
            <v>SV-CA</v>
          </cell>
          <cell r="C563" t="str">
            <v>Casinos y juegos de azar</v>
          </cell>
          <cell r="D563" t="str">
            <v>Sector de servicios</v>
          </cell>
        </row>
        <row r="564">
          <cell r="B564" t="str">
            <v>SV-CA</v>
          </cell>
          <cell r="C564" t="str">
            <v>Casinos y juegos de azar</v>
          </cell>
          <cell r="D564" t="str">
            <v>Sector de servicios</v>
          </cell>
        </row>
        <row r="565">
          <cell r="B565" t="str">
            <v>SV-CA</v>
          </cell>
          <cell r="C565" t="str">
            <v>Casinos y juegos de azar</v>
          </cell>
          <cell r="D565" t="str">
            <v>Sector de servicios</v>
          </cell>
        </row>
        <row r="566">
          <cell r="B566" t="str">
            <v>SV-CA</v>
          </cell>
          <cell r="C566" t="str">
            <v>Casinos y juegos de azar</v>
          </cell>
          <cell r="D566" t="str">
            <v>Sector de servicios</v>
          </cell>
        </row>
        <row r="567">
          <cell r="B567" t="str">
            <v>SV-CA</v>
          </cell>
          <cell r="C567" t="str">
            <v>Casinos y juegos de azar</v>
          </cell>
          <cell r="D567" t="str">
            <v>Sector de servicios</v>
          </cell>
        </row>
        <row r="568">
          <cell r="B568" t="str">
            <v>SV-CA</v>
          </cell>
          <cell r="C568" t="str">
            <v>Casinos y juegos de azar</v>
          </cell>
          <cell r="D568" t="str">
            <v>Sector de servicios</v>
          </cell>
        </row>
        <row r="569">
          <cell r="B569" t="str">
            <v>SV-CA</v>
          </cell>
          <cell r="C569" t="str">
            <v>Casinos y juegos de azar</v>
          </cell>
          <cell r="D569" t="str">
            <v>Sector de servicios</v>
          </cell>
        </row>
        <row r="570">
          <cell r="B570" t="str">
            <v>SV-CA</v>
          </cell>
          <cell r="C570" t="str">
            <v>Casinos y juegos de azar</v>
          </cell>
          <cell r="D570" t="str">
            <v>Sector de servicios</v>
          </cell>
        </row>
        <row r="571">
          <cell r="B571" t="str">
            <v>SV-HL</v>
          </cell>
          <cell r="C571" t="str">
            <v>Hotel y alojamientos</v>
          </cell>
          <cell r="D571" t="str">
            <v>Sector de servicios</v>
          </cell>
        </row>
        <row r="572">
          <cell r="B572" t="str">
            <v>SV-HL</v>
          </cell>
          <cell r="C572" t="str">
            <v>Hotel y alojamientos</v>
          </cell>
          <cell r="D572" t="str">
            <v>Sector de servicios</v>
          </cell>
        </row>
        <row r="573">
          <cell r="B573" t="str">
            <v>SV-HL</v>
          </cell>
          <cell r="C573" t="str">
            <v>Hotel y alojamientos</v>
          </cell>
          <cell r="D573" t="str">
            <v>Sector de servicios</v>
          </cell>
        </row>
        <row r="574">
          <cell r="B574" t="str">
            <v>SV-HL</v>
          </cell>
          <cell r="C574" t="str">
            <v>Hotel y alojamientos</v>
          </cell>
          <cell r="D574" t="str">
            <v>Sector de servicios</v>
          </cell>
        </row>
        <row r="575">
          <cell r="B575" t="str">
            <v>SV-HL</v>
          </cell>
          <cell r="C575" t="str">
            <v>Hotel y alojamientos</v>
          </cell>
          <cell r="D575" t="str">
            <v>Sector de servicios</v>
          </cell>
        </row>
        <row r="576">
          <cell r="B576" t="str">
            <v>SV-HL</v>
          </cell>
          <cell r="C576" t="str">
            <v>Hotel y alojamientos</v>
          </cell>
          <cell r="D576" t="str">
            <v>Sector de servicios</v>
          </cell>
        </row>
        <row r="577">
          <cell r="B577" t="str">
            <v>SV-HL</v>
          </cell>
          <cell r="C577" t="str">
            <v>Hotel y alojamientos</v>
          </cell>
          <cell r="D577" t="str">
            <v>Sector de servicios</v>
          </cell>
        </row>
        <row r="578">
          <cell r="B578" t="str">
            <v>SV-HL</v>
          </cell>
          <cell r="C578" t="str">
            <v>Hotel y alojamientos</v>
          </cell>
          <cell r="D578" t="str">
            <v>Sector de servicios</v>
          </cell>
        </row>
        <row r="579">
          <cell r="B579" t="str">
            <v>SV-HL</v>
          </cell>
          <cell r="C579" t="str">
            <v>Hotel y alojamientos</v>
          </cell>
          <cell r="D579" t="str">
            <v>Sector de servicios</v>
          </cell>
        </row>
        <row r="580">
          <cell r="B580" t="str">
            <v>SV-HL</v>
          </cell>
          <cell r="C580" t="str">
            <v>Hotel y alojamientos</v>
          </cell>
          <cell r="D580" t="str">
            <v>Sector de servicios</v>
          </cell>
        </row>
        <row r="581">
          <cell r="B581" t="str">
            <v>SV-HL</v>
          </cell>
          <cell r="C581" t="str">
            <v>Hotel y alojamientos</v>
          </cell>
          <cell r="D581" t="str">
            <v>Sector de servicios</v>
          </cell>
        </row>
        <row r="582">
          <cell r="B582" t="str">
            <v>SV-HL</v>
          </cell>
          <cell r="C582" t="str">
            <v>Hotel y alojamientos</v>
          </cell>
          <cell r="D582" t="str">
            <v>Sector de servicios</v>
          </cell>
        </row>
        <row r="583">
          <cell r="B583" t="str">
            <v>SV-LF</v>
          </cell>
          <cell r="C583" t="str">
            <v>Instalaciones de ocio</v>
          </cell>
          <cell r="D583" t="str">
            <v>Sector de servicios</v>
          </cell>
        </row>
        <row r="584">
          <cell r="B584" t="str">
            <v>SV-LF</v>
          </cell>
          <cell r="C584" t="str">
            <v>Instalaciones de ocio</v>
          </cell>
          <cell r="D584" t="str">
            <v>Sector de servicios</v>
          </cell>
        </row>
        <row r="585">
          <cell r="B585" t="str">
            <v>SV-LF</v>
          </cell>
          <cell r="C585" t="str">
            <v>Instalaciones de ocio</v>
          </cell>
          <cell r="D585" t="str">
            <v>Sector de servicios</v>
          </cell>
        </row>
        <row r="586">
          <cell r="B586" t="str">
            <v>SV-LF</v>
          </cell>
          <cell r="C586" t="str">
            <v>Instalaciones de ocio</v>
          </cell>
          <cell r="D586" t="str">
            <v>Sector de servicios</v>
          </cell>
        </row>
        <row r="587">
          <cell r="B587" t="str">
            <v>SV-LF</v>
          </cell>
          <cell r="C587" t="str">
            <v>Instalaciones de ocio</v>
          </cell>
          <cell r="D587" t="str">
            <v>Sector de servicios</v>
          </cell>
        </row>
        <row r="588">
          <cell r="B588" t="str">
            <v>TC-SI</v>
          </cell>
          <cell r="C588" t="str">
            <v>Software y servicios de TI</v>
          </cell>
          <cell r="D588" t="str">
            <v>Sector de Tecnología y Telecomunicaciones</v>
          </cell>
        </row>
        <row r="589">
          <cell r="B589" t="str">
            <v>TC-SI</v>
          </cell>
          <cell r="C589" t="str">
            <v>Software y servicios de TI</v>
          </cell>
          <cell r="D589" t="str">
            <v>Sector de Tecnología y Telecomunicaciones</v>
          </cell>
        </row>
        <row r="590">
          <cell r="B590" t="str">
            <v>TC-SI</v>
          </cell>
          <cell r="C590" t="str">
            <v>Software y servicios de TI</v>
          </cell>
          <cell r="D590" t="str">
            <v>Sector de Tecnología y Telecomunicaciones</v>
          </cell>
        </row>
        <row r="591">
          <cell r="B591" t="str">
            <v>TC-SI</v>
          </cell>
          <cell r="C591" t="str">
            <v>Software y servicios de TI</v>
          </cell>
          <cell r="D591" t="str">
            <v>Sector de Tecnología y Telecomunicaciones</v>
          </cell>
        </row>
        <row r="592">
          <cell r="B592" t="str">
            <v>TC-SI</v>
          </cell>
          <cell r="C592" t="str">
            <v>Software y servicios de TI</v>
          </cell>
          <cell r="D592" t="str">
            <v>Sector de Tecnología y Telecomunicaciones</v>
          </cell>
        </row>
        <row r="593">
          <cell r="B593" t="str">
            <v>TC-SI</v>
          </cell>
          <cell r="C593" t="str">
            <v>Software y servicios de TI</v>
          </cell>
          <cell r="D593" t="str">
            <v>Sector de Tecnología y Telecomunicaciones</v>
          </cell>
        </row>
        <row r="594">
          <cell r="B594" t="str">
            <v>TC-SI</v>
          </cell>
          <cell r="C594" t="str">
            <v>Software y servicios de TI</v>
          </cell>
          <cell r="D594" t="str">
            <v>Sector de Tecnología y Telecomunicaciones</v>
          </cell>
        </row>
        <row r="595">
          <cell r="B595" t="str">
            <v>TC-SI</v>
          </cell>
          <cell r="C595" t="str">
            <v>Software y servicios de TI</v>
          </cell>
          <cell r="D595" t="str">
            <v>Sector de Tecnología y Telecomunicaciones</v>
          </cell>
        </row>
        <row r="596">
          <cell r="B596" t="str">
            <v>TC-SI</v>
          </cell>
          <cell r="C596" t="str">
            <v>Software y servicios de TI</v>
          </cell>
          <cell r="D596" t="str">
            <v>Sector de Tecnología y Telecomunicaciones</v>
          </cell>
        </row>
        <row r="597">
          <cell r="B597" t="str">
            <v>TC-SI</v>
          </cell>
          <cell r="C597" t="str">
            <v>Software y servicios de TI</v>
          </cell>
          <cell r="D597" t="str">
            <v>Sector de Tecnología y Telecomunicaciones</v>
          </cell>
        </row>
        <row r="598">
          <cell r="B598" t="str">
            <v>TC-SI</v>
          </cell>
          <cell r="C598" t="str">
            <v>Software y servicios de TI</v>
          </cell>
          <cell r="D598" t="str">
            <v>Sector de Tecnología y Telecomunicaciones</v>
          </cell>
        </row>
        <row r="599">
          <cell r="B599" t="str">
            <v>TC-SI</v>
          </cell>
          <cell r="C599" t="str">
            <v>Software y servicios de TI</v>
          </cell>
          <cell r="D599" t="str">
            <v>Sector de Tecnología y Telecomunicaciones</v>
          </cell>
        </row>
        <row r="600">
          <cell r="B600" t="str">
            <v>TC-SI</v>
          </cell>
          <cell r="C600" t="str">
            <v>Software y servicios de TI</v>
          </cell>
          <cell r="D600" t="str">
            <v>Sector de Tecnología y Telecomunicaciones</v>
          </cell>
        </row>
        <row r="601">
          <cell r="B601" t="str">
            <v>TC-SI</v>
          </cell>
          <cell r="C601" t="str">
            <v>Software y servicios de TI</v>
          </cell>
          <cell r="D601" t="str">
            <v>Sector de Tecnología y Telecomunicaciones</v>
          </cell>
        </row>
        <row r="602">
          <cell r="B602" t="str">
            <v>TC-SI</v>
          </cell>
          <cell r="C602" t="str">
            <v>Software y servicios de TI</v>
          </cell>
          <cell r="D602" t="str">
            <v>Sector de Tecnología y Telecomunicaciones</v>
          </cell>
        </row>
        <row r="603">
          <cell r="B603" t="str">
            <v>TC-SI</v>
          </cell>
          <cell r="C603" t="str">
            <v>Software y servicios de TI</v>
          </cell>
          <cell r="D603" t="str">
            <v>Sector de Tecnología y Telecomunicaciones</v>
          </cell>
        </row>
        <row r="604">
          <cell r="B604" t="str">
            <v>TC-SI</v>
          </cell>
          <cell r="C604" t="str">
            <v>Software y servicios de TI</v>
          </cell>
          <cell r="D604" t="str">
            <v>Sector de Tecnología y Telecomunicaciones</v>
          </cell>
        </row>
        <row r="605">
          <cell r="B605" t="str">
            <v>TC-SI</v>
          </cell>
          <cell r="C605" t="str">
            <v>Software y servicios de TI</v>
          </cell>
          <cell r="D605" t="str">
            <v>Sector de Tecnología y Telecomunicaciones</v>
          </cell>
        </row>
        <row r="606">
          <cell r="B606" t="str">
            <v>TC-SI</v>
          </cell>
          <cell r="C606" t="str">
            <v>Software y servicios de TI</v>
          </cell>
          <cell r="D606" t="str">
            <v>Sector de Tecnología y Telecomunicaciones</v>
          </cell>
        </row>
        <row r="607">
          <cell r="B607" t="str">
            <v>TC-TL</v>
          </cell>
          <cell r="C607" t="str">
            <v>Servicios de telecomunicaciones</v>
          </cell>
          <cell r="D607" t="str">
            <v>Sector de Tecnología y Telecomunicaciones</v>
          </cell>
        </row>
        <row r="608">
          <cell r="B608" t="str">
            <v>TC-TL</v>
          </cell>
          <cell r="C608" t="str">
            <v>Servicios de telecomunicaciones</v>
          </cell>
          <cell r="D608" t="str">
            <v>Sector de Tecnología y Telecomunicaciones</v>
          </cell>
        </row>
        <row r="609">
          <cell r="B609" t="str">
            <v>TC-TL</v>
          </cell>
          <cell r="C609" t="str">
            <v>Servicios de telecomunicaciones</v>
          </cell>
          <cell r="D609" t="str">
            <v>Sector de Tecnología y Telecomunicaciones</v>
          </cell>
        </row>
        <row r="610">
          <cell r="B610" t="str">
            <v>TC-TL</v>
          </cell>
          <cell r="C610" t="str">
            <v>Servicios de telecomunicaciones</v>
          </cell>
          <cell r="D610" t="str">
            <v>Sector de Tecnología y Telecomunicaciones</v>
          </cell>
        </row>
        <row r="611">
          <cell r="B611" t="str">
            <v>TC-TL</v>
          </cell>
          <cell r="C611" t="str">
            <v>Servicios de telecomunicaciones</v>
          </cell>
          <cell r="D611" t="str">
            <v>Sector de Tecnología y Telecomunicaciones</v>
          </cell>
        </row>
        <row r="612">
          <cell r="B612" t="str">
            <v>TC-TL</v>
          </cell>
          <cell r="C612" t="str">
            <v>Servicios de telecomunicaciones</v>
          </cell>
          <cell r="D612" t="str">
            <v>Sector de Tecnología y Telecomunicaciones</v>
          </cell>
        </row>
        <row r="613">
          <cell r="B613" t="str">
            <v>TC-TL</v>
          </cell>
          <cell r="C613" t="str">
            <v>Servicios de telecomunicaciones</v>
          </cell>
          <cell r="D613" t="str">
            <v>Sector de Tecnología y Telecomunicaciones</v>
          </cell>
        </row>
        <row r="614">
          <cell r="B614" t="str">
            <v>TC-TL</v>
          </cell>
          <cell r="C614" t="str">
            <v>Servicios de telecomunicaciones</v>
          </cell>
          <cell r="D614" t="str">
            <v>Sector de Tecnología y Telecomunicaciones</v>
          </cell>
        </row>
        <row r="615">
          <cell r="B615" t="str">
            <v>TC-TL</v>
          </cell>
          <cell r="C615" t="str">
            <v>Servicios de telecomunicaciones</v>
          </cell>
          <cell r="D615" t="str">
            <v>Sector de Tecnología y Telecomunicaciones</v>
          </cell>
        </row>
        <row r="616">
          <cell r="B616" t="str">
            <v>TC-TL</v>
          </cell>
          <cell r="C616" t="str">
            <v>Servicios de telecomunicaciones</v>
          </cell>
          <cell r="D616" t="str">
            <v>Sector de Tecnología y Telecomunicaciones</v>
          </cell>
        </row>
        <row r="617">
          <cell r="B617" t="str">
            <v>TC-TL</v>
          </cell>
          <cell r="C617" t="str">
            <v>Servicios de telecomunicaciones</v>
          </cell>
          <cell r="D617" t="str">
            <v>Sector de Tecnología y Telecomunicaciones</v>
          </cell>
        </row>
        <row r="618">
          <cell r="B618" t="str">
            <v>TC-TL</v>
          </cell>
          <cell r="C618" t="str">
            <v>Servicios de telecomunicaciones</v>
          </cell>
          <cell r="D618" t="str">
            <v>Sector de Tecnología y Telecomunicaciones</v>
          </cell>
        </row>
        <row r="619">
          <cell r="B619" t="str">
            <v>TC-TL</v>
          </cell>
          <cell r="C619" t="str">
            <v>Servicios de telecomunicaciones</v>
          </cell>
          <cell r="D619" t="str">
            <v>Sector de Tecnología y Telecomunicaciones</v>
          </cell>
        </row>
        <row r="620">
          <cell r="B620" t="str">
            <v>TC-TL</v>
          </cell>
          <cell r="C620" t="str">
            <v>Servicios de telecomunicaciones</v>
          </cell>
          <cell r="D620" t="str">
            <v>Sector de Tecnología y Telecomunicaciones</v>
          </cell>
        </row>
        <row r="621">
          <cell r="B621" t="str">
            <v>TC-TL</v>
          </cell>
          <cell r="C621" t="str">
            <v>Servicios de telecomunicaciones</v>
          </cell>
          <cell r="D621" t="str">
            <v>Sector de Tecnología y Telecomunicaciones</v>
          </cell>
        </row>
        <row r="622">
          <cell r="B622" t="str">
            <v>TC-TL</v>
          </cell>
          <cell r="C622" t="str">
            <v>Servicios de telecomunicaciones</v>
          </cell>
          <cell r="D622" t="str">
            <v>Sector de Tecnología y Telecomunicaciones</v>
          </cell>
        </row>
        <row r="623">
          <cell r="B623" t="str">
            <v>TC-TL</v>
          </cell>
          <cell r="C623" t="str">
            <v>Servicios de telecomunicaciones</v>
          </cell>
          <cell r="D623" t="str">
            <v>Sector de Tecnología y Telecomunicaciones</v>
          </cell>
        </row>
        <row r="624">
          <cell r="B624" t="str">
            <v>TR-AF</v>
          </cell>
          <cell r="C624" t="str">
            <v>Carga aérea y logística</v>
          </cell>
          <cell r="D624" t="str">
            <v>Sector del Transporte</v>
          </cell>
        </row>
        <row r="625">
          <cell r="B625" t="str">
            <v>TR-AF</v>
          </cell>
          <cell r="C625" t="str">
            <v>Carga aérea y logística</v>
          </cell>
          <cell r="D625" t="str">
            <v>Sector del Transporte</v>
          </cell>
        </row>
        <row r="626">
          <cell r="B626" t="str">
            <v>TR-AF</v>
          </cell>
          <cell r="C626" t="str">
            <v>Carga aérea y logística</v>
          </cell>
          <cell r="D626" t="str">
            <v>Sector del Transporte</v>
          </cell>
        </row>
        <row r="627">
          <cell r="B627" t="str">
            <v>TR-AF</v>
          </cell>
          <cell r="C627" t="str">
            <v>Carga aérea y logística</v>
          </cell>
          <cell r="D627" t="str">
            <v>Sector del Transporte</v>
          </cell>
        </row>
        <row r="628">
          <cell r="B628" t="str">
            <v>TR-AF</v>
          </cell>
          <cell r="C628" t="str">
            <v>Carga aérea y logística</v>
          </cell>
          <cell r="D628" t="str">
            <v>Sector del Transporte</v>
          </cell>
        </row>
        <row r="629">
          <cell r="B629" t="str">
            <v>TR-AF</v>
          </cell>
          <cell r="C629" t="str">
            <v>Carga aérea y logística</v>
          </cell>
          <cell r="D629" t="str">
            <v>Sector del Transporte</v>
          </cell>
        </row>
        <row r="630">
          <cell r="B630" t="str">
            <v>TR-AF</v>
          </cell>
          <cell r="C630" t="str">
            <v>Carga aérea y logística</v>
          </cell>
          <cell r="D630" t="str">
            <v>Sector del Transporte</v>
          </cell>
        </row>
        <row r="631">
          <cell r="B631" t="str">
            <v>TR-AF</v>
          </cell>
          <cell r="C631" t="str">
            <v>Carga aérea y logística</v>
          </cell>
          <cell r="D631" t="str">
            <v>Sector del Transporte</v>
          </cell>
        </row>
        <row r="632">
          <cell r="B632" t="str">
            <v>TR-AF</v>
          </cell>
          <cell r="C632" t="str">
            <v>Carga aérea y logística</v>
          </cell>
          <cell r="D632" t="str">
            <v>Sector del Transporte</v>
          </cell>
        </row>
        <row r="633">
          <cell r="B633" t="str">
            <v>TR-AF</v>
          </cell>
          <cell r="C633" t="str">
            <v>Carga aérea y logística</v>
          </cell>
          <cell r="D633" t="str">
            <v>Sector del Transporte</v>
          </cell>
        </row>
        <row r="634">
          <cell r="B634" t="str">
            <v>TR-AF</v>
          </cell>
          <cell r="C634" t="str">
            <v>Carga aérea y logística</v>
          </cell>
          <cell r="D634" t="str">
            <v>Sector del Transporte</v>
          </cell>
        </row>
        <row r="635">
          <cell r="B635" t="str">
            <v>TR-AF</v>
          </cell>
          <cell r="C635" t="str">
            <v>Carga aérea y logística</v>
          </cell>
          <cell r="D635" t="str">
            <v>Sector del Transporte</v>
          </cell>
        </row>
        <row r="636">
          <cell r="B636" t="str">
            <v>TR-AF</v>
          </cell>
          <cell r="C636" t="str">
            <v>Carga aérea y logística</v>
          </cell>
          <cell r="D636" t="str">
            <v>Sector del Transporte</v>
          </cell>
        </row>
        <row r="637">
          <cell r="B637" t="str">
            <v>TR-AF</v>
          </cell>
          <cell r="C637" t="str">
            <v>Carga aérea y logística</v>
          </cell>
          <cell r="D637" t="str">
            <v>Sector del Transporte</v>
          </cell>
        </row>
        <row r="638">
          <cell r="B638" t="str">
            <v>TR-AF</v>
          </cell>
          <cell r="C638" t="str">
            <v>Carga aérea y logística</v>
          </cell>
          <cell r="D638" t="str">
            <v>Sector del Transporte</v>
          </cell>
        </row>
        <row r="639">
          <cell r="B639" t="str">
            <v>TR-AL</v>
          </cell>
          <cell r="C639" t="str">
            <v>Aerolíneas</v>
          </cell>
          <cell r="D639" t="str">
            <v>Sector del Transporte</v>
          </cell>
        </row>
        <row r="640">
          <cell r="B640" t="str">
            <v>TR-AL</v>
          </cell>
          <cell r="C640" t="str">
            <v>Aerolíneas</v>
          </cell>
          <cell r="D640" t="str">
            <v>Sector del Transporte</v>
          </cell>
        </row>
        <row r="641">
          <cell r="B641" t="str">
            <v>TR-AL</v>
          </cell>
          <cell r="C641" t="str">
            <v>Aerolíneas</v>
          </cell>
          <cell r="D641" t="str">
            <v>Sector del Transporte</v>
          </cell>
        </row>
        <row r="642">
          <cell r="B642" t="str">
            <v>TR-AL</v>
          </cell>
          <cell r="C642" t="str">
            <v>Aerolíneas</v>
          </cell>
          <cell r="D642" t="str">
            <v>Sector del Transporte</v>
          </cell>
        </row>
        <row r="643">
          <cell r="B643" t="str">
            <v>TR-AL</v>
          </cell>
          <cell r="C643" t="str">
            <v>Aerolíneas</v>
          </cell>
          <cell r="D643" t="str">
            <v>Sector del Transporte</v>
          </cell>
        </row>
        <row r="644">
          <cell r="B644" t="str">
            <v>TR-AL</v>
          </cell>
          <cell r="C644" t="str">
            <v>Aerolíneas</v>
          </cell>
          <cell r="D644" t="str">
            <v>Sector del Transporte</v>
          </cell>
        </row>
        <row r="645">
          <cell r="B645" t="str">
            <v>TR-AL</v>
          </cell>
          <cell r="C645" t="str">
            <v>Aerolíneas</v>
          </cell>
          <cell r="D645" t="str">
            <v>Sector del Transporte</v>
          </cell>
        </row>
        <row r="646">
          <cell r="B646" t="str">
            <v>TR-AL</v>
          </cell>
          <cell r="C646" t="str">
            <v>Aerolíneas</v>
          </cell>
          <cell r="D646" t="str">
            <v>Sector del Transporte</v>
          </cell>
        </row>
        <row r="647">
          <cell r="B647" t="str">
            <v>TR-AL</v>
          </cell>
          <cell r="C647" t="str">
            <v>Aerolíneas</v>
          </cell>
          <cell r="D647" t="str">
            <v>Sector del Transporte</v>
          </cell>
        </row>
        <row r="648">
          <cell r="B648" t="str">
            <v>TR-AL</v>
          </cell>
          <cell r="C648" t="str">
            <v>Aerolíneas</v>
          </cell>
          <cell r="D648" t="str">
            <v>Sector del Transporte</v>
          </cell>
        </row>
        <row r="649">
          <cell r="B649" t="str">
            <v>TR-AL</v>
          </cell>
          <cell r="C649" t="str">
            <v>Aerolíneas</v>
          </cell>
          <cell r="D649" t="str">
            <v>Sector del Transporte</v>
          </cell>
        </row>
        <row r="650">
          <cell r="B650" t="str">
            <v>TR-AL</v>
          </cell>
          <cell r="C650" t="str">
            <v>Aerolíneas</v>
          </cell>
          <cell r="D650" t="str">
            <v>Sector del Transporte</v>
          </cell>
        </row>
        <row r="651">
          <cell r="B651" t="str">
            <v>TR-AL</v>
          </cell>
          <cell r="C651" t="str">
            <v>Aerolíneas</v>
          </cell>
          <cell r="D651" t="str">
            <v>Sector del Transporte</v>
          </cell>
        </row>
        <row r="652">
          <cell r="B652" t="str">
            <v>TR-AL</v>
          </cell>
          <cell r="C652" t="str">
            <v>Aerolíneas</v>
          </cell>
          <cell r="D652" t="str">
            <v>Sector del Transporte</v>
          </cell>
        </row>
        <row r="653">
          <cell r="B653" t="str">
            <v>TR-AL</v>
          </cell>
          <cell r="C653" t="str">
            <v>Aerolíneas</v>
          </cell>
          <cell r="D653" t="str">
            <v>Sector del Transporte</v>
          </cell>
        </row>
        <row r="654">
          <cell r="B654" t="str">
            <v>TR-CR</v>
          </cell>
          <cell r="C654" t="str">
            <v>Alquiler y leasing de coches</v>
          </cell>
          <cell r="D654" t="str">
            <v>Sector del Transporte</v>
          </cell>
        </row>
        <row r="655">
          <cell r="B655" t="str">
            <v>TR-CR</v>
          </cell>
          <cell r="C655" t="str">
            <v>Alquiler y leasing de coches</v>
          </cell>
          <cell r="D655" t="str">
            <v>Sector del Transporte</v>
          </cell>
        </row>
        <row r="656">
          <cell r="B656" t="str">
            <v>TR-CR</v>
          </cell>
          <cell r="C656" t="str">
            <v>Alquiler y leasing de coches</v>
          </cell>
          <cell r="D656" t="str">
            <v>Sector del Transporte</v>
          </cell>
        </row>
        <row r="657">
          <cell r="B657" t="str">
            <v>TR-CR</v>
          </cell>
          <cell r="C657" t="str">
            <v>Alquiler y leasing de coches</v>
          </cell>
          <cell r="D657" t="str">
            <v>Sector del Transporte</v>
          </cell>
        </row>
        <row r="658">
          <cell r="B658" t="str">
            <v>TR-CR</v>
          </cell>
          <cell r="C658" t="str">
            <v>Alquiler y leasing de coches</v>
          </cell>
          <cell r="D658" t="str">
            <v>Sector del Transporte</v>
          </cell>
        </row>
        <row r="659">
          <cell r="B659" t="str">
            <v>TR-CR</v>
          </cell>
          <cell r="C659" t="str">
            <v>Alquiler y leasing de coches</v>
          </cell>
          <cell r="D659" t="str">
            <v>Sector del Transporte</v>
          </cell>
        </row>
        <row r="660">
          <cell r="B660" t="str">
            <v>TR-CR</v>
          </cell>
          <cell r="C660" t="str">
            <v>Alquiler y leasing de coches</v>
          </cell>
          <cell r="D660" t="str">
            <v>Sector del Transporte</v>
          </cell>
        </row>
        <row r="661">
          <cell r="B661" t="str">
            <v>TR-MT</v>
          </cell>
          <cell r="C661" t="str">
            <v>Transporte marítimo</v>
          </cell>
          <cell r="D661" t="str">
            <v>Sector del Transporte</v>
          </cell>
        </row>
        <row r="662">
          <cell r="B662" t="str">
            <v>TR-MT</v>
          </cell>
          <cell r="C662" t="str">
            <v>Transporte marítimo</v>
          </cell>
          <cell r="D662" t="str">
            <v>Sector del Transporte</v>
          </cell>
        </row>
        <row r="663">
          <cell r="B663" t="str">
            <v>TR-MT</v>
          </cell>
          <cell r="C663" t="str">
            <v>Transporte marítimo</v>
          </cell>
          <cell r="D663" t="str">
            <v>Sector del Transporte</v>
          </cell>
        </row>
        <row r="664">
          <cell r="B664" t="str">
            <v>TR-MT</v>
          </cell>
          <cell r="C664" t="str">
            <v>Transporte marítimo</v>
          </cell>
          <cell r="D664" t="str">
            <v>Sector del Transporte</v>
          </cell>
        </row>
        <row r="665">
          <cell r="B665" t="str">
            <v>TR-MT</v>
          </cell>
          <cell r="C665" t="str">
            <v>Transporte marítimo</v>
          </cell>
          <cell r="D665" t="str">
            <v>Sector del Transporte</v>
          </cell>
        </row>
        <row r="666">
          <cell r="B666" t="str">
            <v>TR-MT</v>
          </cell>
          <cell r="C666" t="str">
            <v>Transporte marítimo</v>
          </cell>
          <cell r="D666" t="str">
            <v>Sector del Transporte</v>
          </cell>
        </row>
        <row r="667">
          <cell r="B667" t="str">
            <v>TR-MT</v>
          </cell>
          <cell r="C667" t="str">
            <v>Transporte marítimo</v>
          </cell>
          <cell r="D667" t="str">
            <v>Sector del Transporte</v>
          </cell>
        </row>
        <row r="668">
          <cell r="B668" t="str">
            <v>TR-MT</v>
          </cell>
          <cell r="C668" t="str">
            <v>Transporte marítimo</v>
          </cell>
          <cell r="D668" t="str">
            <v>Sector del Transporte</v>
          </cell>
        </row>
        <row r="669">
          <cell r="B669" t="str">
            <v>TR-MT</v>
          </cell>
          <cell r="C669" t="str">
            <v>Transporte marítimo</v>
          </cell>
          <cell r="D669" t="str">
            <v>Sector del Transporte</v>
          </cell>
        </row>
        <row r="670">
          <cell r="B670" t="str">
            <v>TR-MT</v>
          </cell>
          <cell r="C670" t="str">
            <v>Transporte marítimo</v>
          </cell>
          <cell r="D670" t="str">
            <v>Sector del Transporte</v>
          </cell>
        </row>
        <row r="671">
          <cell r="B671" t="str">
            <v>TR-MT</v>
          </cell>
          <cell r="C671" t="str">
            <v>Transporte marítimo</v>
          </cell>
          <cell r="D671" t="str">
            <v>Sector del Transporte</v>
          </cell>
        </row>
        <row r="672">
          <cell r="B672" t="str">
            <v>TR-MT</v>
          </cell>
          <cell r="C672" t="str">
            <v>Transporte marítimo</v>
          </cell>
          <cell r="D672" t="str">
            <v>Sector del Transporte</v>
          </cell>
        </row>
        <row r="673">
          <cell r="B673" t="str">
            <v>TR-MT</v>
          </cell>
          <cell r="C673" t="str">
            <v>Transporte marítimo</v>
          </cell>
          <cell r="D673" t="str">
            <v>Sector del Transporte</v>
          </cell>
        </row>
        <row r="674">
          <cell r="B674" t="str">
            <v>TR-MT</v>
          </cell>
          <cell r="C674" t="str">
            <v>Transporte marítimo</v>
          </cell>
          <cell r="D674" t="str">
            <v>Sector del Transporte</v>
          </cell>
        </row>
        <row r="675">
          <cell r="B675" t="str">
            <v>TR-MT</v>
          </cell>
          <cell r="C675" t="str">
            <v>Transporte marítimo</v>
          </cell>
          <cell r="D675" t="str">
            <v>Sector del Transporte</v>
          </cell>
        </row>
        <row r="676">
          <cell r="B676" t="str">
            <v>TR-MT</v>
          </cell>
          <cell r="C676" t="str">
            <v>Transporte marítimo</v>
          </cell>
          <cell r="D676" t="str">
            <v>Sector del Transporte</v>
          </cell>
        </row>
        <row r="677">
          <cell r="B677" t="str">
            <v>TR-MT</v>
          </cell>
          <cell r="C677" t="str">
            <v>Transporte marítimo</v>
          </cell>
          <cell r="D677" t="str">
            <v>Sector del Transporte</v>
          </cell>
        </row>
        <row r="678">
          <cell r="B678" t="str">
            <v>TR-MT</v>
          </cell>
          <cell r="C678" t="str">
            <v>Transporte marítimo</v>
          </cell>
          <cell r="D678" t="str">
            <v>Sector del Transporte</v>
          </cell>
        </row>
        <row r="679">
          <cell r="B679" t="str">
            <v>TR-MT</v>
          </cell>
          <cell r="C679" t="str">
            <v>Transporte marítimo</v>
          </cell>
          <cell r="D679" t="str">
            <v>Sector del Transporte</v>
          </cell>
        </row>
        <row r="680">
          <cell r="B680" t="str">
            <v>TR-MT</v>
          </cell>
          <cell r="C680" t="str">
            <v>Transporte marítimo</v>
          </cell>
          <cell r="D680" t="str">
            <v>Sector del Transporte</v>
          </cell>
        </row>
        <row r="681">
          <cell r="B681" t="str">
            <v>TR-MT</v>
          </cell>
          <cell r="C681" t="str">
            <v>Transporte marítimo</v>
          </cell>
          <cell r="D681" t="str">
            <v>Sector del Transporte</v>
          </cell>
        </row>
        <row r="682">
          <cell r="B682" t="str">
            <v>TR-RA</v>
          </cell>
          <cell r="C682" t="str">
            <v>Transporte ferroviario</v>
          </cell>
          <cell r="D682" t="str">
            <v>Sector del Transporte</v>
          </cell>
        </row>
        <row r="683">
          <cell r="B683" t="str">
            <v>TR-RA</v>
          </cell>
          <cell r="C683" t="str">
            <v>Transporte ferroviario</v>
          </cell>
          <cell r="D683" t="str">
            <v>Sector del Transporte</v>
          </cell>
        </row>
        <row r="684">
          <cell r="B684" t="str">
            <v>TR-RA</v>
          </cell>
          <cell r="C684" t="str">
            <v>Transporte ferroviario</v>
          </cell>
          <cell r="D684" t="str">
            <v>Sector del Transporte</v>
          </cell>
        </row>
        <row r="685">
          <cell r="B685" t="str">
            <v>TR-RA</v>
          </cell>
          <cell r="C685" t="str">
            <v>Transporte ferroviario</v>
          </cell>
          <cell r="D685" t="str">
            <v>Sector del Transporte</v>
          </cell>
        </row>
        <row r="686">
          <cell r="B686" t="str">
            <v>TR-RA</v>
          </cell>
          <cell r="C686" t="str">
            <v>Transporte ferroviario</v>
          </cell>
          <cell r="D686" t="str">
            <v>Sector del Transporte</v>
          </cell>
        </row>
        <row r="687">
          <cell r="B687" t="str">
            <v>TR-RA</v>
          </cell>
          <cell r="C687" t="str">
            <v>Transporte ferroviario</v>
          </cell>
          <cell r="D687" t="str">
            <v>Sector del Transporte</v>
          </cell>
        </row>
        <row r="688">
          <cell r="B688" t="str">
            <v>TR-RA</v>
          </cell>
          <cell r="C688" t="str">
            <v>Transporte ferroviario</v>
          </cell>
          <cell r="D688" t="str">
            <v>Sector del Transporte</v>
          </cell>
        </row>
        <row r="689">
          <cell r="B689" t="str">
            <v>TR-RA</v>
          </cell>
          <cell r="C689" t="str">
            <v>Transporte ferroviario</v>
          </cell>
          <cell r="D689" t="str">
            <v>Sector del Transporte</v>
          </cell>
        </row>
        <row r="690">
          <cell r="B690" t="str">
            <v>TR-RA</v>
          </cell>
          <cell r="C690" t="str">
            <v>Transporte ferroviario</v>
          </cell>
          <cell r="D690" t="str">
            <v>Sector del Transporte</v>
          </cell>
        </row>
        <row r="691">
          <cell r="B691" t="str">
            <v>TR-RA</v>
          </cell>
          <cell r="C691" t="str">
            <v>Transporte ferroviario</v>
          </cell>
          <cell r="D691" t="str">
            <v>Sector del Transporte</v>
          </cell>
        </row>
        <row r="692">
          <cell r="B692" t="str">
            <v>TR-RA</v>
          </cell>
          <cell r="C692" t="str">
            <v>Transporte ferroviario</v>
          </cell>
          <cell r="D692" t="str">
            <v>Sector del Transporte</v>
          </cell>
        </row>
        <row r="693">
          <cell r="B693" t="str">
            <v>TR-RA</v>
          </cell>
          <cell r="C693" t="str">
            <v>Transporte ferroviario</v>
          </cell>
          <cell r="D693" t="str">
            <v>Sector del Transporte</v>
          </cell>
        </row>
        <row r="694">
          <cell r="B694" t="str">
            <v>TR-RA</v>
          </cell>
          <cell r="C694" t="str">
            <v>Transporte ferroviario</v>
          </cell>
          <cell r="D694" t="str">
            <v>Sector del Transporte</v>
          </cell>
        </row>
        <row r="695">
          <cell r="B695" t="str">
            <v>TR-RA</v>
          </cell>
          <cell r="C695" t="str">
            <v>Transporte ferroviario</v>
          </cell>
          <cell r="D695" t="str">
            <v>Sector del Transporte</v>
          </cell>
        </row>
        <row r="696">
          <cell r="B696" t="str">
            <v>TR-RA</v>
          </cell>
          <cell r="C696" t="str">
            <v>Transporte ferroviario</v>
          </cell>
          <cell r="D696" t="str">
            <v>Sector del Transporte</v>
          </cell>
        </row>
        <row r="697">
          <cell r="B697" t="str">
            <v>FN-EX</v>
          </cell>
          <cell r="C697" t="str">
            <v>Bolsas de valores y productos básicos</v>
          </cell>
          <cell r="D697" t="str">
            <v>Sector financiero</v>
          </cell>
        </row>
        <row r="698">
          <cell r="B698" t="str">
            <v>FN-EX</v>
          </cell>
          <cell r="C698" t="str">
            <v>Bolsas de valores y productos básicos</v>
          </cell>
          <cell r="D698" t="str">
            <v>Sector financiero</v>
          </cell>
        </row>
        <row r="699">
          <cell r="B699" t="str">
            <v>FN-EX</v>
          </cell>
          <cell r="C699" t="str">
            <v>Bolsas de valores y productos básicos</v>
          </cell>
          <cell r="D699" t="str">
            <v>Sector financiero</v>
          </cell>
        </row>
        <row r="700">
          <cell r="B700" t="str">
            <v>FN-EX</v>
          </cell>
          <cell r="C700" t="str">
            <v>Bolsas de valores y productos básicos</v>
          </cell>
          <cell r="D700" t="str">
            <v>Sector financiero</v>
          </cell>
        </row>
        <row r="701">
          <cell r="B701" t="str">
            <v>FN-EX</v>
          </cell>
          <cell r="C701" t="str">
            <v>Bolsas de valores y productos básicos</v>
          </cell>
          <cell r="D701" t="str">
            <v>Sector financiero</v>
          </cell>
        </row>
        <row r="702">
          <cell r="B702" t="str">
            <v>FN-EX</v>
          </cell>
          <cell r="C702" t="str">
            <v>Bolsas de valores y productos básicos</v>
          </cell>
          <cell r="D702" t="str">
            <v>Sector financiero</v>
          </cell>
        </row>
        <row r="703">
          <cell r="B703" t="str">
            <v>FN-EX</v>
          </cell>
          <cell r="C703" t="str">
            <v>Bolsas de valores y productos básicos</v>
          </cell>
          <cell r="D703" t="str">
            <v>Sector financiero</v>
          </cell>
        </row>
        <row r="704">
          <cell r="B704" t="str">
            <v>FN-EX</v>
          </cell>
          <cell r="C704" t="str">
            <v>Bolsas de valores y productos básicos</v>
          </cell>
          <cell r="D704" t="str">
            <v>Sector financiero</v>
          </cell>
        </row>
        <row r="705">
          <cell r="B705" t="str">
            <v>FN-EX</v>
          </cell>
          <cell r="C705" t="str">
            <v>Bolsas de valores y productos básicos</v>
          </cell>
          <cell r="D705" t="str">
            <v>Sector financiero</v>
          </cell>
        </row>
        <row r="706">
          <cell r="B706" t="str">
            <v>FN-EX</v>
          </cell>
          <cell r="C706" t="str">
            <v>Bolsas de valores y productos básicos</v>
          </cell>
          <cell r="D706" t="str">
            <v>Sector financiero</v>
          </cell>
        </row>
        <row r="707">
          <cell r="B707" t="str">
            <v>FN-EX</v>
          </cell>
          <cell r="C707" t="str">
            <v>Bolsas de valores y productos básicos</v>
          </cell>
          <cell r="D707" t="str">
            <v>Sector financiero</v>
          </cell>
        </row>
        <row r="708">
          <cell r="B708" t="str">
            <v>FN-EX</v>
          </cell>
          <cell r="C708" t="str">
            <v>Bolsas de valores y productos básicos</v>
          </cell>
          <cell r="D708" t="str">
            <v>Sector financiero</v>
          </cell>
        </row>
        <row r="709">
          <cell r="B709" t="str">
            <v>FN-EX</v>
          </cell>
          <cell r="C709" t="str">
            <v>Bolsas de valores y productos básicos</v>
          </cell>
          <cell r="D709" t="str">
            <v>Sector financiero</v>
          </cell>
        </row>
        <row r="710">
          <cell r="B710" t="str">
            <v>FN-EX</v>
          </cell>
          <cell r="C710" t="str">
            <v>Bolsas de valores y productos básicos</v>
          </cell>
          <cell r="D710" t="str">
            <v>Sector financiero</v>
          </cell>
        </row>
        <row r="711">
          <cell r="B711" t="str">
            <v>FN-EX</v>
          </cell>
          <cell r="C711" t="str">
            <v>Bolsas de valores y productos básicos</v>
          </cell>
          <cell r="D711" t="str">
            <v>Sector financiero</v>
          </cell>
        </row>
        <row r="712">
          <cell r="B712" t="str">
            <v>HC-MC</v>
          </cell>
          <cell r="C712" t="str">
            <v>Atención médica administrada</v>
          </cell>
          <cell r="D712" t="str">
            <v>Sector de asistencia sanitaria</v>
          </cell>
        </row>
        <row r="713">
          <cell r="B713" t="str">
            <v>HC-MC</v>
          </cell>
          <cell r="C713" t="str">
            <v>Atención médica administrada</v>
          </cell>
          <cell r="D713" t="str">
            <v>Sector de asistencia sanitaria</v>
          </cell>
        </row>
        <row r="714">
          <cell r="B714" t="str">
            <v>HC-MC</v>
          </cell>
          <cell r="C714" t="str">
            <v>Atención médica administrada</v>
          </cell>
          <cell r="D714" t="str">
            <v>Sector de asistencia sanitaria</v>
          </cell>
        </row>
        <row r="715">
          <cell r="B715" t="str">
            <v>HC-MC</v>
          </cell>
          <cell r="C715" t="str">
            <v>Atención médica administrada</v>
          </cell>
          <cell r="D715" t="str">
            <v>Sector de asistencia sanitaria</v>
          </cell>
        </row>
        <row r="716">
          <cell r="B716" t="str">
            <v>HC-MC</v>
          </cell>
          <cell r="C716" t="str">
            <v>Atención médica administrada</v>
          </cell>
          <cell r="D716" t="str">
            <v>Sector de asistencia sanitaria</v>
          </cell>
        </row>
        <row r="717">
          <cell r="B717" t="str">
            <v>HC-MC</v>
          </cell>
          <cell r="C717" t="str">
            <v>Atención médica administrada</v>
          </cell>
          <cell r="D717" t="str">
            <v>Sector de asistencia sanitaria</v>
          </cell>
        </row>
        <row r="718">
          <cell r="B718" t="str">
            <v>HC-MC</v>
          </cell>
          <cell r="C718" t="str">
            <v>Atención médica administrada</v>
          </cell>
          <cell r="D718" t="str">
            <v>Sector de asistencia sanitaria</v>
          </cell>
        </row>
        <row r="719">
          <cell r="B719" t="str">
            <v>HC-MC</v>
          </cell>
          <cell r="C719" t="str">
            <v>Atención médica administrada</v>
          </cell>
          <cell r="D719" t="str">
            <v>Sector de asistencia sanitaria</v>
          </cell>
        </row>
        <row r="720">
          <cell r="B720" t="str">
            <v>HC-MC</v>
          </cell>
          <cell r="C720" t="str">
            <v>Atención médica administrada</v>
          </cell>
          <cell r="D720" t="str">
            <v>Sector de asistencia sanitaria</v>
          </cell>
        </row>
        <row r="721">
          <cell r="B721" t="str">
            <v>HC-MC</v>
          </cell>
          <cell r="C721" t="str">
            <v>Atención médica administrada</v>
          </cell>
          <cell r="D721" t="str">
            <v>Sector de asistencia sanitaria</v>
          </cell>
        </row>
        <row r="722">
          <cell r="B722" t="str">
            <v>HC-MC</v>
          </cell>
          <cell r="C722" t="str">
            <v>Atención médica administrada</v>
          </cell>
          <cell r="D722" t="str">
            <v>Sector de asistencia sanitaria</v>
          </cell>
        </row>
        <row r="723">
          <cell r="B723" t="str">
            <v>HC-MC</v>
          </cell>
          <cell r="C723" t="str">
            <v>Atención médica administrada</v>
          </cell>
          <cell r="D723" t="str">
            <v>Sector de asistencia sanitaria</v>
          </cell>
        </row>
        <row r="724">
          <cell r="B724" t="str">
            <v>HC-MC</v>
          </cell>
          <cell r="C724" t="str">
            <v>Atención médica administrada</v>
          </cell>
          <cell r="D724" t="str">
            <v>Sector de asistencia sanitaria</v>
          </cell>
        </row>
        <row r="725">
          <cell r="B725" t="str">
            <v>HC-MC</v>
          </cell>
          <cell r="C725" t="str">
            <v>Atención médica administrada</v>
          </cell>
          <cell r="D725" t="str">
            <v>Sector de asistencia sanitaria</v>
          </cell>
        </row>
        <row r="726">
          <cell r="B726" t="str">
            <v>HC-MC</v>
          </cell>
          <cell r="C726" t="str">
            <v>Atención médica administrada</v>
          </cell>
          <cell r="D726" t="str">
            <v>Sector de asistencia sanitaria</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AE3AB803-4E4D-44CE-8D2A-46AE8E686FBE}" autoFormatId="16" applyNumberFormats="0" applyBorderFormats="0" applyFontFormats="0" applyPatternFormats="0" applyAlignmentFormats="0" applyWidthHeightFormats="0">
  <queryTableRefresh nextId="11">
    <queryTableFields count="10">
      <queryTableField id="1" name="RUT" tableColumnId="1"/>
      <queryTableField id="2" name="NOMBRE EMISOR" tableColumnId="2"/>
      <queryTableField id="3" name="PERIODO" tableColumnId="3"/>
      <queryTableField id="4" name="CODIGO SASB" tableColumnId="4"/>
      <queryTableField id="5" name="SECTOR" tableColumnId="5"/>
      <queryTableField id="6" name="SUBSECTOR" tableColumnId="6"/>
      <queryTableField id="7" name="PARAMETRO DE CONTABILIDAD O DE ACTIVIDAD" tableColumnId="7"/>
      <queryTableField id="8" name="CATEGORIA" tableColumnId="8"/>
      <queryTableField id="9" name="UNIDAD DE MEDIDA" tableColumnId="9"/>
      <queryTableField id="10" name="METRICA" tableColumnId="10"/>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1" xr10:uid="{8B772A51-935C-49CE-813C-DE38587F91B7}" sourceName="SECTOR">
  <extLst>
    <x:ext xmlns:x15="http://schemas.microsoft.com/office/spreadsheetml/2010/11/main" uri="{2F2917AC-EB37-4324-AD4E-5DD8C200BD13}">
      <x15:tableSlicerCache tableId="2" column="5"/>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UBSECTOR2" xr10:uid="{8C5FECD4-873E-49A1-9B72-7DAAD04F17F8}" sourceName="SUBSECTOR">
  <extLst>
    <x:ext xmlns:x15="http://schemas.microsoft.com/office/spreadsheetml/2010/11/main" uri="{2F2917AC-EB37-4324-AD4E-5DD8C200BD13}">
      <x15:tableSlicerCache tableId="2" column="6"/>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1" xr10:uid="{49C884FB-4503-4488-AD49-63812EBA795E}" cache="SegmentaciónDeDatos_SECTOR1" caption="SECTOR" columnCount="2" style="SlicerStyleLight3" rowHeight="241300"/>
  <slicer name="SUBSECTOR 3" xr10:uid="{E2DFC3FA-2CA5-4ECB-95FC-CCD6DEE1516A}" cache="SegmentaciónDeDatos_SUBSECTOR2" caption="SUBSECTOR" columnCount="5" style="SlicerStyleLight3"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1C0856B-3529-4051-8F0D-52BCD88C18F4}" name="Tabla1_1" displayName="Tabla1_1" ref="A37:J6239" tableType="queryTable" totalsRowShown="0">
  <autoFilter ref="A37:J6239" xr:uid="{F1C0856B-3529-4051-8F0D-52BCD88C18F4}"/>
  <tableColumns count="10">
    <tableColumn id="1" xr3:uid="{CB0B8427-9C58-4596-B3EB-92CCCAB42C9B}" uniqueName="1" name="RUT" queryTableFieldId="1" dataDxfId="6"/>
    <tableColumn id="2" xr3:uid="{6E58C9FB-FC11-4CE9-9583-6F62E006F664}" uniqueName="2" name="NOMBRE EMISOR" queryTableFieldId="2" dataDxfId="5"/>
    <tableColumn id="3" xr3:uid="{D3BFD10C-6654-4600-928B-5D518C817737}" uniqueName="3" name="PERIODO" queryTableFieldId="3"/>
    <tableColumn id="4" xr3:uid="{E40ABBF8-DD48-42AB-95B2-BD46F32C9680}" uniqueName="4" name="CODIGO SASB" queryTableFieldId="4" dataDxfId="4"/>
    <tableColumn id="5" xr3:uid="{CD9BFEC4-1BCC-455B-8593-4920F61F0EC5}" uniqueName="5" name="SECTOR" queryTableFieldId="5" dataDxfId="3"/>
    <tableColumn id="6" xr3:uid="{57C9FD7E-907A-4F9A-9375-D72B69FF02D8}" uniqueName="6" name="SUBSECTOR" queryTableFieldId="6" dataDxfId="2"/>
    <tableColumn id="7" xr3:uid="{513B5F41-2D8E-4CBE-BC7B-7A361A9E4AF0}" uniqueName="7" name="PARAMETRO DE CONTABILIDAD O DE ACTIVIDAD" queryTableFieldId="7" dataDxfId="1"/>
    <tableColumn id="8" xr3:uid="{D1EE0C02-3B09-4E49-97E3-D1CA96A5B489}" uniqueName="8" name="CATEGORIA" queryTableFieldId="8"/>
    <tableColumn id="9" xr3:uid="{90CF4826-61C7-4454-8131-859BC7EF0A93}" uniqueName="9" name="UNIDAD DE MEDIDA" queryTableFieldId="9" dataDxfId="0"/>
    <tableColumn id="10" xr3:uid="{B06E0688-EC8A-4028-8F5C-7FBCA372F8D4}" uniqueName="10" name="METRICA" queryTableFieldId="10"/>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52B2-8328-412F-8549-C38A64EB7941}">
  <dimension ref="A1:J6239"/>
  <sheetViews>
    <sheetView showGridLines="0" tabSelected="1" zoomScale="85" zoomScaleNormal="85" workbookViewId="0">
      <selection activeCell="F6" sqref="F6"/>
    </sheetView>
  </sheetViews>
  <sheetFormatPr baseColWidth="10" defaultRowHeight="15" x14ac:dyDescent="0.25"/>
  <cols>
    <col min="1" max="1" width="10.85546875" bestFit="1" customWidth="1"/>
    <col min="2" max="2" width="50.5703125" customWidth="1"/>
    <col min="3" max="3" width="11.28515625" bestFit="1" customWidth="1"/>
    <col min="4" max="4" width="15.42578125" bestFit="1" customWidth="1"/>
    <col min="5" max="5" width="29.5703125" customWidth="1"/>
    <col min="6" max="6" width="26.42578125" customWidth="1"/>
    <col min="7" max="7" width="67" customWidth="1"/>
    <col min="8" max="8" width="13.5703125" bestFit="1" customWidth="1"/>
    <col min="9" max="9" width="49.5703125" customWidth="1"/>
    <col min="10" max="10" width="41.7109375" customWidth="1"/>
  </cols>
  <sheetData>
    <row r="1" spans="1:4" ht="18.75" x14ac:dyDescent="0.3">
      <c r="A1" s="15" t="s">
        <v>6668</v>
      </c>
      <c r="B1" s="16"/>
      <c r="C1" s="16"/>
      <c r="D1" s="16"/>
    </row>
    <row r="2" spans="1:4" ht="18.75" x14ac:dyDescent="0.3">
      <c r="A2" s="17"/>
      <c r="B2" s="16"/>
      <c r="C2" s="16"/>
      <c r="D2" s="16"/>
    </row>
    <row r="3" spans="1:4" ht="15.75" x14ac:dyDescent="0.25">
      <c r="A3" s="13" t="s">
        <v>6669</v>
      </c>
    </row>
    <row r="4" spans="1:4" ht="15.75" x14ac:dyDescent="0.25">
      <c r="A4" s="14" t="s">
        <v>6665</v>
      </c>
    </row>
    <row r="5" spans="1:4" ht="15.75" x14ac:dyDescent="0.25">
      <c r="A5" s="14" t="s">
        <v>6666</v>
      </c>
    </row>
    <row r="6" spans="1:4" ht="15.75" x14ac:dyDescent="0.25">
      <c r="A6" s="14" t="s">
        <v>6667</v>
      </c>
    </row>
    <row r="33" spans="1:10" ht="18.75" x14ac:dyDescent="0.3">
      <c r="A33" s="2" t="s">
        <v>6664</v>
      </c>
    </row>
    <row r="34" spans="1:10" ht="18.75" x14ac:dyDescent="0.3">
      <c r="A34" s="2" cm="1">
        <f t="array" aca="1" ref="A34" ca="1">COUNTA(
        _xlfn.UNIQUE(
            _xlfn._xlws.FILTER(Tabla1_1[RUT],
                SUBTOTAL( 103,
                    OFFSET( Tabla1_1[RUT],
                        ROW(Tabla1_1[RUT]) - MIN(ROW(Tabla1_1[RUT])), 0, 1)))))</f>
        <v>198</v>
      </c>
    </row>
    <row r="37" spans="1:10" x14ac:dyDescent="0.25">
      <c r="A37" t="s">
        <v>0</v>
      </c>
      <c r="B37" t="s">
        <v>1</v>
      </c>
      <c r="C37" t="s">
        <v>2</v>
      </c>
      <c r="D37" t="s">
        <v>3</v>
      </c>
      <c r="E37" t="s">
        <v>6604</v>
      </c>
      <c r="F37" t="s">
        <v>6605</v>
      </c>
      <c r="G37" t="s">
        <v>4</v>
      </c>
      <c r="H37" t="s">
        <v>5</v>
      </c>
      <c r="I37" t="s">
        <v>6</v>
      </c>
      <c r="J37" t="s">
        <v>7</v>
      </c>
    </row>
    <row r="38" spans="1:10" x14ac:dyDescent="0.25">
      <c r="A38" s="1" t="s">
        <v>8</v>
      </c>
      <c r="B38" s="1" t="s">
        <v>9</v>
      </c>
      <c r="C38">
        <v>2024</v>
      </c>
      <c r="D38" s="1" t="s">
        <v>10</v>
      </c>
      <c r="E38" s="1" t="str">
        <f>+VLOOKUP(LEFT(Tabla1_1[[#This Row],[CODIGO SASB]],5),'[1]Código sector'!$B:$D,3,0)</f>
        <v>Sector del Transporte</v>
      </c>
      <c r="F38" s="1" t="str">
        <f>+VLOOKUP(LEFT(Tabla1_1[[#This Row],[CODIGO SASB]],5),'[1]Código sector'!$B:$D,2,0)</f>
        <v>Transporte ferroviario</v>
      </c>
      <c r="G38" s="1" t="s">
        <v>11</v>
      </c>
      <c r="I38" s="1" t="s">
        <v>12</v>
      </c>
      <c r="J38">
        <v>46813</v>
      </c>
    </row>
    <row r="39" spans="1:10" x14ac:dyDescent="0.25">
      <c r="A39" s="1" t="s">
        <v>8</v>
      </c>
      <c r="B39" s="1" t="s">
        <v>9</v>
      </c>
      <c r="C39">
        <v>2024</v>
      </c>
      <c r="D39" s="1" t="s">
        <v>13</v>
      </c>
      <c r="E39" s="1" t="str">
        <f>+VLOOKUP(LEFT(Tabla1_1[[#This Row],[CODIGO SASB]],5),'[1]Código sector'!$B:$D,3,0)</f>
        <v>Sector del Transporte</v>
      </c>
      <c r="F39" s="1" t="str">
        <f>+VLOOKUP(LEFT(Tabla1_1[[#This Row],[CODIGO SASB]],5),'[1]Código sector'!$B:$D,2,0)</f>
        <v>Transporte ferroviario</v>
      </c>
      <c r="G39" s="1" t="s">
        <v>14</v>
      </c>
      <c r="I39" s="1" t="s">
        <v>15</v>
      </c>
      <c r="J39" t="s">
        <v>16</v>
      </c>
    </row>
    <row r="40" spans="1:10" x14ac:dyDescent="0.25">
      <c r="A40" s="1" t="s">
        <v>8</v>
      </c>
      <c r="B40" s="1" t="s">
        <v>9</v>
      </c>
      <c r="C40">
        <v>2024</v>
      </c>
      <c r="D40" s="1" t="s">
        <v>17</v>
      </c>
      <c r="E40" s="1" t="str">
        <f>+VLOOKUP(LEFT(Tabla1_1[[#This Row],[CODIGO SASB]],5),'[1]Código sector'!$B:$D,3,0)</f>
        <v>Sector del Transporte</v>
      </c>
      <c r="F40" s="1" t="str">
        <f>+VLOOKUP(LEFT(Tabla1_1[[#This Row],[CODIGO SASB]],5),'[1]Código sector'!$B:$D,2,0)</f>
        <v>Transporte ferroviario</v>
      </c>
      <c r="G40" s="1" t="s">
        <v>18</v>
      </c>
      <c r="I40" s="1" t="s">
        <v>19</v>
      </c>
      <c r="J40" t="s">
        <v>20</v>
      </c>
    </row>
    <row r="41" spans="1:10" x14ac:dyDescent="0.25">
      <c r="A41" s="1" t="s">
        <v>8</v>
      </c>
      <c r="B41" s="1" t="s">
        <v>9</v>
      </c>
      <c r="C41">
        <v>2024</v>
      </c>
      <c r="D41" s="1" t="s">
        <v>21</v>
      </c>
      <c r="E41" s="1" t="str">
        <f>+VLOOKUP(LEFT(Tabla1_1[[#This Row],[CODIGO SASB]],5),'[1]Código sector'!$B:$D,3,0)</f>
        <v>Sector del Transporte</v>
      </c>
      <c r="F41" s="1" t="str">
        <f>+VLOOKUP(LEFT(Tabla1_1[[#This Row],[CODIGO SASB]],5),'[1]Código sector'!$B:$D,2,0)</f>
        <v>Transporte ferroviario</v>
      </c>
      <c r="G41" s="1" t="s">
        <v>22</v>
      </c>
      <c r="I41" s="1" t="s">
        <v>23</v>
      </c>
      <c r="J41">
        <v>0</v>
      </c>
    </row>
    <row r="42" spans="1:10" x14ac:dyDescent="0.25">
      <c r="A42" s="1" t="s">
        <v>8</v>
      </c>
      <c r="B42" s="1" t="s">
        <v>9</v>
      </c>
      <c r="C42">
        <v>2024</v>
      </c>
      <c r="D42" s="1" t="s">
        <v>24</v>
      </c>
      <c r="E42" s="1" t="str">
        <f>+VLOOKUP(LEFT(Tabla1_1[[#This Row],[CODIGO SASB]],5),'[1]Código sector'!$B:$D,3,0)</f>
        <v>Sector del Transporte</v>
      </c>
      <c r="F42" s="1" t="str">
        <f>+VLOOKUP(LEFT(Tabla1_1[[#This Row],[CODIGO SASB]],5),'[1]Código sector'!$B:$D,2,0)</f>
        <v>Transporte ferroviario</v>
      </c>
      <c r="G42" s="1" t="s">
        <v>25</v>
      </c>
      <c r="I42" s="1" t="s">
        <v>23</v>
      </c>
      <c r="J42" t="s">
        <v>26</v>
      </c>
    </row>
    <row r="43" spans="1:10" x14ac:dyDescent="0.25">
      <c r="A43" s="1" t="s">
        <v>8</v>
      </c>
      <c r="B43" s="1" t="s">
        <v>9</v>
      </c>
      <c r="C43">
        <v>2024</v>
      </c>
      <c r="D43" s="1" t="s">
        <v>27</v>
      </c>
      <c r="E43" s="1" t="str">
        <f>+VLOOKUP(LEFT(Tabla1_1[[#This Row],[CODIGO SASB]],5),'[1]Código sector'!$B:$D,3,0)</f>
        <v>Sector del Transporte</v>
      </c>
      <c r="F43" s="1" t="str">
        <f>+VLOOKUP(LEFT(Tabla1_1[[#This Row],[CODIGO SASB]],5),'[1]Código sector'!$B:$D,2,0)</f>
        <v>Transporte ferroviario</v>
      </c>
      <c r="G43" s="1" t="s">
        <v>28</v>
      </c>
      <c r="I43" s="1" t="s">
        <v>29</v>
      </c>
      <c r="J43">
        <v>456411.4</v>
      </c>
    </row>
    <row r="44" spans="1:10" x14ac:dyDescent="0.25">
      <c r="A44" s="1" t="s">
        <v>8</v>
      </c>
      <c r="B44" s="1" t="s">
        <v>9</v>
      </c>
      <c r="C44">
        <v>2024</v>
      </c>
      <c r="D44" s="1" t="s">
        <v>30</v>
      </c>
      <c r="E44" s="1" t="str">
        <f>+VLOOKUP(LEFT(Tabla1_1[[#This Row],[CODIGO SASB]],5),'[1]Código sector'!$B:$D,3,0)</f>
        <v>Sector del Transporte</v>
      </c>
      <c r="F44" s="1" t="str">
        <f>+VLOOKUP(LEFT(Tabla1_1[[#This Row],[CODIGO SASB]],5),'[1]Código sector'!$B:$D,2,0)</f>
        <v>Transporte ferroviario</v>
      </c>
      <c r="G44" s="1" t="s">
        <v>31</v>
      </c>
      <c r="I44" s="1" t="s">
        <v>15</v>
      </c>
      <c r="J44" t="s">
        <v>32</v>
      </c>
    </row>
    <row r="45" spans="1:10" x14ac:dyDescent="0.25">
      <c r="A45" s="1" t="s">
        <v>8</v>
      </c>
      <c r="B45" s="1" t="s">
        <v>9</v>
      </c>
      <c r="C45">
        <v>2024</v>
      </c>
      <c r="D45" s="1" t="s">
        <v>33</v>
      </c>
      <c r="E45" s="1" t="str">
        <f>+VLOOKUP(LEFT(Tabla1_1[[#This Row],[CODIGO SASB]],5),'[1]Código sector'!$B:$D,3,0)</f>
        <v>Sector del Transporte</v>
      </c>
      <c r="F45" s="1" t="str">
        <f>+VLOOKUP(LEFT(Tabla1_1[[#This Row],[CODIGO SASB]],5),'[1]Código sector'!$B:$D,2,0)</f>
        <v>Transporte ferroviario</v>
      </c>
      <c r="G45" s="1" t="s">
        <v>34</v>
      </c>
      <c r="I45" s="1" t="s">
        <v>35</v>
      </c>
      <c r="J45">
        <v>310</v>
      </c>
    </row>
    <row r="46" spans="1:10" x14ac:dyDescent="0.25">
      <c r="A46" s="1" t="s">
        <v>8</v>
      </c>
      <c r="B46" s="1" t="s">
        <v>9</v>
      </c>
      <c r="C46">
        <v>2024</v>
      </c>
      <c r="D46" s="1" t="s">
        <v>36</v>
      </c>
      <c r="E46" s="1" t="str">
        <f>+VLOOKUP(LEFT(Tabla1_1[[#This Row],[CODIGO SASB]],5),'[1]Código sector'!$B:$D,3,0)</f>
        <v>Sector del Transporte</v>
      </c>
      <c r="F46" s="1" t="str">
        <f>+VLOOKUP(LEFT(Tabla1_1[[#This Row],[CODIGO SASB]],5),'[1]Código sector'!$B:$D,2,0)</f>
        <v>Transporte ferroviario</v>
      </c>
      <c r="G46" s="1" t="s">
        <v>37</v>
      </c>
      <c r="I46" s="1" t="s">
        <v>38</v>
      </c>
      <c r="J46" t="s">
        <v>39</v>
      </c>
    </row>
    <row r="47" spans="1:10" x14ac:dyDescent="0.25">
      <c r="A47" s="1" t="s">
        <v>8</v>
      </c>
      <c r="B47" s="1" t="s">
        <v>9</v>
      </c>
      <c r="C47">
        <v>2024</v>
      </c>
      <c r="D47" s="1" t="s">
        <v>40</v>
      </c>
      <c r="E47" s="1" t="str">
        <f>+VLOOKUP(LEFT(Tabla1_1[[#This Row],[CODIGO SASB]],5),'[1]Código sector'!$B:$D,3,0)</f>
        <v>Sector del Transporte</v>
      </c>
      <c r="F47" s="1" t="str">
        <f>+VLOOKUP(LEFT(Tabla1_1[[#This Row],[CODIGO SASB]],5),'[1]Código sector'!$B:$D,2,0)</f>
        <v>Transporte ferroviario</v>
      </c>
      <c r="G47" s="1" t="s">
        <v>41</v>
      </c>
      <c r="I47" s="1" t="s">
        <v>42</v>
      </c>
      <c r="J47">
        <v>1.42</v>
      </c>
    </row>
    <row r="48" spans="1:10" x14ac:dyDescent="0.25">
      <c r="A48" s="1" t="s">
        <v>8</v>
      </c>
      <c r="B48" s="1" t="s">
        <v>9</v>
      </c>
      <c r="C48">
        <v>2024</v>
      </c>
      <c r="D48" s="1" t="s">
        <v>43</v>
      </c>
      <c r="E48" s="1" t="str">
        <f>+VLOOKUP(LEFT(Tabla1_1[[#This Row],[CODIGO SASB]],5),'[1]Código sector'!$B:$D,3,0)</f>
        <v>Sector del Transporte</v>
      </c>
      <c r="F48" s="1" t="str">
        <f>+VLOOKUP(LEFT(Tabla1_1[[#This Row],[CODIGO SASB]],5),'[1]Código sector'!$B:$D,2,0)</f>
        <v>Transporte ferroviario</v>
      </c>
      <c r="G48" s="1" t="s">
        <v>44</v>
      </c>
      <c r="I48" s="1" t="s">
        <v>23</v>
      </c>
      <c r="J48" t="s">
        <v>45</v>
      </c>
    </row>
    <row r="49" spans="1:10" x14ac:dyDescent="0.25">
      <c r="A49" s="1" t="s">
        <v>8</v>
      </c>
      <c r="B49" s="1" t="s">
        <v>9</v>
      </c>
      <c r="C49">
        <v>2024</v>
      </c>
      <c r="D49" s="1" t="s">
        <v>46</v>
      </c>
      <c r="E49" s="1" t="str">
        <f>+VLOOKUP(LEFT(Tabla1_1[[#This Row],[CODIGO SASB]],5),'[1]Código sector'!$B:$D,3,0)</f>
        <v>Sector del Transporte</v>
      </c>
      <c r="F49" s="1" t="str">
        <f>+VLOOKUP(LEFT(Tabla1_1[[#This Row],[CODIGO SASB]],5),'[1]Código sector'!$B:$D,2,0)</f>
        <v>Transporte ferroviario</v>
      </c>
      <c r="G49" s="1" t="s">
        <v>47</v>
      </c>
      <c r="I49" s="1" t="s">
        <v>23</v>
      </c>
      <c r="J49">
        <v>4628</v>
      </c>
    </row>
    <row r="50" spans="1:10" x14ac:dyDescent="0.25">
      <c r="A50" s="1" t="s">
        <v>8</v>
      </c>
      <c r="B50" s="1" t="s">
        <v>9</v>
      </c>
      <c r="C50">
        <v>2024</v>
      </c>
      <c r="D50" s="1" t="s">
        <v>48</v>
      </c>
      <c r="E50" s="1" t="str">
        <f>+VLOOKUP(LEFT(Tabla1_1[[#This Row],[CODIGO SASB]],5),'[1]Código sector'!$B:$D,3,0)</f>
        <v>Sector del Transporte</v>
      </c>
      <c r="F50" s="1" t="str">
        <f>+VLOOKUP(LEFT(Tabla1_1[[#This Row],[CODIGO SASB]],5),'[1]Código sector'!$B:$D,2,0)</f>
        <v>Transporte ferroviario</v>
      </c>
      <c r="G50" s="1" t="s">
        <v>49</v>
      </c>
      <c r="I50" s="1" t="s">
        <v>42</v>
      </c>
      <c r="J50">
        <v>0</v>
      </c>
    </row>
    <row r="51" spans="1:10" x14ac:dyDescent="0.25">
      <c r="A51" s="1" t="s">
        <v>8</v>
      </c>
      <c r="B51" s="1" t="s">
        <v>9</v>
      </c>
      <c r="C51">
        <v>2024</v>
      </c>
      <c r="D51" s="1" t="s">
        <v>50</v>
      </c>
      <c r="E51" s="1" t="str">
        <f>+VLOOKUP(LEFT(Tabla1_1[[#This Row],[CODIGO SASB]],5),'[1]Código sector'!$B:$D,3,0)</f>
        <v>Sector del Transporte</v>
      </c>
      <c r="F51" s="1" t="str">
        <f>+VLOOKUP(LEFT(Tabla1_1[[#This Row],[CODIGO SASB]],5),'[1]Código sector'!$B:$D,2,0)</f>
        <v>Transporte ferroviario</v>
      </c>
      <c r="G51" s="1" t="s">
        <v>51</v>
      </c>
      <c r="I51" s="1" t="s">
        <v>42</v>
      </c>
      <c r="J51" t="s">
        <v>52</v>
      </c>
    </row>
    <row r="52" spans="1:10" x14ac:dyDescent="0.25">
      <c r="A52" s="1" t="s">
        <v>8</v>
      </c>
      <c r="B52" s="1" t="s">
        <v>9</v>
      </c>
      <c r="C52">
        <v>2024</v>
      </c>
      <c r="D52" s="1" t="s">
        <v>53</v>
      </c>
      <c r="E52" s="1" t="str">
        <f>+VLOOKUP(LEFT(Tabla1_1[[#This Row],[CODIGO SASB]],5),'[1]Código sector'!$B:$D,3,0)</f>
        <v>Sector del Transporte</v>
      </c>
      <c r="F52" s="1" t="str">
        <f>+VLOOKUP(LEFT(Tabla1_1[[#This Row],[CODIGO SASB]],5),'[1]Código sector'!$B:$D,2,0)</f>
        <v>Transporte ferroviario</v>
      </c>
      <c r="G52" s="1" t="s">
        <v>54</v>
      </c>
      <c r="I52" s="1" t="s">
        <v>23</v>
      </c>
      <c r="J52" t="s">
        <v>55</v>
      </c>
    </row>
    <row r="53" spans="1:10" x14ac:dyDescent="0.25">
      <c r="A53" s="1" t="s">
        <v>8</v>
      </c>
      <c r="B53" s="1" t="s">
        <v>9</v>
      </c>
      <c r="C53">
        <v>2024</v>
      </c>
      <c r="D53" s="1" t="s">
        <v>56</v>
      </c>
      <c r="E53" s="1" t="str">
        <f>+VLOOKUP(LEFT(Tabla1_1[[#This Row],[CODIGO SASB]],5),'[1]Código sector'!$B:$D,3,0)</f>
        <v>Sector del Transporte</v>
      </c>
      <c r="F53" s="1" t="str">
        <f>+VLOOKUP(LEFT(Tabla1_1[[#This Row],[CODIGO SASB]],5),'[1]Código sector'!$B:$D,2,0)</f>
        <v>Transporte ferroviario</v>
      </c>
      <c r="G53" s="1" t="s">
        <v>57</v>
      </c>
      <c r="I53" s="1" t="s">
        <v>23</v>
      </c>
      <c r="J53">
        <v>640059212</v>
      </c>
    </row>
    <row r="54" spans="1:10" x14ac:dyDescent="0.25">
      <c r="A54" s="1" t="s">
        <v>8</v>
      </c>
      <c r="B54" s="1" t="s">
        <v>9</v>
      </c>
      <c r="C54">
        <v>2024</v>
      </c>
      <c r="D54" s="1" t="s">
        <v>58</v>
      </c>
      <c r="E54" s="1" t="str">
        <f>+VLOOKUP(LEFT(Tabla1_1[[#This Row],[CODIGO SASB]],5),'[1]Código sector'!$B:$D,3,0)</f>
        <v>Sector del Transporte</v>
      </c>
      <c r="F54" s="1" t="str">
        <f>+VLOOKUP(LEFT(Tabla1_1[[#This Row],[CODIGO SASB]],5),'[1]Código sector'!$B:$D,2,0)</f>
        <v>Transporte ferroviario</v>
      </c>
      <c r="G54" s="1" t="s">
        <v>59</v>
      </c>
      <c r="I54" s="1" t="s">
        <v>23</v>
      </c>
      <c r="J54">
        <v>298</v>
      </c>
    </row>
    <row r="55" spans="1:10" x14ac:dyDescent="0.25">
      <c r="A55" s="1" t="s">
        <v>8</v>
      </c>
      <c r="B55" s="1" t="s">
        <v>9</v>
      </c>
      <c r="C55">
        <v>2024</v>
      </c>
      <c r="D55" s="1" t="s">
        <v>60</v>
      </c>
      <c r="E55" s="1" t="str">
        <f>+VLOOKUP(LEFT(Tabla1_1[[#This Row],[CODIGO SASB]],5),'[1]Código sector'!$B:$D,3,0)</f>
        <v>Sector del Transporte</v>
      </c>
      <c r="F55" s="1" t="str">
        <f>+VLOOKUP(LEFT(Tabla1_1[[#This Row],[CODIGO SASB]],5),'[1]Código sector'!$B:$D,2,0)</f>
        <v>Transporte ferroviario</v>
      </c>
      <c r="G55" s="1" t="s">
        <v>61</v>
      </c>
      <c r="I55" s="1" t="s">
        <v>23</v>
      </c>
      <c r="J55">
        <v>0</v>
      </c>
    </row>
    <row r="56" spans="1:10" x14ac:dyDescent="0.25">
      <c r="A56" s="1" t="s">
        <v>8</v>
      </c>
      <c r="B56" s="1" t="s">
        <v>9</v>
      </c>
      <c r="C56">
        <v>2024</v>
      </c>
      <c r="D56" s="1" t="s">
        <v>62</v>
      </c>
      <c r="E56" s="1" t="str">
        <f>+VLOOKUP(LEFT(Tabla1_1[[#This Row],[CODIGO SASB]],5),'[1]Código sector'!$B:$D,3,0)</f>
        <v>Sector del Transporte</v>
      </c>
      <c r="F56" s="1" t="str">
        <f>+VLOOKUP(LEFT(Tabla1_1[[#This Row],[CODIGO SASB]],5),'[1]Código sector'!$B:$D,2,0)</f>
        <v>Transporte ferroviario</v>
      </c>
      <c r="G56" s="1" t="s">
        <v>63</v>
      </c>
      <c r="I56" s="1" t="s">
        <v>23</v>
      </c>
      <c r="J56" t="s">
        <v>26</v>
      </c>
    </row>
    <row r="57" spans="1:10" x14ac:dyDescent="0.25">
      <c r="A57" s="1" t="s">
        <v>8</v>
      </c>
      <c r="B57" s="1" t="s">
        <v>9</v>
      </c>
      <c r="C57">
        <v>2024</v>
      </c>
      <c r="D57" s="1" t="s">
        <v>64</v>
      </c>
      <c r="E57" s="1" t="str">
        <f>+VLOOKUP(LEFT(Tabla1_1[[#This Row],[CODIGO SASB]],5),'[1]Código sector'!$B:$D,3,0)</f>
        <v>Sector del Transporte</v>
      </c>
      <c r="F57" s="1" t="str">
        <f>+VLOOKUP(LEFT(Tabla1_1[[#This Row],[CODIGO SASB]],5),'[1]Código sector'!$B:$D,2,0)</f>
        <v>Transporte ferroviario</v>
      </c>
      <c r="G57" s="1" t="s">
        <v>11</v>
      </c>
      <c r="I57" s="1" t="s">
        <v>65</v>
      </c>
      <c r="J57">
        <v>0</v>
      </c>
    </row>
    <row r="58" spans="1:10" x14ac:dyDescent="0.25">
      <c r="A58" s="1" t="s">
        <v>66</v>
      </c>
      <c r="B58" s="1" t="s">
        <v>67</v>
      </c>
      <c r="C58">
        <v>2024</v>
      </c>
      <c r="D58" s="1" t="s">
        <v>68</v>
      </c>
      <c r="E58" s="1" t="str">
        <f>+VLOOKUP(LEFT(Tabla1_1[[#This Row],[CODIGO SASB]],5),'[1]Código sector'!$B:$D,3,0)</f>
        <v>Sector de procesamiento de extractos y minerales</v>
      </c>
      <c r="F58" s="1" t="str">
        <f>+VLOOKUP(LEFT(Tabla1_1[[#This Row],[CODIGO SASB]],5),'[1]Código sector'!$B:$D,2,0)</f>
        <v>Metales y minería</v>
      </c>
      <c r="G58" s="1" t="s">
        <v>69</v>
      </c>
      <c r="I58" s="1" t="s">
        <v>15</v>
      </c>
      <c r="J58">
        <v>170317107</v>
      </c>
    </row>
    <row r="59" spans="1:10" x14ac:dyDescent="0.25">
      <c r="A59" s="1" t="s">
        <v>66</v>
      </c>
      <c r="B59" s="1" t="s">
        <v>67</v>
      </c>
      <c r="C59">
        <v>2024</v>
      </c>
      <c r="D59" s="1" t="s">
        <v>70</v>
      </c>
      <c r="E59" s="1" t="str">
        <f>+VLOOKUP(LEFT(Tabla1_1[[#This Row],[CODIGO SASB]],5),'[1]Código sector'!$B:$D,3,0)</f>
        <v>Sector de procesamiento de extractos y minerales</v>
      </c>
      <c r="F59" s="1" t="str">
        <f>+VLOOKUP(LEFT(Tabla1_1[[#This Row],[CODIGO SASB]],5),'[1]Código sector'!$B:$D,2,0)</f>
        <v>Metales y minería</v>
      </c>
      <c r="G59" s="1" t="s">
        <v>71</v>
      </c>
      <c r="I59" s="1" t="s">
        <v>72</v>
      </c>
      <c r="J59">
        <v>0</v>
      </c>
    </row>
    <row r="60" spans="1:10" x14ac:dyDescent="0.25">
      <c r="A60" s="1" t="s">
        <v>66</v>
      </c>
      <c r="B60" s="1" t="s">
        <v>67</v>
      </c>
      <c r="C60">
        <v>2024</v>
      </c>
      <c r="D60" s="1" t="s">
        <v>73</v>
      </c>
      <c r="E60" s="1" t="str">
        <f>+VLOOKUP(LEFT(Tabla1_1[[#This Row],[CODIGO SASB]],5),'[1]Código sector'!$B:$D,3,0)</f>
        <v>Sector de procesamiento de extractos y minerales</v>
      </c>
      <c r="F60" s="1" t="str">
        <f>+VLOOKUP(LEFT(Tabla1_1[[#This Row],[CODIGO SASB]],5),'[1]Código sector'!$B:$D,2,0)</f>
        <v>Metales y minería</v>
      </c>
      <c r="G60" s="1" t="s">
        <v>74</v>
      </c>
      <c r="I60" s="1" t="s">
        <v>75</v>
      </c>
      <c r="J60" t="s">
        <v>76</v>
      </c>
    </row>
    <row r="61" spans="1:10" x14ac:dyDescent="0.25">
      <c r="A61" s="1" t="s">
        <v>66</v>
      </c>
      <c r="B61" s="1" t="s">
        <v>67</v>
      </c>
      <c r="C61">
        <v>2024</v>
      </c>
      <c r="D61" s="1" t="s">
        <v>77</v>
      </c>
      <c r="E61" s="1" t="str">
        <f>+VLOOKUP(LEFT(Tabla1_1[[#This Row],[CODIGO SASB]],5),'[1]Código sector'!$B:$D,3,0)</f>
        <v>Sector de procesamiento de extractos y minerales</v>
      </c>
      <c r="F61" s="1" t="str">
        <f>+VLOOKUP(LEFT(Tabla1_1[[#This Row],[CODIGO SASB]],5),'[1]Código sector'!$B:$D,2,0)</f>
        <v>Metales y minería</v>
      </c>
      <c r="G61" s="1" t="s">
        <v>78</v>
      </c>
      <c r="I61" s="1" t="s">
        <v>72</v>
      </c>
      <c r="J61">
        <v>0.41</v>
      </c>
    </row>
    <row r="62" spans="1:10" x14ac:dyDescent="0.25">
      <c r="A62" s="1" t="s">
        <v>66</v>
      </c>
      <c r="B62" s="1" t="s">
        <v>67</v>
      </c>
      <c r="C62">
        <v>2024</v>
      </c>
      <c r="D62" s="1" t="s">
        <v>79</v>
      </c>
      <c r="E62" s="1" t="str">
        <f>+VLOOKUP(LEFT(Tabla1_1[[#This Row],[CODIGO SASB]],5),'[1]Código sector'!$B:$D,3,0)</f>
        <v>Sector de procesamiento de extractos y minerales</v>
      </c>
      <c r="F62" s="1" t="str">
        <f>+VLOOKUP(LEFT(Tabla1_1[[#This Row],[CODIGO SASB]],5),'[1]Código sector'!$B:$D,2,0)</f>
        <v>Metales y minería</v>
      </c>
      <c r="G62" s="1" t="s">
        <v>80</v>
      </c>
      <c r="I62" s="1" t="s">
        <v>72</v>
      </c>
      <c r="J62">
        <v>0.41</v>
      </c>
    </row>
    <row r="63" spans="1:10" x14ac:dyDescent="0.25">
      <c r="A63" s="1" t="s">
        <v>66</v>
      </c>
      <c r="B63" s="1" t="s">
        <v>67</v>
      </c>
      <c r="C63">
        <v>2024</v>
      </c>
      <c r="D63" s="1" t="s">
        <v>81</v>
      </c>
      <c r="E63" s="1" t="str">
        <f>+VLOOKUP(LEFT(Tabla1_1[[#This Row],[CODIGO SASB]],5),'[1]Código sector'!$B:$D,3,0)</f>
        <v>Sector de procesamiento de extractos y minerales</v>
      </c>
      <c r="F63" s="1" t="str">
        <f>+VLOOKUP(LEFT(Tabla1_1[[#This Row],[CODIGO SASB]],5),'[1]Código sector'!$B:$D,2,0)</f>
        <v>Metales y minería</v>
      </c>
      <c r="G63" s="1" t="s">
        <v>82</v>
      </c>
      <c r="I63" s="1" t="s">
        <v>72</v>
      </c>
      <c r="J63">
        <v>0</v>
      </c>
    </row>
    <row r="64" spans="1:10" x14ac:dyDescent="0.25">
      <c r="A64" s="1" t="s">
        <v>66</v>
      </c>
      <c r="B64" s="1" t="s">
        <v>67</v>
      </c>
      <c r="C64">
        <v>2024</v>
      </c>
      <c r="D64" s="1" t="s">
        <v>83</v>
      </c>
      <c r="E64" s="1" t="str">
        <f>+VLOOKUP(LEFT(Tabla1_1[[#This Row],[CODIGO SASB]],5),'[1]Código sector'!$B:$D,3,0)</f>
        <v>Sector de procesamiento de extractos y minerales</v>
      </c>
      <c r="F64" s="1" t="str">
        <f>+VLOOKUP(LEFT(Tabla1_1[[#This Row],[CODIGO SASB]],5),'[1]Código sector'!$B:$D,2,0)</f>
        <v>Metales y minería</v>
      </c>
      <c r="G64" s="1" t="s">
        <v>84</v>
      </c>
      <c r="I64" s="1" t="s">
        <v>15</v>
      </c>
      <c r="J64">
        <v>615412</v>
      </c>
    </row>
    <row r="65" spans="1:10" x14ac:dyDescent="0.25">
      <c r="A65" s="1" t="s">
        <v>66</v>
      </c>
      <c r="B65" s="1" t="s">
        <v>67</v>
      </c>
      <c r="C65">
        <v>2024</v>
      </c>
      <c r="D65" s="1" t="s">
        <v>85</v>
      </c>
      <c r="E65" s="1" t="str">
        <f>+VLOOKUP(LEFT(Tabla1_1[[#This Row],[CODIGO SASB]],5),'[1]Código sector'!$B:$D,3,0)</f>
        <v>Sector de procesamiento de extractos y minerales</v>
      </c>
      <c r="F65" s="1" t="str">
        <f>+VLOOKUP(LEFT(Tabla1_1[[#This Row],[CODIGO SASB]],5),'[1]Código sector'!$B:$D,2,0)</f>
        <v>Metales y minería</v>
      </c>
      <c r="G65" s="1" t="s">
        <v>86</v>
      </c>
      <c r="I65" s="1" t="s">
        <v>72</v>
      </c>
      <c r="J65">
        <v>4.0000000000000001E-3</v>
      </c>
    </row>
    <row r="66" spans="1:10" x14ac:dyDescent="0.25">
      <c r="A66" s="1" t="s">
        <v>66</v>
      </c>
      <c r="B66" s="1" t="s">
        <v>67</v>
      </c>
      <c r="C66">
        <v>2024</v>
      </c>
      <c r="D66" s="1" t="s">
        <v>87</v>
      </c>
      <c r="E66" s="1" t="str">
        <f>+VLOOKUP(LEFT(Tabla1_1[[#This Row],[CODIGO SASB]],5),'[1]Código sector'!$B:$D,3,0)</f>
        <v>Sector de procesamiento de extractos y minerales</v>
      </c>
      <c r="F66" s="1" t="str">
        <f>+VLOOKUP(LEFT(Tabla1_1[[#This Row],[CODIGO SASB]],5),'[1]Código sector'!$B:$D,2,0)</f>
        <v>Metales y minería</v>
      </c>
      <c r="G66" s="1" t="s">
        <v>88</v>
      </c>
      <c r="I66" s="1" t="s">
        <v>72</v>
      </c>
      <c r="J66">
        <v>0</v>
      </c>
    </row>
    <row r="67" spans="1:10" x14ac:dyDescent="0.25">
      <c r="A67" s="1" t="s">
        <v>66</v>
      </c>
      <c r="B67" s="1" t="s">
        <v>67</v>
      </c>
      <c r="C67">
        <v>2024</v>
      </c>
      <c r="D67" s="1" t="s">
        <v>89</v>
      </c>
      <c r="E67" s="1" t="str">
        <f>+VLOOKUP(LEFT(Tabla1_1[[#This Row],[CODIGO SASB]],5),'[1]Código sector'!$B:$D,3,0)</f>
        <v>Sector de procesamiento de extractos y minerales</v>
      </c>
      <c r="F67" s="1" t="str">
        <f>+VLOOKUP(LEFT(Tabla1_1[[#This Row],[CODIGO SASB]],5),'[1]Código sector'!$B:$D,2,0)</f>
        <v>Metales y minería</v>
      </c>
      <c r="G67" s="1" t="s">
        <v>90</v>
      </c>
      <c r="I67" s="1" t="s">
        <v>72</v>
      </c>
      <c r="J67">
        <v>0</v>
      </c>
    </row>
    <row r="68" spans="1:10" x14ac:dyDescent="0.25">
      <c r="A68" s="1" t="s">
        <v>66</v>
      </c>
      <c r="B68" s="1" t="s">
        <v>67</v>
      </c>
      <c r="C68">
        <v>2024</v>
      </c>
      <c r="D68" s="1" t="s">
        <v>91</v>
      </c>
      <c r="E68" s="1" t="str">
        <f>+VLOOKUP(LEFT(Tabla1_1[[#This Row],[CODIGO SASB]],5),'[1]Código sector'!$B:$D,3,0)</f>
        <v>Sector de procesamiento de extractos y minerales</v>
      </c>
      <c r="F68" s="1" t="str">
        <f>+VLOOKUP(LEFT(Tabla1_1[[#This Row],[CODIGO SASB]],5),'[1]Código sector'!$B:$D,2,0)</f>
        <v>Metales y minería</v>
      </c>
      <c r="G68" s="1" t="s">
        <v>92</v>
      </c>
      <c r="I68" s="1" t="s">
        <v>72</v>
      </c>
      <c r="J68">
        <v>0</v>
      </c>
    </row>
    <row r="69" spans="1:10" x14ac:dyDescent="0.25">
      <c r="A69" s="1" t="s">
        <v>66</v>
      </c>
      <c r="B69" s="1" t="s">
        <v>67</v>
      </c>
      <c r="C69">
        <v>2024</v>
      </c>
      <c r="D69" s="1" t="s">
        <v>93</v>
      </c>
      <c r="E69" s="1" t="str">
        <f>+VLOOKUP(LEFT(Tabla1_1[[#This Row],[CODIGO SASB]],5),'[1]Código sector'!$B:$D,3,0)</f>
        <v>Sector de procesamiento de extractos y minerales</v>
      </c>
      <c r="F69" s="1" t="str">
        <f>+VLOOKUP(LEFT(Tabla1_1[[#This Row],[CODIGO SASB]],5),'[1]Código sector'!$B:$D,2,0)</f>
        <v>Metales y minería</v>
      </c>
      <c r="G69" s="1" t="s">
        <v>94</v>
      </c>
      <c r="I69" s="1" t="s">
        <v>75</v>
      </c>
      <c r="J69" t="s">
        <v>95</v>
      </c>
    </row>
    <row r="70" spans="1:10" x14ac:dyDescent="0.25">
      <c r="A70" s="1" t="s">
        <v>66</v>
      </c>
      <c r="B70" s="1" t="s">
        <v>67</v>
      </c>
      <c r="C70">
        <v>2024</v>
      </c>
      <c r="D70" s="1" t="s">
        <v>96</v>
      </c>
      <c r="E70" s="1" t="str">
        <f>+VLOOKUP(LEFT(Tabla1_1[[#This Row],[CODIGO SASB]],5),'[1]Código sector'!$B:$D,3,0)</f>
        <v>Sector de procesamiento de extractos y minerales</v>
      </c>
      <c r="F70" s="1" t="str">
        <f>+VLOOKUP(LEFT(Tabla1_1[[#This Row],[CODIGO SASB]],5),'[1]Código sector'!$B:$D,2,0)</f>
        <v>Metales y minería</v>
      </c>
      <c r="G70" s="1" t="s">
        <v>97</v>
      </c>
      <c r="I70" s="1" t="s">
        <v>23</v>
      </c>
      <c r="J70">
        <v>0</v>
      </c>
    </row>
    <row r="71" spans="1:10" x14ac:dyDescent="0.25">
      <c r="A71" s="1" t="s">
        <v>66</v>
      </c>
      <c r="B71" s="1" t="s">
        <v>67</v>
      </c>
      <c r="C71">
        <v>2024</v>
      </c>
      <c r="D71" s="1" t="s">
        <v>98</v>
      </c>
      <c r="E71" s="1" t="str">
        <f>+VLOOKUP(LEFT(Tabla1_1[[#This Row],[CODIGO SASB]],5),'[1]Código sector'!$B:$D,3,0)</f>
        <v>Sector de procesamiento de extractos y minerales</v>
      </c>
      <c r="F71" s="1" t="str">
        <f>+VLOOKUP(LEFT(Tabla1_1[[#This Row],[CODIGO SASB]],5),'[1]Código sector'!$B:$D,2,0)</f>
        <v>Metales y minería</v>
      </c>
      <c r="G71" s="1" t="s">
        <v>99</v>
      </c>
      <c r="I71" s="1" t="s">
        <v>100</v>
      </c>
      <c r="J71">
        <v>0</v>
      </c>
    </row>
    <row r="72" spans="1:10" x14ac:dyDescent="0.25">
      <c r="A72" s="1" t="s">
        <v>66</v>
      </c>
      <c r="B72" s="1" t="s">
        <v>67</v>
      </c>
      <c r="C72">
        <v>2024</v>
      </c>
      <c r="D72" s="1" t="s">
        <v>101</v>
      </c>
      <c r="E72" s="1" t="str">
        <f>+VLOOKUP(LEFT(Tabla1_1[[#This Row],[CODIGO SASB]],5),'[1]Código sector'!$B:$D,3,0)</f>
        <v>Sector de procesamiento de extractos y minerales</v>
      </c>
      <c r="F72" s="1" t="str">
        <f>+VLOOKUP(LEFT(Tabla1_1[[#This Row],[CODIGO SASB]],5),'[1]Código sector'!$B:$D,2,0)</f>
        <v>Metales y minería</v>
      </c>
      <c r="G72" s="1" t="s">
        <v>102</v>
      </c>
      <c r="I72" s="1" t="s">
        <v>72</v>
      </c>
      <c r="J72">
        <v>0.95</v>
      </c>
    </row>
    <row r="73" spans="1:10" x14ac:dyDescent="0.25">
      <c r="A73" s="1" t="s">
        <v>66</v>
      </c>
      <c r="B73" s="1" t="s">
        <v>67</v>
      </c>
      <c r="C73">
        <v>2024</v>
      </c>
      <c r="D73" s="1" t="s">
        <v>103</v>
      </c>
      <c r="E73" s="1" t="str">
        <f>+VLOOKUP(LEFT(Tabla1_1[[#This Row],[CODIGO SASB]],5),'[1]Código sector'!$B:$D,3,0)</f>
        <v>Sector de procesamiento de extractos y minerales</v>
      </c>
      <c r="F73" s="1" t="str">
        <f>+VLOOKUP(LEFT(Tabla1_1[[#This Row],[CODIGO SASB]],5),'[1]Código sector'!$B:$D,2,0)</f>
        <v>Metales y minería</v>
      </c>
      <c r="G73" s="1" t="s">
        <v>104</v>
      </c>
      <c r="I73" s="1" t="s">
        <v>72</v>
      </c>
      <c r="J73">
        <v>0.95</v>
      </c>
    </row>
    <row r="74" spans="1:10" x14ac:dyDescent="0.25">
      <c r="A74" s="1" t="s">
        <v>66</v>
      </c>
      <c r="B74" s="1" t="s">
        <v>67</v>
      </c>
      <c r="C74">
        <v>2024</v>
      </c>
      <c r="D74" s="1" t="s">
        <v>105</v>
      </c>
      <c r="E74" s="1" t="str">
        <f>+VLOOKUP(LEFT(Tabla1_1[[#This Row],[CODIGO SASB]],5),'[1]Código sector'!$B:$D,3,0)</f>
        <v>Sector de procesamiento de extractos y minerales</v>
      </c>
      <c r="F74" s="1" t="str">
        <f>+VLOOKUP(LEFT(Tabla1_1[[#This Row],[CODIGO SASB]],5),'[1]Código sector'!$B:$D,2,0)</f>
        <v>Metales y minería</v>
      </c>
      <c r="G74" s="1" t="s">
        <v>106</v>
      </c>
      <c r="I74" s="1" t="s">
        <v>23</v>
      </c>
      <c r="J74">
        <v>0</v>
      </c>
    </row>
    <row r="75" spans="1:10" x14ac:dyDescent="0.25">
      <c r="A75" s="1" t="s">
        <v>66</v>
      </c>
      <c r="B75" s="1" t="s">
        <v>67</v>
      </c>
      <c r="C75">
        <v>2024</v>
      </c>
      <c r="D75" s="1" t="s">
        <v>107</v>
      </c>
      <c r="E75" s="1" t="str">
        <f>+VLOOKUP(LEFT(Tabla1_1[[#This Row],[CODIGO SASB]],5),'[1]Código sector'!$B:$D,3,0)</f>
        <v>Sector de procesamiento de extractos y minerales</v>
      </c>
      <c r="F75" s="1" t="str">
        <f>+VLOOKUP(LEFT(Tabla1_1[[#This Row],[CODIGO SASB]],5),'[1]Código sector'!$B:$D,2,0)</f>
        <v>Metales y minería</v>
      </c>
      <c r="G75" s="1" t="s">
        <v>108</v>
      </c>
      <c r="I75" s="1" t="s">
        <v>100</v>
      </c>
      <c r="J75">
        <v>0</v>
      </c>
    </row>
    <row r="76" spans="1:10" x14ac:dyDescent="0.25">
      <c r="A76" s="1" t="s">
        <v>66</v>
      </c>
      <c r="B76" s="1" t="s">
        <v>67</v>
      </c>
      <c r="C76">
        <v>2024</v>
      </c>
      <c r="D76" s="1" t="s">
        <v>109</v>
      </c>
      <c r="E76" s="1" t="str">
        <f>+VLOOKUP(LEFT(Tabla1_1[[#This Row],[CODIGO SASB]],5),'[1]Código sector'!$B:$D,3,0)</f>
        <v>Sector de procesamiento de extractos y minerales</v>
      </c>
      <c r="F76" s="1" t="str">
        <f>+VLOOKUP(LEFT(Tabla1_1[[#This Row],[CODIGO SASB]],5),'[1]Código sector'!$B:$D,2,0)</f>
        <v>Metales y minería</v>
      </c>
      <c r="G76" s="1" t="s">
        <v>110</v>
      </c>
      <c r="I76" s="1" t="s">
        <v>42</v>
      </c>
      <c r="J76">
        <v>0.54</v>
      </c>
    </row>
    <row r="77" spans="1:10" x14ac:dyDescent="0.25">
      <c r="A77" s="1" t="s">
        <v>66</v>
      </c>
      <c r="B77" s="1" t="s">
        <v>67</v>
      </c>
      <c r="C77">
        <v>2024</v>
      </c>
      <c r="D77" s="1" t="s">
        <v>111</v>
      </c>
      <c r="E77" s="1" t="str">
        <f>+VLOOKUP(LEFT(Tabla1_1[[#This Row],[CODIGO SASB]],5),'[1]Código sector'!$B:$D,3,0)</f>
        <v>Sector de procesamiento de extractos y minerales</v>
      </c>
      <c r="F77" s="1" t="str">
        <f>+VLOOKUP(LEFT(Tabla1_1[[#This Row],[CODIGO SASB]],5),'[1]Código sector'!$B:$D,2,0)</f>
        <v>Metales y minería</v>
      </c>
      <c r="G77" s="1" t="s">
        <v>112</v>
      </c>
      <c r="I77" s="1" t="s">
        <v>42</v>
      </c>
      <c r="J77">
        <v>0.54</v>
      </c>
    </row>
    <row r="78" spans="1:10" x14ac:dyDescent="0.25">
      <c r="A78" s="1" t="s">
        <v>66</v>
      </c>
      <c r="B78" s="1" t="s">
        <v>67</v>
      </c>
      <c r="C78">
        <v>2024</v>
      </c>
      <c r="D78" s="1" t="s">
        <v>113</v>
      </c>
      <c r="E78" s="1" t="str">
        <f>+VLOOKUP(LEFT(Tabla1_1[[#This Row],[CODIGO SASB]],5),'[1]Código sector'!$B:$D,3,0)</f>
        <v>Sector de procesamiento de extractos y minerales</v>
      </c>
      <c r="F78" s="1" t="str">
        <f>+VLOOKUP(LEFT(Tabla1_1[[#This Row],[CODIGO SASB]],5),'[1]Código sector'!$B:$D,2,0)</f>
        <v>Metales y minería</v>
      </c>
      <c r="G78" s="1" t="s">
        <v>114</v>
      </c>
      <c r="I78" s="1" t="s">
        <v>42</v>
      </c>
      <c r="J78">
        <v>6.0000000000000001E-3</v>
      </c>
    </row>
    <row r="79" spans="1:10" x14ac:dyDescent="0.25">
      <c r="A79" s="1" t="s">
        <v>66</v>
      </c>
      <c r="B79" s="1" t="s">
        <v>67</v>
      </c>
      <c r="C79">
        <v>2024</v>
      </c>
      <c r="D79" s="1" t="s">
        <v>115</v>
      </c>
      <c r="E79" s="1" t="str">
        <f>+VLOOKUP(LEFT(Tabla1_1[[#This Row],[CODIGO SASB]],5),'[1]Código sector'!$B:$D,3,0)</f>
        <v>Sector de procesamiento de extractos y minerales</v>
      </c>
      <c r="F79" s="1" t="str">
        <f>+VLOOKUP(LEFT(Tabla1_1[[#This Row],[CODIGO SASB]],5),'[1]Código sector'!$B:$D,2,0)</f>
        <v>Metales y minería</v>
      </c>
      <c r="G79" s="1" t="s">
        <v>116</v>
      </c>
      <c r="I79" s="1" t="s">
        <v>42</v>
      </c>
      <c r="J79">
        <v>6.0000000000000001E-3</v>
      </c>
    </row>
    <row r="80" spans="1:10" x14ac:dyDescent="0.25">
      <c r="A80" s="1" t="s">
        <v>66</v>
      </c>
      <c r="B80" s="1" t="s">
        <v>67</v>
      </c>
      <c r="C80">
        <v>2024</v>
      </c>
      <c r="D80" s="1" t="s">
        <v>117</v>
      </c>
      <c r="E80" s="1" t="str">
        <f>+VLOOKUP(LEFT(Tabla1_1[[#This Row],[CODIGO SASB]],5),'[1]Código sector'!$B:$D,3,0)</f>
        <v>Sector de procesamiento de extractos y minerales</v>
      </c>
      <c r="F80" s="1" t="str">
        <f>+VLOOKUP(LEFT(Tabla1_1[[#This Row],[CODIGO SASB]],5),'[1]Código sector'!$B:$D,2,0)</f>
        <v>Metales y minería</v>
      </c>
      <c r="G80" s="1" t="s">
        <v>118</v>
      </c>
      <c r="I80" s="1" t="s">
        <v>119</v>
      </c>
      <c r="J80">
        <v>14.4</v>
      </c>
    </row>
    <row r="81" spans="1:10" x14ac:dyDescent="0.25">
      <c r="A81" s="1" t="s">
        <v>66</v>
      </c>
      <c r="B81" s="1" t="s">
        <v>67</v>
      </c>
      <c r="C81">
        <v>2024</v>
      </c>
      <c r="D81" s="1" t="s">
        <v>120</v>
      </c>
      <c r="E81" s="1" t="str">
        <f>+VLOOKUP(LEFT(Tabla1_1[[#This Row],[CODIGO SASB]],5),'[1]Código sector'!$B:$D,3,0)</f>
        <v>Sector de procesamiento de extractos y minerales</v>
      </c>
      <c r="F81" s="1" t="str">
        <f>+VLOOKUP(LEFT(Tabla1_1[[#This Row],[CODIGO SASB]],5),'[1]Código sector'!$B:$D,2,0)</f>
        <v>Metales y minería</v>
      </c>
      <c r="G81" s="1" t="s">
        <v>121</v>
      </c>
      <c r="I81" s="1" t="s">
        <v>119</v>
      </c>
      <c r="J81">
        <v>14.4</v>
      </c>
    </row>
    <row r="82" spans="1:10" x14ac:dyDescent="0.25">
      <c r="A82" s="1" t="s">
        <v>66</v>
      </c>
      <c r="B82" s="1" t="s">
        <v>67</v>
      </c>
      <c r="C82">
        <v>2024</v>
      </c>
      <c r="D82" s="1" t="s">
        <v>122</v>
      </c>
      <c r="E82" s="1" t="str">
        <f>+VLOOKUP(LEFT(Tabla1_1[[#This Row],[CODIGO SASB]],5),'[1]Código sector'!$B:$D,3,0)</f>
        <v>Sector de procesamiento de extractos y minerales</v>
      </c>
      <c r="F82" s="1" t="str">
        <f>+VLOOKUP(LEFT(Tabla1_1[[#This Row],[CODIGO SASB]],5),'[1]Código sector'!$B:$D,2,0)</f>
        <v>Metales y minería</v>
      </c>
      <c r="G82" s="1" t="s">
        <v>123</v>
      </c>
      <c r="I82" s="1" t="s">
        <v>75</v>
      </c>
      <c r="J82" t="s">
        <v>124</v>
      </c>
    </row>
    <row r="83" spans="1:10" x14ac:dyDescent="0.25">
      <c r="A83" s="1" t="s">
        <v>66</v>
      </c>
      <c r="B83" s="1" t="s">
        <v>67</v>
      </c>
      <c r="C83">
        <v>2024</v>
      </c>
      <c r="D83" s="1" t="s">
        <v>125</v>
      </c>
      <c r="E83" s="1" t="str">
        <f>+VLOOKUP(LEFT(Tabla1_1[[#This Row],[CODIGO SASB]],5),'[1]Código sector'!$B:$D,3,0)</f>
        <v>Sector de procesamiento de extractos y minerales</v>
      </c>
      <c r="F83" s="1" t="str">
        <f>+VLOOKUP(LEFT(Tabla1_1[[#This Row],[CODIGO SASB]],5),'[1]Código sector'!$B:$D,2,0)</f>
        <v>Metales y minería</v>
      </c>
      <c r="G83" s="1" t="s">
        <v>126</v>
      </c>
      <c r="I83" s="1" t="s">
        <v>127</v>
      </c>
      <c r="J83">
        <v>0</v>
      </c>
    </row>
    <row r="84" spans="1:10" x14ac:dyDescent="0.25">
      <c r="A84" s="1" t="s">
        <v>66</v>
      </c>
      <c r="B84" s="1" t="s">
        <v>67</v>
      </c>
      <c r="C84">
        <v>2024</v>
      </c>
      <c r="D84" s="1" t="s">
        <v>128</v>
      </c>
      <c r="E84" s="1" t="str">
        <f>+VLOOKUP(LEFT(Tabla1_1[[#This Row],[CODIGO SASB]],5),'[1]Código sector'!$B:$D,3,0)</f>
        <v>Sector de procesamiento de extractos y minerales</v>
      </c>
      <c r="F84" s="1" t="str">
        <f>+VLOOKUP(LEFT(Tabla1_1[[#This Row],[CODIGO SASB]],5),'[1]Código sector'!$B:$D,2,0)</f>
        <v>Metales y minería</v>
      </c>
      <c r="G84" s="1" t="s">
        <v>129</v>
      </c>
      <c r="I84" s="1" t="s">
        <v>130</v>
      </c>
      <c r="J84">
        <v>1320</v>
      </c>
    </row>
    <row r="85" spans="1:10" x14ac:dyDescent="0.25">
      <c r="A85" s="1" t="s">
        <v>66</v>
      </c>
      <c r="B85" s="1" t="s">
        <v>67</v>
      </c>
      <c r="C85">
        <v>2024</v>
      </c>
      <c r="D85" s="1" t="s">
        <v>131</v>
      </c>
      <c r="E85" s="1" t="str">
        <f>+VLOOKUP(LEFT(Tabla1_1[[#This Row],[CODIGO SASB]],5),'[1]Código sector'!$B:$D,3,0)</f>
        <v>Sector de procesamiento de extractos y minerales</v>
      </c>
      <c r="F85" s="1" t="str">
        <f>+VLOOKUP(LEFT(Tabla1_1[[#This Row],[CODIGO SASB]],5),'[1]Código sector'!$B:$D,2,0)</f>
        <v>Metales y minería</v>
      </c>
      <c r="G85" s="1" t="s">
        <v>132</v>
      </c>
      <c r="I85" s="1" t="s">
        <v>75</v>
      </c>
      <c r="J85" t="s">
        <v>133</v>
      </c>
    </row>
    <row r="86" spans="1:10" x14ac:dyDescent="0.25">
      <c r="A86" s="1" t="s">
        <v>66</v>
      </c>
      <c r="B86" s="1" t="s">
        <v>67</v>
      </c>
      <c r="C86">
        <v>2024</v>
      </c>
      <c r="D86" s="1" t="s">
        <v>134</v>
      </c>
      <c r="E86" s="1" t="str">
        <f>+VLOOKUP(LEFT(Tabla1_1[[#This Row],[CODIGO SASB]],5),'[1]Código sector'!$B:$D,3,0)</f>
        <v>Sector de procesamiento de extractos y minerales</v>
      </c>
      <c r="F86" s="1" t="str">
        <f>+VLOOKUP(LEFT(Tabla1_1[[#This Row],[CODIGO SASB]],5),'[1]Código sector'!$B:$D,2,0)</f>
        <v>Metales y minería</v>
      </c>
      <c r="G86" s="1" t="s">
        <v>135</v>
      </c>
      <c r="I86" s="1" t="s">
        <v>75</v>
      </c>
      <c r="J86" t="s">
        <v>136</v>
      </c>
    </row>
    <row r="87" spans="1:10" x14ac:dyDescent="0.25">
      <c r="A87" s="1" t="s">
        <v>66</v>
      </c>
      <c r="B87" s="1" t="s">
        <v>67</v>
      </c>
      <c r="C87">
        <v>2024</v>
      </c>
      <c r="D87" s="1" t="s">
        <v>137</v>
      </c>
      <c r="E87" s="1" t="str">
        <f>+VLOOKUP(LEFT(Tabla1_1[[#This Row],[CODIGO SASB]],5),'[1]Código sector'!$B:$D,3,0)</f>
        <v>Sector de procesamiento de extractos y minerales</v>
      </c>
      <c r="F87" s="1" t="str">
        <f>+VLOOKUP(LEFT(Tabla1_1[[#This Row],[CODIGO SASB]],5),'[1]Código sector'!$B:$D,2,0)</f>
        <v>Metales y minería</v>
      </c>
      <c r="G87" s="1" t="s">
        <v>138</v>
      </c>
      <c r="I87" s="1" t="s">
        <v>139</v>
      </c>
      <c r="J87">
        <v>0</v>
      </c>
    </row>
    <row r="88" spans="1:10" x14ac:dyDescent="0.25">
      <c r="A88" s="1" t="s">
        <v>66</v>
      </c>
      <c r="B88" s="1" t="s">
        <v>67</v>
      </c>
      <c r="C88">
        <v>2024</v>
      </c>
      <c r="D88" s="1" t="s">
        <v>140</v>
      </c>
      <c r="E88" s="1" t="str">
        <f>+VLOOKUP(LEFT(Tabla1_1[[#This Row],[CODIGO SASB]],5),'[1]Código sector'!$B:$D,3,0)</f>
        <v>Sector de procesamiento de extractos y minerales</v>
      </c>
      <c r="F88" s="1" t="str">
        <f>+VLOOKUP(LEFT(Tabla1_1[[#This Row],[CODIGO SASB]],5),'[1]Código sector'!$B:$D,2,0)</f>
        <v>Metales y minería</v>
      </c>
      <c r="G88" s="1" t="s">
        <v>141</v>
      </c>
      <c r="I88" s="1" t="s">
        <v>23</v>
      </c>
      <c r="J88">
        <v>15831</v>
      </c>
    </row>
    <row r="89" spans="1:10" x14ac:dyDescent="0.25">
      <c r="A89" s="1" t="s">
        <v>66</v>
      </c>
      <c r="B89" s="1" t="s">
        <v>67</v>
      </c>
      <c r="C89">
        <v>2024</v>
      </c>
      <c r="D89" s="1" t="s">
        <v>142</v>
      </c>
      <c r="E89" s="1" t="str">
        <f>+VLOOKUP(LEFT(Tabla1_1[[#This Row],[CODIGO SASB]],5),'[1]Código sector'!$B:$D,3,0)</f>
        <v>Sector de procesamiento de extractos y minerales</v>
      </c>
      <c r="F89" s="1" t="str">
        <f>+VLOOKUP(LEFT(Tabla1_1[[#This Row],[CODIGO SASB]],5),'[1]Código sector'!$B:$D,2,0)</f>
        <v>Metales y minería</v>
      </c>
      <c r="G89" s="1" t="s">
        <v>143</v>
      </c>
      <c r="I89" s="1" t="s">
        <v>72</v>
      </c>
      <c r="J89">
        <v>79</v>
      </c>
    </row>
    <row r="90" spans="1:10" x14ac:dyDescent="0.25">
      <c r="A90" s="1" t="s">
        <v>66</v>
      </c>
      <c r="B90" s="1" t="s">
        <v>67</v>
      </c>
      <c r="C90">
        <v>2024</v>
      </c>
      <c r="D90" s="1" t="s">
        <v>144</v>
      </c>
      <c r="E90" s="1" t="str">
        <f>+VLOOKUP(LEFT(Tabla1_1[[#This Row],[CODIGO SASB]],5),'[1]Código sector'!$B:$D,3,0)</f>
        <v>Sector de procesamiento de extractos y minerales</v>
      </c>
      <c r="F90" s="1" t="str">
        <f>+VLOOKUP(LEFT(Tabla1_1[[#This Row],[CODIGO SASB]],5),'[1]Código sector'!$B:$D,2,0)</f>
        <v>Metales y minería</v>
      </c>
      <c r="G90" s="1" t="s">
        <v>145</v>
      </c>
      <c r="I90" s="1" t="s">
        <v>146</v>
      </c>
      <c r="J90">
        <v>1841.31</v>
      </c>
    </row>
    <row r="91" spans="1:10" x14ac:dyDescent="0.25">
      <c r="A91" s="1" t="s">
        <v>66</v>
      </c>
      <c r="B91" s="1" t="s">
        <v>67</v>
      </c>
      <c r="C91">
        <v>2024</v>
      </c>
      <c r="D91" s="1" t="s">
        <v>147</v>
      </c>
      <c r="E91" s="1" t="str">
        <f>+VLOOKUP(LEFT(Tabla1_1[[#This Row],[CODIGO SASB]],5),'[1]Código sector'!$B:$D,3,0)</f>
        <v>Sector de procesamiento de extractos y minerales</v>
      </c>
      <c r="F91" s="1" t="str">
        <f>+VLOOKUP(LEFT(Tabla1_1[[#This Row],[CODIGO SASB]],5),'[1]Código sector'!$B:$D,2,0)</f>
        <v>Metales y minería</v>
      </c>
      <c r="G91" s="1" t="s">
        <v>148</v>
      </c>
      <c r="I91" s="1" t="s">
        <v>72</v>
      </c>
      <c r="J91">
        <v>0.16200000000000001</v>
      </c>
    </row>
    <row r="92" spans="1:10" x14ac:dyDescent="0.25">
      <c r="A92" s="1" t="s">
        <v>66</v>
      </c>
      <c r="B92" s="1" t="s">
        <v>67</v>
      </c>
      <c r="C92">
        <v>2024</v>
      </c>
      <c r="D92" s="1" t="s">
        <v>149</v>
      </c>
      <c r="E92" s="1" t="str">
        <f>+VLOOKUP(LEFT(Tabla1_1[[#This Row],[CODIGO SASB]],5),'[1]Código sector'!$B:$D,3,0)</f>
        <v>Sector de procesamiento de extractos y minerales</v>
      </c>
      <c r="F92" s="1" t="str">
        <f>+VLOOKUP(LEFT(Tabla1_1[[#This Row],[CODIGO SASB]],5),'[1]Código sector'!$B:$D,2,0)</f>
        <v>Metales y minería</v>
      </c>
      <c r="G92" s="1" t="s">
        <v>150</v>
      </c>
      <c r="I92" s="1" t="s">
        <v>15</v>
      </c>
      <c r="J92">
        <v>59770</v>
      </c>
    </row>
    <row r="93" spans="1:10" x14ac:dyDescent="0.25">
      <c r="A93" s="1" t="s">
        <v>66</v>
      </c>
      <c r="B93" s="1" t="s">
        <v>67</v>
      </c>
      <c r="C93">
        <v>2024</v>
      </c>
      <c r="D93" s="1" t="s">
        <v>151</v>
      </c>
      <c r="E93" s="1" t="str">
        <f>+VLOOKUP(LEFT(Tabla1_1[[#This Row],[CODIGO SASB]],5),'[1]Código sector'!$B:$D,3,0)</f>
        <v>Sector de procesamiento de extractos y minerales</v>
      </c>
      <c r="F93" s="1" t="str">
        <f>+VLOOKUP(LEFT(Tabla1_1[[#This Row],[CODIGO SASB]],5),'[1]Código sector'!$B:$D,2,0)</f>
        <v>Metales y minería</v>
      </c>
      <c r="G93" s="1" t="s">
        <v>152</v>
      </c>
      <c r="I93" s="1" t="s">
        <v>153</v>
      </c>
      <c r="J93">
        <v>50.74</v>
      </c>
    </row>
    <row r="94" spans="1:10" x14ac:dyDescent="0.25">
      <c r="A94" s="1" t="s">
        <v>66</v>
      </c>
      <c r="B94" s="1" t="s">
        <v>67</v>
      </c>
      <c r="C94">
        <v>2024</v>
      </c>
      <c r="D94" s="1" t="s">
        <v>154</v>
      </c>
      <c r="E94" s="1" t="str">
        <f>+VLOOKUP(LEFT(Tabla1_1[[#This Row],[CODIGO SASB]],5),'[1]Código sector'!$B:$D,3,0)</f>
        <v>Sector de procesamiento de extractos y minerales</v>
      </c>
      <c r="F94" s="1" t="str">
        <f>+VLOOKUP(LEFT(Tabla1_1[[#This Row],[CODIGO SASB]],5),'[1]Código sector'!$B:$D,2,0)</f>
        <v>Metales y minería</v>
      </c>
      <c r="G94" s="1" t="s">
        <v>155</v>
      </c>
      <c r="I94" s="1" t="s">
        <v>72</v>
      </c>
      <c r="J94">
        <v>99.7</v>
      </c>
    </row>
    <row r="95" spans="1:10" x14ac:dyDescent="0.25">
      <c r="A95" s="1" t="s">
        <v>66</v>
      </c>
      <c r="B95" s="1" t="s">
        <v>67</v>
      </c>
      <c r="C95">
        <v>2024</v>
      </c>
      <c r="D95" s="1" t="s">
        <v>156</v>
      </c>
      <c r="E95" s="1" t="str">
        <f>+VLOOKUP(LEFT(Tabla1_1[[#This Row],[CODIGO SASB]],5),'[1]Código sector'!$B:$D,3,0)</f>
        <v>Sector de procesamiento de extractos y minerales</v>
      </c>
      <c r="F95" s="1" t="str">
        <f>+VLOOKUP(LEFT(Tabla1_1[[#This Row],[CODIGO SASB]],5),'[1]Código sector'!$B:$D,2,0)</f>
        <v>Metales y minería</v>
      </c>
      <c r="G95" s="1" t="s">
        <v>157</v>
      </c>
      <c r="I95" s="1" t="s">
        <v>72</v>
      </c>
      <c r="J95">
        <v>0.32</v>
      </c>
    </row>
    <row r="96" spans="1:10" x14ac:dyDescent="0.25">
      <c r="A96" s="1" t="s">
        <v>66</v>
      </c>
      <c r="B96" s="1" t="s">
        <v>67</v>
      </c>
      <c r="C96">
        <v>2024</v>
      </c>
      <c r="D96" s="1" t="s">
        <v>158</v>
      </c>
      <c r="E96" s="1" t="str">
        <f>+VLOOKUP(LEFT(Tabla1_1[[#This Row],[CODIGO SASB]],5),'[1]Código sector'!$B:$D,3,0)</f>
        <v>Sector de procesamiento de extractos y minerales</v>
      </c>
      <c r="F96" s="1" t="str">
        <f>+VLOOKUP(LEFT(Tabla1_1[[#This Row],[CODIGO SASB]],5),'[1]Código sector'!$B:$D,2,0)</f>
        <v>Metales y minería</v>
      </c>
      <c r="G96" s="1" t="s">
        <v>159</v>
      </c>
      <c r="I96" s="1" t="s">
        <v>160</v>
      </c>
      <c r="J96">
        <v>283.601</v>
      </c>
    </row>
    <row r="97" spans="1:10" x14ac:dyDescent="0.25">
      <c r="A97" s="1" t="s">
        <v>66</v>
      </c>
      <c r="B97" s="1" t="s">
        <v>67</v>
      </c>
      <c r="C97">
        <v>2024</v>
      </c>
      <c r="D97" s="1" t="s">
        <v>161</v>
      </c>
      <c r="E97" s="1" t="str">
        <f>+VLOOKUP(LEFT(Tabla1_1[[#This Row],[CODIGO SASB]],5),'[1]Código sector'!$B:$D,3,0)</f>
        <v>Sector de procesamiento de extractos y minerales</v>
      </c>
      <c r="F97" s="1" t="str">
        <f>+VLOOKUP(LEFT(Tabla1_1[[#This Row],[CODIGO SASB]],5),'[1]Código sector'!$B:$D,2,0)</f>
        <v>Metales y minería</v>
      </c>
      <c r="G97" s="1" t="s">
        <v>162</v>
      </c>
      <c r="I97" s="1" t="s">
        <v>163</v>
      </c>
      <c r="J97">
        <v>162.12</v>
      </c>
    </row>
    <row r="98" spans="1:10" x14ac:dyDescent="0.25">
      <c r="A98" s="1" t="s">
        <v>66</v>
      </c>
      <c r="B98" s="1" t="s">
        <v>67</v>
      </c>
      <c r="C98">
        <v>2024</v>
      </c>
      <c r="D98" s="1" t="s">
        <v>164</v>
      </c>
      <c r="E98" s="1" t="str">
        <f>+VLOOKUP(LEFT(Tabla1_1[[#This Row],[CODIGO SASB]],5),'[1]Código sector'!$B:$D,3,0)</f>
        <v>Sector de procesamiento de extractos y minerales</v>
      </c>
      <c r="F98" s="1" t="str">
        <f>+VLOOKUP(LEFT(Tabla1_1[[#This Row],[CODIGO SASB]],5),'[1]Código sector'!$B:$D,2,0)</f>
        <v>Metales y minería</v>
      </c>
      <c r="G98" s="1" t="s">
        <v>165</v>
      </c>
      <c r="I98" s="1" t="s">
        <v>72</v>
      </c>
      <c r="J98">
        <v>56</v>
      </c>
    </row>
    <row r="99" spans="1:10" x14ac:dyDescent="0.25">
      <c r="A99" s="1" t="s">
        <v>66</v>
      </c>
      <c r="B99" s="1" t="s">
        <v>67</v>
      </c>
      <c r="C99">
        <v>2024</v>
      </c>
      <c r="D99" s="1" t="s">
        <v>166</v>
      </c>
      <c r="E99" s="1" t="str">
        <f>+VLOOKUP(LEFT(Tabla1_1[[#This Row],[CODIGO SASB]],5),'[1]Código sector'!$B:$D,3,0)</f>
        <v>Sector de procesamiento de extractos y minerales</v>
      </c>
      <c r="F99" s="1" t="str">
        <f>+VLOOKUP(LEFT(Tabla1_1[[#This Row],[CODIGO SASB]],5),'[1]Código sector'!$B:$D,2,0)</f>
        <v>Metales y minería</v>
      </c>
      <c r="G99" s="1" t="s">
        <v>167</v>
      </c>
      <c r="I99" s="1" t="s">
        <v>72</v>
      </c>
      <c r="J99">
        <v>64</v>
      </c>
    </row>
    <row r="100" spans="1:10" x14ac:dyDescent="0.25">
      <c r="A100" s="1" t="s">
        <v>66</v>
      </c>
      <c r="B100" s="1" t="s">
        <v>67</v>
      </c>
      <c r="C100">
        <v>2024</v>
      </c>
      <c r="D100" s="1" t="s">
        <v>168</v>
      </c>
      <c r="E100" s="1" t="str">
        <f>+VLOOKUP(LEFT(Tabla1_1[[#This Row],[CODIGO SASB]],5),'[1]Código sector'!$B:$D,3,0)</f>
        <v>Sector de procesamiento de extractos y minerales</v>
      </c>
      <c r="F100" s="1" t="str">
        <f>+VLOOKUP(LEFT(Tabla1_1[[#This Row],[CODIGO SASB]],5),'[1]Código sector'!$B:$D,2,0)</f>
        <v>Metales y minería</v>
      </c>
      <c r="G100" s="1" t="s">
        <v>169</v>
      </c>
      <c r="I100" s="1" t="s">
        <v>23</v>
      </c>
      <c r="J100">
        <v>67</v>
      </c>
    </row>
    <row r="101" spans="1:10" x14ac:dyDescent="0.25">
      <c r="A101" s="1" t="s">
        <v>66</v>
      </c>
      <c r="B101" s="1" t="s">
        <v>67</v>
      </c>
      <c r="C101">
        <v>2024</v>
      </c>
      <c r="D101" s="1" t="s">
        <v>170</v>
      </c>
      <c r="E101" s="1" t="str">
        <f>+VLOOKUP(LEFT(Tabla1_1[[#This Row],[CODIGO SASB]],5),'[1]Código sector'!$B:$D,3,0)</f>
        <v>Sector de procesamiento de extractos y minerales</v>
      </c>
      <c r="F101" s="1" t="str">
        <f>+VLOOKUP(LEFT(Tabla1_1[[#This Row],[CODIGO SASB]],5),'[1]Código sector'!$B:$D,2,0)</f>
        <v>Metales y minería</v>
      </c>
      <c r="G101" s="1" t="s">
        <v>171</v>
      </c>
      <c r="I101" s="1" t="s">
        <v>23</v>
      </c>
      <c r="J101">
        <v>67</v>
      </c>
    </row>
    <row r="102" spans="1:10" x14ac:dyDescent="0.25">
      <c r="A102" s="1" t="s">
        <v>66</v>
      </c>
      <c r="B102" s="1" t="s">
        <v>67</v>
      </c>
      <c r="C102">
        <v>2024</v>
      </c>
      <c r="D102" s="1" t="s">
        <v>172</v>
      </c>
      <c r="E102" s="1" t="str">
        <f>+VLOOKUP(LEFT(Tabla1_1[[#This Row],[CODIGO SASB]],5),'[1]Código sector'!$B:$D,3,0)</f>
        <v>Sector de procesamiento de extractos y minerales</v>
      </c>
      <c r="F102" s="1" t="str">
        <f>+VLOOKUP(LEFT(Tabla1_1[[#This Row],[CODIGO SASB]],5),'[1]Código sector'!$B:$D,2,0)</f>
        <v>Metales y minería</v>
      </c>
      <c r="G102" s="1" t="s">
        <v>173</v>
      </c>
      <c r="I102" s="1" t="s">
        <v>23</v>
      </c>
      <c r="J102">
        <v>67</v>
      </c>
    </row>
    <row r="103" spans="1:10" x14ac:dyDescent="0.25">
      <c r="A103" s="1" t="s">
        <v>66</v>
      </c>
      <c r="B103" s="1" t="s">
        <v>67</v>
      </c>
      <c r="C103">
        <v>2024</v>
      </c>
      <c r="D103" s="1" t="s">
        <v>174</v>
      </c>
      <c r="E103" s="1" t="str">
        <f>+VLOOKUP(LEFT(Tabla1_1[[#This Row],[CODIGO SASB]],5),'[1]Código sector'!$B:$D,3,0)</f>
        <v>Sector de procesamiento de extractos y minerales</v>
      </c>
      <c r="F103" s="1" t="str">
        <f>+VLOOKUP(LEFT(Tabla1_1[[#This Row],[CODIGO SASB]],5),'[1]Código sector'!$B:$D,2,0)</f>
        <v>Metales y minería</v>
      </c>
      <c r="G103" s="1" t="s">
        <v>175</v>
      </c>
      <c r="I103" s="1" t="s">
        <v>72</v>
      </c>
      <c r="J103">
        <v>0.27</v>
      </c>
    </row>
    <row r="104" spans="1:10" x14ac:dyDescent="0.25">
      <c r="A104" s="1" t="s">
        <v>66</v>
      </c>
      <c r="B104" s="1" t="s">
        <v>67</v>
      </c>
      <c r="C104">
        <v>2024</v>
      </c>
      <c r="D104" s="1" t="s">
        <v>176</v>
      </c>
      <c r="E104" s="1" t="str">
        <f>+VLOOKUP(LEFT(Tabla1_1[[#This Row],[CODIGO SASB]],5),'[1]Código sector'!$B:$D,3,0)</f>
        <v>Sector de procesamiento de extractos y minerales</v>
      </c>
      <c r="F104" s="1" t="str">
        <f>+VLOOKUP(LEFT(Tabla1_1[[#This Row],[CODIGO SASB]],5),'[1]Código sector'!$B:$D,2,0)</f>
        <v>Metales y minería</v>
      </c>
      <c r="G104" s="1" t="s">
        <v>177</v>
      </c>
      <c r="I104" s="1" t="s">
        <v>72</v>
      </c>
      <c r="J104">
        <v>0.27</v>
      </c>
    </row>
    <row r="105" spans="1:10" x14ac:dyDescent="0.25">
      <c r="A105" s="1" t="s">
        <v>66</v>
      </c>
      <c r="B105" s="1" t="s">
        <v>67</v>
      </c>
      <c r="C105">
        <v>2024</v>
      </c>
      <c r="D105" s="1" t="s">
        <v>178</v>
      </c>
      <c r="E105" s="1" t="str">
        <f>+VLOOKUP(LEFT(Tabla1_1[[#This Row],[CODIGO SASB]],5),'[1]Código sector'!$B:$D,3,0)</f>
        <v>Sector de procesamiento de extractos y minerales</v>
      </c>
      <c r="F105" s="1" t="str">
        <f>+VLOOKUP(LEFT(Tabla1_1[[#This Row],[CODIGO SASB]],5),'[1]Código sector'!$B:$D,2,0)</f>
        <v>Metales y minería</v>
      </c>
      <c r="G105" s="1" t="s">
        <v>179</v>
      </c>
      <c r="I105" s="1" t="s">
        <v>23</v>
      </c>
      <c r="J105">
        <v>11</v>
      </c>
    </row>
    <row r="106" spans="1:10" x14ac:dyDescent="0.25">
      <c r="A106" s="1" t="s">
        <v>180</v>
      </c>
      <c r="B106" s="1" t="s">
        <v>181</v>
      </c>
      <c r="C106">
        <v>2024</v>
      </c>
      <c r="D106" s="1" t="s">
        <v>182</v>
      </c>
      <c r="E106" s="1" t="str">
        <f>+VLOOKUP(LEFT(Tabla1_1[[#This Row],[CODIGO SASB]],5),'[1]Código sector'!$B:$D,3,0)</f>
        <v>Sector de infraestructuras</v>
      </c>
      <c r="F106" s="1" t="str">
        <f>+VLOOKUP(LEFT(Tabla1_1[[#This Row],[CODIGO SASB]],5),'[1]Código sector'!$B:$D,2,0)</f>
        <v>Servicios y suministro de agua</v>
      </c>
      <c r="G106" s="1" t="s">
        <v>183</v>
      </c>
      <c r="I106" s="1" t="s">
        <v>38</v>
      </c>
      <c r="J106" t="s">
        <v>183</v>
      </c>
    </row>
    <row r="107" spans="1:10" x14ac:dyDescent="0.25">
      <c r="A107" s="1" t="s">
        <v>180</v>
      </c>
      <c r="B107" s="1" t="s">
        <v>181</v>
      </c>
      <c r="C107">
        <v>2024</v>
      </c>
      <c r="D107" s="1" t="s">
        <v>184</v>
      </c>
      <c r="E107" s="1" t="str">
        <f>+VLOOKUP(LEFT(Tabla1_1[[#This Row],[CODIGO SASB]],5),'[1]Código sector'!$B:$D,3,0)</f>
        <v>Sector de infraestructuras</v>
      </c>
      <c r="F107" s="1" t="str">
        <f>+VLOOKUP(LEFT(Tabla1_1[[#This Row],[CODIGO SASB]],5),'[1]Código sector'!$B:$D,2,0)</f>
        <v>Servicios y suministro de agua</v>
      </c>
      <c r="G107" s="1" t="s">
        <v>185</v>
      </c>
      <c r="I107" s="1" t="s">
        <v>38</v>
      </c>
      <c r="J107" t="s">
        <v>185</v>
      </c>
    </row>
    <row r="108" spans="1:10" x14ac:dyDescent="0.25">
      <c r="A108" s="1" t="s">
        <v>180</v>
      </c>
      <c r="B108" s="1" t="s">
        <v>181</v>
      </c>
      <c r="C108">
        <v>2024</v>
      </c>
      <c r="D108" s="1" t="s">
        <v>186</v>
      </c>
      <c r="E108" s="1" t="str">
        <f>+VLOOKUP(LEFT(Tabla1_1[[#This Row],[CODIGO SASB]],5),'[1]Código sector'!$B:$D,3,0)</f>
        <v>Sector de infraestructuras</v>
      </c>
      <c r="F108" s="1" t="str">
        <f>+VLOOKUP(LEFT(Tabla1_1[[#This Row],[CODIGO SASB]],5),'[1]Código sector'!$B:$D,2,0)</f>
        <v>Servicios y suministro de agua</v>
      </c>
      <c r="G108" s="1" t="s">
        <v>187</v>
      </c>
      <c r="I108" s="1" t="s">
        <v>188</v>
      </c>
      <c r="J108">
        <v>30.34</v>
      </c>
    </row>
    <row r="109" spans="1:10" x14ac:dyDescent="0.25">
      <c r="A109" s="1" t="s">
        <v>180</v>
      </c>
      <c r="B109" s="1" t="s">
        <v>181</v>
      </c>
      <c r="C109">
        <v>2024</v>
      </c>
      <c r="D109" s="1" t="s">
        <v>189</v>
      </c>
      <c r="E109" s="1" t="str">
        <f>+VLOOKUP(LEFT(Tabla1_1[[#This Row],[CODIGO SASB]],5),'[1]Código sector'!$B:$D,3,0)</f>
        <v>Sector de infraestructuras</v>
      </c>
      <c r="F109" s="1" t="str">
        <f>+VLOOKUP(LEFT(Tabla1_1[[#This Row],[CODIGO SASB]],5),'[1]Código sector'!$B:$D,2,0)</f>
        <v>Servicios y suministro de agua</v>
      </c>
      <c r="G109" s="1" t="s">
        <v>190</v>
      </c>
      <c r="I109" s="1" t="s">
        <v>191</v>
      </c>
      <c r="J109">
        <v>2169493</v>
      </c>
    </row>
    <row r="110" spans="1:10" x14ac:dyDescent="0.25">
      <c r="A110" s="1" t="s">
        <v>180</v>
      </c>
      <c r="B110" s="1" t="s">
        <v>181</v>
      </c>
      <c r="C110">
        <v>2024</v>
      </c>
      <c r="D110" s="1" t="s">
        <v>192</v>
      </c>
      <c r="E110" s="1" t="str">
        <f>+VLOOKUP(LEFT(Tabla1_1[[#This Row],[CODIGO SASB]],5),'[1]Código sector'!$B:$D,3,0)</f>
        <v>Sector de infraestructuras</v>
      </c>
      <c r="F110" s="1" t="str">
        <f>+VLOOKUP(LEFT(Tabla1_1[[#This Row],[CODIGO SASB]],5),'[1]Código sector'!$B:$D,2,0)</f>
        <v>Servicios y suministro de agua</v>
      </c>
      <c r="G110" s="1" t="s">
        <v>193</v>
      </c>
      <c r="I110" s="1" t="s">
        <v>188</v>
      </c>
      <c r="J110">
        <v>29.39</v>
      </c>
    </row>
    <row r="111" spans="1:10" x14ac:dyDescent="0.25">
      <c r="A111" s="1" t="s">
        <v>180</v>
      </c>
      <c r="B111" s="1" t="s">
        <v>181</v>
      </c>
      <c r="C111">
        <v>2024</v>
      </c>
      <c r="D111" s="1" t="s">
        <v>194</v>
      </c>
      <c r="E111" s="1" t="str">
        <f>+VLOOKUP(LEFT(Tabla1_1[[#This Row],[CODIGO SASB]],5),'[1]Código sector'!$B:$D,3,0)</f>
        <v>Sector de infraestructuras</v>
      </c>
      <c r="F111" s="1" t="str">
        <f>+VLOOKUP(LEFT(Tabla1_1[[#This Row],[CODIGO SASB]],5),'[1]Código sector'!$B:$D,2,0)</f>
        <v>Servicios y suministro de agua</v>
      </c>
      <c r="G111" s="1" t="s">
        <v>195</v>
      </c>
      <c r="I111" s="1" t="s">
        <v>188</v>
      </c>
      <c r="J111">
        <v>0.05</v>
      </c>
    </row>
    <row r="112" spans="1:10" x14ac:dyDescent="0.25">
      <c r="A112" s="1" t="s">
        <v>180</v>
      </c>
      <c r="B112" s="1" t="s">
        <v>181</v>
      </c>
      <c r="C112">
        <v>2024</v>
      </c>
      <c r="D112" s="1" t="s">
        <v>196</v>
      </c>
      <c r="E112" s="1" t="str">
        <f>+VLOOKUP(LEFT(Tabla1_1[[#This Row],[CODIGO SASB]],5),'[1]Código sector'!$B:$D,3,0)</f>
        <v>Sector de infraestructuras</v>
      </c>
      <c r="F112" s="1" t="str">
        <f>+VLOOKUP(LEFT(Tabla1_1[[#This Row],[CODIGO SASB]],5),'[1]Código sector'!$B:$D,2,0)</f>
        <v>Servicios y suministro de agua</v>
      </c>
      <c r="G112" s="1" t="s">
        <v>197</v>
      </c>
      <c r="I112" s="1" t="s">
        <v>198</v>
      </c>
      <c r="J112">
        <v>384151</v>
      </c>
    </row>
    <row r="113" spans="1:10" x14ac:dyDescent="0.25">
      <c r="A113" s="1" t="s">
        <v>180</v>
      </c>
      <c r="B113" s="1" t="s">
        <v>181</v>
      </c>
      <c r="C113">
        <v>2024</v>
      </c>
      <c r="D113" s="1" t="s">
        <v>199</v>
      </c>
      <c r="E113" s="1" t="str">
        <f>+VLOOKUP(LEFT(Tabla1_1[[#This Row],[CODIGO SASB]],5),'[1]Código sector'!$B:$D,3,0)</f>
        <v>Sector de infraestructuras</v>
      </c>
      <c r="F113" s="1" t="str">
        <f>+VLOOKUP(LEFT(Tabla1_1[[#This Row],[CODIGO SASB]],5),'[1]Código sector'!$B:$D,2,0)</f>
        <v>Servicios y suministro de agua</v>
      </c>
      <c r="G113" s="1" t="s">
        <v>200</v>
      </c>
      <c r="I113" s="1" t="s">
        <v>38</v>
      </c>
      <c r="J113" t="s">
        <v>201</v>
      </c>
    </row>
    <row r="114" spans="1:10" x14ac:dyDescent="0.25">
      <c r="A114" s="1" t="s">
        <v>180</v>
      </c>
      <c r="B114" s="1" t="s">
        <v>181</v>
      </c>
      <c r="C114">
        <v>2024</v>
      </c>
      <c r="D114" s="1" t="s">
        <v>202</v>
      </c>
      <c r="E114" s="1" t="str">
        <f>+VLOOKUP(LEFT(Tabla1_1[[#This Row],[CODIGO SASB]],5),'[1]Código sector'!$B:$D,3,0)</f>
        <v>Sector de infraestructuras</v>
      </c>
      <c r="F114" s="1" t="str">
        <f>+VLOOKUP(LEFT(Tabla1_1[[#This Row],[CODIGO SASB]],5),'[1]Código sector'!$B:$D,2,0)</f>
        <v>Servicios y suministro de agua</v>
      </c>
      <c r="G114" s="1" t="s">
        <v>203</v>
      </c>
      <c r="I114" s="1" t="s">
        <v>204</v>
      </c>
      <c r="J114">
        <v>11016</v>
      </c>
    </row>
    <row r="115" spans="1:10" x14ac:dyDescent="0.25">
      <c r="A115" s="1" t="s">
        <v>180</v>
      </c>
      <c r="B115" s="1" t="s">
        <v>181</v>
      </c>
      <c r="C115">
        <v>2024</v>
      </c>
      <c r="D115" s="1" t="s">
        <v>205</v>
      </c>
      <c r="E115" s="1" t="str">
        <f>+VLOOKUP(LEFT(Tabla1_1[[#This Row],[CODIGO SASB]],5),'[1]Código sector'!$B:$D,3,0)</f>
        <v>Sector de infraestructuras</v>
      </c>
      <c r="F115" s="1" t="str">
        <f>+VLOOKUP(LEFT(Tabla1_1[[#This Row],[CODIGO SASB]],5),'[1]Código sector'!$B:$D,2,0)</f>
        <v>Servicios y suministro de agua</v>
      </c>
      <c r="G115" s="1" t="s">
        <v>206</v>
      </c>
      <c r="I115" s="1" t="s">
        <v>207</v>
      </c>
      <c r="J115">
        <v>2002</v>
      </c>
    </row>
    <row r="116" spans="1:10" x14ac:dyDescent="0.25">
      <c r="A116" s="1" t="s">
        <v>180</v>
      </c>
      <c r="B116" s="1" t="s">
        <v>181</v>
      </c>
      <c r="C116">
        <v>2024</v>
      </c>
      <c r="D116" s="1" t="s">
        <v>208</v>
      </c>
      <c r="E116" s="1" t="str">
        <f>+VLOOKUP(LEFT(Tabla1_1[[#This Row],[CODIGO SASB]],5),'[1]Código sector'!$B:$D,3,0)</f>
        <v>Sector de infraestructuras</v>
      </c>
      <c r="F116" s="1" t="str">
        <f>+VLOOKUP(LEFT(Tabla1_1[[#This Row],[CODIGO SASB]],5),'[1]Código sector'!$B:$D,2,0)</f>
        <v>Servicios y suministro de agua</v>
      </c>
      <c r="G116" s="1" t="s">
        <v>209</v>
      </c>
      <c r="I116" s="1" t="s">
        <v>210</v>
      </c>
      <c r="J116">
        <v>97</v>
      </c>
    </row>
    <row r="117" spans="1:10" x14ac:dyDescent="0.25">
      <c r="A117" s="1" t="s">
        <v>180</v>
      </c>
      <c r="B117" s="1" t="s">
        <v>181</v>
      </c>
      <c r="C117">
        <v>2024</v>
      </c>
      <c r="D117" s="1" t="s">
        <v>211</v>
      </c>
      <c r="E117" s="1" t="str">
        <f>+VLOOKUP(LEFT(Tabla1_1[[#This Row],[CODIGO SASB]],5),'[1]Código sector'!$B:$D,3,0)</f>
        <v>Sector de infraestructuras</v>
      </c>
      <c r="F117" s="1" t="str">
        <f>+VLOOKUP(LEFT(Tabla1_1[[#This Row],[CODIGO SASB]],5),'[1]Código sector'!$B:$D,2,0)</f>
        <v>Servicios y suministro de agua</v>
      </c>
      <c r="G117" s="1" t="s">
        <v>212</v>
      </c>
      <c r="I117" s="1" t="s">
        <v>213</v>
      </c>
      <c r="J117" t="s">
        <v>214</v>
      </c>
    </row>
    <row r="118" spans="1:10" x14ac:dyDescent="0.25">
      <c r="A118" s="1" t="s">
        <v>180</v>
      </c>
      <c r="B118" s="1" t="s">
        <v>181</v>
      </c>
      <c r="C118">
        <v>2024</v>
      </c>
      <c r="D118" s="1" t="s">
        <v>215</v>
      </c>
      <c r="E118" s="1" t="str">
        <f>+VLOOKUP(LEFT(Tabla1_1[[#This Row],[CODIGO SASB]],5),'[1]Código sector'!$B:$D,3,0)</f>
        <v>Sector de infraestructuras</v>
      </c>
      <c r="F118" s="1" t="str">
        <f>+VLOOKUP(LEFT(Tabla1_1[[#This Row],[CODIGO SASB]],5),'[1]Código sector'!$B:$D,2,0)</f>
        <v>Servicios y suministro de agua</v>
      </c>
      <c r="G118" s="1" t="s">
        <v>216</v>
      </c>
      <c r="I118" s="1" t="s">
        <v>217</v>
      </c>
      <c r="J118">
        <v>10993</v>
      </c>
    </row>
    <row r="119" spans="1:10" x14ac:dyDescent="0.25">
      <c r="A119" s="1" t="s">
        <v>180</v>
      </c>
      <c r="B119" s="1" t="s">
        <v>181</v>
      </c>
      <c r="C119">
        <v>2024</v>
      </c>
      <c r="D119" s="1" t="s">
        <v>218</v>
      </c>
      <c r="E119" s="1" t="str">
        <f>+VLOOKUP(LEFT(Tabla1_1[[#This Row],[CODIGO SASB]],5),'[1]Código sector'!$B:$D,3,0)</f>
        <v>Sector de infraestructuras</v>
      </c>
      <c r="F119" s="1" t="str">
        <f>+VLOOKUP(LEFT(Tabla1_1[[#This Row],[CODIGO SASB]],5),'[1]Código sector'!$B:$D,2,0)</f>
        <v>Servicios y suministro de agua</v>
      </c>
      <c r="G119" s="1" t="s">
        <v>219</v>
      </c>
      <c r="I119" s="1" t="s">
        <v>188</v>
      </c>
      <c r="J119">
        <v>84.34</v>
      </c>
    </row>
    <row r="120" spans="1:10" x14ac:dyDescent="0.25">
      <c r="A120" s="1" t="s">
        <v>180</v>
      </c>
      <c r="B120" s="1" t="s">
        <v>181</v>
      </c>
      <c r="C120">
        <v>2024</v>
      </c>
      <c r="D120" s="1" t="s">
        <v>220</v>
      </c>
      <c r="E120" s="1" t="str">
        <f>+VLOOKUP(LEFT(Tabla1_1[[#This Row],[CODIGO SASB]],5),'[1]Código sector'!$B:$D,3,0)</f>
        <v>Sector de infraestructuras</v>
      </c>
      <c r="F120" s="1" t="str">
        <f>+VLOOKUP(LEFT(Tabla1_1[[#This Row],[CODIGO SASB]],5),'[1]Código sector'!$B:$D,2,0)</f>
        <v>Servicios y suministro de agua</v>
      </c>
      <c r="G120" s="1" t="s">
        <v>221</v>
      </c>
      <c r="I120" s="1" t="s">
        <v>204</v>
      </c>
      <c r="J120">
        <v>70</v>
      </c>
    </row>
    <row r="121" spans="1:10" x14ac:dyDescent="0.25">
      <c r="A121" s="1" t="s">
        <v>180</v>
      </c>
      <c r="B121" s="1" t="s">
        <v>181</v>
      </c>
      <c r="C121">
        <v>2024</v>
      </c>
      <c r="D121" s="1" t="s">
        <v>222</v>
      </c>
      <c r="E121" s="1" t="str">
        <f>+VLOOKUP(LEFT(Tabla1_1[[#This Row],[CODIGO SASB]],5),'[1]Código sector'!$B:$D,3,0)</f>
        <v>Sector de infraestructuras</v>
      </c>
      <c r="F121" s="1" t="str">
        <f>+VLOOKUP(LEFT(Tabla1_1[[#This Row],[CODIGO SASB]],5),'[1]Código sector'!$B:$D,2,0)</f>
        <v>Servicios y suministro de agua</v>
      </c>
      <c r="G121" s="1" t="s">
        <v>197</v>
      </c>
      <c r="I121" s="1" t="s">
        <v>198</v>
      </c>
      <c r="J121">
        <v>384151</v>
      </c>
    </row>
    <row r="122" spans="1:10" x14ac:dyDescent="0.25">
      <c r="A122" s="1" t="s">
        <v>180</v>
      </c>
      <c r="B122" s="1" t="s">
        <v>181</v>
      </c>
      <c r="C122">
        <v>2024</v>
      </c>
      <c r="D122" s="1" t="s">
        <v>223</v>
      </c>
      <c r="E122" s="1" t="str">
        <f>+VLOOKUP(LEFT(Tabla1_1[[#This Row],[CODIGO SASB]],5),'[1]Código sector'!$B:$D,3,0)</f>
        <v>Sector de infraestructuras</v>
      </c>
      <c r="F122" s="1" t="str">
        <f>+VLOOKUP(LEFT(Tabla1_1[[#This Row],[CODIGO SASB]],5),'[1]Código sector'!$B:$D,2,0)</f>
        <v>Servicios y suministro de agua</v>
      </c>
      <c r="G122" s="1" t="s">
        <v>224</v>
      </c>
      <c r="I122" s="1" t="s">
        <v>198</v>
      </c>
      <c r="J122">
        <v>711406</v>
      </c>
    </row>
    <row r="123" spans="1:10" x14ac:dyDescent="0.25">
      <c r="A123" s="1" t="s">
        <v>180</v>
      </c>
      <c r="B123" s="1" t="s">
        <v>181</v>
      </c>
      <c r="C123">
        <v>2024</v>
      </c>
      <c r="D123" s="1" t="s">
        <v>225</v>
      </c>
      <c r="E123" s="1" t="str">
        <f>+VLOOKUP(LEFT(Tabla1_1[[#This Row],[CODIGO SASB]],5),'[1]Código sector'!$B:$D,3,0)</f>
        <v>Sector de infraestructuras</v>
      </c>
      <c r="F123" s="1" t="str">
        <f>+VLOOKUP(LEFT(Tabla1_1[[#This Row],[CODIGO SASB]],5),'[1]Código sector'!$B:$D,2,0)</f>
        <v>Servicios y suministro de agua</v>
      </c>
      <c r="G123" s="1" t="s">
        <v>226</v>
      </c>
      <c r="I123" s="1" t="s">
        <v>198</v>
      </c>
      <c r="J123">
        <v>1518746</v>
      </c>
    </row>
    <row r="124" spans="1:10" x14ac:dyDescent="0.25">
      <c r="A124" s="1" t="s">
        <v>180</v>
      </c>
      <c r="B124" s="1" t="s">
        <v>181</v>
      </c>
      <c r="C124">
        <v>2024</v>
      </c>
      <c r="D124" s="1" t="s">
        <v>227</v>
      </c>
      <c r="E124" s="1" t="str">
        <f>+VLOOKUP(LEFT(Tabla1_1[[#This Row],[CODIGO SASB]],5),'[1]Código sector'!$B:$D,3,0)</f>
        <v>Sector de infraestructuras</v>
      </c>
      <c r="F124" s="1" t="str">
        <f>+VLOOKUP(LEFT(Tabla1_1[[#This Row],[CODIGO SASB]],5),'[1]Código sector'!$B:$D,2,0)</f>
        <v>Servicios y suministro de agua</v>
      </c>
      <c r="G124" s="1" t="s">
        <v>228</v>
      </c>
      <c r="I124" s="1" t="s">
        <v>188</v>
      </c>
      <c r="J124">
        <v>5</v>
      </c>
    </row>
    <row r="125" spans="1:10" x14ac:dyDescent="0.25">
      <c r="A125" s="1" t="s">
        <v>180</v>
      </c>
      <c r="B125" s="1" t="s">
        <v>181</v>
      </c>
      <c r="C125">
        <v>2024</v>
      </c>
      <c r="D125" s="1" t="s">
        <v>229</v>
      </c>
      <c r="E125" s="1" t="str">
        <f>+VLOOKUP(LEFT(Tabla1_1[[#This Row],[CODIGO SASB]],5),'[1]Código sector'!$B:$D,3,0)</f>
        <v>Sector de infraestructuras</v>
      </c>
      <c r="F125" s="1" t="str">
        <f>+VLOOKUP(LEFT(Tabla1_1[[#This Row],[CODIGO SASB]],5),'[1]Código sector'!$B:$D,2,0)</f>
        <v>Servicios y suministro de agua</v>
      </c>
      <c r="G125" s="1" t="s">
        <v>230</v>
      </c>
      <c r="I125" s="1" t="s">
        <v>231</v>
      </c>
      <c r="J125">
        <v>80688</v>
      </c>
    </row>
    <row r="126" spans="1:10" x14ac:dyDescent="0.25">
      <c r="A126" s="1" t="s">
        <v>180</v>
      </c>
      <c r="B126" s="1" t="s">
        <v>181</v>
      </c>
      <c r="C126">
        <v>2024</v>
      </c>
      <c r="D126" s="1" t="s">
        <v>232</v>
      </c>
      <c r="E126" s="1" t="str">
        <f>+VLOOKUP(LEFT(Tabla1_1[[#This Row],[CODIGO SASB]],5),'[1]Código sector'!$B:$D,3,0)</f>
        <v>Sector de infraestructuras</v>
      </c>
      <c r="F126" s="1" t="str">
        <f>+VLOOKUP(LEFT(Tabla1_1[[#This Row],[CODIGO SASB]],5),'[1]Código sector'!$B:$D,2,0)</f>
        <v>Servicios y suministro de agua</v>
      </c>
      <c r="G126" s="1" t="s">
        <v>233</v>
      </c>
      <c r="I126" s="1" t="s">
        <v>38</v>
      </c>
      <c r="J126" t="s">
        <v>233</v>
      </c>
    </row>
    <row r="127" spans="1:10" x14ac:dyDescent="0.25">
      <c r="A127" s="1" t="s">
        <v>180</v>
      </c>
      <c r="B127" s="1" t="s">
        <v>181</v>
      </c>
      <c r="C127">
        <v>2024</v>
      </c>
      <c r="D127" s="1" t="s">
        <v>234</v>
      </c>
      <c r="E127" s="1" t="str">
        <f>+VLOOKUP(LEFT(Tabla1_1[[#This Row],[CODIGO SASB]],5),'[1]Código sector'!$B:$D,3,0)</f>
        <v>Sector de infraestructuras</v>
      </c>
      <c r="F127" s="1" t="str">
        <f>+VLOOKUP(LEFT(Tabla1_1[[#This Row],[CODIGO SASB]],5),'[1]Código sector'!$B:$D,2,0)</f>
        <v>Servicios y suministro de agua</v>
      </c>
      <c r="G127" s="1" t="s">
        <v>235</v>
      </c>
      <c r="I127" s="1" t="s">
        <v>236</v>
      </c>
      <c r="J127">
        <v>425</v>
      </c>
    </row>
    <row r="128" spans="1:10" x14ac:dyDescent="0.25">
      <c r="A128" s="1" t="s">
        <v>180</v>
      </c>
      <c r="B128" s="1" t="s">
        <v>181</v>
      </c>
      <c r="C128">
        <v>2024</v>
      </c>
      <c r="D128" s="1" t="s">
        <v>237</v>
      </c>
      <c r="E128" s="1" t="str">
        <f>+VLOOKUP(LEFT(Tabla1_1[[#This Row],[CODIGO SASB]],5),'[1]Código sector'!$B:$D,3,0)</f>
        <v>Sector de infraestructuras</v>
      </c>
      <c r="F128" s="1" t="str">
        <f>+VLOOKUP(LEFT(Tabla1_1[[#This Row],[CODIGO SASB]],5),'[1]Código sector'!$B:$D,2,0)</f>
        <v>Servicios y suministro de agua</v>
      </c>
      <c r="G128" s="1" t="s">
        <v>238</v>
      </c>
      <c r="I128" s="1" t="s">
        <v>239</v>
      </c>
      <c r="J128">
        <v>1678</v>
      </c>
    </row>
    <row r="129" spans="1:10" x14ac:dyDescent="0.25">
      <c r="A129" s="1" t="s">
        <v>180</v>
      </c>
      <c r="B129" s="1" t="s">
        <v>181</v>
      </c>
      <c r="C129">
        <v>2024</v>
      </c>
      <c r="D129" s="1" t="s">
        <v>240</v>
      </c>
      <c r="E129" s="1" t="str">
        <f>+VLOOKUP(LEFT(Tabla1_1[[#This Row],[CODIGO SASB]],5),'[1]Código sector'!$B:$D,3,0)</f>
        <v>Sector de infraestructuras</v>
      </c>
      <c r="F129" s="1" t="str">
        <f>+VLOOKUP(LEFT(Tabla1_1[[#This Row],[CODIGO SASB]],5),'[1]Código sector'!$B:$D,2,0)</f>
        <v>Servicios y suministro de agua</v>
      </c>
      <c r="G129" s="1" t="s">
        <v>241</v>
      </c>
      <c r="I129" s="1" t="s">
        <v>38</v>
      </c>
      <c r="J129" t="s">
        <v>242</v>
      </c>
    </row>
    <row r="130" spans="1:10" x14ac:dyDescent="0.25">
      <c r="A130" s="1" t="s">
        <v>180</v>
      </c>
      <c r="B130" s="1" t="s">
        <v>181</v>
      </c>
      <c r="C130">
        <v>2024</v>
      </c>
      <c r="D130" s="1" t="s">
        <v>243</v>
      </c>
      <c r="E130" s="1" t="str">
        <f>+VLOOKUP(LEFT(Tabla1_1[[#This Row],[CODIGO SASB]],5),'[1]Código sector'!$B:$D,3,0)</f>
        <v>Sector de infraestructuras</v>
      </c>
      <c r="F130" s="1" t="str">
        <f>+VLOOKUP(LEFT(Tabla1_1[[#This Row],[CODIGO SASB]],5),'[1]Código sector'!$B:$D,2,0)</f>
        <v>Servicios y suministro de agua</v>
      </c>
      <c r="G130" s="1" t="s">
        <v>244</v>
      </c>
      <c r="I130" s="1" t="s">
        <v>245</v>
      </c>
      <c r="J130">
        <v>174375</v>
      </c>
    </row>
    <row r="131" spans="1:10" x14ac:dyDescent="0.25">
      <c r="A131" s="1" t="s">
        <v>180</v>
      </c>
      <c r="B131" s="1" t="s">
        <v>181</v>
      </c>
      <c r="C131">
        <v>2024</v>
      </c>
      <c r="D131" s="1" t="s">
        <v>246</v>
      </c>
      <c r="E131" s="1" t="str">
        <f>+VLOOKUP(LEFT(Tabla1_1[[#This Row],[CODIGO SASB]],5),'[1]Código sector'!$B:$D,3,0)</f>
        <v>Sector de infraestructuras</v>
      </c>
      <c r="F131" s="1" t="str">
        <f>+VLOOKUP(LEFT(Tabla1_1[[#This Row],[CODIGO SASB]],5),'[1]Código sector'!$B:$D,2,0)</f>
        <v>Servicios y suministro de agua</v>
      </c>
      <c r="G131" s="1" t="s">
        <v>247</v>
      </c>
      <c r="I131" s="1" t="s">
        <v>188</v>
      </c>
      <c r="J131">
        <v>79.569999999999993</v>
      </c>
    </row>
    <row r="132" spans="1:10" x14ac:dyDescent="0.25">
      <c r="A132" s="1" t="s">
        <v>180</v>
      </c>
      <c r="B132" s="1" t="s">
        <v>181</v>
      </c>
      <c r="C132">
        <v>2024</v>
      </c>
      <c r="D132" s="1" t="s">
        <v>248</v>
      </c>
      <c r="E132" s="1" t="str">
        <f>+VLOOKUP(LEFT(Tabla1_1[[#This Row],[CODIGO SASB]],5),'[1]Código sector'!$B:$D,3,0)</f>
        <v>Sector de infraestructuras</v>
      </c>
      <c r="F132" s="1" t="str">
        <f>+VLOOKUP(LEFT(Tabla1_1[[#This Row],[CODIGO SASB]],5),'[1]Código sector'!$B:$D,2,0)</f>
        <v>Servicios y suministro de agua</v>
      </c>
      <c r="G132" s="1" t="s">
        <v>249</v>
      </c>
      <c r="I132" s="1" t="s">
        <v>250</v>
      </c>
      <c r="J132">
        <v>402202736</v>
      </c>
    </row>
    <row r="133" spans="1:10" x14ac:dyDescent="0.25">
      <c r="A133" s="1" t="s">
        <v>180</v>
      </c>
      <c r="B133" s="1" t="s">
        <v>181</v>
      </c>
      <c r="C133">
        <v>2024</v>
      </c>
      <c r="D133" s="1" t="s">
        <v>251</v>
      </c>
      <c r="E133" s="1" t="str">
        <f>+VLOOKUP(LEFT(Tabla1_1[[#This Row],[CODIGO SASB]],5),'[1]Código sector'!$B:$D,3,0)</f>
        <v>Sector de infraestructuras</v>
      </c>
      <c r="F133" s="1" t="str">
        <f>+VLOOKUP(LEFT(Tabla1_1[[#This Row],[CODIGO SASB]],5),'[1]Código sector'!$B:$D,2,0)</f>
        <v>Servicios y suministro de agua</v>
      </c>
      <c r="G133" s="1" t="s">
        <v>252</v>
      </c>
      <c r="I133" s="1" t="s">
        <v>250</v>
      </c>
      <c r="J133">
        <v>117912692</v>
      </c>
    </row>
    <row r="134" spans="1:10" x14ac:dyDescent="0.25">
      <c r="A134" s="1" t="s">
        <v>180</v>
      </c>
      <c r="B134" s="1" t="s">
        <v>181</v>
      </c>
      <c r="C134">
        <v>2024</v>
      </c>
      <c r="D134" s="1" t="s">
        <v>253</v>
      </c>
      <c r="E134" s="1" t="str">
        <f>+VLOOKUP(LEFT(Tabla1_1[[#This Row],[CODIGO SASB]],5),'[1]Código sector'!$B:$D,3,0)</f>
        <v>Sector de infraestructuras</v>
      </c>
      <c r="F134" s="1" t="str">
        <f>+VLOOKUP(LEFT(Tabla1_1[[#This Row],[CODIGO SASB]],5),'[1]Código sector'!$B:$D,2,0)</f>
        <v>Servicios y suministro de agua</v>
      </c>
      <c r="G134" s="1" t="s">
        <v>254</v>
      </c>
      <c r="I134" s="1" t="s">
        <v>250</v>
      </c>
      <c r="J134">
        <v>38312042</v>
      </c>
    </row>
    <row r="135" spans="1:10" x14ac:dyDescent="0.25">
      <c r="A135" s="1" t="s">
        <v>180</v>
      </c>
      <c r="B135" s="1" t="s">
        <v>181</v>
      </c>
      <c r="C135">
        <v>2024</v>
      </c>
      <c r="D135" s="1" t="s">
        <v>255</v>
      </c>
      <c r="E135" s="1" t="str">
        <f>+VLOOKUP(LEFT(Tabla1_1[[#This Row],[CODIGO SASB]],5),'[1]Código sector'!$B:$D,3,0)</f>
        <v>Sector de infraestructuras</v>
      </c>
      <c r="F135" s="1" t="str">
        <f>+VLOOKUP(LEFT(Tabla1_1[[#This Row],[CODIGO SASB]],5),'[1]Código sector'!$B:$D,2,0)</f>
        <v>Servicios y suministro de agua</v>
      </c>
      <c r="G135" s="1" t="s">
        <v>256</v>
      </c>
      <c r="I135" s="1" t="s">
        <v>257</v>
      </c>
      <c r="J135">
        <v>1352027</v>
      </c>
    </row>
    <row r="136" spans="1:10" x14ac:dyDescent="0.25">
      <c r="A136" s="1" t="s">
        <v>180</v>
      </c>
      <c r="B136" s="1" t="s">
        <v>181</v>
      </c>
      <c r="C136">
        <v>2024</v>
      </c>
      <c r="D136" s="1" t="s">
        <v>258</v>
      </c>
      <c r="E136" s="1" t="str">
        <f>+VLOOKUP(LEFT(Tabla1_1[[#This Row],[CODIGO SASB]],5),'[1]Código sector'!$B:$D,3,0)</f>
        <v>Sector de infraestructuras</v>
      </c>
      <c r="F136" s="1" t="str">
        <f>+VLOOKUP(LEFT(Tabla1_1[[#This Row],[CODIGO SASB]],5),'[1]Código sector'!$B:$D,2,0)</f>
        <v>Servicios y suministro de agua</v>
      </c>
      <c r="G136" s="1" t="s">
        <v>259</v>
      </c>
      <c r="I136" s="1" t="s">
        <v>204</v>
      </c>
      <c r="J136">
        <v>13597</v>
      </c>
    </row>
    <row r="137" spans="1:10" x14ac:dyDescent="0.25">
      <c r="A137" s="1" t="s">
        <v>180</v>
      </c>
      <c r="B137" s="1" t="s">
        <v>181</v>
      </c>
      <c r="C137">
        <v>2024</v>
      </c>
      <c r="D137" s="1" t="s">
        <v>260</v>
      </c>
      <c r="E137" s="1" t="str">
        <f>+VLOOKUP(LEFT(Tabla1_1[[#This Row],[CODIGO SASB]],5),'[1]Código sector'!$B:$D,3,0)</f>
        <v>Sector de infraestructuras</v>
      </c>
      <c r="F137" s="1" t="str">
        <f>+VLOOKUP(LEFT(Tabla1_1[[#This Row],[CODIGO SASB]],5),'[1]Código sector'!$B:$D,2,0)</f>
        <v>Servicios y suministro de agua</v>
      </c>
      <c r="G137" s="1" t="s">
        <v>221</v>
      </c>
      <c r="I137" s="1" t="s">
        <v>261</v>
      </c>
      <c r="J137">
        <v>70</v>
      </c>
    </row>
    <row r="138" spans="1:10" x14ac:dyDescent="0.25">
      <c r="A138" s="1" t="s">
        <v>180</v>
      </c>
      <c r="B138" s="1" t="s">
        <v>181</v>
      </c>
      <c r="C138">
        <v>2024</v>
      </c>
      <c r="D138" s="1" t="s">
        <v>262</v>
      </c>
      <c r="E138" s="1" t="str">
        <f>+VLOOKUP(LEFT(Tabla1_1[[#This Row],[CODIGO SASB]],5),'[1]Código sector'!$B:$D,3,0)</f>
        <v>Sector de infraestructuras</v>
      </c>
      <c r="F138" s="1" t="str">
        <f>+VLOOKUP(LEFT(Tabla1_1[[#This Row],[CODIGO SASB]],5),'[1]Código sector'!$B:$D,2,0)</f>
        <v>Servicios y suministro de agua</v>
      </c>
      <c r="G138" s="1" t="s">
        <v>263</v>
      </c>
      <c r="I138" s="1" t="s">
        <v>264</v>
      </c>
      <c r="J138">
        <v>15</v>
      </c>
    </row>
    <row r="139" spans="1:10" x14ac:dyDescent="0.25">
      <c r="A139" s="1" t="s">
        <v>180</v>
      </c>
      <c r="B139" s="1" t="s">
        <v>181</v>
      </c>
      <c r="C139">
        <v>2024</v>
      </c>
      <c r="D139" s="1" t="s">
        <v>265</v>
      </c>
      <c r="E139" s="1" t="str">
        <f>+VLOOKUP(LEFT(Tabla1_1[[#This Row],[CODIGO SASB]],5),'[1]Código sector'!$B:$D,3,0)</f>
        <v>Sector de infraestructuras</v>
      </c>
      <c r="F139" s="1" t="str">
        <f>+VLOOKUP(LEFT(Tabla1_1[[#This Row],[CODIGO SASB]],5),'[1]Código sector'!$B:$D,2,0)</f>
        <v>Servicios y suministro de agua</v>
      </c>
      <c r="G139" s="1" t="s">
        <v>219</v>
      </c>
      <c r="I139" s="1" t="s">
        <v>188</v>
      </c>
      <c r="J139">
        <v>84.4</v>
      </c>
    </row>
    <row r="140" spans="1:10" x14ac:dyDescent="0.25">
      <c r="A140" s="1" t="s">
        <v>180</v>
      </c>
      <c r="B140" s="1" t="s">
        <v>181</v>
      </c>
      <c r="C140">
        <v>2024</v>
      </c>
      <c r="D140" s="1" t="s">
        <v>266</v>
      </c>
      <c r="E140" s="1" t="str">
        <f>+VLOOKUP(LEFT(Tabla1_1[[#This Row],[CODIGO SASB]],5),'[1]Código sector'!$B:$D,3,0)</f>
        <v>Sector de infraestructuras</v>
      </c>
      <c r="F140" s="1" t="str">
        <f>+VLOOKUP(LEFT(Tabla1_1[[#This Row],[CODIGO SASB]],5),'[1]Código sector'!$B:$D,2,0)</f>
        <v>Servicios y suministro de agua</v>
      </c>
      <c r="G140" s="1" t="s">
        <v>230</v>
      </c>
      <c r="I140" s="1" t="s">
        <v>267</v>
      </c>
      <c r="J140">
        <v>277938</v>
      </c>
    </row>
    <row r="141" spans="1:10" x14ac:dyDescent="0.25">
      <c r="A141" s="1" t="s">
        <v>180</v>
      </c>
      <c r="B141" s="1" t="s">
        <v>181</v>
      </c>
      <c r="C141">
        <v>2024</v>
      </c>
      <c r="D141" s="1" t="s">
        <v>268</v>
      </c>
      <c r="E141" s="1" t="str">
        <f>+VLOOKUP(LEFT(Tabla1_1[[#This Row],[CODIGO SASB]],5),'[1]Código sector'!$B:$D,3,0)</f>
        <v>Sector de infraestructuras</v>
      </c>
      <c r="F141" s="1" t="str">
        <f>+VLOOKUP(LEFT(Tabla1_1[[#This Row],[CODIGO SASB]],5),'[1]Código sector'!$B:$D,2,0)</f>
        <v>Servicios y suministro de agua</v>
      </c>
      <c r="G141" s="1" t="s">
        <v>269</v>
      </c>
      <c r="I141" s="1" t="s">
        <v>270</v>
      </c>
      <c r="J141" t="s">
        <v>271</v>
      </c>
    </row>
    <row r="142" spans="1:10" x14ac:dyDescent="0.25">
      <c r="A142" s="1" t="s">
        <v>180</v>
      </c>
      <c r="B142" s="1" t="s">
        <v>181</v>
      </c>
      <c r="C142">
        <v>2024</v>
      </c>
      <c r="D142" s="1" t="s">
        <v>211</v>
      </c>
      <c r="E142" s="1" t="str">
        <f>+VLOOKUP(LEFT(Tabla1_1[[#This Row],[CODIGO SASB]],5),'[1]Código sector'!$B:$D,3,0)</f>
        <v>Sector de infraestructuras</v>
      </c>
      <c r="F142" s="1" t="str">
        <f>+VLOOKUP(LEFT(Tabla1_1[[#This Row],[CODIGO SASB]],5),'[1]Código sector'!$B:$D,2,0)</f>
        <v>Servicios y suministro de agua</v>
      </c>
      <c r="G142" s="1" t="s">
        <v>272</v>
      </c>
      <c r="I142" s="1" t="s">
        <v>273</v>
      </c>
      <c r="J142">
        <v>9</v>
      </c>
    </row>
    <row r="143" spans="1:10" x14ac:dyDescent="0.25">
      <c r="A143" s="1" t="s">
        <v>274</v>
      </c>
      <c r="B143" s="1" t="s">
        <v>275</v>
      </c>
      <c r="C143">
        <v>2024</v>
      </c>
      <c r="D143" s="1" t="s">
        <v>276</v>
      </c>
      <c r="E143" s="1" t="str">
        <f>+VLOOKUP(LEFT(Tabla1_1[[#This Row],[CODIGO SASB]],5),'[1]Código sector'!$B:$D,3,0)</f>
        <v>Sector de infraestructuras</v>
      </c>
      <c r="F143" s="1" t="str">
        <f>+VLOOKUP(LEFT(Tabla1_1[[#This Row],[CODIGO SASB]],5),'[1]Código sector'!$B:$D,2,0)</f>
        <v>Bienes inmuebles</v>
      </c>
      <c r="G143" s="1" t="s">
        <v>277</v>
      </c>
      <c r="I143" s="1" t="s">
        <v>278</v>
      </c>
      <c r="J143">
        <v>100</v>
      </c>
    </row>
    <row r="144" spans="1:10" x14ac:dyDescent="0.25">
      <c r="A144" s="1" t="s">
        <v>274</v>
      </c>
      <c r="B144" s="1" t="s">
        <v>275</v>
      </c>
      <c r="C144">
        <v>2024</v>
      </c>
      <c r="D144" s="1" t="s">
        <v>279</v>
      </c>
      <c r="E144" s="1" t="str">
        <f>+VLOOKUP(LEFT(Tabla1_1[[#This Row],[CODIGO SASB]],5),'[1]Código sector'!$B:$D,3,0)</f>
        <v>Sector de infraestructuras</v>
      </c>
      <c r="F144" s="1" t="str">
        <f>+VLOOKUP(LEFT(Tabla1_1[[#This Row],[CODIGO SASB]],5),'[1]Código sector'!$B:$D,2,0)</f>
        <v>Bienes inmuebles</v>
      </c>
      <c r="G144" s="1" t="s">
        <v>280</v>
      </c>
      <c r="I144" s="1" t="s">
        <v>281</v>
      </c>
      <c r="J144">
        <v>100</v>
      </c>
    </row>
    <row r="145" spans="1:10" x14ac:dyDescent="0.25">
      <c r="A145" s="1" t="s">
        <v>274</v>
      </c>
      <c r="B145" s="1" t="s">
        <v>275</v>
      </c>
      <c r="C145">
        <v>2024</v>
      </c>
      <c r="D145" s="1" t="s">
        <v>282</v>
      </c>
      <c r="E145" s="1" t="str">
        <f>+VLOOKUP(LEFT(Tabla1_1[[#This Row],[CODIGO SASB]],5),'[1]Código sector'!$B:$D,3,0)</f>
        <v>Sector de infraestructuras</v>
      </c>
      <c r="F145" s="1" t="str">
        <f>+VLOOKUP(LEFT(Tabla1_1[[#This Row],[CODIGO SASB]],5),'[1]Código sector'!$B:$D,2,0)</f>
        <v>Bienes inmuebles</v>
      </c>
      <c r="G145" s="1" t="s">
        <v>283</v>
      </c>
      <c r="I145" s="1" t="s">
        <v>284</v>
      </c>
      <c r="J145">
        <v>2.2999999999999998</v>
      </c>
    </row>
    <row r="146" spans="1:10" x14ac:dyDescent="0.25">
      <c r="A146" s="1" t="s">
        <v>274</v>
      </c>
      <c r="B146" s="1" t="s">
        <v>275</v>
      </c>
      <c r="C146">
        <v>2024</v>
      </c>
      <c r="D146" s="1" t="s">
        <v>285</v>
      </c>
      <c r="E146" s="1" t="str">
        <f>+VLOOKUP(LEFT(Tabla1_1[[#This Row],[CODIGO SASB]],5),'[1]Código sector'!$B:$D,3,0)</f>
        <v>Sector de infraestructuras</v>
      </c>
      <c r="F146" s="1" t="str">
        <f>+VLOOKUP(LEFT(Tabla1_1[[#This Row],[CODIGO SASB]],5),'[1]Código sector'!$B:$D,2,0)</f>
        <v>Bienes inmuebles</v>
      </c>
      <c r="G146" s="1" t="s">
        <v>286</v>
      </c>
      <c r="I146" s="1" t="s">
        <v>278</v>
      </c>
      <c r="J146">
        <v>100</v>
      </c>
    </row>
    <row r="147" spans="1:10" x14ac:dyDescent="0.25">
      <c r="A147" s="1" t="s">
        <v>274</v>
      </c>
      <c r="B147" s="1" t="s">
        <v>275</v>
      </c>
      <c r="C147">
        <v>2024</v>
      </c>
      <c r="D147" s="1" t="s">
        <v>285</v>
      </c>
      <c r="E147" s="1" t="str">
        <f>+VLOOKUP(LEFT(Tabla1_1[[#This Row],[CODIGO SASB]],5),'[1]Código sector'!$B:$D,3,0)</f>
        <v>Sector de infraestructuras</v>
      </c>
      <c r="F147" s="1" t="str">
        <f>+VLOOKUP(LEFT(Tabla1_1[[#This Row],[CODIGO SASB]],5),'[1]Código sector'!$B:$D,2,0)</f>
        <v>Bienes inmuebles</v>
      </c>
      <c r="G147" s="1" t="s">
        <v>286</v>
      </c>
      <c r="I147" s="1" t="s">
        <v>278</v>
      </c>
      <c r="J147">
        <v>100</v>
      </c>
    </row>
    <row r="148" spans="1:10" x14ac:dyDescent="0.25">
      <c r="A148" s="1" t="s">
        <v>274</v>
      </c>
      <c r="B148" s="1" t="s">
        <v>275</v>
      </c>
      <c r="C148">
        <v>2024</v>
      </c>
      <c r="D148" s="1" t="s">
        <v>287</v>
      </c>
      <c r="E148" s="1" t="str">
        <f>+VLOOKUP(LEFT(Tabla1_1[[#This Row],[CODIGO SASB]],5),'[1]Código sector'!$B:$D,3,0)</f>
        <v>Sector de infraestructuras</v>
      </c>
      <c r="F148" s="1" t="str">
        <f>+VLOOKUP(LEFT(Tabla1_1[[#This Row],[CODIGO SASB]],5),'[1]Código sector'!$B:$D,2,0)</f>
        <v>Bienes inmuebles</v>
      </c>
      <c r="G148" s="1" t="s">
        <v>288</v>
      </c>
      <c r="I148" s="1" t="s">
        <v>38</v>
      </c>
      <c r="J148" t="s">
        <v>289</v>
      </c>
    </row>
    <row r="149" spans="1:10" x14ac:dyDescent="0.25">
      <c r="A149" s="1" t="s">
        <v>274</v>
      </c>
      <c r="B149" s="1" t="s">
        <v>275</v>
      </c>
      <c r="C149">
        <v>2024</v>
      </c>
      <c r="D149" s="1" t="s">
        <v>290</v>
      </c>
      <c r="E149" s="1" t="str">
        <f>+VLOOKUP(LEFT(Tabla1_1[[#This Row],[CODIGO SASB]],5),'[1]Código sector'!$B:$D,3,0)</f>
        <v>Sector de infraestructuras</v>
      </c>
      <c r="F149" s="1" t="str">
        <f>+VLOOKUP(LEFT(Tabla1_1[[#This Row],[CODIGO SASB]],5),'[1]Código sector'!$B:$D,2,0)</f>
        <v>Bienes inmuebles</v>
      </c>
      <c r="G149" s="1" t="s">
        <v>291</v>
      </c>
      <c r="I149" s="1" t="s">
        <v>38</v>
      </c>
      <c r="J149" t="s">
        <v>292</v>
      </c>
    </row>
    <row r="150" spans="1:10" x14ac:dyDescent="0.25">
      <c r="A150" s="1" t="s">
        <v>274</v>
      </c>
      <c r="B150" s="1" t="s">
        <v>275</v>
      </c>
      <c r="C150">
        <v>2024</v>
      </c>
      <c r="D150" s="1" t="s">
        <v>293</v>
      </c>
      <c r="E150" s="1" t="str">
        <f>+VLOOKUP(LEFT(Tabla1_1[[#This Row],[CODIGO SASB]],5),'[1]Código sector'!$B:$D,3,0)</f>
        <v>Sector de infraestructuras</v>
      </c>
      <c r="F150" s="1" t="str">
        <f>+VLOOKUP(LEFT(Tabla1_1[[#This Row],[CODIGO SASB]],5),'[1]Código sector'!$B:$D,2,0)</f>
        <v>Bienes inmuebles</v>
      </c>
      <c r="G150" s="1" t="s">
        <v>294</v>
      </c>
      <c r="I150" s="1" t="s">
        <v>295</v>
      </c>
      <c r="J150">
        <v>17816</v>
      </c>
    </row>
    <row r="151" spans="1:10" x14ac:dyDescent="0.25">
      <c r="A151" s="1" t="s">
        <v>274</v>
      </c>
      <c r="B151" s="1" t="s">
        <v>275</v>
      </c>
      <c r="C151">
        <v>2024</v>
      </c>
      <c r="D151" s="1" t="s">
        <v>296</v>
      </c>
      <c r="E151" s="1" t="str">
        <f>+VLOOKUP(LEFT(Tabla1_1[[#This Row],[CODIGO SASB]],5),'[1]Código sector'!$B:$D,3,0)</f>
        <v>Sector de infraestructuras</v>
      </c>
      <c r="F151" s="1" t="str">
        <f>+VLOOKUP(LEFT(Tabla1_1[[#This Row],[CODIGO SASB]],5),'[1]Código sector'!$B:$D,2,0)</f>
        <v>Bienes inmuebles</v>
      </c>
      <c r="G151" s="1" t="s">
        <v>297</v>
      </c>
      <c r="I151" s="1" t="s">
        <v>298</v>
      </c>
      <c r="J151" t="s">
        <v>299</v>
      </c>
    </row>
    <row r="152" spans="1:10" x14ac:dyDescent="0.25">
      <c r="A152" s="1" t="s">
        <v>274</v>
      </c>
      <c r="B152" s="1" t="s">
        <v>275</v>
      </c>
      <c r="C152">
        <v>2024</v>
      </c>
      <c r="D152" s="1" t="s">
        <v>300</v>
      </c>
      <c r="E152" s="1" t="str">
        <f>+VLOOKUP(LEFT(Tabla1_1[[#This Row],[CODIGO SASB]],5),'[1]Código sector'!$B:$D,3,0)</f>
        <v>Sector de infraestructuras</v>
      </c>
      <c r="F152" s="1" t="str">
        <f>+VLOOKUP(LEFT(Tabla1_1[[#This Row],[CODIGO SASB]],5),'[1]Código sector'!$B:$D,2,0)</f>
        <v>Bienes inmuebles</v>
      </c>
      <c r="G152" s="1" t="s">
        <v>301</v>
      </c>
      <c r="I152" s="1" t="s">
        <v>278</v>
      </c>
      <c r="J152" t="s">
        <v>302</v>
      </c>
    </row>
    <row r="153" spans="1:10" x14ac:dyDescent="0.25">
      <c r="A153" s="1" t="s">
        <v>274</v>
      </c>
      <c r="B153" s="1" t="s">
        <v>275</v>
      </c>
      <c r="C153">
        <v>2024</v>
      </c>
      <c r="D153" s="1" t="s">
        <v>303</v>
      </c>
      <c r="E153" s="1" t="str">
        <f>+VLOOKUP(LEFT(Tabla1_1[[#This Row],[CODIGO SASB]],5),'[1]Código sector'!$B:$D,3,0)</f>
        <v>Sector de infraestructuras</v>
      </c>
      <c r="F153" s="1" t="str">
        <f>+VLOOKUP(LEFT(Tabla1_1[[#This Row],[CODIGO SASB]],5),'[1]Código sector'!$B:$D,2,0)</f>
        <v>Bienes inmuebles</v>
      </c>
      <c r="G153" s="1" t="s">
        <v>304</v>
      </c>
      <c r="I153" s="1" t="s">
        <v>278</v>
      </c>
      <c r="J153" t="s">
        <v>305</v>
      </c>
    </row>
    <row r="154" spans="1:10" x14ac:dyDescent="0.25">
      <c r="A154" s="1" t="s">
        <v>274</v>
      </c>
      <c r="B154" s="1" t="s">
        <v>275</v>
      </c>
      <c r="C154">
        <v>2024</v>
      </c>
      <c r="D154" s="1" t="s">
        <v>306</v>
      </c>
      <c r="E154" s="1" t="str">
        <f>+VLOOKUP(LEFT(Tabla1_1[[#This Row],[CODIGO SASB]],5),'[1]Código sector'!$B:$D,3,0)</f>
        <v>Sector de infraestructuras</v>
      </c>
      <c r="F154" s="1" t="str">
        <f>+VLOOKUP(LEFT(Tabla1_1[[#This Row],[CODIGO SASB]],5),'[1]Código sector'!$B:$D,2,0)</f>
        <v>Bienes inmuebles</v>
      </c>
      <c r="G154" s="1" t="s">
        <v>307</v>
      </c>
      <c r="I154" s="1" t="s">
        <v>38</v>
      </c>
      <c r="J154" t="s">
        <v>308</v>
      </c>
    </row>
    <row r="155" spans="1:10" x14ac:dyDescent="0.25">
      <c r="A155" s="1" t="s">
        <v>274</v>
      </c>
      <c r="B155" s="1" t="s">
        <v>275</v>
      </c>
      <c r="C155">
        <v>2024</v>
      </c>
      <c r="D155" s="1" t="s">
        <v>290</v>
      </c>
      <c r="E155" s="1" t="str">
        <f>+VLOOKUP(LEFT(Tabla1_1[[#This Row],[CODIGO SASB]],5),'[1]Código sector'!$B:$D,3,0)</f>
        <v>Sector de infraestructuras</v>
      </c>
      <c r="F155" s="1" t="str">
        <f>+VLOOKUP(LEFT(Tabla1_1[[#This Row],[CODIGO SASB]],5),'[1]Código sector'!$B:$D,2,0)</f>
        <v>Bienes inmuebles</v>
      </c>
      <c r="G155" s="1" t="s">
        <v>309</v>
      </c>
      <c r="I155" s="1" t="s">
        <v>310</v>
      </c>
      <c r="J155" t="s">
        <v>311</v>
      </c>
    </row>
    <row r="156" spans="1:10" x14ac:dyDescent="0.25">
      <c r="A156" s="1" t="s">
        <v>274</v>
      </c>
      <c r="B156" s="1" t="s">
        <v>275</v>
      </c>
      <c r="C156">
        <v>2024</v>
      </c>
      <c r="D156" s="1" t="s">
        <v>312</v>
      </c>
      <c r="E156" s="1" t="str">
        <f>+VLOOKUP(LEFT(Tabla1_1[[#This Row],[CODIGO SASB]],5),'[1]Código sector'!$B:$D,3,0)</f>
        <v>Sector de infraestructuras</v>
      </c>
      <c r="F156" s="1" t="str">
        <f>+VLOOKUP(LEFT(Tabla1_1[[#This Row],[CODIGO SASB]],5),'[1]Código sector'!$B:$D,2,0)</f>
        <v>Bienes inmuebles</v>
      </c>
      <c r="G156" s="1" t="s">
        <v>313</v>
      </c>
      <c r="I156" s="1" t="s">
        <v>278</v>
      </c>
      <c r="J156">
        <v>100</v>
      </c>
    </row>
    <row r="157" spans="1:10" x14ac:dyDescent="0.25">
      <c r="A157" s="1" t="s">
        <v>314</v>
      </c>
      <c r="B157" s="1" t="s">
        <v>315</v>
      </c>
      <c r="C157">
        <v>2024</v>
      </c>
      <c r="D157" s="1" t="s">
        <v>316</v>
      </c>
      <c r="E157" s="1" t="str">
        <f>+VLOOKUP(LEFT(Tabla1_1[[#This Row],[CODIGO SASB]],5),'[1]Código sector'!$B:$D,3,0)</f>
        <v>Sector de infraestructuras</v>
      </c>
      <c r="F157" s="1" t="str">
        <f>+VLOOKUP(LEFT(Tabla1_1[[#This Row],[CODIGO SASB]],5),'[1]Código sector'!$B:$D,2,0)</f>
        <v>Servicios inmobiliarios</v>
      </c>
      <c r="G157" s="1" t="s">
        <v>317</v>
      </c>
      <c r="I157" s="1" t="s">
        <v>318</v>
      </c>
      <c r="J157">
        <v>0</v>
      </c>
    </row>
    <row r="158" spans="1:10" x14ac:dyDescent="0.25">
      <c r="A158" s="1" t="s">
        <v>314</v>
      </c>
      <c r="B158" s="1" t="s">
        <v>315</v>
      </c>
      <c r="C158">
        <v>2024</v>
      </c>
      <c r="D158" s="1" t="s">
        <v>319</v>
      </c>
      <c r="E158" s="1" t="str">
        <f>+VLOOKUP(LEFT(Tabla1_1[[#This Row],[CODIGO SASB]],5),'[1]Código sector'!$B:$D,3,0)</f>
        <v>Sector de infraestructuras</v>
      </c>
      <c r="F158" s="1" t="str">
        <f>+VLOOKUP(LEFT(Tabla1_1[[#This Row],[CODIGO SASB]],5),'[1]Código sector'!$B:$D,2,0)</f>
        <v>Bienes inmuebles</v>
      </c>
      <c r="G158" s="1" t="s">
        <v>320</v>
      </c>
      <c r="I158" s="1" t="s">
        <v>321</v>
      </c>
      <c r="J158">
        <v>1711</v>
      </c>
    </row>
    <row r="159" spans="1:10" x14ac:dyDescent="0.25">
      <c r="A159" s="1" t="s">
        <v>314</v>
      </c>
      <c r="B159" s="1" t="s">
        <v>315</v>
      </c>
      <c r="C159">
        <v>2024</v>
      </c>
      <c r="D159" s="1" t="s">
        <v>322</v>
      </c>
      <c r="E159" s="1" t="str">
        <f>+VLOOKUP(LEFT(Tabla1_1[[#This Row],[CODIGO SASB]],5),'[1]Código sector'!$B:$D,3,0)</f>
        <v>Sector de infraestructuras</v>
      </c>
      <c r="F159" s="1" t="str">
        <f>+VLOOKUP(LEFT(Tabla1_1[[#This Row],[CODIGO SASB]],5),'[1]Código sector'!$B:$D,2,0)</f>
        <v>Servicios inmobiliarios</v>
      </c>
      <c r="G159" s="1" t="s">
        <v>323</v>
      </c>
      <c r="I159" s="1" t="s">
        <v>318</v>
      </c>
      <c r="J159">
        <v>0</v>
      </c>
    </row>
    <row r="160" spans="1:10" x14ac:dyDescent="0.25">
      <c r="A160" s="1" t="s">
        <v>314</v>
      </c>
      <c r="B160" s="1" t="s">
        <v>315</v>
      </c>
      <c r="C160">
        <v>2024</v>
      </c>
      <c r="D160" s="1" t="s">
        <v>324</v>
      </c>
      <c r="E160" s="1" t="str">
        <f>+VLOOKUP(LEFT(Tabla1_1[[#This Row],[CODIGO SASB]],5),'[1]Código sector'!$B:$D,3,0)</f>
        <v>Sector de infraestructuras</v>
      </c>
      <c r="F160" s="1" t="str">
        <f>+VLOOKUP(LEFT(Tabla1_1[[#This Row],[CODIGO SASB]],5),'[1]Código sector'!$B:$D,2,0)</f>
        <v>Servicios inmobiliarios</v>
      </c>
      <c r="G160" s="1" t="s">
        <v>325</v>
      </c>
      <c r="I160" s="1" t="s">
        <v>326</v>
      </c>
      <c r="J160">
        <v>2191870</v>
      </c>
    </row>
    <row r="161" spans="1:10" x14ac:dyDescent="0.25">
      <c r="A161" s="1" t="s">
        <v>314</v>
      </c>
      <c r="B161" s="1" t="s">
        <v>315</v>
      </c>
      <c r="C161">
        <v>2024</v>
      </c>
      <c r="D161" s="1" t="s">
        <v>327</v>
      </c>
      <c r="E161" s="1" t="str">
        <f>+VLOOKUP(LEFT(Tabla1_1[[#This Row],[CODIGO SASB]],5),'[1]Código sector'!$B:$D,3,0)</f>
        <v>Sector de infraestructuras</v>
      </c>
      <c r="F161" s="1" t="str">
        <f>+VLOOKUP(LEFT(Tabla1_1[[#This Row],[CODIGO SASB]],5),'[1]Código sector'!$B:$D,2,0)</f>
        <v>Bienes inmuebles</v>
      </c>
      <c r="G161" s="1" t="s">
        <v>328</v>
      </c>
      <c r="I161" s="1" t="s">
        <v>188</v>
      </c>
      <c r="J161">
        <v>0</v>
      </c>
    </row>
    <row r="162" spans="1:10" x14ac:dyDescent="0.25">
      <c r="A162" s="1" t="s">
        <v>314</v>
      </c>
      <c r="B162" s="1" t="s">
        <v>315</v>
      </c>
      <c r="C162">
        <v>2024</v>
      </c>
      <c r="D162" s="1" t="s">
        <v>329</v>
      </c>
      <c r="E162" s="1" t="str">
        <f>+VLOOKUP(LEFT(Tabla1_1[[#This Row],[CODIGO SASB]],5),'[1]Código sector'!$B:$D,3,0)</f>
        <v>Sector de infraestructuras</v>
      </c>
      <c r="F162" s="1" t="str">
        <f>+VLOOKUP(LEFT(Tabla1_1[[#This Row],[CODIGO SASB]],5),'[1]Código sector'!$B:$D,2,0)</f>
        <v>Servicios inmobiliarios</v>
      </c>
      <c r="G162" s="1" t="s">
        <v>330</v>
      </c>
      <c r="I162" s="1" t="s">
        <v>326</v>
      </c>
      <c r="J162">
        <v>731198</v>
      </c>
    </row>
    <row r="163" spans="1:10" x14ac:dyDescent="0.25">
      <c r="A163" s="1" t="s">
        <v>314</v>
      </c>
      <c r="B163" s="1" t="s">
        <v>315</v>
      </c>
      <c r="C163">
        <v>2024</v>
      </c>
      <c r="D163" s="1" t="s">
        <v>331</v>
      </c>
      <c r="E163" s="1" t="str">
        <f>+VLOOKUP(LEFT(Tabla1_1[[#This Row],[CODIGO SASB]],5),'[1]Código sector'!$B:$D,3,0)</f>
        <v>Sector de infraestructuras</v>
      </c>
      <c r="F163" s="1" t="str">
        <f>+VLOOKUP(LEFT(Tabla1_1[[#This Row],[CODIGO SASB]],5),'[1]Código sector'!$B:$D,2,0)</f>
        <v>Servicios inmobiliarios</v>
      </c>
      <c r="G163" s="1" t="s">
        <v>332</v>
      </c>
      <c r="I163" s="1" t="s">
        <v>321</v>
      </c>
      <c r="J163">
        <v>11</v>
      </c>
    </row>
    <row r="164" spans="1:10" x14ac:dyDescent="0.25">
      <c r="A164" s="1" t="s">
        <v>314</v>
      </c>
      <c r="B164" s="1" t="s">
        <v>315</v>
      </c>
      <c r="C164">
        <v>2024</v>
      </c>
      <c r="D164" s="1" t="s">
        <v>333</v>
      </c>
      <c r="E164" s="1" t="str">
        <f>+VLOOKUP(LEFT(Tabla1_1[[#This Row],[CODIGO SASB]],5),'[1]Código sector'!$B:$D,3,0)</f>
        <v>Sector de infraestructuras</v>
      </c>
      <c r="F164" s="1" t="str">
        <f>+VLOOKUP(LEFT(Tabla1_1[[#This Row],[CODIGO SASB]],5),'[1]Código sector'!$B:$D,2,0)</f>
        <v>Servicios inmobiliarios</v>
      </c>
      <c r="G164" s="1" t="s">
        <v>334</v>
      </c>
      <c r="I164" s="1" t="s">
        <v>321</v>
      </c>
      <c r="J164">
        <v>9</v>
      </c>
    </row>
    <row r="165" spans="1:10" x14ac:dyDescent="0.25">
      <c r="A165" s="1" t="s">
        <v>314</v>
      </c>
      <c r="B165" s="1" t="s">
        <v>315</v>
      </c>
      <c r="C165">
        <v>2024</v>
      </c>
      <c r="D165" s="1" t="s">
        <v>335</v>
      </c>
      <c r="E165" s="1" t="str">
        <f>+VLOOKUP(LEFT(Tabla1_1[[#This Row],[CODIGO SASB]],5),'[1]Código sector'!$B:$D,3,0)</f>
        <v>Sector de infraestructuras</v>
      </c>
      <c r="F165" s="1" t="str">
        <f>+VLOOKUP(LEFT(Tabla1_1[[#This Row],[CODIGO SASB]],5),'[1]Código sector'!$B:$D,2,0)</f>
        <v>Bienes inmuebles</v>
      </c>
      <c r="G165" s="1" t="s">
        <v>336</v>
      </c>
      <c r="I165" s="1" t="s">
        <v>188</v>
      </c>
      <c r="J165">
        <v>0</v>
      </c>
    </row>
    <row r="166" spans="1:10" x14ac:dyDescent="0.25">
      <c r="A166" s="1" t="s">
        <v>314</v>
      </c>
      <c r="B166" s="1" t="s">
        <v>315</v>
      </c>
      <c r="C166">
        <v>2024</v>
      </c>
      <c r="D166" s="1" t="s">
        <v>337</v>
      </c>
      <c r="E166" s="1" t="str">
        <f>+VLOOKUP(LEFT(Tabla1_1[[#This Row],[CODIGO SASB]],5),'[1]Código sector'!$B:$D,3,0)</f>
        <v>Sector de infraestructuras</v>
      </c>
      <c r="F166" s="1" t="str">
        <f>+VLOOKUP(LEFT(Tabla1_1[[#This Row],[CODIGO SASB]],5),'[1]Código sector'!$B:$D,2,0)</f>
        <v>Bienes inmuebles</v>
      </c>
      <c r="G166" s="1" t="s">
        <v>338</v>
      </c>
      <c r="I166" s="1" t="s">
        <v>339</v>
      </c>
      <c r="J166" t="s">
        <v>340</v>
      </c>
    </row>
    <row r="167" spans="1:10" x14ac:dyDescent="0.25">
      <c r="A167" s="1" t="s">
        <v>314</v>
      </c>
      <c r="B167" s="1" t="s">
        <v>315</v>
      </c>
      <c r="C167">
        <v>2024</v>
      </c>
      <c r="D167" s="1" t="s">
        <v>290</v>
      </c>
      <c r="E167" s="1" t="str">
        <f>+VLOOKUP(LEFT(Tabla1_1[[#This Row],[CODIGO SASB]],5),'[1]Código sector'!$B:$D,3,0)</f>
        <v>Sector de infraestructuras</v>
      </c>
      <c r="F167" s="1" t="str">
        <f>+VLOOKUP(LEFT(Tabla1_1[[#This Row],[CODIGO SASB]],5),'[1]Código sector'!$B:$D,2,0)</f>
        <v>Bienes inmuebles</v>
      </c>
      <c r="G167" s="1" t="s">
        <v>341</v>
      </c>
      <c r="I167" s="1" t="s">
        <v>326</v>
      </c>
      <c r="J167">
        <v>0</v>
      </c>
    </row>
    <row r="168" spans="1:10" x14ac:dyDescent="0.25">
      <c r="A168" s="1" t="s">
        <v>314</v>
      </c>
      <c r="B168" s="1" t="s">
        <v>315</v>
      </c>
      <c r="C168">
        <v>2024</v>
      </c>
      <c r="D168" s="1" t="s">
        <v>342</v>
      </c>
      <c r="E168" s="1" t="str">
        <f>+VLOOKUP(LEFT(Tabla1_1[[#This Row],[CODIGO SASB]],5),'[1]Código sector'!$B:$D,3,0)</f>
        <v>Sector de infraestructuras</v>
      </c>
      <c r="F168" s="1" t="str">
        <f>+VLOOKUP(LEFT(Tabla1_1[[#This Row],[CODIGO SASB]],5),'[1]Código sector'!$B:$D,2,0)</f>
        <v>Bienes inmuebles</v>
      </c>
      <c r="G168" s="1" t="s">
        <v>343</v>
      </c>
      <c r="I168" s="1" t="s">
        <v>188</v>
      </c>
      <c r="J168">
        <v>100</v>
      </c>
    </row>
    <row r="169" spans="1:10" x14ac:dyDescent="0.25">
      <c r="A169" s="1" t="s">
        <v>314</v>
      </c>
      <c r="B169" s="1" t="s">
        <v>315</v>
      </c>
      <c r="C169">
        <v>2024</v>
      </c>
      <c r="D169" s="1" t="s">
        <v>296</v>
      </c>
      <c r="E169" s="1" t="str">
        <f>+VLOOKUP(LEFT(Tabla1_1[[#This Row],[CODIGO SASB]],5),'[1]Código sector'!$B:$D,3,0)</f>
        <v>Sector de infraestructuras</v>
      </c>
      <c r="F169" s="1" t="str">
        <f>+VLOOKUP(LEFT(Tabla1_1[[#This Row],[CODIGO SASB]],5),'[1]Código sector'!$B:$D,2,0)</f>
        <v>Bienes inmuebles</v>
      </c>
      <c r="G169" s="1" t="s">
        <v>344</v>
      </c>
      <c r="I169" s="1" t="s">
        <v>188</v>
      </c>
      <c r="J169">
        <v>0</v>
      </c>
    </row>
    <row r="170" spans="1:10" x14ac:dyDescent="0.25">
      <c r="A170" s="1" t="s">
        <v>314</v>
      </c>
      <c r="B170" s="1" t="s">
        <v>315</v>
      </c>
      <c r="C170">
        <v>2024</v>
      </c>
      <c r="D170" s="1" t="s">
        <v>345</v>
      </c>
      <c r="E170" s="1" t="str">
        <f>+VLOOKUP(LEFT(Tabla1_1[[#This Row],[CODIGO SASB]],5),'[1]Código sector'!$B:$D,3,0)</f>
        <v>Sector de infraestructuras</v>
      </c>
      <c r="F170" s="1" t="str">
        <f>+VLOOKUP(LEFT(Tabla1_1[[#This Row],[CODIGO SASB]],5),'[1]Código sector'!$B:$D,2,0)</f>
        <v>Servicios inmobiliarios</v>
      </c>
      <c r="G170" s="1" t="s">
        <v>346</v>
      </c>
      <c r="I170" s="1" t="s">
        <v>318</v>
      </c>
      <c r="J170">
        <v>0</v>
      </c>
    </row>
    <row r="171" spans="1:10" x14ac:dyDescent="0.25">
      <c r="A171" s="1" t="s">
        <v>314</v>
      </c>
      <c r="B171" s="1" t="s">
        <v>315</v>
      </c>
      <c r="C171">
        <v>2024</v>
      </c>
      <c r="D171" s="1" t="s">
        <v>347</v>
      </c>
      <c r="E171" s="1" t="str">
        <f>+VLOOKUP(LEFT(Tabla1_1[[#This Row],[CODIGO SASB]],5),'[1]Código sector'!$B:$D,3,0)</f>
        <v>Sector de infraestructuras</v>
      </c>
      <c r="F171" s="1" t="str">
        <f>+VLOOKUP(LEFT(Tabla1_1[[#This Row],[CODIGO SASB]],5),'[1]Código sector'!$B:$D,2,0)</f>
        <v>Servicios inmobiliarios</v>
      </c>
      <c r="G171" s="1" t="s">
        <v>348</v>
      </c>
      <c r="I171" s="1" t="s">
        <v>321</v>
      </c>
      <c r="J171">
        <v>39</v>
      </c>
    </row>
    <row r="172" spans="1:10" x14ac:dyDescent="0.25">
      <c r="A172" s="1" t="s">
        <v>314</v>
      </c>
      <c r="B172" s="1" t="s">
        <v>315</v>
      </c>
      <c r="C172">
        <v>2024</v>
      </c>
      <c r="D172" s="1" t="s">
        <v>287</v>
      </c>
      <c r="E172" s="1" t="str">
        <f>+VLOOKUP(LEFT(Tabla1_1[[#This Row],[CODIGO SASB]],5),'[1]Código sector'!$B:$D,3,0)</f>
        <v>Sector de infraestructuras</v>
      </c>
      <c r="F172" s="1" t="str">
        <f>+VLOOKUP(LEFT(Tabla1_1[[#This Row],[CODIGO SASB]],5),'[1]Código sector'!$B:$D,2,0)</f>
        <v>Bienes inmuebles</v>
      </c>
      <c r="G172" s="1" t="s">
        <v>349</v>
      </c>
      <c r="I172" s="1" t="s">
        <v>339</v>
      </c>
      <c r="J172" t="s">
        <v>350</v>
      </c>
    </row>
    <row r="173" spans="1:10" x14ac:dyDescent="0.25">
      <c r="A173" s="1" t="s">
        <v>314</v>
      </c>
      <c r="B173" s="1" t="s">
        <v>315</v>
      </c>
      <c r="C173">
        <v>2024</v>
      </c>
      <c r="D173" s="1" t="s">
        <v>306</v>
      </c>
      <c r="E173" s="1" t="str">
        <f>+VLOOKUP(LEFT(Tabla1_1[[#This Row],[CODIGO SASB]],5),'[1]Código sector'!$B:$D,3,0)</f>
        <v>Sector de infraestructuras</v>
      </c>
      <c r="F173" s="1" t="str">
        <f>+VLOOKUP(LEFT(Tabla1_1[[#This Row],[CODIGO SASB]],5),'[1]Código sector'!$B:$D,2,0)</f>
        <v>Bienes inmuebles</v>
      </c>
      <c r="G173" s="1" t="s">
        <v>351</v>
      </c>
      <c r="I173" s="1" t="s">
        <v>352</v>
      </c>
      <c r="J173" t="s">
        <v>353</v>
      </c>
    </row>
    <row r="174" spans="1:10" x14ac:dyDescent="0.25">
      <c r="A174" s="1" t="s">
        <v>314</v>
      </c>
      <c r="B174" s="1" t="s">
        <v>315</v>
      </c>
      <c r="C174">
        <v>2024</v>
      </c>
      <c r="D174" s="1" t="s">
        <v>354</v>
      </c>
      <c r="E174" s="1" t="str">
        <f>+VLOOKUP(LEFT(Tabla1_1[[#This Row],[CODIGO SASB]],5),'[1]Código sector'!$B:$D,3,0)</f>
        <v>Sector de infraestructuras</v>
      </c>
      <c r="F174" s="1" t="str">
        <f>+VLOOKUP(LEFT(Tabla1_1[[#This Row],[CODIGO SASB]],5),'[1]Código sector'!$B:$D,2,0)</f>
        <v>Bienes inmuebles</v>
      </c>
      <c r="G174" s="1" t="s">
        <v>355</v>
      </c>
      <c r="I174" s="1" t="s">
        <v>188</v>
      </c>
      <c r="J174">
        <v>85.53</v>
      </c>
    </row>
    <row r="175" spans="1:10" x14ac:dyDescent="0.25">
      <c r="A175" s="1" t="s">
        <v>314</v>
      </c>
      <c r="B175" s="1" t="s">
        <v>315</v>
      </c>
      <c r="C175">
        <v>2024</v>
      </c>
      <c r="D175" s="1" t="s">
        <v>312</v>
      </c>
      <c r="E175" s="1" t="str">
        <f>+VLOOKUP(LEFT(Tabla1_1[[#This Row],[CODIGO SASB]],5),'[1]Código sector'!$B:$D,3,0)</f>
        <v>Sector de infraestructuras</v>
      </c>
      <c r="F175" s="1" t="str">
        <f>+VLOOKUP(LEFT(Tabla1_1[[#This Row],[CODIGO SASB]],5),'[1]Código sector'!$B:$D,2,0)</f>
        <v>Bienes inmuebles</v>
      </c>
      <c r="G175" s="1" t="s">
        <v>356</v>
      </c>
      <c r="I175" s="1" t="s">
        <v>188</v>
      </c>
      <c r="J175">
        <v>30.58</v>
      </c>
    </row>
    <row r="176" spans="1:10" x14ac:dyDescent="0.25">
      <c r="A176" s="1" t="s">
        <v>314</v>
      </c>
      <c r="B176" s="1" t="s">
        <v>315</v>
      </c>
      <c r="C176">
        <v>2024</v>
      </c>
      <c r="D176" s="1" t="s">
        <v>357</v>
      </c>
      <c r="E176" s="1" t="str">
        <f>+VLOOKUP(LEFT(Tabla1_1[[#This Row],[CODIGO SASB]],5),'[1]Código sector'!$B:$D,3,0)</f>
        <v>Sector de infraestructuras</v>
      </c>
      <c r="F176" s="1" t="str">
        <f>+VLOOKUP(LEFT(Tabla1_1[[#This Row],[CODIGO SASB]],5),'[1]Código sector'!$B:$D,2,0)</f>
        <v>Bienes inmuebles</v>
      </c>
      <c r="G176" s="1" t="s">
        <v>358</v>
      </c>
      <c r="I176" s="1" t="s">
        <v>188</v>
      </c>
      <c r="J176">
        <v>0</v>
      </c>
    </row>
    <row r="177" spans="1:10" x14ac:dyDescent="0.25">
      <c r="A177" s="1" t="s">
        <v>314</v>
      </c>
      <c r="B177" s="1" t="s">
        <v>315</v>
      </c>
      <c r="C177">
        <v>2024</v>
      </c>
      <c r="D177" s="1" t="s">
        <v>293</v>
      </c>
      <c r="E177" s="1" t="str">
        <f>+VLOOKUP(LEFT(Tabla1_1[[#This Row],[CODIGO SASB]],5),'[1]Código sector'!$B:$D,3,0)</f>
        <v>Sector de infraestructuras</v>
      </c>
      <c r="F177" s="1" t="str">
        <f>+VLOOKUP(LEFT(Tabla1_1[[#This Row],[CODIGO SASB]],5),'[1]Código sector'!$B:$D,2,0)</f>
        <v>Bienes inmuebles</v>
      </c>
      <c r="G177" s="1" t="s">
        <v>359</v>
      </c>
      <c r="I177" s="1" t="s">
        <v>326</v>
      </c>
      <c r="J177">
        <v>30600</v>
      </c>
    </row>
    <row r="178" spans="1:10" x14ac:dyDescent="0.25">
      <c r="A178" s="1" t="s">
        <v>314</v>
      </c>
      <c r="B178" s="1" t="s">
        <v>315</v>
      </c>
      <c r="C178">
        <v>2024</v>
      </c>
      <c r="D178" s="1" t="s">
        <v>360</v>
      </c>
      <c r="E178" s="1" t="str">
        <f>+VLOOKUP(LEFT(Tabla1_1[[#This Row],[CODIGO SASB]],5),'[1]Código sector'!$B:$D,3,0)</f>
        <v>Sector de infraestructuras</v>
      </c>
      <c r="F178" s="1" t="str">
        <f>+VLOOKUP(LEFT(Tabla1_1[[#This Row],[CODIGO SASB]],5),'[1]Código sector'!$B:$D,2,0)</f>
        <v>Bienes inmuebles</v>
      </c>
      <c r="G178" s="1" t="s">
        <v>361</v>
      </c>
      <c r="I178" s="1" t="s">
        <v>352</v>
      </c>
      <c r="J178" t="s">
        <v>362</v>
      </c>
    </row>
    <row r="179" spans="1:10" x14ac:dyDescent="0.25">
      <c r="A179" s="1" t="s">
        <v>314</v>
      </c>
      <c r="B179" s="1" t="s">
        <v>315</v>
      </c>
      <c r="C179">
        <v>2024</v>
      </c>
      <c r="D179" s="1" t="s">
        <v>300</v>
      </c>
      <c r="E179" s="1" t="str">
        <f>+VLOOKUP(LEFT(Tabla1_1[[#This Row],[CODIGO SASB]],5),'[1]Código sector'!$B:$D,3,0)</f>
        <v>Sector de infraestructuras</v>
      </c>
      <c r="F179" s="1" t="str">
        <f>+VLOOKUP(LEFT(Tabla1_1[[#This Row],[CODIGO SASB]],5),'[1]Código sector'!$B:$D,2,0)</f>
        <v>Bienes inmuebles</v>
      </c>
      <c r="G179" s="1" t="s">
        <v>363</v>
      </c>
      <c r="I179" s="1" t="s">
        <v>188</v>
      </c>
      <c r="J179">
        <v>0</v>
      </c>
    </row>
    <row r="180" spans="1:10" x14ac:dyDescent="0.25">
      <c r="A180" s="1" t="s">
        <v>314</v>
      </c>
      <c r="B180" s="1" t="s">
        <v>315</v>
      </c>
      <c r="C180">
        <v>2024</v>
      </c>
      <c r="D180" s="1" t="s">
        <v>303</v>
      </c>
      <c r="E180" s="1" t="str">
        <f>+VLOOKUP(LEFT(Tabla1_1[[#This Row],[CODIGO SASB]],5),'[1]Código sector'!$B:$D,3,0)</f>
        <v>Sector de infraestructuras</v>
      </c>
      <c r="F180" s="1" t="str">
        <f>+VLOOKUP(LEFT(Tabla1_1[[#This Row],[CODIGO SASB]],5),'[1]Código sector'!$B:$D,2,0)</f>
        <v>Bienes inmuebles</v>
      </c>
      <c r="G180" s="1" t="s">
        <v>364</v>
      </c>
      <c r="I180" s="1" t="s">
        <v>188</v>
      </c>
      <c r="J180">
        <v>0</v>
      </c>
    </row>
    <row r="181" spans="1:10" x14ac:dyDescent="0.25">
      <c r="A181" s="1" t="s">
        <v>314</v>
      </c>
      <c r="B181" s="1" t="s">
        <v>315</v>
      </c>
      <c r="C181">
        <v>2024</v>
      </c>
      <c r="D181" s="1" t="s">
        <v>365</v>
      </c>
      <c r="E181" s="1" t="str">
        <f>+VLOOKUP(LEFT(Tabla1_1[[#This Row],[CODIGO SASB]],5),'[1]Código sector'!$B:$D,3,0)</f>
        <v>Sector de infraestructuras</v>
      </c>
      <c r="F181" s="1" t="str">
        <f>+VLOOKUP(LEFT(Tabla1_1[[#This Row],[CODIGO SASB]],5),'[1]Código sector'!$B:$D,2,0)</f>
        <v>Servicios inmobiliarios</v>
      </c>
      <c r="G181" s="1" t="s">
        <v>366</v>
      </c>
      <c r="I181" s="1" t="s">
        <v>321</v>
      </c>
      <c r="J181">
        <v>1772</v>
      </c>
    </row>
    <row r="182" spans="1:10" x14ac:dyDescent="0.25">
      <c r="A182" s="1" t="s">
        <v>314</v>
      </c>
      <c r="B182" s="1" t="s">
        <v>315</v>
      </c>
      <c r="C182">
        <v>2024</v>
      </c>
      <c r="D182" s="1" t="s">
        <v>367</v>
      </c>
      <c r="E182" s="1" t="str">
        <f>+VLOOKUP(LEFT(Tabla1_1[[#This Row],[CODIGO SASB]],5),'[1]Código sector'!$B:$D,3,0)</f>
        <v>Sector de infraestructuras</v>
      </c>
      <c r="F182" s="1" t="str">
        <f>+VLOOKUP(LEFT(Tabla1_1[[#This Row],[CODIGO SASB]],5),'[1]Código sector'!$B:$D,2,0)</f>
        <v>Servicios inmobiliarios</v>
      </c>
      <c r="G182" s="1" t="s">
        <v>368</v>
      </c>
      <c r="I182" s="1" t="s">
        <v>318</v>
      </c>
      <c r="J182">
        <v>0</v>
      </c>
    </row>
    <row r="183" spans="1:10" x14ac:dyDescent="0.25">
      <c r="A183" s="1" t="s">
        <v>314</v>
      </c>
      <c r="B183" s="1" t="s">
        <v>315</v>
      </c>
      <c r="C183">
        <v>2024</v>
      </c>
      <c r="D183" s="1" t="s">
        <v>369</v>
      </c>
      <c r="E183" s="1" t="str">
        <f>+VLOOKUP(LEFT(Tabla1_1[[#This Row],[CODIGO SASB]],5),'[1]Código sector'!$B:$D,3,0)</f>
        <v>Sector de infraestructuras</v>
      </c>
      <c r="F183" s="1" t="str">
        <f>+VLOOKUP(LEFT(Tabla1_1[[#This Row],[CODIGO SASB]],5),'[1]Código sector'!$B:$D,2,0)</f>
        <v>Bienes inmuebles</v>
      </c>
      <c r="G183" s="1" t="s">
        <v>370</v>
      </c>
      <c r="I183" s="1" t="s">
        <v>326</v>
      </c>
      <c r="J183">
        <v>1703746</v>
      </c>
    </row>
    <row r="184" spans="1:10" x14ac:dyDescent="0.25">
      <c r="A184" s="1" t="s">
        <v>314</v>
      </c>
      <c r="B184" s="1" t="s">
        <v>315</v>
      </c>
      <c r="C184">
        <v>2024</v>
      </c>
      <c r="D184" s="1" t="s">
        <v>279</v>
      </c>
      <c r="E184" s="1" t="str">
        <f>+VLOOKUP(LEFT(Tabla1_1[[#This Row],[CODIGO SASB]],5),'[1]Código sector'!$B:$D,3,0)</f>
        <v>Sector de infraestructuras</v>
      </c>
      <c r="F184" s="1" t="str">
        <f>+VLOOKUP(LEFT(Tabla1_1[[#This Row],[CODIGO SASB]],5),'[1]Código sector'!$B:$D,2,0)</f>
        <v>Bienes inmuebles</v>
      </c>
      <c r="G184" s="1" t="s">
        <v>371</v>
      </c>
      <c r="I184" s="1" t="s">
        <v>372</v>
      </c>
      <c r="J184">
        <v>25241</v>
      </c>
    </row>
    <row r="185" spans="1:10" x14ac:dyDescent="0.25">
      <c r="A185" s="1" t="s">
        <v>314</v>
      </c>
      <c r="B185" s="1" t="s">
        <v>315</v>
      </c>
      <c r="C185">
        <v>2024</v>
      </c>
      <c r="D185" s="1" t="s">
        <v>373</v>
      </c>
      <c r="E185" s="1" t="str">
        <f>+VLOOKUP(LEFT(Tabla1_1[[#This Row],[CODIGO SASB]],5),'[1]Código sector'!$B:$D,3,0)</f>
        <v>Sector de infraestructuras</v>
      </c>
      <c r="F185" s="1" t="str">
        <f>+VLOOKUP(LEFT(Tabla1_1[[#This Row],[CODIGO SASB]],5),'[1]Código sector'!$B:$D,2,0)</f>
        <v>Servicios inmobiliarios</v>
      </c>
      <c r="G185" s="1" t="s">
        <v>374</v>
      </c>
      <c r="I185" s="1" t="s">
        <v>321</v>
      </c>
      <c r="J185">
        <v>0</v>
      </c>
    </row>
    <row r="186" spans="1:10" x14ac:dyDescent="0.25">
      <c r="A186" s="1" t="s">
        <v>314</v>
      </c>
      <c r="B186" s="1" t="s">
        <v>315</v>
      </c>
      <c r="C186">
        <v>2024</v>
      </c>
      <c r="D186" s="1" t="s">
        <v>282</v>
      </c>
      <c r="E186" s="1" t="str">
        <f>+VLOOKUP(LEFT(Tabla1_1[[#This Row],[CODIGO SASB]],5),'[1]Código sector'!$B:$D,3,0)</f>
        <v>Sector de infraestructuras</v>
      </c>
      <c r="F186" s="1" t="str">
        <f>+VLOOKUP(LEFT(Tabla1_1[[#This Row],[CODIGO SASB]],5),'[1]Código sector'!$B:$D,2,0)</f>
        <v>Bienes inmuebles</v>
      </c>
      <c r="G186" s="1" t="s">
        <v>375</v>
      </c>
      <c r="I186" s="1" t="s">
        <v>188</v>
      </c>
      <c r="J186">
        <v>0</v>
      </c>
    </row>
    <row r="187" spans="1:10" x14ac:dyDescent="0.25">
      <c r="A187" s="1" t="s">
        <v>314</v>
      </c>
      <c r="B187" s="1" t="s">
        <v>315</v>
      </c>
      <c r="C187">
        <v>2024</v>
      </c>
      <c r="D187" s="1" t="s">
        <v>376</v>
      </c>
      <c r="E187" s="1" t="str">
        <f>+VLOOKUP(LEFT(Tabla1_1[[#This Row],[CODIGO SASB]],5),'[1]Código sector'!$B:$D,3,0)</f>
        <v>Sector de infraestructuras</v>
      </c>
      <c r="F187" s="1" t="str">
        <f>+VLOOKUP(LEFT(Tabla1_1[[#This Row],[CODIGO SASB]],5),'[1]Código sector'!$B:$D,2,0)</f>
        <v>Servicios inmobiliarios</v>
      </c>
      <c r="G187" s="1" t="s">
        <v>377</v>
      </c>
      <c r="I187" s="1" t="s">
        <v>378</v>
      </c>
      <c r="J187">
        <v>860</v>
      </c>
    </row>
    <row r="188" spans="1:10" x14ac:dyDescent="0.25">
      <c r="A188" s="1" t="s">
        <v>314</v>
      </c>
      <c r="B188" s="1" t="s">
        <v>315</v>
      </c>
      <c r="C188">
        <v>2024</v>
      </c>
      <c r="D188" s="1" t="s">
        <v>379</v>
      </c>
      <c r="E188" s="1" t="str">
        <f>+VLOOKUP(LEFT(Tabla1_1[[#This Row],[CODIGO SASB]],5),'[1]Código sector'!$B:$D,3,0)</f>
        <v>Sector de infraestructuras</v>
      </c>
      <c r="F188" s="1" t="str">
        <f>+VLOOKUP(LEFT(Tabla1_1[[#This Row],[CODIGO SASB]],5),'[1]Código sector'!$B:$D,2,0)</f>
        <v>Servicios inmobiliarios</v>
      </c>
      <c r="G188" s="1" t="s">
        <v>380</v>
      </c>
      <c r="I188" s="1" t="s">
        <v>326</v>
      </c>
      <c r="J188">
        <v>0</v>
      </c>
    </row>
    <row r="189" spans="1:10" x14ac:dyDescent="0.25">
      <c r="A189" s="1" t="s">
        <v>314</v>
      </c>
      <c r="B189" s="1" t="s">
        <v>315</v>
      </c>
      <c r="C189">
        <v>2024</v>
      </c>
      <c r="D189" s="1" t="s">
        <v>276</v>
      </c>
      <c r="E189" s="1" t="str">
        <f>+VLOOKUP(LEFT(Tabla1_1[[#This Row],[CODIGO SASB]],5),'[1]Código sector'!$B:$D,3,0)</f>
        <v>Sector de infraestructuras</v>
      </c>
      <c r="F189" s="1" t="str">
        <f>+VLOOKUP(LEFT(Tabla1_1[[#This Row],[CODIGO SASB]],5),'[1]Código sector'!$B:$D,2,0)</f>
        <v>Bienes inmuebles</v>
      </c>
      <c r="G189" s="1" t="s">
        <v>381</v>
      </c>
      <c r="I189" s="1" t="s">
        <v>188</v>
      </c>
      <c r="J189">
        <v>42.48</v>
      </c>
    </row>
    <row r="190" spans="1:10" x14ac:dyDescent="0.25">
      <c r="A190" s="1" t="s">
        <v>314</v>
      </c>
      <c r="B190" s="1" t="s">
        <v>315</v>
      </c>
      <c r="C190">
        <v>2024</v>
      </c>
      <c r="D190" s="1" t="s">
        <v>285</v>
      </c>
      <c r="E190" s="1" t="str">
        <f>+VLOOKUP(LEFT(Tabla1_1[[#This Row],[CODIGO SASB]],5),'[1]Código sector'!$B:$D,3,0)</f>
        <v>Sector de infraestructuras</v>
      </c>
      <c r="F190" s="1" t="str">
        <f>+VLOOKUP(LEFT(Tabla1_1[[#This Row],[CODIGO SASB]],5),'[1]Código sector'!$B:$D,2,0)</f>
        <v>Bienes inmuebles</v>
      </c>
      <c r="G190" s="1" t="s">
        <v>382</v>
      </c>
      <c r="I190" s="1" t="s">
        <v>188</v>
      </c>
      <c r="J190">
        <v>0</v>
      </c>
    </row>
    <row r="191" spans="1:10" x14ac:dyDescent="0.25">
      <c r="A191" s="1" t="s">
        <v>314</v>
      </c>
      <c r="B191" s="1" t="s">
        <v>315</v>
      </c>
      <c r="C191">
        <v>2024</v>
      </c>
      <c r="D191" s="1" t="s">
        <v>383</v>
      </c>
      <c r="E191" s="1" t="str">
        <f>+VLOOKUP(LEFT(Tabla1_1[[#This Row],[CODIGO SASB]],5),'[1]Código sector'!$B:$D,3,0)</f>
        <v>Sector de infraestructuras</v>
      </c>
      <c r="F191" s="1" t="str">
        <f>+VLOOKUP(LEFT(Tabla1_1[[#This Row],[CODIGO SASB]],5),'[1]Código sector'!$B:$D,2,0)</f>
        <v>Bienes inmuebles</v>
      </c>
      <c r="G191" s="1" t="s">
        <v>384</v>
      </c>
      <c r="I191" s="1" t="s">
        <v>326</v>
      </c>
      <c r="J191">
        <v>525200</v>
      </c>
    </row>
    <row r="192" spans="1:10" x14ac:dyDescent="0.25">
      <c r="A192" s="1" t="s">
        <v>385</v>
      </c>
      <c r="B192" s="1" t="s">
        <v>386</v>
      </c>
      <c r="C192">
        <v>2024</v>
      </c>
      <c r="D192" s="1" t="s">
        <v>199</v>
      </c>
      <c r="E192" s="1" t="str">
        <f>+VLOOKUP(LEFT(Tabla1_1[[#This Row],[CODIGO SASB]],5),'[1]Código sector'!$B:$D,3,0)</f>
        <v>Sector de infraestructuras</v>
      </c>
      <c r="F192" s="1" t="str">
        <f>+VLOOKUP(LEFT(Tabla1_1[[#This Row],[CODIGO SASB]],5),'[1]Código sector'!$B:$D,2,0)</f>
        <v>Servicios y suministro de agua</v>
      </c>
      <c r="G192" s="1" t="s">
        <v>387</v>
      </c>
      <c r="I192" s="1" t="s">
        <v>388</v>
      </c>
      <c r="J192">
        <v>61303</v>
      </c>
    </row>
    <row r="193" spans="1:10" x14ac:dyDescent="0.25">
      <c r="A193" s="1" t="s">
        <v>385</v>
      </c>
      <c r="B193" s="1" t="s">
        <v>386</v>
      </c>
      <c r="C193">
        <v>2024</v>
      </c>
      <c r="D193" s="1" t="s">
        <v>232</v>
      </c>
      <c r="E193" s="1" t="str">
        <f>+VLOOKUP(LEFT(Tabla1_1[[#This Row],[CODIGO SASB]],5),'[1]Código sector'!$B:$D,3,0)</f>
        <v>Sector de infraestructuras</v>
      </c>
      <c r="F193" s="1" t="str">
        <f>+VLOOKUP(LEFT(Tabla1_1[[#This Row],[CODIGO SASB]],5),'[1]Código sector'!$B:$D,2,0)</f>
        <v>Servicios y suministro de agua</v>
      </c>
      <c r="G193" s="1" t="s">
        <v>389</v>
      </c>
      <c r="I193" s="1" t="s">
        <v>388</v>
      </c>
      <c r="J193">
        <v>402176</v>
      </c>
    </row>
    <row r="194" spans="1:10" x14ac:dyDescent="0.25">
      <c r="A194" s="1" t="s">
        <v>385</v>
      </c>
      <c r="B194" s="1" t="s">
        <v>386</v>
      </c>
      <c r="C194">
        <v>2024</v>
      </c>
      <c r="D194" s="1" t="s">
        <v>182</v>
      </c>
      <c r="E194" s="1" t="str">
        <f>+VLOOKUP(LEFT(Tabla1_1[[#This Row],[CODIGO SASB]],5),'[1]Código sector'!$B:$D,3,0)</f>
        <v>Sector de infraestructuras</v>
      </c>
      <c r="F194" s="1" t="str">
        <f>+VLOOKUP(LEFT(Tabla1_1[[#This Row],[CODIGO SASB]],5),'[1]Código sector'!$B:$D,2,0)</f>
        <v>Servicios y suministro de agua</v>
      </c>
      <c r="G194" s="1" t="s">
        <v>183</v>
      </c>
      <c r="I194" s="1" t="s">
        <v>75</v>
      </c>
      <c r="J194" t="s">
        <v>390</v>
      </c>
    </row>
    <row r="195" spans="1:10" x14ac:dyDescent="0.25">
      <c r="A195" s="1" t="s">
        <v>385</v>
      </c>
      <c r="B195" s="1" t="s">
        <v>386</v>
      </c>
      <c r="C195">
        <v>2024</v>
      </c>
      <c r="D195" s="1" t="s">
        <v>234</v>
      </c>
      <c r="E195" s="1" t="str">
        <f>+VLOOKUP(LEFT(Tabla1_1[[#This Row],[CODIGO SASB]],5),'[1]Código sector'!$B:$D,3,0)</f>
        <v>Sector de infraestructuras</v>
      </c>
      <c r="F195" s="1" t="str">
        <f>+VLOOKUP(LEFT(Tabla1_1[[#This Row],[CODIGO SASB]],5),'[1]Código sector'!$B:$D,2,0)</f>
        <v>Servicios y suministro de agua</v>
      </c>
      <c r="G195" s="1" t="s">
        <v>391</v>
      </c>
      <c r="I195" s="1" t="s">
        <v>23</v>
      </c>
      <c r="J195">
        <v>99</v>
      </c>
    </row>
    <row r="196" spans="1:10" x14ac:dyDescent="0.25">
      <c r="A196" s="1" t="s">
        <v>385</v>
      </c>
      <c r="B196" s="1" t="s">
        <v>386</v>
      </c>
      <c r="C196">
        <v>2024</v>
      </c>
      <c r="D196" s="1" t="s">
        <v>268</v>
      </c>
      <c r="E196" s="1" t="str">
        <f>+VLOOKUP(LEFT(Tabla1_1[[#This Row],[CODIGO SASB]],5),'[1]Código sector'!$B:$D,3,0)</f>
        <v>Sector de infraestructuras</v>
      </c>
      <c r="F196" s="1" t="str">
        <f>+VLOOKUP(LEFT(Tabla1_1[[#This Row],[CODIGO SASB]],5),'[1]Código sector'!$B:$D,2,0)</f>
        <v>Servicios y suministro de agua</v>
      </c>
      <c r="G196" s="1" t="s">
        <v>392</v>
      </c>
      <c r="I196" s="1" t="s">
        <v>23</v>
      </c>
      <c r="J196">
        <v>97891</v>
      </c>
    </row>
    <row r="197" spans="1:10" x14ac:dyDescent="0.25">
      <c r="A197" s="1" t="s">
        <v>385</v>
      </c>
      <c r="B197" s="1" t="s">
        <v>386</v>
      </c>
      <c r="C197">
        <v>2024</v>
      </c>
      <c r="D197" s="1" t="s">
        <v>182</v>
      </c>
      <c r="E197" s="1" t="str">
        <f>+VLOOKUP(LEFT(Tabla1_1[[#This Row],[CODIGO SASB]],5),'[1]Código sector'!$B:$D,3,0)</f>
        <v>Sector de infraestructuras</v>
      </c>
      <c r="F197" s="1" t="str">
        <f>+VLOOKUP(LEFT(Tabla1_1[[#This Row],[CODIGO SASB]],5),'[1]Código sector'!$B:$D,2,0)</f>
        <v>Servicios y suministro de agua</v>
      </c>
      <c r="G197" s="1" t="s">
        <v>393</v>
      </c>
      <c r="I197" s="1" t="s">
        <v>23</v>
      </c>
      <c r="J197">
        <v>1043</v>
      </c>
    </row>
    <row r="198" spans="1:10" x14ac:dyDescent="0.25">
      <c r="A198" s="1" t="s">
        <v>385</v>
      </c>
      <c r="B198" s="1" t="s">
        <v>386</v>
      </c>
      <c r="C198">
        <v>2024</v>
      </c>
      <c r="D198" s="1" t="s">
        <v>240</v>
      </c>
      <c r="E198" s="1" t="str">
        <f>+VLOOKUP(LEFT(Tabla1_1[[#This Row],[CODIGO SASB]],5),'[1]Código sector'!$B:$D,3,0)</f>
        <v>Sector de infraestructuras</v>
      </c>
      <c r="F198" s="1" t="str">
        <f>+VLOOKUP(LEFT(Tabla1_1[[#This Row],[CODIGO SASB]],5),'[1]Código sector'!$B:$D,2,0)</f>
        <v>Servicios y suministro de agua</v>
      </c>
      <c r="G198" s="1" t="s">
        <v>394</v>
      </c>
      <c r="I198" s="1" t="s">
        <v>23</v>
      </c>
      <c r="J198">
        <v>75366000</v>
      </c>
    </row>
    <row r="199" spans="1:10" x14ac:dyDescent="0.25">
      <c r="A199" s="1" t="s">
        <v>385</v>
      </c>
      <c r="B199" s="1" t="s">
        <v>386</v>
      </c>
      <c r="C199">
        <v>2024</v>
      </c>
      <c r="D199" s="1" t="s">
        <v>265</v>
      </c>
      <c r="E199" s="1" t="str">
        <f>+VLOOKUP(LEFT(Tabla1_1[[#This Row],[CODIGO SASB]],5),'[1]Código sector'!$B:$D,3,0)</f>
        <v>Sector de infraestructuras</v>
      </c>
      <c r="F199" s="1" t="str">
        <f>+VLOOKUP(LEFT(Tabla1_1[[#This Row],[CODIGO SASB]],5),'[1]Código sector'!$B:$D,2,0)</f>
        <v>Servicios y suministro de agua</v>
      </c>
      <c r="G199" s="1" t="s">
        <v>152</v>
      </c>
      <c r="I199" s="1" t="s">
        <v>153</v>
      </c>
      <c r="J199">
        <v>152</v>
      </c>
    </row>
    <row r="200" spans="1:10" x14ac:dyDescent="0.25">
      <c r="A200" s="1" t="s">
        <v>385</v>
      </c>
      <c r="B200" s="1" t="s">
        <v>386</v>
      </c>
      <c r="C200">
        <v>2024</v>
      </c>
      <c r="D200" s="1" t="s">
        <v>220</v>
      </c>
      <c r="E200" s="1" t="str">
        <f>+VLOOKUP(LEFT(Tabla1_1[[#This Row],[CODIGO SASB]],5),'[1]Código sector'!$B:$D,3,0)</f>
        <v>Sector de infraestructuras</v>
      </c>
      <c r="F200" s="1" t="str">
        <f>+VLOOKUP(LEFT(Tabla1_1[[#This Row],[CODIGO SASB]],5),'[1]Código sector'!$B:$D,2,0)</f>
        <v>Servicios y suministro de agua</v>
      </c>
      <c r="G200" s="1" t="s">
        <v>395</v>
      </c>
      <c r="I200" s="1" t="s">
        <v>72</v>
      </c>
      <c r="J200">
        <v>78</v>
      </c>
    </row>
    <row r="201" spans="1:10" x14ac:dyDescent="0.25">
      <c r="A201" s="1" t="s">
        <v>385</v>
      </c>
      <c r="B201" s="1" t="s">
        <v>386</v>
      </c>
      <c r="C201">
        <v>2024</v>
      </c>
      <c r="D201" s="1" t="s">
        <v>260</v>
      </c>
      <c r="E201" s="1" t="str">
        <f>+VLOOKUP(LEFT(Tabla1_1[[#This Row],[CODIGO SASB]],5),'[1]Código sector'!$B:$D,3,0)</f>
        <v>Sector de infraestructuras</v>
      </c>
      <c r="F201" s="1" t="str">
        <f>+VLOOKUP(LEFT(Tabla1_1[[#This Row],[CODIGO SASB]],5),'[1]Código sector'!$B:$D,2,0)</f>
        <v>Servicios y suministro de agua</v>
      </c>
      <c r="G201" s="1" t="s">
        <v>396</v>
      </c>
      <c r="I201" s="1" t="s">
        <v>42</v>
      </c>
      <c r="J201">
        <v>0.24</v>
      </c>
    </row>
    <row r="202" spans="1:10" x14ac:dyDescent="0.25">
      <c r="A202" s="1" t="s">
        <v>385</v>
      </c>
      <c r="B202" s="1" t="s">
        <v>386</v>
      </c>
      <c r="C202">
        <v>2024</v>
      </c>
      <c r="D202" s="1" t="s">
        <v>186</v>
      </c>
      <c r="E202" s="1" t="str">
        <f>+VLOOKUP(LEFT(Tabla1_1[[#This Row],[CODIGO SASB]],5),'[1]Código sector'!$B:$D,3,0)</f>
        <v>Sector de infraestructuras</v>
      </c>
      <c r="F202" s="1" t="str">
        <f>+VLOOKUP(LEFT(Tabla1_1[[#This Row],[CODIGO SASB]],5),'[1]Código sector'!$B:$D,2,0)</f>
        <v>Servicios y suministro de agua</v>
      </c>
      <c r="G202" s="1" t="s">
        <v>397</v>
      </c>
      <c r="I202" s="1" t="s">
        <v>388</v>
      </c>
      <c r="J202">
        <v>30.1</v>
      </c>
    </row>
    <row r="203" spans="1:10" x14ac:dyDescent="0.25">
      <c r="A203" s="1" t="s">
        <v>385</v>
      </c>
      <c r="B203" s="1" t="s">
        <v>386</v>
      </c>
      <c r="C203">
        <v>2024</v>
      </c>
      <c r="D203" s="1" t="s">
        <v>262</v>
      </c>
      <c r="E203" s="1" t="str">
        <f>+VLOOKUP(LEFT(Tabla1_1[[#This Row],[CODIGO SASB]],5),'[1]Código sector'!$B:$D,3,0)</f>
        <v>Sector de infraestructuras</v>
      </c>
      <c r="F203" s="1" t="str">
        <f>+VLOOKUP(LEFT(Tabla1_1[[#This Row],[CODIGO SASB]],5),'[1]Código sector'!$B:$D,2,0)</f>
        <v>Servicios y suministro de agua</v>
      </c>
      <c r="G203" s="1" t="s">
        <v>398</v>
      </c>
      <c r="I203" s="1" t="s">
        <v>23</v>
      </c>
      <c r="J203">
        <v>0</v>
      </c>
    </row>
    <row r="204" spans="1:10" x14ac:dyDescent="0.25">
      <c r="A204" s="1" t="s">
        <v>385</v>
      </c>
      <c r="B204" s="1" t="s">
        <v>386</v>
      </c>
      <c r="C204">
        <v>2024</v>
      </c>
      <c r="D204" s="1" t="s">
        <v>208</v>
      </c>
      <c r="E204" s="1" t="str">
        <f>+VLOOKUP(LEFT(Tabla1_1[[#This Row],[CODIGO SASB]],5),'[1]Código sector'!$B:$D,3,0)</f>
        <v>Sector de infraestructuras</v>
      </c>
      <c r="F204" s="1" t="str">
        <f>+VLOOKUP(LEFT(Tabla1_1[[#This Row],[CODIGO SASB]],5),'[1]Código sector'!$B:$D,2,0)</f>
        <v>Servicios y suministro de agua</v>
      </c>
      <c r="G204" s="1" t="s">
        <v>209</v>
      </c>
      <c r="I204" s="1" t="s">
        <v>75</v>
      </c>
      <c r="J204" t="s">
        <v>399</v>
      </c>
    </row>
    <row r="205" spans="1:10" x14ac:dyDescent="0.25">
      <c r="A205" s="1" t="s">
        <v>385</v>
      </c>
      <c r="B205" s="1" t="s">
        <v>386</v>
      </c>
      <c r="C205">
        <v>2024</v>
      </c>
      <c r="D205" s="1" t="s">
        <v>223</v>
      </c>
      <c r="E205" s="1" t="str">
        <f>+VLOOKUP(LEFT(Tabla1_1[[#This Row],[CODIGO SASB]],5),'[1]Código sector'!$B:$D,3,0)</f>
        <v>Sector de infraestructuras</v>
      </c>
      <c r="F205" s="1" t="str">
        <f>+VLOOKUP(LEFT(Tabla1_1[[#This Row],[CODIGO SASB]],5),'[1]Código sector'!$B:$D,2,0)</f>
        <v>Servicios y suministro de agua</v>
      </c>
      <c r="G205" s="1" t="s">
        <v>400</v>
      </c>
      <c r="I205" s="1" t="s">
        <v>401</v>
      </c>
      <c r="J205">
        <v>3269</v>
      </c>
    </row>
    <row r="206" spans="1:10" x14ac:dyDescent="0.25">
      <c r="A206" s="1" t="s">
        <v>385</v>
      </c>
      <c r="B206" s="1" t="s">
        <v>386</v>
      </c>
      <c r="C206">
        <v>2024</v>
      </c>
      <c r="D206" s="1" t="s">
        <v>222</v>
      </c>
      <c r="E206" s="1" t="str">
        <f>+VLOOKUP(LEFT(Tabla1_1[[#This Row],[CODIGO SASB]],5),'[1]Código sector'!$B:$D,3,0)</f>
        <v>Sector de infraestructuras</v>
      </c>
      <c r="F206" s="1" t="str">
        <f>+VLOOKUP(LEFT(Tabla1_1[[#This Row],[CODIGO SASB]],5),'[1]Código sector'!$B:$D,2,0)</f>
        <v>Servicios y suministro de agua</v>
      </c>
      <c r="G206" s="1" t="s">
        <v>402</v>
      </c>
      <c r="I206" s="1" t="s">
        <v>401</v>
      </c>
      <c r="J206">
        <v>3541</v>
      </c>
    </row>
    <row r="207" spans="1:10" x14ac:dyDescent="0.25">
      <c r="A207" s="1" t="s">
        <v>385</v>
      </c>
      <c r="B207" s="1" t="s">
        <v>386</v>
      </c>
      <c r="C207">
        <v>2024</v>
      </c>
      <c r="D207" s="1" t="s">
        <v>225</v>
      </c>
      <c r="E207" s="1" t="str">
        <f>+VLOOKUP(LEFT(Tabla1_1[[#This Row],[CODIGO SASB]],5),'[1]Código sector'!$B:$D,3,0)</f>
        <v>Sector de infraestructuras</v>
      </c>
      <c r="F207" s="1" t="str">
        <f>+VLOOKUP(LEFT(Tabla1_1[[#This Row],[CODIGO SASB]],5),'[1]Código sector'!$B:$D,2,0)</f>
        <v>Servicios y suministro de agua</v>
      </c>
      <c r="G207" s="1" t="s">
        <v>403</v>
      </c>
      <c r="I207" s="1" t="s">
        <v>401</v>
      </c>
      <c r="J207">
        <v>3343</v>
      </c>
    </row>
    <row r="208" spans="1:10" x14ac:dyDescent="0.25">
      <c r="A208" s="1" t="s">
        <v>385</v>
      </c>
      <c r="B208" s="1" t="s">
        <v>386</v>
      </c>
      <c r="C208">
        <v>2024</v>
      </c>
      <c r="D208" s="1" t="s">
        <v>266</v>
      </c>
      <c r="E208" s="1" t="str">
        <f>+VLOOKUP(LEFT(Tabla1_1[[#This Row],[CODIGO SASB]],5),'[1]Código sector'!$B:$D,3,0)</f>
        <v>Sector de infraestructuras</v>
      </c>
      <c r="F208" s="1" t="str">
        <f>+VLOOKUP(LEFT(Tabla1_1[[#This Row],[CODIGO SASB]],5),'[1]Código sector'!$B:$D,2,0)</f>
        <v>Servicios y suministro de agua</v>
      </c>
      <c r="G208" s="1" t="s">
        <v>404</v>
      </c>
      <c r="I208" s="1" t="s">
        <v>401</v>
      </c>
      <c r="J208">
        <v>34258</v>
      </c>
    </row>
    <row r="209" spans="1:10" x14ac:dyDescent="0.25">
      <c r="A209" s="1" t="s">
        <v>385</v>
      </c>
      <c r="B209" s="1" t="s">
        <v>386</v>
      </c>
      <c r="C209">
        <v>2024</v>
      </c>
      <c r="D209" s="1" t="s">
        <v>215</v>
      </c>
      <c r="E209" s="1" t="str">
        <f>+VLOOKUP(LEFT(Tabla1_1[[#This Row],[CODIGO SASB]],5),'[1]Código sector'!$B:$D,3,0)</f>
        <v>Sector de infraestructuras</v>
      </c>
      <c r="F209" s="1" t="str">
        <f>+VLOOKUP(LEFT(Tabla1_1[[#This Row],[CODIGO SASB]],5),'[1]Código sector'!$B:$D,2,0)</f>
        <v>Servicios y suministro de agua</v>
      </c>
      <c r="G209" s="1" t="s">
        <v>405</v>
      </c>
      <c r="I209" s="1" t="s">
        <v>23</v>
      </c>
      <c r="J209">
        <v>70183</v>
      </c>
    </row>
    <row r="210" spans="1:10" x14ac:dyDescent="0.25">
      <c r="A210" s="1" t="s">
        <v>385</v>
      </c>
      <c r="B210" s="1" t="s">
        <v>386</v>
      </c>
      <c r="C210">
        <v>2024</v>
      </c>
      <c r="D210" s="1" t="s">
        <v>406</v>
      </c>
      <c r="E210" s="1" t="str">
        <f>+VLOOKUP(LEFT(Tabla1_1[[#This Row],[CODIGO SASB]],5),'[1]Código sector'!$B:$D,3,0)</f>
        <v>Sector de infraestructuras</v>
      </c>
      <c r="F210" s="1" t="str">
        <f>+VLOOKUP(LEFT(Tabla1_1[[#This Row],[CODIGO SASB]],5),'[1]Código sector'!$B:$D,2,0)</f>
        <v>Servicios y suministro de agua</v>
      </c>
      <c r="G210" s="1" t="s">
        <v>407</v>
      </c>
      <c r="I210" s="1" t="s">
        <v>75</v>
      </c>
      <c r="J210" t="s">
        <v>408</v>
      </c>
    </row>
    <row r="211" spans="1:10" x14ac:dyDescent="0.25">
      <c r="A211" s="1" t="s">
        <v>409</v>
      </c>
      <c r="B211" s="1" t="s">
        <v>410</v>
      </c>
      <c r="C211">
        <v>2024</v>
      </c>
      <c r="D211" s="1" t="s">
        <v>411</v>
      </c>
      <c r="E211" s="1" t="str">
        <f>+VLOOKUP(LEFT(Tabla1_1[[#This Row],[CODIGO SASB]],5),'[1]Código sector'!$B:$D,3,0)</f>
        <v>Sector de infraestructuras</v>
      </c>
      <c r="F211" s="1" t="str">
        <f>+VLOOKUP(LEFT(Tabla1_1[[#This Row],[CODIGO SASB]],5),'[1]Código sector'!$B:$D,2,0)</f>
        <v>Constructoras</v>
      </c>
      <c r="G211" s="1" t="s">
        <v>412</v>
      </c>
      <c r="I211" s="1" t="s">
        <v>321</v>
      </c>
      <c r="J211">
        <v>0</v>
      </c>
    </row>
    <row r="212" spans="1:10" x14ac:dyDescent="0.25">
      <c r="A212" s="1" t="s">
        <v>409</v>
      </c>
      <c r="B212" s="1" t="s">
        <v>410</v>
      </c>
      <c r="C212">
        <v>2024</v>
      </c>
      <c r="D212" s="1" t="s">
        <v>413</v>
      </c>
      <c r="E212" s="1" t="str">
        <f>+VLOOKUP(LEFT(Tabla1_1[[#This Row],[CODIGO SASB]],5),'[1]Código sector'!$B:$D,3,0)</f>
        <v>Sector de infraestructuras</v>
      </c>
      <c r="F212" s="1" t="str">
        <f>+VLOOKUP(LEFT(Tabla1_1[[#This Row],[CODIGO SASB]],5),'[1]Código sector'!$B:$D,2,0)</f>
        <v>Constructoras</v>
      </c>
      <c r="G212" s="1" t="s">
        <v>414</v>
      </c>
      <c r="I212" s="1" t="s">
        <v>415</v>
      </c>
      <c r="J212" t="s">
        <v>416</v>
      </c>
    </row>
    <row r="213" spans="1:10" x14ac:dyDescent="0.25">
      <c r="A213" s="1" t="s">
        <v>409</v>
      </c>
      <c r="B213" s="1" t="s">
        <v>410</v>
      </c>
      <c r="C213">
        <v>2024</v>
      </c>
      <c r="D213" s="1" t="s">
        <v>417</v>
      </c>
      <c r="E213" s="1" t="str">
        <f>+VLOOKUP(LEFT(Tabla1_1[[#This Row],[CODIGO SASB]],5),'[1]Código sector'!$B:$D,3,0)</f>
        <v>Sector de infraestructuras</v>
      </c>
      <c r="F213" s="1" t="str">
        <f>+VLOOKUP(LEFT(Tabla1_1[[#This Row],[CODIGO SASB]],5),'[1]Código sector'!$B:$D,2,0)</f>
        <v>Servicios de Ingeniería y Construcción</v>
      </c>
      <c r="G213" s="1" t="s">
        <v>418</v>
      </c>
      <c r="I213" s="1" t="s">
        <v>321</v>
      </c>
      <c r="J213">
        <v>0</v>
      </c>
    </row>
    <row r="214" spans="1:10" x14ac:dyDescent="0.25">
      <c r="A214" s="1" t="s">
        <v>409</v>
      </c>
      <c r="B214" s="1" t="s">
        <v>410</v>
      </c>
      <c r="C214">
        <v>2024</v>
      </c>
      <c r="D214" s="1" t="s">
        <v>419</v>
      </c>
      <c r="E214" s="1" t="str">
        <f>+VLOOKUP(LEFT(Tabla1_1[[#This Row],[CODIGO SASB]],5),'[1]Código sector'!$B:$D,3,0)</f>
        <v>Sector de infraestructuras</v>
      </c>
      <c r="F214" s="1" t="str">
        <f>+VLOOKUP(LEFT(Tabla1_1[[#This Row],[CODIGO SASB]],5),'[1]Código sector'!$B:$D,2,0)</f>
        <v>Servicios de Ingeniería y Construcción</v>
      </c>
      <c r="G214" s="1" t="s">
        <v>420</v>
      </c>
      <c r="I214" s="1" t="s">
        <v>321</v>
      </c>
      <c r="J214">
        <v>0</v>
      </c>
    </row>
    <row r="215" spans="1:10" x14ac:dyDescent="0.25">
      <c r="A215" s="1" t="s">
        <v>409</v>
      </c>
      <c r="B215" s="1" t="s">
        <v>410</v>
      </c>
      <c r="C215">
        <v>2024</v>
      </c>
      <c r="D215" s="1" t="s">
        <v>421</v>
      </c>
      <c r="E215" s="1" t="str">
        <f>+VLOOKUP(LEFT(Tabla1_1[[#This Row],[CODIGO SASB]],5),'[1]Código sector'!$B:$D,3,0)</f>
        <v>Sector de infraestructuras</v>
      </c>
      <c r="F215" s="1" t="str">
        <f>+VLOOKUP(LEFT(Tabla1_1[[#This Row],[CODIGO SASB]],5),'[1]Código sector'!$B:$D,2,0)</f>
        <v>Servicios de Ingeniería y Construcción</v>
      </c>
      <c r="G215" s="1" t="s">
        <v>422</v>
      </c>
      <c r="I215" s="1" t="s">
        <v>321</v>
      </c>
      <c r="J215">
        <v>112</v>
      </c>
    </row>
    <row r="216" spans="1:10" x14ac:dyDescent="0.25">
      <c r="A216" s="1" t="s">
        <v>409</v>
      </c>
      <c r="B216" s="1" t="s">
        <v>410</v>
      </c>
      <c r="C216">
        <v>2024</v>
      </c>
      <c r="D216" s="1" t="s">
        <v>423</v>
      </c>
      <c r="E216" s="1" t="str">
        <f>+VLOOKUP(LEFT(Tabla1_1[[#This Row],[CODIGO SASB]],5),'[1]Código sector'!$B:$D,3,0)</f>
        <v>Sector de infraestructuras</v>
      </c>
      <c r="F216" s="1" t="str">
        <f>+VLOOKUP(LEFT(Tabla1_1[[#This Row],[CODIGO SASB]],5),'[1]Código sector'!$B:$D,2,0)</f>
        <v>Constructoras</v>
      </c>
      <c r="G216" s="1" t="s">
        <v>424</v>
      </c>
      <c r="I216" s="1" t="s">
        <v>415</v>
      </c>
      <c r="J216" t="s">
        <v>425</v>
      </c>
    </row>
    <row r="217" spans="1:10" x14ac:dyDescent="0.25">
      <c r="A217" s="1" t="s">
        <v>409</v>
      </c>
      <c r="B217" s="1" t="s">
        <v>410</v>
      </c>
      <c r="C217">
        <v>2024</v>
      </c>
      <c r="D217" s="1" t="s">
        <v>426</v>
      </c>
      <c r="E217" s="1" t="str">
        <f>+VLOOKUP(LEFT(Tabla1_1[[#This Row],[CODIGO SASB]],5),'[1]Código sector'!$B:$D,3,0)</f>
        <v>Sector de infraestructuras</v>
      </c>
      <c r="F217" s="1" t="str">
        <f>+VLOOKUP(LEFT(Tabla1_1[[#This Row],[CODIGO SASB]],5),'[1]Código sector'!$B:$D,2,0)</f>
        <v>Servicios de Ingeniería y Construcción</v>
      </c>
      <c r="G217" s="1" t="s">
        <v>427</v>
      </c>
      <c r="I217" s="1" t="s">
        <v>321</v>
      </c>
      <c r="J217" t="s">
        <v>428</v>
      </c>
    </row>
    <row r="218" spans="1:10" x14ac:dyDescent="0.25">
      <c r="A218" s="1" t="s">
        <v>409</v>
      </c>
      <c r="B218" s="1" t="s">
        <v>410</v>
      </c>
      <c r="C218">
        <v>2024</v>
      </c>
      <c r="D218" s="1" t="s">
        <v>429</v>
      </c>
      <c r="E218" s="1" t="str">
        <f>+VLOOKUP(LEFT(Tabla1_1[[#This Row],[CODIGO SASB]],5),'[1]Código sector'!$B:$D,3,0)</f>
        <v>Sector de infraestructuras</v>
      </c>
      <c r="F218" s="1" t="str">
        <f>+VLOOKUP(LEFT(Tabla1_1[[#This Row],[CODIGO SASB]],5),'[1]Código sector'!$B:$D,2,0)</f>
        <v>Servicios de Ingeniería y Construcción</v>
      </c>
      <c r="G218" s="1" t="s">
        <v>430</v>
      </c>
      <c r="I218" s="1" t="s">
        <v>321</v>
      </c>
      <c r="J218">
        <v>0.27</v>
      </c>
    </row>
    <row r="219" spans="1:10" x14ac:dyDescent="0.25">
      <c r="A219" s="1" t="s">
        <v>409</v>
      </c>
      <c r="B219" s="1" t="s">
        <v>410</v>
      </c>
      <c r="C219">
        <v>2024</v>
      </c>
      <c r="D219" s="1" t="s">
        <v>419</v>
      </c>
      <c r="E219" s="1" t="str">
        <f>+VLOOKUP(LEFT(Tabla1_1[[#This Row],[CODIGO SASB]],5),'[1]Código sector'!$B:$D,3,0)</f>
        <v>Sector de infraestructuras</v>
      </c>
      <c r="F219" s="1" t="str">
        <f>+VLOOKUP(LEFT(Tabla1_1[[#This Row],[CODIGO SASB]],5),'[1]Código sector'!$B:$D,2,0)</f>
        <v>Servicios de Ingeniería y Construcción</v>
      </c>
      <c r="G219" s="1" t="s">
        <v>420</v>
      </c>
      <c r="I219" s="1" t="s">
        <v>321</v>
      </c>
      <c r="J219">
        <v>0</v>
      </c>
    </row>
    <row r="220" spans="1:10" x14ac:dyDescent="0.25">
      <c r="A220" s="1" t="s">
        <v>409</v>
      </c>
      <c r="B220" s="1" t="s">
        <v>410</v>
      </c>
      <c r="C220">
        <v>2024</v>
      </c>
      <c r="D220" s="1" t="s">
        <v>431</v>
      </c>
      <c r="E220" s="1" t="str">
        <f>+VLOOKUP(LEFT(Tabla1_1[[#This Row],[CODIGO SASB]],5),'[1]Código sector'!$B:$D,3,0)</f>
        <v>Sector de infraestructuras</v>
      </c>
      <c r="F220" s="1" t="str">
        <f>+VLOOKUP(LEFT(Tabla1_1[[#This Row],[CODIGO SASB]],5),'[1]Código sector'!$B:$D,2,0)</f>
        <v>Constructoras</v>
      </c>
      <c r="G220" s="1" t="s">
        <v>432</v>
      </c>
      <c r="I220" s="1" t="s">
        <v>321</v>
      </c>
      <c r="J220">
        <v>11</v>
      </c>
    </row>
    <row r="221" spans="1:10" x14ac:dyDescent="0.25">
      <c r="A221" s="1" t="s">
        <v>409</v>
      </c>
      <c r="B221" s="1" t="s">
        <v>410</v>
      </c>
      <c r="C221">
        <v>2024</v>
      </c>
      <c r="D221" s="1" t="s">
        <v>433</v>
      </c>
      <c r="E221" s="1" t="str">
        <f>+VLOOKUP(LEFT(Tabla1_1[[#This Row],[CODIGO SASB]],5),'[1]Código sector'!$B:$D,3,0)</f>
        <v>Sector de infraestructuras</v>
      </c>
      <c r="F221" s="1" t="str">
        <f>+VLOOKUP(LEFT(Tabla1_1[[#This Row],[CODIGO SASB]],5),'[1]Código sector'!$B:$D,2,0)</f>
        <v>Constructoras</v>
      </c>
      <c r="G221" s="1" t="s">
        <v>434</v>
      </c>
      <c r="I221" s="1" t="s">
        <v>321</v>
      </c>
      <c r="J221">
        <v>0</v>
      </c>
    </row>
    <row r="222" spans="1:10" x14ac:dyDescent="0.25">
      <c r="A222" s="1" t="s">
        <v>409</v>
      </c>
      <c r="B222" s="1" t="s">
        <v>410</v>
      </c>
      <c r="C222">
        <v>2024</v>
      </c>
      <c r="D222" s="1" t="s">
        <v>435</v>
      </c>
      <c r="E222" s="1" t="str">
        <f>+VLOOKUP(LEFT(Tabla1_1[[#This Row],[CODIGO SASB]],5),'[1]Código sector'!$B:$D,3,0)</f>
        <v>Sector de infraestructuras</v>
      </c>
      <c r="F222" s="1" t="str">
        <f>+VLOOKUP(LEFT(Tabla1_1[[#This Row],[CODIGO SASB]],5),'[1]Código sector'!$B:$D,2,0)</f>
        <v>Constructoras</v>
      </c>
      <c r="G222" s="1" t="s">
        <v>436</v>
      </c>
      <c r="I222" s="1" t="s">
        <v>321</v>
      </c>
      <c r="J222">
        <v>0</v>
      </c>
    </row>
    <row r="223" spans="1:10" x14ac:dyDescent="0.25">
      <c r="A223" s="1" t="s">
        <v>409</v>
      </c>
      <c r="B223" s="1" t="s">
        <v>410</v>
      </c>
      <c r="C223">
        <v>2024</v>
      </c>
      <c r="D223" s="1" t="s">
        <v>437</v>
      </c>
      <c r="E223" s="1" t="str">
        <f>+VLOOKUP(LEFT(Tabla1_1[[#This Row],[CODIGO SASB]],5),'[1]Código sector'!$B:$D,3,0)</f>
        <v>Sector de infraestructuras</v>
      </c>
      <c r="F223" s="1" t="str">
        <f>+VLOOKUP(LEFT(Tabla1_1[[#This Row],[CODIGO SASB]],5),'[1]Código sector'!$B:$D,2,0)</f>
        <v>Servicios de Ingeniería y Construcción</v>
      </c>
      <c r="G223" s="1" t="s">
        <v>438</v>
      </c>
      <c r="I223" s="1" t="s">
        <v>439</v>
      </c>
      <c r="J223">
        <v>675.13900000000001</v>
      </c>
    </row>
    <row r="224" spans="1:10" x14ac:dyDescent="0.25">
      <c r="A224" s="1" t="s">
        <v>409</v>
      </c>
      <c r="B224" s="1" t="s">
        <v>410</v>
      </c>
      <c r="C224">
        <v>2024</v>
      </c>
      <c r="D224" s="1" t="s">
        <v>440</v>
      </c>
      <c r="E224" s="1" t="str">
        <f>+VLOOKUP(LEFT(Tabla1_1[[#This Row],[CODIGO SASB]],5),'[1]Código sector'!$B:$D,3,0)</f>
        <v>Sector de infraestructuras</v>
      </c>
      <c r="F224" s="1" t="str">
        <f>+VLOOKUP(LEFT(Tabla1_1[[#This Row],[CODIGO SASB]],5),'[1]Código sector'!$B:$D,2,0)</f>
        <v>Servicios de Ingeniería y Construcción</v>
      </c>
      <c r="G224" s="1" t="s">
        <v>441</v>
      </c>
      <c r="I224" s="1" t="s">
        <v>321</v>
      </c>
      <c r="J224">
        <v>0</v>
      </c>
    </row>
    <row r="225" spans="1:10" x14ac:dyDescent="0.25">
      <c r="A225" s="1" t="s">
        <v>409</v>
      </c>
      <c r="B225" s="1" t="s">
        <v>410</v>
      </c>
      <c r="C225">
        <v>2024</v>
      </c>
      <c r="D225" s="1" t="s">
        <v>442</v>
      </c>
      <c r="E225" s="1" t="str">
        <f>+VLOOKUP(LEFT(Tabla1_1[[#This Row],[CODIGO SASB]],5),'[1]Código sector'!$B:$D,3,0)</f>
        <v>Sector de infraestructuras</v>
      </c>
      <c r="F225" s="1" t="str">
        <f>+VLOOKUP(LEFT(Tabla1_1[[#This Row],[CODIGO SASB]],5),'[1]Código sector'!$B:$D,2,0)</f>
        <v>Servicios de Ingeniería y Construcción</v>
      </c>
      <c r="G225" s="1" t="s">
        <v>443</v>
      </c>
      <c r="I225" s="1" t="s">
        <v>321</v>
      </c>
      <c r="J225">
        <v>0</v>
      </c>
    </row>
    <row r="226" spans="1:10" x14ac:dyDescent="0.25">
      <c r="A226" s="1" t="s">
        <v>409</v>
      </c>
      <c r="B226" s="1" t="s">
        <v>410</v>
      </c>
      <c r="C226">
        <v>2024</v>
      </c>
      <c r="D226" s="1" t="s">
        <v>444</v>
      </c>
      <c r="E226" s="1" t="str">
        <f>+VLOOKUP(LEFT(Tabla1_1[[#This Row],[CODIGO SASB]],5),'[1]Código sector'!$B:$D,3,0)</f>
        <v>Sector de infraestructuras</v>
      </c>
      <c r="F226" s="1" t="str">
        <f>+VLOOKUP(LEFT(Tabla1_1[[#This Row],[CODIGO SASB]],5),'[1]Código sector'!$B:$D,2,0)</f>
        <v>Constructoras</v>
      </c>
      <c r="G226" s="1" t="s">
        <v>445</v>
      </c>
      <c r="I226" s="1" t="s">
        <v>321</v>
      </c>
      <c r="J226">
        <v>6</v>
      </c>
    </row>
    <row r="227" spans="1:10" x14ac:dyDescent="0.25">
      <c r="A227" s="1" t="s">
        <v>409</v>
      </c>
      <c r="B227" s="1" t="s">
        <v>410</v>
      </c>
      <c r="C227">
        <v>2024</v>
      </c>
      <c r="D227" s="1" t="s">
        <v>446</v>
      </c>
      <c r="E227" s="1" t="str">
        <f>+VLOOKUP(LEFT(Tabla1_1[[#This Row],[CODIGO SASB]],5),'[1]Código sector'!$B:$D,3,0)</f>
        <v>Sector de infraestructuras</v>
      </c>
      <c r="F227" s="1" t="str">
        <f>+VLOOKUP(LEFT(Tabla1_1[[#This Row],[CODIGO SASB]],5),'[1]Código sector'!$B:$D,2,0)</f>
        <v>Constructoras</v>
      </c>
      <c r="G227" s="1" t="s">
        <v>447</v>
      </c>
      <c r="I227" s="1" t="s">
        <v>321</v>
      </c>
      <c r="J227">
        <v>0</v>
      </c>
    </row>
    <row r="228" spans="1:10" x14ac:dyDescent="0.25">
      <c r="A228" s="1" t="s">
        <v>409</v>
      </c>
      <c r="B228" s="1" t="s">
        <v>410</v>
      </c>
      <c r="C228">
        <v>2024</v>
      </c>
      <c r="D228" s="1" t="s">
        <v>448</v>
      </c>
      <c r="E228" s="1" t="str">
        <f>+VLOOKUP(LEFT(Tabla1_1[[#This Row],[CODIGO SASB]],5),'[1]Código sector'!$B:$D,3,0)</f>
        <v>Sector de infraestructuras</v>
      </c>
      <c r="F228" s="1" t="str">
        <f>+VLOOKUP(LEFT(Tabla1_1[[#This Row],[CODIGO SASB]],5),'[1]Código sector'!$B:$D,2,0)</f>
        <v>Servicios de Ingeniería y Construcción</v>
      </c>
      <c r="G228" s="1" t="s">
        <v>449</v>
      </c>
      <c r="I228" s="1" t="s">
        <v>321</v>
      </c>
      <c r="J228">
        <v>112</v>
      </c>
    </row>
    <row r="229" spans="1:10" x14ac:dyDescent="0.25">
      <c r="A229" s="1" t="s">
        <v>409</v>
      </c>
      <c r="B229" s="1" t="s">
        <v>410</v>
      </c>
      <c r="C229">
        <v>2024</v>
      </c>
      <c r="D229" s="1" t="s">
        <v>450</v>
      </c>
      <c r="E229" s="1" t="str">
        <f>+VLOOKUP(LEFT(Tabla1_1[[#This Row],[CODIGO SASB]],5),'[1]Código sector'!$B:$D,3,0)</f>
        <v>Sector de infraestructuras</v>
      </c>
      <c r="F229" s="1" t="str">
        <f>+VLOOKUP(LEFT(Tabla1_1[[#This Row],[CODIGO SASB]],5),'[1]Código sector'!$B:$D,2,0)</f>
        <v>Constructoras</v>
      </c>
      <c r="G229" s="1" t="s">
        <v>451</v>
      </c>
      <c r="I229" s="1" t="s">
        <v>415</v>
      </c>
      <c r="J229" t="s">
        <v>38</v>
      </c>
    </row>
    <row r="230" spans="1:10" x14ac:dyDescent="0.25">
      <c r="A230" s="1" t="s">
        <v>409</v>
      </c>
      <c r="B230" s="1" t="s">
        <v>410</v>
      </c>
      <c r="C230">
        <v>2024</v>
      </c>
      <c r="D230" s="1" t="s">
        <v>452</v>
      </c>
      <c r="E230" s="1" t="str">
        <f>+VLOOKUP(LEFT(Tabla1_1[[#This Row],[CODIGO SASB]],5),'[1]Código sector'!$B:$D,3,0)</f>
        <v>Sector de infraestructuras</v>
      </c>
      <c r="F230" s="1" t="str">
        <f>+VLOOKUP(LEFT(Tabla1_1[[#This Row],[CODIGO SASB]],5),'[1]Código sector'!$B:$D,2,0)</f>
        <v>Constructoras</v>
      </c>
      <c r="G230" s="1" t="s">
        <v>453</v>
      </c>
      <c r="I230" s="1" t="s">
        <v>454</v>
      </c>
      <c r="J230">
        <v>112</v>
      </c>
    </row>
    <row r="231" spans="1:10" x14ac:dyDescent="0.25">
      <c r="A231" s="1" t="s">
        <v>409</v>
      </c>
      <c r="B231" s="1" t="s">
        <v>410</v>
      </c>
      <c r="C231">
        <v>2024</v>
      </c>
      <c r="D231" s="1" t="s">
        <v>455</v>
      </c>
      <c r="E231" s="1" t="str">
        <f>+VLOOKUP(LEFT(Tabla1_1[[#This Row],[CODIGO SASB]],5),'[1]Código sector'!$B:$D,3,0)</f>
        <v>Sector de infraestructuras</v>
      </c>
      <c r="F231" s="1" t="str">
        <f>+VLOOKUP(LEFT(Tabla1_1[[#This Row],[CODIGO SASB]],5),'[1]Código sector'!$B:$D,2,0)</f>
        <v>Servicios de Ingeniería y Construcción</v>
      </c>
      <c r="G231" s="1" t="s">
        <v>456</v>
      </c>
      <c r="I231" s="1" t="s">
        <v>457</v>
      </c>
      <c r="J231">
        <v>7275</v>
      </c>
    </row>
    <row r="232" spans="1:10" x14ac:dyDescent="0.25">
      <c r="A232" s="1" t="s">
        <v>409</v>
      </c>
      <c r="B232" s="1" t="s">
        <v>410</v>
      </c>
      <c r="C232">
        <v>2024</v>
      </c>
      <c r="D232" s="1" t="s">
        <v>458</v>
      </c>
      <c r="E232" s="1" t="str">
        <f>+VLOOKUP(LEFT(Tabla1_1[[#This Row],[CODIGO SASB]],5),'[1]Código sector'!$B:$D,3,0)</f>
        <v>Sector de infraestructuras</v>
      </c>
      <c r="F232" s="1" t="str">
        <f>+VLOOKUP(LEFT(Tabla1_1[[#This Row],[CODIGO SASB]],5),'[1]Código sector'!$B:$D,2,0)</f>
        <v>Constructoras</v>
      </c>
      <c r="G232" s="1" t="s">
        <v>459</v>
      </c>
      <c r="I232" s="1" t="s">
        <v>321</v>
      </c>
      <c r="J232">
        <v>0</v>
      </c>
    </row>
    <row r="233" spans="1:10" x14ac:dyDescent="0.25">
      <c r="A233" s="1" t="s">
        <v>409</v>
      </c>
      <c r="B233" s="1" t="s">
        <v>410</v>
      </c>
      <c r="C233">
        <v>2024</v>
      </c>
      <c r="D233" s="1" t="s">
        <v>460</v>
      </c>
      <c r="E233" s="1" t="str">
        <f>+VLOOKUP(LEFT(Tabla1_1[[#This Row],[CODIGO SASB]],5),'[1]Código sector'!$B:$D,3,0)</f>
        <v>Sector de infraestructuras</v>
      </c>
      <c r="F233" s="1" t="str">
        <f>+VLOOKUP(LEFT(Tabla1_1[[#This Row],[CODIGO SASB]],5),'[1]Código sector'!$B:$D,2,0)</f>
        <v>Constructoras</v>
      </c>
      <c r="G233" s="1" t="s">
        <v>461</v>
      </c>
      <c r="I233" s="1" t="s">
        <v>415</v>
      </c>
      <c r="J233" t="s">
        <v>462</v>
      </c>
    </row>
    <row r="234" spans="1:10" x14ac:dyDescent="0.25">
      <c r="A234" s="1" t="s">
        <v>409</v>
      </c>
      <c r="B234" s="1" t="s">
        <v>410</v>
      </c>
      <c r="C234">
        <v>2024</v>
      </c>
      <c r="D234" s="1" t="s">
        <v>463</v>
      </c>
      <c r="E234" s="1" t="str">
        <f>+VLOOKUP(LEFT(Tabla1_1[[#This Row],[CODIGO SASB]],5),'[1]Código sector'!$B:$D,3,0)</f>
        <v>Sector de infraestructuras</v>
      </c>
      <c r="F234" s="1" t="str">
        <f>+VLOOKUP(LEFT(Tabla1_1[[#This Row],[CODIGO SASB]],5),'[1]Código sector'!$B:$D,2,0)</f>
        <v>Servicios de Ingeniería y Construcción</v>
      </c>
      <c r="G234" s="1" t="s">
        <v>464</v>
      </c>
      <c r="I234" s="1" t="s">
        <v>321</v>
      </c>
      <c r="J234">
        <v>79</v>
      </c>
    </row>
    <row r="235" spans="1:10" x14ac:dyDescent="0.25">
      <c r="A235" s="1" t="s">
        <v>409</v>
      </c>
      <c r="B235" s="1" t="s">
        <v>410</v>
      </c>
      <c r="C235">
        <v>2024</v>
      </c>
      <c r="D235" s="1" t="s">
        <v>465</v>
      </c>
      <c r="E235" s="1" t="str">
        <f>+VLOOKUP(LEFT(Tabla1_1[[#This Row],[CODIGO SASB]],5),'[1]Código sector'!$B:$D,3,0)</f>
        <v>Sector de infraestructuras</v>
      </c>
      <c r="F235" s="1" t="str">
        <f>+VLOOKUP(LEFT(Tabla1_1[[#This Row],[CODIGO SASB]],5),'[1]Código sector'!$B:$D,2,0)</f>
        <v>Servicios de Ingeniería y Construcción</v>
      </c>
      <c r="G235" s="1" t="s">
        <v>466</v>
      </c>
      <c r="I235" s="1" t="s">
        <v>321</v>
      </c>
      <c r="J235">
        <v>0</v>
      </c>
    </row>
    <row r="236" spans="1:10" x14ac:dyDescent="0.25">
      <c r="A236" s="1" t="s">
        <v>409</v>
      </c>
      <c r="B236" s="1" t="s">
        <v>410</v>
      </c>
      <c r="C236">
        <v>2024</v>
      </c>
      <c r="D236" s="1" t="s">
        <v>467</v>
      </c>
      <c r="E236" s="1" t="str">
        <f>+VLOOKUP(LEFT(Tabla1_1[[#This Row],[CODIGO SASB]],5),'[1]Código sector'!$B:$D,3,0)</f>
        <v>Sector de infraestructuras</v>
      </c>
      <c r="F236" s="1" t="str">
        <f>+VLOOKUP(LEFT(Tabla1_1[[#This Row],[CODIGO SASB]],5),'[1]Código sector'!$B:$D,2,0)</f>
        <v>Constructoras</v>
      </c>
      <c r="G236" s="1" t="s">
        <v>468</v>
      </c>
      <c r="I236" s="1" t="s">
        <v>321</v>
      </c>
      <c r="J236">
        <v>0</v>
      </c>
    </row>
    <row r="237" spans="1:10" x14ac:dyDescent="0.25">
      <c r="A237" s="1" t="s">
        <v>409</v>
      </c>
      <c r="B237" s="1" t="s">
        <v>410</v>
      </c>
      <c r="C237">
        <v>2024</v>
      </c>
      <c r="D237" s="1" t="s">
        <v>469</v>
      </c>
      <c r="E237" s="1" t="str">
        <f>+VLOOKUP(LEFT(Tabla1_1[[#This Row],[CODIGO SASB]],5),'[1]Código sector'!$B:$D,3,0)</f>
        <v>Sector de infraestructuras</v>
      </c>
      <c r="F237" s="1" t="str">
        <f>+VLOOKUP(LEFT(Tabla1_1[[#This Row],[CODIGO SASB]],5),'[1]Código sector'!$B:$D,2,0)</f>
        <v>Constructoras</v>
      </c>
      <c r="G237" s="1" t="s">
        <v>470</v>
      </c>
      <c r="I237" s="1" t="s">
        <v>321</v>
      </c>
      <c r="J237">
        <v>1.31</v>
      </c>
    </row>
    <row r="238" spans="1:10" x14ac:dyDescent="0.25">
      <c r="A238" s="1" t="s">
        <v>409</v>
      </c>
      <c r="B238" s="1" t="s">
        <v>410</v>
      </c>
      <c r="C238">
        <v>2024</v>
      </c>
      <c r="D238" s="1" t="s">
        <v>471</v>
      </c>
      <c r="E238" s="1" t="str">
        <f>+VLOOKUP(LEFT(Tabla1_1[[#This Row],[CODIGO SASB]],5),'[1]Código sector'!$B:$D,3,0)</f>
        <v>Sector de infraestructuras</v>
      </c>
      <c r="F238" s="1" t="str">
        <f>+VLOOKUP(LEFT(Tabla1_1[[#This Row],[CODIGO SASB]],5),'[1]Código sector'!$B:$D,2,0)</f>
        <v>Constructoras</v>
      </c>
      <c r="G238" s="1" t="s">
        <v>472</v>
      </c>
      <c r="I238" s="1" t="s">
        <v>415</v>
      </c>
      <c r="J238" t="s">
        <v>38</v>
      </c>
    </row>
    <row r="239" spans="1:10" x14ac:dyDescent="0.25">
      <c r="A239" s="1" t="s">
        <v>409</v>
      </c>
      <c r="B239" s="1" t="s">
        <v>410</v>
      </c>
      <c r="C239">
        <v>2024</v>
      </c>
      <c r="D239" s="1" t="s">
        <v>473</v>
      </c>
      <c r="E239" s="1" t="str">
        <f>+VLOOKUP(LEFT(Tabla1_1[[#This Row],[CODIGO SASB]],5),'[1]Código sector'!$B:$D,3,0)</f>
        <v>Sector de infraestructuras</v>
      </c>
      <c r="F239" s="1" t="str">
        <f>+VLOOKUP(LEFT(Tabla1_1[[#This Row],[CODIGO SASB]],5),'[1]Código sector'!$B:$D,2,0)</f>
        <v>Servicios de Ingeniería y Construcción</v>
      </c>
      <c r="G239" s="1" t="s">
        <v>474</v>
      </c>
      <c r="I239" s="1" t="s">
        <v>321</v>
      </c>
      <c r="J239">
        <v>0</v>
      </c>
    </row>
    <row r="240" spans="1:10" x14ac:dyDescent="0.25">
      <c r="A240" s="1" t="s">
        <v>409</v>
      </c>
      <c r="B240" s="1" t="s">
        <v>410</v>
      </c>
      <c r="C240">
        <v>2024</v>
      </c>
      <c r="D240" s="1" t="s">
        <v>475</v>
      </c>
      <c r="E240" s="1" t="str">
        <f>+VLOOKUP(LEFT(Tabla1_1[[#This Row],[CODIGO SASB]],5),'[1]Código sector'!$B:$D,3,0)</f>
        <v>Sector de infraestructuras</v>
      </c>
      <c r="F240" s="1" t="str">
        <f>+VLOOKUP(LEFT(Tabla1_1[[#This Row],[CODIGO SASB]],5),'[1]Código sector'!$B:$D,2,0)</f>
        <v>Servicios de Ingeniería y Construcción</v>
      </c>
      <c r="G240" s="1" t="s">
        <v>476</v>
      </c>
      <c r="I240" s="1" t="s">
        <v>415</v>
      </c>
      <c r="J240" t="s">
        <v>477</v>
      </c>
    </row>
    <row r="241" spans="1:10" x14ac:dyDescent="0.25">
      <c r="A241" s="1" t="s">
        <v>409</v>
      </c>
      <c r="B241" s="1" t="s">
        <v>410</v>
      </c>
      <c r="C241">
        <v>2024</v>
      </c>
      <c r="D241" s="1" t="s">
        <v>419</v>
      </c>
      <c r="E241" s="1" t="str">
        <f>+VLOOKUP(LEFT(Tabla1_1[[#This Row],[CODIGO SASB]],5),'[1]Código sector'!$B:$D,3,0)</f>
        <v>Sector de infraestructuras</v>
      </c>
      <c r="F241" s="1" t="str">
        <f>+VLOOKUP(LEFT(Tabla1_1[[#This Row],[CODIGO SASB]],5),'[1]Código sector'!$B:$D,2,0)</f>
        <v>Servicios de Ingeniería y Construcción</v>
      </c>
      <c r="G241" s="1" t="s">
        <v>478</v>
      </c>
      <c r="I241" s="1" t="s">
        <v>321</v>
      </c>
      <c r="J241">
        <v>0</v>
      </c>
    </row>
    <row r="242" spans="1:10" x14ac:dyDescent="0.25">
      <c r="A242" s="1" t="s">
        <v>409</v>
      </c>
      <c r="B242" s="1" t="s">
        <v>410</v>
      </c>
      <c r="C242">
        <v>2024</v>
      </c>
      <c r="D242" s="1" t="s">
        <v>479</v>
      </c>
      <c r="E242" s="1" t="str">
        <f>+VLOOKUP(LEFT(Tabla1_1[[#This Row],[CODIGO SASB]],5),'[1]Código sector'!$B:$D,3,0)</f>
        <v>Sector de infraestructuras</v>
      </c>
      <c r="F242" s="1" t="str">
        <f>+VLOOKUP(LEFT(Tabla1_1[[#This Row],[CODIGO SASB]],5),'[1]Código sector'!$B:$D,2,0)</f>
        <v>Servicios de Ingeniería y Construcción</v>
      </c>
      <c r="G242" s="1" t="s">
        <v>480</v>
      </c>
      <c r="I242" s="1" t="s">
        <v>415</v>
      </c>
      <c r="J242" t="s">
        <v>481</v>
      </c>
    </row>
    <row r="243" spans="1:10" x14ac:dyDescent="0.25">
      <c r="A243" s="1" t="s">
        <v>409</v>
      </c>
      <c r="B243" s="1" t="s">
        <v>410</v>
      </c>
      <c r="C243">
        <v>2024</v>
      </c>
      <c r="D243" s="1" t="s">
        <v>482</v>
      </c>
      <c r="E243" s="1" t="str">
        <f>+VLOOKUP(LEFT(Tabla1_1[[#This Row],[CODIGO SASB]],5),'[1]Código sector'!$B:$D,3,0)</f>
        <v>Sector de infraestructuras</v>
      </c>
      <c r="F243" s="1" t="str">
        <f>+VLOOKUP(LEFT(Tabla1_1[[#This Row],[CODIGO SASB]],5),'[1]Código sector'!$B:$D,2,0)</f>
        <v>Servicios de Ingeniería y Construcción</v>
      </c>
      <c r="G243" s="1" t="s">
        <v>483</v>
      </c>
      <c r="I243" s="1" t="s">
        <v>321</v>
      </c>
      <c r="J243">
        <v>0</v>
      </c>
    </row>
    <row r="244" spans="1:10" x14ac:dyDescent="0.25">
      <c r="A244" s="1" t="s">
        <v>409</v>
      </c>
      <c r="B244" s="1" t="s">
        <v>410</v>
      </c>
      <c r="C244">
        <v>2024</v>
      </c>
      <c r="D244" s="1" t="s">
        <v>484</v>
      </c>
      <c r="E244" s="1" t="str">
        <f>+VLOOKUP(LEFT(Tabla1_1[[#This Row],[CODIGO SASB]],5),'[1]Código sector'!$B:$D,3,0)</f>
        <v>Sector de infraestructuras</v>
      </c>
      <c r="F244" s="1" t="str">
        <f>+VLOOKUP(LEFT(Tabla1_1[[#This Row],[CODIGO SASB]],5),'[1]Código sector'!$B:$D,2,0)</f>
        <v>Servicios de Ingeniería y Construcción</v>
      </c>
      <c r="G244" s="1" t="s">
        <v>485</v>
      </c>
      <c r="I244" s="1" t="s">
        <v>321</v>
      </c>
      <c r="J244">
        <v>0</v>
      </c>
    </row>
    <row r="245" spans="1:10" x14ac:dyDescent="0.25">
      <c r="A245" s="1" t="s">
        <v>409</v>
      </c>
      <c r="B245" s="1" t="s">
        <v>410</v>
      </c>
      <c r="C245">
        <v>2024</v>
      </c>
      <c r="D245" s="1" t="s">
        <v>486</v>
      </c>
      <c r="E245" s="1" t="str">
        <f>+VLOOKUP(LEFT(Tabla1_1[[#This Row],[CODIGO SASB]],5),'[1]Código sector'!$B:$D,3,0)</f>
        <v>Sector de infraestructuras</v>
      </c>
      <c r="F245" s="1" t="str">
        <f>+VLOOKUP(LEFT(Tabla1_1[[#This Row],[CODIGO SASB]],5),'[1]Código sector'!$B:$D,2,0)</f>
        <v>Servicios de Ingeniería y Construcción</v>
      </c>
      <c r="G245" s="1" t="s">
        <v>487</v>
      </c>
      <c r="I245" s="1" t="s">
        <v>321</v>
      </c>
      <c r="J245">
        <v>0</v>
      </c>
    </row>
    <row r="246" spans="1:10" x14ac:dyDescent="0.25">
      <c r="A246" s="1" t="s">
        <v>409</v>
      </c>
      <c r="B246" s="1" t="s">
        <v>410</v>
      </c>
      <c r="C246">
        <v>2024</v>
      </c>
      <c r="D246" s="1" t="s">
        <v>488</v>
      </c>
      <c r="E246" s="1" t="str">
        <f>+VLOOKUP(LEFT(Tabla1_1[[#This Row],[CODIGO SASB]],5),'[1]Código sector'!$B:$D,3,0)</f>
        <v>Sector de infraestructuras</v>
      </c>
      <c r="F246" s="1" t="str">
        <f>+VLOOKUP(LEFT(Tabla1_1[[#This Row],[CODIGO SASB]],5),'[1]Código sector'!$B:$D,2,0)</f>
        <v>Servicios de Ingeniería y Construcción</v>
      </c>
      <c r="G246" s="1" t="s">
        <v>489</v>
      </c>
      <c r="I246" s="1" t="s">
        <v>321</v>
      </c>
      <c r="J246">
        <v>0</v>
      </c>
    </row>
    <row r="247" spans="1:10" x14ac:dyDescent="0.25">
      <c r="A247" s="1" t="s">
        <v>409</v>
      </c>
      <c r="B247" s="1" t="s">
        <v>410</v>
      </c>
      <c r="C247">
        <v>2024</v>
      </c>
      <c r="D247" s="1" t="s">
        <v>490</v>
      </c>
      <c r="E247" s="1" t="str">
        <f>+VLOOKUP(LEFT(Tabla1_1[[#This Row],[CODIGO SASB]],5),'[1]Código sector'!$B:$D,3,0)</f>
        <v>Sector de infraestructuras</v>
      </c>
      <c r="F247" s="1" t="str">
        <f>+VLOOKUP(LEFT(Tabla1_1[[#This Row],[CODIGO SASB]],5),'[1]Código sector'!$B:$D,2,0)</f>
        <v>Constructoras</v>
      </c>
      <c r="G247" s="1" t="s">
        <v>491</v>
      </c>
      <c r="I247" s="1" t="s">
        <v>321</v>
      </c>
      <c r="J247">
        <v>115</v>
      </c>
    </row>
    <row r="248" spans="1:10" x14ac:dyDescent="0.25">
      <c r="A248" s="1" t="s">
        <v>409</v>
      </c>
      <c r="B248" s="1" t="s">
        <v>410</v>
      </c>
      <c r="C248">
        <v>2024</v>
      </c>
      <c r="D248" s="1" t="s">
        <v>492</v>
      </c>
      <c r="E248" s="1" t="str">
        <f>+VLOOKUP(LEFT(Tabla1_1[[#This Row],[CODIGO SASB]],5),'[1]Código sector'!$B:$D,3,0)</f>
        <v>Sector de infraestructuras</v>
      </c>
      <c r="F248" s="1" t="str">
        <f>+VLOOKUP(LEFT(Tabla1_1[[#This Row],[CODIGO SASB]],5),'[1]Código sector'!$B:$D,2,0)</f>
        <v>Constructoras</v>
      </c>
      <c r="G248" s="1" t="s">
        <v>493</v>
      </c>
      <c r="I248" s="1" t="s">
        <v>321</v>
      </c>
      <c r="J248">
        <v>357</v>
      </c>
    </row>
    <row r="249" spans="1:10" x14ac:dyDescent="0.25">
      <c r="A249" s="1" t="s">
        <v>409</v>
      </c>
      <c r="B249" s="1" t="s">
        <v>410</v>
      </c>
      <c r="C249">
        <v>2024</v>
      </c>
      <c r="D249" s="1" t="s">
        <v>494</v>
      </c>
      <c r="E249" s="1" t="str">
        <f>+VLOOKUP(LEFT(Tabla1_1[[#This Row],[CODIGO SASB]],5),'[1]Código sector'!$B:$D,3,0)</f>
        <v>Sector de infraestructuras</v>
      </c>
      <c r="F249" s="1" t="str">
        <f>+VLOOKUP(LEFT(Tabla1_1[[#This Row],[CODIGO SASB]],5),'[1]Código sector'!$B:$D,2,0)</f>
        <v>Constructoras</v>
      </c>
      <c r="G249" s="1" t="s">
        <v>361</v>
      </c>
      <c r="I249" s="1" t="s">
        <v>415</v>
      </c>
      <c r="J249" t="s">
        <v>495</v>
      </c>
    </row>
    <row r="250" spans="1:10" x14ac:dyDescent="0.25">
      <c r="A250" s="1" t="s">
        <v>409</v>
      </c>
      <c r="B250" s="1" t="s">
        <v>410</v>
      </c>
      <c r="C250">
        <v>2024</v>
      </c>
      <c r="D250" s="1" t="s">
        <v>496</v>
      </c>
      <c r="E250" s="1" t="str">
        <f>+VLOOKUP(LEFT(Tabla1_1[[#This Row],[CODIGO SASB]],5),'[1]Código sector'!$B:$D,3,0)</f>
        <v>Sector de infraestructuras</v>
      </c>
      <c r="F250" s="1" t="str">
        <f>+VLOOKUP(LEFT(Tabla1_1[[#This Row],[CODIGO SASB]],5),'[1]Código sector'!$B:$D,2,0)</f>
        <v>Constructoras</v>
      </c>
      <c r="G250" s="1" t="s">
        <v>497</v>
      </c>
      <c r="I250" s="1" t="s">
        <v>321</v>
      </c>
      <c r="J250">
        <v>522</v>
      </c>
    </row>
    <row r="251" spans="1:10" x14ac:dyDescent="0.25">
      <c r="A251" s="1" t="s">
        <v>409</v>
      </c>
      <c r="B251" s="1" t="s">
        <v>410</v>
      </c>
      <c r="C251">
        <v>2024</v>
      </c>
      <c r="D251" s="1" t="s">
        <v>498</v>
      </c>
      <c r="E251" s="1" t="str">
        <f>+VLOOKUP(LEFT(Tabla1_1[[#This Row],[CODIGO SASB]],5),'[1]Código sector'!$B:$D,3,0)</f>
        <v>Sector de infraestructuras</v>
      </c>
      <c r="F251" s="1" t="str">
        <f>+VLOOKUP(LEFT(Tabla1_1[[#This Row],[CODIGO SASB]],5),'[1]Código sector'!$B:$D,2,0)</f>
        <v>Constructoras</v>
      </c>
      <c r="G251" s="1" t="s">
        <v>499</v>
      </c>
      <c r="I251" s="1" t="s">
        <v>321</v>
      </c>
      <c r="J251">
        <v>0</v>
      </c>
    </row>
    <row r="252" spans="1:10" x14ac:dyDescent="0.25">
      <c r="A252" s="1" t="s">
        <v>409</v>
      </c>
      <c r="B252" s="1" t="s">
        <v>410</v>
      </c>
      <c r="C252">
        <v>2024</v>
      </c>
      <c r="D252" s="1" t="s">
        <v>500</v>
      </c>
      <c r="E252" s="1" t="str">
        <f>+VLOOKUP(LEFT(Tabla1_1[[#This Row],[CODIGO SASB]],5),'[1]Código sector'!$B:$D,3,0)</f>
        <v>Sector de infraestructuras</v>
      </c>
      <c r="F252" s="1" t="str">
        <f>+VLOOKUP(LEFT(Tabla1_1[[#This Row],[CODIGO SASB]],5),'[1]Código sector'!$B:$D,2,0)</f>
        <v>Servicios de Ingeniería y Construcción</v>
      </c>
      <c r="G252" s="1" t="s">
        <v>501</v>
      </c>
      <c r="I252" s="1" t="s">
        <v>321</v>
      </c>
      <c r="J252">
        <v>1</v>
      </c>
    </row>
    <row r="253" spans="1:10" x14ac:dyDescent="0.25">
      <c r="A253" s="1" t="s">
        <v>409</v>
      </c>
      <c r="B253" s="1" t="s">
        <v>410</v>
      </c>
      <c r="C253">
        <v>2024</v>
      </c>
      <c r="D253" s="1" t="s">
        <v>502</v>
      </c>
      <c r="E253" s="1" t="str">
        <f>+VLOOKUP(LEFT(Tabla1_1[[#This Row],[CODIGO SASB]],5),'[1]Código sector'!$B:$D,3,0)</f>
        <v>Sector de infraestructuras</v>
      </c>
      <c r="F253" s="1" t="str">
        <f>+VLOOKUP(LEFT(Tabla1_1[[#This Row],[CODIGO SASB]],5),'[1]Código sector'!$B:$D,2,0)</f>
        <v>Constructoras</v>
      </c>
      <c r="G253" s="1" t="s">
        <v>503</v>
      </c>
      <c r="I253" s="1" t="s">
        <v>321</v>
      </c>
      <c r="J253">
        <v>0</v>
      </c>
    </row>
    <row r="254" spans="1:10" x14ac:dyDescent="0.25">
      <c r="A254" s="1" t="s">
        <v>409</v>
      </c>
      <c r="B254" s="1" t="s">
        <v>410</v>
      </c>
      <c r="C254">
        <v>2024</v>
      </c>
      <c r="D254" s="1" t="s">
        <v>504</v>
      </c>
      <c r="E254" s="1" t="str">
        <f>+VLOOKUP(LEFT(Tabla1_1[[#This Row],[CODIGO SASB]],5),'[1]Código sector'!$B:$D,3,0)</f>
        <v>Sector de infraestructuras</v>
      </c>
      <c r="F254" s="1" t="str">
        <f>+VLOOKUP(LEFT(Tabla1_1[[#This Row],[CODIGO SASB]],5),'[1]Código sector'!$B:$D,2,0)</f>
        <v>Constructoras</v>
      </c>
      <c r="G254" s="1" t="s">
        <v>505</v>
      </c>
      <c r="I254" s="1" t="s">
        <v>415</v>
      </c>
      <c r="J254" t="s">
        <v>506</v>
      </c>
    </row>
    <row r="255" spans="1:10" x14ac:dyDescent="0.25">
      <c r="A255" s="1" t="s">
        <v>409</v>
      </c>
      <c r="B255" s="1" t="s">
        <v>410</v>
      </c>
      <c r="C255">
        <v>2024</v>
      </c>
      <c r="D255" s="1" t="s">
        <v>507</v>
      </c>
      <c r="E255" s="1" t="str">
        <f>+VLOOKUP(LEFT(Tabla1_1[[#This Row],[CODIGO SASB]],5),'[1]Código sector'!$B:$D,3,0)</f>
        <v>Sector de infraestructuras</v>
      </c>
      <c r="F255" s="1" t="str">
        <f>+VLOOKUP(LEFT(Tabla1_1[[#This Row],[CODIGO SASB]],5),'[1]Código sector'!$B:$D,2,0)</f>
        <v>Constructoras</v>
      </c>
      <c r="G255" s="1" t="s">
        <v>508</v>
      </c>
      <c r="I255" s="1" t="s">
        <v>415</v>
      </c>
      <c r="J255" t="s">
        <v>38</v>
      </c>
    </row>
    <row r="256" spans="1:10" x14ac:dyDescent="0.25">
      <c r="A256" s="1" t="s">
        <v>409</v>
      </c>
      <c r="B256" s="1" t="s">
        <v>410</v>
      </c>
      <c r="C256">
        <v>2024</v>
      </c>
      <c r="D256" s="1" t="s">
        <v>509</v>
      </c>
      <c r="E256" s="1" t="str">
        <f>+VLOOKUP(LEFT(Tabla1_1[[#This Row],[CODIGO SASB]],5),'[1]Código sector'!$B:$D,3,0)</f>
        <v>Sector de infraestructuras</v>
      </c>
      <c r="F256" s="1" t="str">
        <f>+VLOOKUP(LEFT(Tabla1_1[[#This Row],[CODIGO SASB]],5),'[1]Código sector'!$B:$D,2,0)</f>
        <v>Servicios de Ingeniería y Construcción</v>
      </c>
      <c r="G256" s="1" t="s">
        <v>510</v>
      </c>
      <c r="I256" s="1" t="s">
        <v>318</v>
      </c>
      <c r="J256">
        <v>84933655</v>
      </c>
    </row>
    <row r="257" spans="1:10" x14ac:dyDescent="0.25">
      <c r="A257" s="1" t="s">
        <v>409</v>
      </c>
      <c r="B257" s="1" t="s">
        <v>410</v>
      </c>
      <c r="C257">
        <v>2024</v>
      </c>
      <c r="D257" s="1" t="s">
        <v>511</v>
      </c>
      <c r="E257" s="1" t="str">
        <f>+VLOOKUP(LEFT(Tabla1_1[[#This Row],[CODIGO SASB]],5),'[1]Código sector'!$B:$D,3,0)</f>
        <v>Sector de infraestructuras</v>
      </c>
      <c r="F257" s="1" t="str">
        <f>+VLOOKUP(LEFT(Tabla1_1[[#This Row],[CODIGO SASB]],5),'[1]Código sector'!$B:$D,2,0)</f>
        <v>Constructoras</v>
      </c>
      <c r="G257" s="1" t="s">
        <v>512</v>
      </c>
      <c r="I257" s="1" t="s">
        <v>321</v>
      </c>
      <c r="J257">
        <v>0</v>
      </c>
    </row>
    <row r="258" spans="1:10" x14ac:dyDescent="0.25">
      <c r="A258" s="1" t="s">
        <v>409</v>
      </c>
      <c r="B258" s="1" t="s">
        <v>410</v>
      </c>
      <c r="C258">
        <v>2024</v>
      </c>
      <c r="D258" s="1" t="s">
        <v>513</v>
      </c>
      <c r="E258" s="1" t="str">
        <f>+VLOOKUP(LEFT(Tabla1_1[[#This Row],[CODIGO SASB]],5),'[1]Código sector'!$B:$D,3,0)</f>
        <v>Sector de infraestructuras</v>
      </c>
      <c r="F258" s="1" t="str">
        <f>+VLOOKUP(LEFT(Tabla1_1[[#This Row],[CODIGO SASB]],5),'[1]Código sector'!$B:$D,2,0)</f>
        <v>Servicios de Ingeniería y Construcción</v>
      </c>
      <c r="G258" s="1" t="s">
        <v>420</v>
      </c>
      <c r="I258" s="1" t="s">
        <v>321</v>
      </c>
      <c r="J258">
        <v>0</v>
      </c>
    </row>
    <row r="259" spans="1:10" x14ac:dyDescent="0.25">
      <c r="A259" s="1" t="s">
        <v>514</v>
      </c>
      <c r="B259" s="1" t="s">
        <v>515</v>
      </c>
      <c r="C259">
        <v>2024</v>
      </c>
      <c r="D259" s="1" t="s">
        <v>516</v>
      </c>
      <c r="E259" s="1" t="str">
        <f>+VLOOKUP(LEFT(Tabla1_1[[#This Row],[CODIGO SASB]],5),'[1]Código sector'!$B:$D,3,0)</f>
        <v>Sector de infraestructuras</v>
      </c>
      <c r="F259" s="1" t="str">
        <f>+VLOOKUP(LEFT(Tabla1_1[[#This Row],[CODIGO SASB]],5),'[1]Código sector'!$B:$D,2,0)</f>
        <v>Compañías Eléctricas y Generadoras Eléctricas</v>
      </c>
      <c r="G259" s="1" t="s">
        <v>517</v>
      </c>
      <c r="I259" s="1" t="s">
        <v>72</v>
      </c>
      <c r="J259">
        <v>46</v>
      </c>
    </row>
    <row r="260" spans="1:10" x14ac:dyDescent="0.25">
      <c r="A260" s="1" t="s">
        <v>514</v>
      </c>
      <c r="B260" s="1" t="s">
        <v>515</v>
      </c>
      <c r="C260">
        <v>2024</v>
      </c>
      <c r="D260" s="1" t="s">
        <v>518</v>
      </c>
      <c r="E260" s="1" t="str">
        <f>+VLOOKUP(LEFT(Tabla1_1[[#This Row],[CODIGO SASB]],5),'[1]Código sector'!$B:$D,3,0)</f>
        <v>Sector de infraestructuras</v>
      </c>
      <c r="F260" s="1" t="str">
        <f>+VLOOKUP(LEFT(Tabla1_1[[#This Row],[CODIGO SASB]],5),'[1]Código sector'!$B:$D,2,0)</f>
        <v>Compañías Eléctricas y Generadoras Eléctricas</v>
      </c>
      <c r="G260" s="1" t="s">
        <v>519</v>
      </c>
      <c r="I260" s="1" t="s">
        <v>72</v>
      </c>
      <c r="J260">
        <v>46</v>
      </c>
    </row>
    <row r="261" spans="1:10" x14ac:dyDescent="0.25">
      <c r="A261" s="1" t="s">
        <v>514</v>
      </c>
      <c r="B261" s="1" t="s">
        <v>515</v>
      </c>
      <c r="C261">
        <v>2024</v>
      </c>
      <c r="D261" s="1" t="s">
        <v>520</v>
      </c>
      <c r="E261" s="1" t="str">
        <f>+VLOOKUP(LEFT(Tabla1_1[[#This Row],[CODIGO SASB]],5),'[1]Código sector'!$B:$D,3,0)</f>
        <v>Sector de infraestructuras</v>
      </c>
      <c r="F261" s="1" t="str">
        <f>+VLOOKUP(LEFT(Tabla1_1[[#This Row],[CODIGO SASB]],5),'[1]Código sector'!$B:$D,2,0)</f>
        <v>Compañías Eléctricas y Generadoras Eléctricas</v>
      </c>
      <c r="G261" s="1" t="s">
        <v>521</v>
      </c>
      <c r="I261" s="1" t="s">
        <v>75</v>
      </c>
      <c r="J261" t="s">
        <v>522</v>
      </c>
    </row>
    <row r="262" spans="1:10" x14ac:dyDescent="0.25">
      <c r="A262" s="1" t="s">
        <v>514</v>
      </c>
      <c r="B262" s="1" t="s">
        <v>515</v>
      </c>
      <c r="C262">
        <v>2024</v>
      </c>
      <c r="D262" s="1" t="s">
        <v>523</v>
      </c>
      <c r="E262" s="1" t="str">
        <f>+VLOOKUP(LEFT(Tabla1_1[[#This Row],[CODIGO SASB]],5),'[1]Código sector'!$B:$D,3,0)</f>
        <v>Sector de infraestructuras</v>
      </c>
      <c r="F262" s="1" t="str">
        <f>+VLOOKUP(LEFT(Tabla1_1[[#This Row],[CODIGO SASB]],5),'[1]Código sector'!$B:$D,2,0)</f>
        <v>Compañías Eléctricas y Generadoras Eléctricas</v>
      </c>
      <c r="G262" s="1" t="s">
        <v>524</v>
      </c>
      <c r="I262" s="1" t="s">
        <v>23</v>
      </c>
      <c r="J262">
        <v>0</v>
      </c>
    </row>
    <row r="263" spans="1:10" x14ac:dyDescent="0.25">
      <c r="A263" s="1" t="s">
        <v>514</v>
      </c>
      <c r="B263" s="1" t="s">
        <v>515</v>
      </c>
      <c r="C263">
        <v>2024</v>
      </c>
      <c r="D263" s="1" t="s">
        <v>525</v>
      </c>
      <c r="E263" s="1" t="str">
        <f>+VLOOKUP(LEFT(Tabla1_1[[#This Row],[CODIGO SASB]],5),'[1]Código sector'!$B:$D,3,0)</f>
        <v>Sector de infraestructuras</v>
      </c>
      <c r="F263" s="1" t="str">
        <f>+VLOOKUP(LEFT(Tabla1_1[[#This Row],[CODIGO SASB]],5),'[1]Código sector'!$B:$D,2,0)</f>
        <v>Compañías Eléctricas y Generadoras Eléctricas</v>
      </c>
      <c r="G263" s="1" t="s">
        <v>526</v>
      </c>
      <c r="I263" s="1" t="s">
        <v>75</v>
      </c>
      <c r="J263" t="s">
        <v>527</v>
      </c>
    </row>
    <row r="264" spans="1:10" x14ac:dyDescent="0.25">
      <c r="A264" s="1" t="s">
        <v>514</v>
      </c>
      <c r="B264" s="1" t="s">
        <v>515</v>
      </c>
      <c r="C264">
        <v>2024</v>
      </c>
      <c r="D264" s="1" t="s">
        <v>528</v>
      </c>
      <c r="E264" s="1" t="str">
        <f>+VLOOKUP(LEFT(Tabla1_1[[#This Row],[CODIGO SASB]],5),'[1]Código sector'!$B:$D,3,0)</f>
        <v>Sector de infraestructuras</v>
      </c>
      <c r="F264" s="1" t="str">
        <f>+VLOOKUP(LEFT(Tabla1_1[[#This Row],[CODIGO SASB]],5),'[1]Código sector'!$B:$D,2,0)</f>
        <v>Compañías Eléctricas y Generadoras Eléctricas</v>
      </c>
      <c r="G264" s="1" t="s">
        <v>529</v>
      </c>
      <c r="I264" s="1" t="s">
        <v>42</v>
      </c>
      <c r="J264">
        <v>0</v>
      </c>
    </row>
    <row r="265" spans="1:10" x14ac:dyDescent="0.25">
      <c r="A265" s="1" t="s">
        <v>514</v>
      </c>
      <c r="B265" s="1" t="s">
        <v>515</v>
      </c>
      <c r="C265">
        <v>2024</v>
      </c>
      <c r="D265" s="1" t="s">
        <v>530</v>
      </c>
      <c r="E265" s="1" t="str">
        <f>+VLOOKUP(LEFT(Tabla1_1[[#This Row],[CODIGO SASB]],5),'[1]Código sector'!$B:$D,3,0)</f>
        <v>Sector de infraestructuras</v>
      </c>
      <c r="F265" s="1" t="str">
        <f>+VLOOKUP(LEFT(Tabla1_1[[#This Row],[CODIGO SASB]],5),'[1]Código sector'!$B:$D,2,0)</f>
        <v>Compañías Eléctricas y Generadoras Eléctricas</v>
      </c>
      <c r="G265" s="1" t="s">
        <v>531</v>
      </c>
      <c r="I265" s="1" t="s">
        <v>42</v>
      </c>
      <c r="J265">
        <v>0</v>
      </c>
    </row>
    <row r="266" spans="1:10" x14ac:dyDescent="0.25">
      <c r="A266" s="1" t="s">
        <v>514</v>
      </c>
      <c r="B266" s="1" t="s">
        <v>515</v>
      </c>
      <c r="C266">
        <v>2024</v>
      </c>
      <c r="D266" s="1" t="s">
        <v>532</v>
      </c>
      <c r="E266" s="1" t="str">
        <f>+VLOOKUP(LEFT(Tabla1_1[[#This Row],[CODIGO SASB]],5),'[1]Código sector'!$B:$D,3,0)</f>
        <v>Sector de infraestructuras</v>
      </c>
      <c r="F266" s="1" t="str">
        <f>+VLOOKUP(LEFT(Tabla1_1[[#This Row],[CODIGO SASB]],5),'[1]Código sector'!$B:$D,2,0)</f>
        <v>Compañías Eléctricas y Generadoras Eléctricas</v>
      </c>
      <c r="G266" s="1" t="s">
        <v>533</v>
      </c>
      <c r="I266" s="1" t="s">
        <v>42</v>
      </c>
      <c r="J266">
        <v>0</v>
      </c>
    </row>
    <row r="267" spans="1:10" x14ac:dyDescent="0.25">
      <c r="A267" s="1" t="s">
        <v>514</v>
      </c>
      <c r="B267" s="1" t="s">
        <v>515</v>
      </c>
      <c r="C267">
        <v>2024</v>
      </c>
      <c r="D267" s="1" t="s">
        <v>534</v>
      </c>
      <c r="E267" s="1" t="str">
        <f>+VLOOKUP(LEFT(Tabla1_1[[#This Row],[CODIGO SASB]],5),'[1]Código sector'!$B:$D,3,0)</f>
        <v>Sector de infraestructuras</v>
      </c>
      <c r="F267" s="1" t="str">
        <f>+VLOOKUP(LEFT(Tabla1_1[[#This Row],[CODIGO SASB]],5),'[1]Código sector'!$B:$D,2,0)</f>
        <v>Compañías Eléctricas y Generadoras Eléctricas</v>
      </c>
      <c r="G267" s="1" t="s">
        <v>535</v>
      </c>
      <c r="I267" s="1" t="s">
        <v>75</v>
      </c>
      <c r="J267" t="s">
        <v>536</v>
      </c>
    </row>
    <row r="268" spans="1:10" x14ac:dyDescent="0.25">
      <c r="A268" s="1" t="s">
        <v>514</v>
      </c>
      <c r="B268" s="1" t="s">
        <v>515</v>
      </c>
      <c r="C268">
        <v>2024</v>
      </c>
      <c r="D268" s="1" t="s">
        <v>537</v>
      </c>
      <c r="E268" s="1" t="str">
        <f>+VLOOKUP(LEFT(Tabla1_1[[#This Row],[CODIGO SASB]],5),'[1]Código sector'!$B:$D,3,0)</f>
        <v>Sector de infraestructuras</v>
      </c>
      <c r="F268" s="1" t="str">
        <f>+VLOOKUP(LEFT(Tabla1_1[[#This Row],[CODIGO SASB]],5),'[1]Código sector'!$B:$D,2,0)</f>
        <v>Compañías Eléctricas y Generadoras Eléctricas</v>
      </c>
      <c r="G268" s="1" t="s">
        <v>538</v>
      </c>
      <c r="I268" s="1" t="s">
        <v>75</v>
      </c>
      <c r="J268" t="s">
        <v>539</v>
      </c>
    </row>
    <row r="269" spans="1:10" x14ac:dyDescent="0.25">
      <c r="A269" s="1" t="s">
        <v>514</v>
      </c>
      <c r="B269" s="1" t="s">
        <v>515</v>
      </c>
      <c r="C269">
        <v>2024</v>
      </c>
      <c r="D269" s="1" t="s">
        <v>540</v>
      </c>
      <c r="E269" s="1" t="str">
        <f>+VLOOKUP(LEFT(Tabla1_1[[#This Row],[CODIGO SASB]],5),'[1]Código sector'!$B:$D,3,0)</f>
        <v>Sector de infraestructuras</v>
      </c>
      <c r="F269" s="1" t="str">
        <f>+VLOOKUP(LEFT(Tabla1_1[[#This Row],[CODIGO SASB]],5),'[1]Código sector'!$B:$D,2,0)</f>
        <v>Compañías Eléctricas y Generadoras Eléctricas</v>
      </c>
      <c r="G269" s="1" t="s">
        <v>541</v>
      </c>
      <c r="I269" s="1" t="s">
        <v>75</v>
      </c>
      <c r="J269" t="s">
        <v>542</v>
      </c>
    </row>
    <row r="270" spans="1:10" x14ac:dyDescent="0.25">
      <c r="A270" s="1" t="s">
        <v>514</v>
      </c>
      <c r="B270" s="1" t="s">
        <v>515</v>
      </c>
      <c r="C270">
        <v>2024</v>
      </c>
      <c r="D270" s="1" t="s">
        <v>543</v>
      </c>
      <c r="E270" s="1" t="str">
        <f>+VLOOKUP(LEFT(Tabla1_1[[#This Row],[CODIGO SASB]],5),'[1]Código sector'!$B:$D,3,0)</f>
        <v>Sector de infraestructuras</v>
      </c>
      <c r="F270" s="1" t="str">
        <f>+VLOOKUP(LEFT(Tabla1_1[[#This Row],[CODIGO SASB]],5),'[1]Código sector'!$B:$D,2,0)</f>
        <v>Compañías Eléctricas y Generadoras Eléctricas</v>
      </c>
      <c r="G270" s="1" t="s">
        <v>544</v>
      </c>
      <c r="I270" s="1" t="s">
        <v>23</v>
      </c>
      <c r="J270">
        <v>0</v>
      </c>
    </row>
    <row r="271" spans="1:10" x14ac:dyDescent="0.25">
      <c r="A271" s="1" t="s">
        <v>514</v>
      </c>
      <c r="B271" s="1" t="s">
        <v>515</v>
      </c>
      <c r="C271">
        <v>2024</v>
      </c>
      <c r="D271" s="1" t="s">
        <v>545</v>
      </c>
      <c r="E271" s="1" t="str">
        <f>+VLOOKUP(LEFT(Tabla1_1[[#This Row],[CODIGO SASB]],5),'[1]Código sector'!$B:$D,3,0)</f>
        <v>Sector de infraestructuras</v>
      </c>
      <c r="F271" s="1" t="str">
        <f>+VLOOKUP(LEFT(Tabla1_1[[#This Row],[CODIGO SASB]],5),'[1]Código sector'!$B:$D,2,0)</f>
        <v>Compañías Eléctricas y Generadoras Eléctricas</v>
      </c>
      <c r="G271" s="1" t="s">
        <v>546</v>
      </c>
      <c r="I271" s="1" t="s">
        <v>75</v>
      </c>
      <c r="J271" t="s">
        <v>547</v>
      </c>
    </row>
    <row r="272" spans="1:10" x14ac:dyDescent="0.25">
      <c r="A272" s="1" t="s">
        <v>514</v>
      </c>
      <c r="B272" s="1" t="s">
        <v>515</v>
      </c>
      <c r="C272">
        <v>2024</v>
      </c>
      <c r="D272" s="1" t="s">
        <v>548</v>
      </c>
      <c r="E272" s="1" t="str">
        <f>+VLOOKUP(LEFT(Tabla1_1[[#This Row],[CODIGO SASB]],5),'[1]Código sector'!$B:$D,3,0)</f>
        <v>Sector de infraestructuras</v>
      </c>
      <c r="F272" s="1" t="str">
        <f>+VLOOKUP(LEFT(Tabla1_1[[#This Row],[CODIGO SASB]],5),'[1]Código sector'!$B:$D,2,0)</f>
        <v>Compañías Eléctricas y Generadoras Eléctricas</v>
      </c>
      <c r="G272" s="1" t="s">
        <v>549</v>
      </c>
      <c r="I272" s="1" t="s">
        <v>75</v>
      </c>
      <c r="J272" t="s">
        <v>550</v>
      </c>
    </row>
    <row r="273" spans="1:10" x14ac:dyDescent="0.25">
      <c r="A273" s="1" t="s">
        <v>514</v>
      </c>
      <c r="B273" s="1" t="s">
        <v>515</v>
      </c>
      <c r="C273">
        <v>2024</v>
      </c>
      <c r="D273" s="1" t="s">
        <v>551</v>
      </c>
      <c r="E273" s="1" t="str">
        <f>+VLOOKUP(LEFT(Tabla1_1[[#This Row],[CODIGO SASB]],5),'[1]Código sector'!$B:$D,3,0)</f>
        <v>Sector de infraestructuras</v>
      </c>
      <c r="F273" s="1" t="str">
        <f>+VLOOKUP(LEFT(Tabla1_1[[#This Row],[CODIGO SASB]],5),'[1]Código sector'!$B:$D,2,0)</f>
        <v>Compañías Eléctricas y Generadoras Eléctricas</v>
      </c>
      <c r="G273" s="1" t="s">
        <v>552</v>
      </c>
      <c r="I273" s="1" t="s">
        <v>23</v>
      </c>
      <c r="J273">
        <v>0</v>
      </c>
    </row>
    <row r="274" spans="1:10" x14ac:dyDescent="0.25">
      <c r="A274" s="1" t="s">
        <v>514</v>
      </c>
      <c r="B274" s="1" t="s">
        <v>515</v>
      </c>
      <c r="C274">
        <v>2024</v>
      </c>
      <c r="D274" s="1" t="s">
        <v>553</v>
      </c>
      <c r="E274" s="1" t="str">
        <f>+VLOOKUP(LEFT(Tabla1_1[[#This Row],[CODIGO SASB]],5),'[1]Código sector'!$B:$D,3,0)</f>
        <v>Sector de infraestructuras</v>
      </c>
      <c r="F274" s="1" t="str">
        <f>+VLOOKUP(LEFT(Tabla1_1[[#This Row],[CODIGO SASB]],5),'[1]Código sector'!$B:$D,2,0)</f>
        <v>Compañías Eléctricas y Generadoras Eléctricas</v>
      </c>
      <c r="G274" s="1" t="s">
        <v>554</v>
      </c>
      <c r="I274" s="1" t="s">
        <v>23</v>
      </c>
      <c r="J274">
        <v>18</v>
      </c>
    </row>
    <row r="275" spans="1:10" x14ac:dyDescent="0.25">
      <c r="A275" s="1" t="s">
        <v>514</v>
      </c>
      <c r="B275" s="1" t="s">
        <v>515</v>
      </c>
      <c r="C275">
        <v>2024</v>
      </c>
      <c r="D275" s="1" t="s">
        <v>555</v>
      </c>
      <c r="E275" s="1" t="str">
        <f>+VLOOKUP(LEFT(Tabla1_1[[#This Row],[CODIGO SASB]],5),'[1]Código sector'!$B:$D,3,0)</f>
        <v>Sector de infraestructuras</v>
      </c>
      <c r="F275" s="1" t="str">
        <f>+VLOOKUP(LEFT(Tabla1_1[[#This Row],[CODIGO SASB]],5),'[1]Código sector'!$B:$D,2,0)</f>
        <v>Compañías Eléctricas y Generadoras Eléctricas</v>
      </c>
      <c r="G275" s="1" t="s">
        <v>556</v>
      </c>
      <c r="I275" s="1" t="s">
        <v>557</v>
      </c>
      <c r="J275">
        <v>0</v>
      </c>
    </row>
    <row r="276" spans="1:10" x14ac:dyDescent="0.25">
      <c r="A276" s="1" t="s">
        <v>514</v>
      </c>
      <c r="B276" s="1" t="s">
        <v>515</v>
      </c>
      <c r="C276">
        <v>2024</v>
      </c>
      <c r="D276" s="1" t="s">
        <v>558</v>
      </c>
      <c r="E276" s="1" t="str">
        <f>+VLOOKUP(LEFT(Tabla1_1[[#This Row],[CODIGO SASB]],5),'[1]Código sector'!$B:$D,3,0)</f>
        <v>Sector de infraestructuras</v>
      </c>
      <c r="F276" s="1" t="str">
        <f>+VLOOKUP(LEFT(Tabla1_1[[#This Row],[CODIGO SASB]],5),'[1]Código sector'!$B:$D,2,0)</f>
        <v>Compañías Eléctricas y Generadoras Eléctricas</v>
      </c>
      <c r="G276" s="1" t="s">
        <v>559</v>
      </c>
      <c r="I276" s="1" t="s">
        <v>557</v>
      </c>
      <c r="J276">
        <v>0</v>
      </c>
    </row>
    <row r="277" spans="1:10" x14ac:dyDescent="0.25">
      <c r="A277" s="1" t="s">
        <v>514</v>
      </c>
      <c r="B277" s="1" t="s">
        <v>515</v>
      </c>
      <c r="C277">
        <v>2024</v>
      </c>
      <c r="D277" s="1" t="s">
        <v>560</v>
      </c>
      <c r="E277" s="1" t="str">
        <f>+VLOOKUP(LEFT(Tabla1_1[[#This Row],[CODIGO SASB]],5),'[1]Código sector'!$B:$D,3,0)</f>
        <v>Sector de infraestructuras</v>
      </c>
      <c r="F277" s="1" t="str">
        <f>+VLOOKUP(LEFT(Tabla1_1[[#This Row],[CODIGO SASB]],5),'[1]Código sector'!$B:$D,2,0)</f>
        <v>Compañías Eléctricas y Generadoras Eléctricas</v>
      </c>
      <c r="G277" s="1" t="s">
        <v>561</v>
      </c>
      <c r="I277" s="1" t="s">
        <v>557</v>
      </c>
      <c r="J277">
        <v>11627</v>
      </c>
    </row>
    <row r="278" spans="1:10" x14ac:dyDescent="0.25">
      <c r="A278" s="1" t="s">
        <v>514</v>
      </c>
      <c r="B278" s="1" t="s">
        <v>515</v>
      </c>
      <c r="C278">
        <v>2024</v>
      </c>
      <c r="D278" s="1" t="s">
        <v>562</v>
      </c>
      <c r="E278" s="1" t="str">
        <f>+VLOOKUP(LEFT(Tabla1_1[[#This Row],[CODIGO SASB]],5),'[1]Código sector'!$B:$D,3,0)</f>
        <v>Sector de infraestructuras</v>
      </c>
      <c r="F278" s="1" t="str">
        <f>+VLOOKUP(LEFT(Tabla1_1[[#This Row],[CODIGO SASB]],5),'[1]Código sector'!$B:$D,2,0)</f>
        <v>Compañías Eléctricas y Generadoras Eléctricas</v>
      </c>
      <c r="G278" s="1" t="s">
        <v>563</v>
      </c>
      <c r="I278" s="1" t="s">
        <v>557</v>
      </c>
      <c r="J278">
        <v>0</v>
      </c>
    </row>
    <row r="279" spans="1:10" x14ac:dyDescent="0.25">
      <c r="A279" s="1" t="s">
        <v>514</v>
      </c>
      <c r="B279" s="1" t="s">
        <v>515</v>
      </c>
      <c r="C279">
        <v>2024</v>
      </c>
      <c r="D279" s="1" t="s">
        <v>564</v>
      </c>
      <c r="E279" s="1" t="str">
        <f>+VLOOKUP(LEFT(Tabla1_1[[#This Row],[CODIGO SASB]],5),'[1]Código sector'!$B:$D,3,0)</f>
        <v>Sector de infraestructuras</v>
      </c>
      <c r="F279" s="1" t="str">
        <f>+VLOOKUP(LEFT(Tabla1_1[[#This Row],[CODIGO SASB]],5),'[1]Código sector'!$B:$D,2,0)</f>
        <v>Compañías Eléctricas y Generadoras Eléctricas</v>
      </c>
      <c r="G279" s="1" t="s">
        <v>565</v>
      </c>
      <c r="I279" s="1" t="s">
        <v>557</v>
      </c>
      <c r="J279">
        <v>0</v>
      </c>
    </row>
    <row r="280" spans="1:10" x14ac:dyDescent="0.25">
      <c r="A280" s="1" t="s">
        <v>514</v>
      </c>
      <c r="B280" s="1" t="s">
        <v>515</v>
      </c>
      <c r="C280">
        <v>2024</v>
      </c>
      <c r="D280" s="1" t="s">
        <v>566</v>
      </c>
      <c r="E280" s="1" t="str">
        <f>+VLOOKUP(LEFT(Tabla1_1[[#This Row],[CODIGO SASB]],5),'[1]Código sector'!$B:$D,3,0)</f>
        <v>Sector de infraestructuras</v>
      </c>
      <c r="F280" s="1" t="str">
        <f>+VLOOKUP(LEFT(Tabla1_1[[#This Row],[CODIGO SASB]],5),'[1]Código sector'!$B:$D,2,0)</f>
        <v>Compañías Eléctricas y Generadoras Eléctricas</v>
      </c>
      <c r="G280" s="1" t="s">
        <v>567</v>
      </c>
      <c r="I280" s="1" t="s">
        <v>568</v>
      </c>
      <c r="J280">
        <v>0.52</v>
      </c>
    </row>
    <row r="281" spans="1:10" x14ac:dyDescent="0.25">
      <c r="A281" s="1" t="s">
        <v>514</v>
      </c>
      <c r="B281" s="1" t="s">
        <v>515</v>
      </c>
      <c r="C281">
        <v>2024</v>
      </c>
      <c r="D281" s="1" t="s">
        <v>569</v>
      </c>
      <c r="E281" s="1" t="str">
        <f>+VLOOKUP(LEFT(Tabla1_1[[#This Row],[CODIGO SASB]],5),'[1]Código sector'!$B:$D,3,0)</f>
        <v>Sector de infraestructuras</v>
      </c>
      <c r="F281" s="1" t="str">
        <f>+VLOOKUP(LEFT(Tabla1_1[[#This Row],[CODIGO SASB]],5),'[1]Código sector'!$B:$D,2,0)</f>
        <v>Compañías Eléctricas y Generadoras Eléctricas</v>
      </c>
      <c r="G281" s="1" t="s">
        <v>570</v>
      </c>
      <c r="I281" s="1" t="s">
        <v>557</v>
      </c>
      <c r="J281">
        <v>78307</v>
      </c>
    </row>
    <row r="282" spans="1:10" x14ac:dyDescent="0.25">
      <c r="A282" s="1" t="s">
        <v>514</v>
      </c>
      <c r="B282" s="1" t="s">
        <v>515</v>
      </c>
      <c r="C282">
        <v>2024</v>
      </c>
      <c r="D282" s="1" t="s">
        <v>571</v>
      </c>
      <c r="E282" s="1" t="str">
        <f>+VLOOKUP(LEFT(Tabla1_1[[#This Row],[CODIGO SASB]],5),'[1]Código sector'!$B:$D,3,0)</f>
        <v>Sector de infraestructuras</v>
      </c>
      <c r="F282" s="1" t="str">
        <f>+VLOOKUP(LEFT(Tabla1_1[[#This Row],[CODIGO SASB]],5),'[1]Código sector'!$B:$D,2,0)</f>
        <v>Compañías Eléctricas y Generadoras Eléctricas</v>
      </c>
      <c r="G282" s="1" t="s">
        <v>572</v>
      </c>
      <c r="I282" s="1" t="s">
        <v>72</v>
      </c>
      <c r="J282">
        <v>54</v>
      </c>
    </row>
    <row r="283" spans="1:10" x14ac:dyDescent="0.25">
      <c r="A283" s="1" t="s">
        <v>514</v>
      </c>
      <c r="B283" s="1" t="s">
        <v>515</v>
      </c>
      <c r="C283">
        <v>2024</v>
      </c>
      <c r="D283" s="1" t="s">
        <v>573</v>
      </c>
      <c r="E283" s="1" t="str">
        <f>+VLOOKUP(LEFT(Tabla1_1[[#This Row],[CODIGO SASB]],5),'[1]Código sector'!$B:$D,3,0)</f>
        <v>Sector de infraestructuras</v>
      </c>
      <c r="F283" s="1" t="str">
        <f>+VLOOKUP(LEFT(Tabla1_1[[#This Row],[CODIGO SASB]],5),'[1]Código sector'!$B:$D,2,0)</f>
        <v>Compañías Eléctricas y Generadoras Eléctricas</v>
      </c>
      <c r="G283" s="1" t="s">
        <v>574</v>
      </c>
      <c r="I283" s="1" t="s">
        <v>72</v>
      </c>
      <c r="J283">
        <v>0</v>
      </c>
    </row>
    <row r="284" spans="1:10" x14ac:dyDescent="0.25">
      <c r="A284" s="1" t="s">
        <v>514</v>
      </c>
      <c r="B284" s="1" t="s">
        <v>515</v>
      </c>
      <c r="C284">
        <v>2024</v>
      </c>
      <c r="D284" s="1" t="s">
        <v>575</v>
      </c>
      <c r="E284" s="1" t="str">
        <f>+VLOOKUP(LEFT(Tabla1_1[[#This Row],[CODIGO SASB]],5),'[1]Código sector'!$B:$D,3,0)</f>
        <v>Sector de infraestructuras</v>
      </c>
      <c r="F284" s="1" t="str">
        <f>+VLOOKUP(LEFT(Tabla1_1[[#This Row],[CODIGO SASB]],5),'[1]Código sector'!$B:$D,2,0)</f>
        <v>Compañías Eléctricas y Generadoras Eléctricas</v>
      </c>
      <c r="G284" s="1" t="s">
        <v>576</v>
      </c>
      <c r="I284" s="1" t="s">
        <v>557</v>
      </c>
      <c r="J284">
        <v>38</v>
      </c>
    </row>
    <row r="285" spans="1:10" x14ac:dyDescent="0.25">
      <c r="A285" s="1" t="s">
        <v>514</v>
      </c>
      <c r="B285" s="1" t="s">
        <v>515</v>
      </c>
      <c r="C285">
        <v>2024</v>
      </c>
      <c r="D285" s="1" t="s">
        <v>577</v>
      </c>
      <c r="E285" s="1" t="str">
        <f>+VLOOKUP(LEFT(Tabla1_1[[#This Row],[CODIGO SASB]],5),'[1]Código sector'!$B:$D,3,0)</f>
        <v>Sector de infraestructuras</v>
      </c>
      <c r="F285" s="1" t="str">
        <f>+VLOOKUP(LEFT(Tabla1_1[[#This Row],[CODIGO SASB]],5),'[1]Código sector'!$B:$D,2,0)</f>
        <v>Compañías Eléctricas y Generadoras Eléctricas</v>
      </c>
      <c r="G285" s="1" t="s">
        <v>145</v>
      </c>
      <c r="I285" s="1" t="s">
        <v>146</v>
      </c>
      <c r="J285">
        <v>30966</v>
      </c>
    </row>
    <row r="286" spans="1:10" x14ac:dyDescent="0.25">
      <c r="A286" s="1" t="s">
        <v>514</v>
      </c>
      <c r="B286" s="1" t="s">
        <v>515</v>
      </c>
      <c r="C286">
        <v>2024</v>
      </c>
      <c r="D286" s="1" t="s">
        <v>578</v>
      </c>
      <c r="E286" s="1" t="str">
        <f>+VLOOKUP(LEFT(Tabla1_1[[#This Row],[CODIGO SASB]],5),'[1]Código sector'!$B:$D,3,0)</f>
        <v>Sector de infraestructuras</v>
      </c>
      <c r="F286" s="1" t="str">
        <f>+VLOOKUP(LEFT(Tabla1_1[[#This Row],[CODIGO SASB]],5),'[1]Código sector'!$B:$D,2,0)</f>
        <v>Compañías Eléctricas y Generadoras Eléctricas</v>
      </c>
      <c r="G286" s="1" t="s">
        <v>579</v>
      </c>
      <c r="I286" s="1" t="s">
        <v>72</v>
      </c>
      <c r="J286">
        <v>100</v>
      </c>
    </row>
    <row r="287" spans="1:10" x14ac:dyDescent="0.25">
      <c r="A287" s="1" t="s">
        <v>514</v>
      </c>
      <c r="B287" s="1" t="s">
        <v>515</v>
      </c>
      <c r="C287">
        <v>2024</v>
      </c>
      <c r="D287" s="1" t="s">
        <v>580</v>
      </c>
      <c r="E287" s="1" t="str">
        <f>+VLOOKUP(LEFT(Tabla1_1[[#This Row],[CODIGO SASB]],5),'[1]Código sector'!$B:$D,3,0)</f>
        <v>Sector de infraestructuras</v>
      </c>
      <c r="F287" s="1" t="str">
        <f>+VLOOKUP(LEFT(Tabla1_1[[#This Row],[CODIGO SASB]],5),'[1]Código sector'!$B:$D,2,0)</f>
        <v>Compañías Eléctricas y Generadoras Eléctricas</v>
      </c>
      <c r="G287" s="1" t="s">
        <v>132</v>
      </c>
      <c r="I287" s="1" t="s">
        <v>75</v>
      </c>
      <c r="J287" t="s">
        <v>581</v>
      </c>
    </row>
    <row r="288" spans="1:10" x14ac:dyDescent="0.25">
      <c r="A288" s="1" t="s">
        <v>514</v>
      </c>
      <c r="B288" s="1" t="s">
        <v>515</v>
      </c>
      <c r="C288">
        <v>2024</v>
      </c>
      <c r="D288" s="1" t="s">
        <v>582</v>
      </c>
      <c r="E288" s="1" t="str">
        <f>+VLOOKUP(LEFT(Tabla1_1[[#This Row],[CODIGO SASB]],5),'[1]Código sector'!$B:$D,3,0)</f>
        <v>Sector de infraestructuras</v>
      </c>
      <c r="F288" s="1" t="str">
        <f>+VLOOKUP(LEFT(Tabla1_1[[#This Row],[CODIGO SASB]],5),'[1]Código sector'!$B:$D,2,0)</f>
        <v>Compañías Eléctricas y Generadoras Eléctricas</v>
      </c>
      <c r="G288" s="1" t="s">
        <v>583</v>
      </c>
      <c r="I288" s="1" t="s">
        <v>15</v>
      </c>
      <c r="J288">
        <v>579</v>
      </c>
    </row>
    <row r="289" spans="1:10" x14ac:dyDescent="0.25">
      <c r="A289" s="1" t="s">
        <v>514</v>
      </c>
      <c r="B289" s="1" t="s">
        <v>515</v>
      </c>
      <c r="C289">
        <v>2024</v>
      </c>
      <c r="D289" s="1" t="s">
        <v>584</v>
      </c>
      <c r="E289" s="1" t="str">
        <f>+VLOOKUP(LEFT(Tabla1_1[[#This Row],[CODIGO SASB]],5),'[1]Código sector'!$B:$D,3,0)</f>
        <v>Sector de infraestructuras</v>
      </c>
      <c r="F289" s="1" t="str">
        <f>+VLOOKUP(LEFT(Tabla1_1[[#This Row],[CODIGO SASB]],5),'[1]Código sector'!$B:$D,2,0)</f>
        <v>Compañías Eléctricas y Generadoras Eléctricas</v>
      </c>
      <c r="G289" s="1" t="s">
        <v>585</v>
      </c>
      <c r="I289" s="1" t="s">
        <v>15</v>
      </c>
      <c r="J289">
        <v>0.28000000000000003</v>
      </c>
    </row>
    <row r="290" spans="1:10" x14ac:dyDescent="0.25">
      <c r="A290" s="1" t="s">
        <v>514</v>
      </c>
      <c r="B290" s="1" t="s">
        <v>515</v>
      </c>
      <c r="C290">
        <v>2024</v>
      </c>
      <c r="D290" s="1" t="s">
        <v>586</v>
      </c>
      <c r="E290" s="1" t="str">
        <f>+VLOOKUP(LEFT(Tabla1_1[[#This Row],[CODIGO SASB]],5),'[1]Código sector'!$B:$D,3,0)</f>
        <v>Sector de infraestructuras</v>
      </c>
      <c r="F290" s="1" t="str">
        <f>+VLOOKUP(LEFT(Tabla1_1[[#This Row],[CODIGO SASB]],5),'[1]Código sector'!$B:$D,2,0)</f>
        <v>Compañías Eléctricas y Generadoras Eléctricas</v>
      </c>
      <c r="G290" s="1" t="s">
        <v>587</v>
      </c>
      <c r="I290" s="1" t="s">
        <v>15</v>
      </c>
      <c r="J290">
        <v>18.07</v>
      </c>
    </row>
    <row r="291" spans="1:10" x14ac:dyDescent="0.25">
      <c r="A291" s="1" t="s">
        <v>514</v>
      </c>
      <c r="B291" s="1" t="s">
        <v>515</v>
      </c>
      <c r="C291">
        <v>2024</v>
      </c>
      <c r="D291" s="1" t="s">
        <v>588</v>
      </c>
      <c r="E291" s="1" t="str">
        <f>+VLOOKUP(LEFT(Tabla1_1[[#This Row],[CODIGO SASB]],5),'[1]Código sector'!$B:$D,3,0)</f>
        <v>Sector de infraestructuras</v>
      </c>
      <c r="F291" s="1" t="str">
        <f>+VLOOKUP(LEFT(Tabla1_1[[#This Row],[CODIGO SASB]],5),'[1]Código sector'!$B:$D,2,0)</f>
        <v>Compañías Eléctricas y Generadoras Eléctricas</v>
      </c>
      <c r="G291" s="1" t="s">
        <v>589</v>
      </c>
      <c r="I291" s="1" t="s">
        <v>72</v>
      </c>
      <c r="J291">
        <v>100</v>
      </c>
    </row>
    <row r="292" spans="1:10" x14ac:dyDescent="0.25">
      <c r="A292" s="1" t="s">
        <v>514</v>
      </c>
      <c r="B292" s="1" t="s">
        <v>515</v>
      </c>
      <c r="C292">
        <v>2024</v>
      </c>
      <c r="D292" s="1" t="s">
        <v>590</v>
      </c>
      <c r="E292" s="1" t="str">
        <f>+VLOOKUP(LEFT(Tabla1_1[[#This Row],[CODIGO SASB]],5),'[1]Código sector'!$B:$D,3,0)</f>
        <v>Sector de infraestructuras</v>
      </c>
      <c r="F292" s="1" t="str">
        <f>+VLOOKUP(LEFT(Tabla1_1[[#This Row],[CODIGO SASB]],5),'[1]Código sector'!$B:$D,2,0)</f>
        <v>Compañías Eléctricas y Generadoras Eléctricas</v>
      </c>
      <c r="G292" s="1" t="s">
        <v>591</v>
      </c>
      <c r="I292" s="1" t="s">
        <v>72</v>
      </c>
      <c r="J292">
        <v>100</v>
      </c>
    </row>
    <row r="293" spans="1:10" x14ac:dyDescent="0.25">
      <c r="A293" s="1" t="s">
        <v>514</v>
      </c>
      <c r="B293" s="1" t="s">
        <v>515</v>
      </c>
      <c r="C293">
        <v>2024</v>
      </c>
      <c r="D293" s="1" t="s">
        <v>592</v>
      </c>
      <c r="E293" s="1" t="str">
        <f>+VLOOKUP(LEFT(Tabla1_1[[#This Row],[CODIGO SASB]],5),'[1]Código sector'!$B:$D,3,0)</f>
        <v>Sector de infraestructuras</v>
      </c>
      <c r="F293" s="1" t="str">
        <f>+VLOOKUP(LEFT(Tabla1_1[[#This Row],[CODIGO SASB]],5),'[1]Código sector'!$B:$D,2,0)</f>
        <v>Compañías Eléctricas y Generadoras Eléctricas</v>
      </c>
      <c r="G293" s="1" t="s">
        <v>593</v>
      </c>
      <c r="I293" s="1" t="s">
        <v>72</v>
      </c>
      <c r="J293">
        <v>100</v>
      </c>
    </row>
    <row r="294" spans="1:10" x14ac:dyDescent="0.25">
      <c r="A294" s="1" t="s">
        <v>514</v>
      </c>
      <c r="B294" s="1" t="s">
        <v>515</v>
      </c>
      <c r="C294">
        <v>2024</v>
      </c>
      <c r="D294" s="1" t="s">
        <v>594</v>
      </c>
      <c r="E294" s="1" t="str">
        <f>+VLOOKUP(LEFT(Tabla1_1[[#This Row],[CODIGO SASB]],5),'[1]Código sector'!$B:$D,3,0)</f>
        <v>Sector de infraestructuras</v>
      </c>
      <c r="F294" s="1" t="str">
        <f>+VLOOKUP(LEFT(Tabla1_1[[#This Row],[CODIGO SASB]],5),'[1]Código sector'!$B:$D,2,0)</f>
        <v>Compañías Eléctricas y Generadoras Eléctricas</v>
      </c>
      <c r="G294" s="1" t="s">
        <v>595</v>
      </c>
      <c r="I294" s="1" t="s">
        <v>160</v>
      </c>
      <c r="J294">
        <v>4.2699999999999996</v>
      </c>
    </row>
    <row r="295" spans="1:10" x14ac:dyDescent="0.25">
      <c r="A295" s="1" t="s">
        <v>514</v>
      </c>
      <c r="B295" s="1" t="s">
        <v>515</v>
      </c>
      <c r="C295">
        <v>2024</v>
      </c>
      <c r="D295" s="1" t="s">
        <v>596</v>
      </c>
      <c r="E295" s="1" t="str">
        <f>+VLOOKUP(LEFT(Tabla1_1[[#This Row],[CODIGO SASB]],5),'[1]Código sector'!$B:$D,3,0)</f>
        <v>Sector de infraestructuras</v>
      </c>
      <c r="F295" s="1" t="str">
        <f>+VLOOKUP(LEFT(Tabla1_1[[#This Row],[CODIGO SASB]],5),'[1]Código sector'!$B:$D,2,0)</f>
        <v>Compañías Eléctricas y Generadoras Eléctricas</v>
      </c>
      <c r="G295" s="1" t="s">
        <v>597</v>
      </c>
      <c r="I295" s="1" t="s">
        <v>160</v>
      </c>
      <c r="J295">
        <v>4.2699999999999996</v>
      </c>
    </row>
    <row r="296" spans="1:10" x14ac:dyDescent="0.25">
      <c r="A296" s="1" t="s">
        <v>514</v>
      </c>
      <c r="B296" s="1" t="s">
        <v>515</v>
      </c>
      <c r="C296">
        <v>2024</v>
      </c>
      <c r="D296" s="1" t="s">
        <v>598</v>
      </c>
      <c r="E296" s="1" t="str">
        <f>+VLOOKUP(LEFT(Tabla1_1[[#This Row],[CODIGO SASB]],5),'[1]Código sector'!$B:$D,3,0)</f>
        <v>Sector de infraestructuras</v>
      </c>
      <c r="F296" s="1" t="str">
        <f>+VLOOKUP(LEFT(Tabla1_1[[#This Row],[CODIGO SASB]],5),'[1]Código sector'!$B:$D,2,0)</f>
        <v>Compañías Eléctricas y Generadoras Eléctricas</v>
      </c>
      <c r="G296" s="1" t="s">
        <v>599</v>
      </c>
      <c r="I296" s="1" t="s">
        <v>23</v>
      </c>
      <c r="J296">
        <v>0</v>
      </c>
    </row>
    <row r="297" spans="1:10" x14ac:dyDescent="0.25">
      <c r="A297" s="1" t="s">
        <v>600</v>
      </c>
      <c r="B297" s="1" t="s">
        <v>601</v>
      </c>
      <c r="C297">
        <v>2024</v>
      </c>
      <c r="D297" s="1" t="s">
        <v>602</v>
      </c>
      <c r="E297" s="1" t="str">
        <f>+VLOOKUP(LEFT(Tabla1_1[[#This Row],[CODIGO SASB]],5),'[1]Código sector'!$B:$D,3,0)</f>
        <v>Sector de alimentos y bebidas</v>
      </c>
      <c r="F297" s="1" t="str">
        <f>+VLOOKUP(LEFT(Tabla1_1[[#This Row],[CODIGO SASB]],5),'[1]Código sector'!$B:$D,2,0)</f>
        <v>Minoristas y distribuidores de alimentos</v>
      </c>
      <c r="G297" s="1" t="s">
        <v>603</v>
      </c>
      <c r="I297" s="1" t="s">
        <v>75</v>
      </c>
      <c r="J297" t="s">
        <v>604</v>
      </c>
    </row>
    <row r="298" spans="1:10" x14ac:dyDescent="0.25">
      <c r="A298" s="1" t="s">
        <v>600</v>
      </c>
      <c r="B298" s="1" t="s">
        <v>601</v>
      </c>
      <c r="C298">
        <v>2024</v>
      </c>
      <c r="D298" s="1" t="s">
        <v>605</v>
      </c>
      <c r="E298" s="1" t="str">
        <f>+VLOOKUP(LEFT(Tabla1_1[[#This Row],[CODIGO SASB]],5),'[1]Código sector'!$B:$D,3,0)</f>
        <v>Sector de alimentos y bebidas</v>
      </c>
      <c r="F298" s="1" t="str">
        <f>+VLOOKUP(LEFT(Tabla1_1[[#This Row],[CODIGO SASB]],5),'[1]Código sector'!$B:$D,2,0)</f>
        <v>Minoristas y distribuidores de alimentos</v>
      </c>
      <c r="G298" s="1" t="s">
        <v>606</v>
      </c>
      <c r="I298" s="1" t="s">
        <v>401</v>
      </c>
      <c r="J298">
        <v>1323</v>
      </c>
    </row>
    <row r="299" spans="1:10" x14ac:dyDescent="0.25">
      <c r="A299" s="1" t="s">
        <v>600</v>
      </c>
      <c r="B299" s="1" t="s">
        <v>601</v>
      </c>
      <c r="C299">
        <v>2024</v>
      </c>
      <c r="D299" s="1" t="s">
        <v>607</v>
      </c>
      <c r="E299" s="1" t="str">
        <f>+VLOOKUP(LEFT(Tabla1_1[[#This Row],[CODIGO SASB]],5),'[1]Código sector'!$B:$D,3,0)</f>
        <v>Sector de alimentos y bebidas</v>
      </c>
      <c r="F299" s="1" t="str">
        <f>+VLOOKUP(LEFT(Tabla1_1[[#This Row],[CODIGO SASB]],5),'[1]Código sector'!$B:$D,2,0)</f>
        <v>Minoristas y distribuidores de alimentos</v>
      </c>
      <c r="G299" s="1" t="s">
        <v>608</v>
      </c>
      <c r="I299" s="1" t="s">
        <v>401</v>
      </c>
      <c r="J299">
        <v>79</v>
      </c>
    </row>
    <row r="300" spans="1:10" x14ac:dyDescent="0.25">
      <c r="A300" s="1" t="s">
        <v>600</v>
      </c>
      <c r="B300" s="1" t="s">
        <v>601</v>
      </c>
      <c r="C300">
        <v>2024</v>
      </c>
      <c r="D300" s="1" t="s">
        <v>609</v>
      </c>
      <c r="E300" s="1" t="str">
        <f>+VLOOKUP(LEFT(Tabla1_1[[#This Row],[CODIGO SASB]],5),'[1]Código sector'!$B:$D,3,0)</f>
        <v>Sector de alimentos y bebidas</v>
      </c>
      <c r="F300" s="1" t="str">
        <f>+VLOOKUP(LEFT(Tabla1_1[[#This Row],[CODIGO SASB]],5),'[1]Código sector'!$B:$D,2,0)</f>
        <v>Minoristas y distribuidores de alimentos</v>
      </c>
      <c r="G300" s="1" t="s">
        <v>610</v>
      </c>
      <c r="I300" s="1" t="s">
        <v>401</v>
      </c>
      <c r="J300">
        <v>154227</v>
      </c>
    </row>
    <row r="301" spans="1:10" x14ac:dyDescent="0.25">
      <c r="A301" s="1" t="s">
        <v>600</v>
      </c>
      <c r="B301" s="1" t="s">
        <v>601</v>
      </c>
      <c r="C301">
        <v>2024</v>
      </c>
      <c r="D301" s="1" t="s">
        <v>611</v>
      </c>
      <c r="E301" s="1" t="str">
        <f>+VLOOKUP(LEFT(Tabla1_1[[#This Row],[CODIGO SASB]],5),'[1]Código sector'!$B:$D,3,0)</f>
        <v>Sector de alimentos y bebidas</v>
      </c>
      <c r="F301" s="1" t="str">
        <f>+VLOOKUP(LEFT(Tabla1_1[[#This Row],[CODIGO SASB]],5),'[1]Código sector'!$B:$D,2,0)</f>
        <v>Minoristas y distribuidores de alimentos</v>
      </c>
      <c r="G301" s="1" t="s">
        <v>612</v>
      </c>
      <c r="I301" s="1" t="s">
        <v>75</v>
      </c>
      <c r="J301" t="s">
        <v>613</v>
      </c>
    </row>
    <row r="302" spans="1:10" x14ac:dyDescent="0.25">
      <c r="A302" s="1" t="s">
        <v>600</v>
      </c>
      <c r="B302" s="1" t="s">
        <v>601</v>
      </c>
      <c r="C302">
        <v>2024</v>
      </c>
      <c r="D302" s="1" t="s">
        <v>614</v>
      </c>
      <c r="E302" s="1" t="str">
        <f>+VLOOKUP(LEFT(Tabla1_1[[#This Row],[CODIGO SASB]],5),'[1]Código sector'!$B:$D,3,0)</f>
        <v>Sector de alimentos y bebidas</v>
      </c>
      <c r="F302" s="1" t="str">
        <f>+VLOOKUP(LEFT(Tabla1_1[[#This Row],[CODIGO SASB]],5),'[1]Código sector'!$B:$D,2,0)</f>
        <v>Minoristas y distribuidores de alimentos</v>
      </c>
      <c r="G302" s="1" t="s">
        <v>615</v>
      </c>
      <c r="I302" s="1" t="s">
        <v>72</v>
      </c>
      <c r="J302">
        <v>4</v>
      </c>
    </row>
    <row r="303" spans="1:10" x14ac:dyDescent="0.25">
      <c r="A303" s="1" t="s">
        <v>600</v>
      </c>
      <c r="B303" s="1" t="s">
        <v>601</v>
      </c>
      <c r="C303">
        <v>2024</v>
      </c>
      <c r="D303" s="1" t="s">
        <v>616</v>
      </c>
      <c r="E303" s="1" t="str">
        <f>+VLOOKUP(LEFT(Tabla1_1[[#This Row],[CODIGO SASB]],5),'[1]Código sector'!$B:$D,3,0)</f>
        <v>Sector de alimentos y bebidas</v>
      </c>
      <c r="F303" s="1" t="str">
        <f>+VLOOKUP(LEFT(Tabla1_1[[#This Row],[CODIGO SASB]],5),'[1]Código sector'!$B:$D,2,0)</f>
        <v>Minoristas y distribuidores de alimentos</v>
      </c>
      <c r="G303" s="1" t="s">
        <v>617</v>
      </c>
      <c r="I303" s="1" t="s">
        <v>75</v>
      </c>
      <c r="J303" t="s">
        <v>618</v>
      </c>
    </row>
    <row r="304" spans="1:10" x14ac:dyDescent="0.25">
      <c r="A304" s="1" t="s">
        <v>600</v>
      </c>
      <c r="B304" s="1" t="s">
        <v>601</v>
      </c>
      <c r="C304">
        <v>2024</v>
      </c>
      <c r="D304" s="1" t="s">
        <v>619</v>
      </c>
      <c r="E304" s="1" t="str">
        <f>+VLOOKUP(LEFT(Tabla1_1[[#This Row],[CODIGO SASB]],5),'[1]Código sector'!$B:$D,3,0)</f>
        <v>Sector de alimentos y bebidas</v>
      </c>
      <c r="F304" s="1" t="str">
        <f>+VLOOKUP(LEFT(Tabla1_1[[#This Row],[CODIGO SASB]],5),'[1]Código sector'!$B:$D,2,0)</f>
        <v>Minoristas y distribuidores de alimentos</v>
      </c>
      <c r="G304" s="1" t="s">
        <v>620</v>
      </c>
      <c r="I304" s="1" t="s">
        <v>72</v>
      </c>
      <c r="J304">
        <v>0</v>
      </c>
    </row>
    <row r="305" spans="1:10" x14ac:dyDescent="0.25">
      <c r="A305" s="1" t="s">
        <v>600</v>
      </c>
      <c r="B305" s="1" t="s">
        <v>601</v>
      </c>
      <c r="C305">
        <v>2024</v>
      </c>
      <c r="D305" s="1" t="s">
        <v>621</v>
      </c>
      <c r="E305" s="1" t="str">
        <f>+VLOOKUP(LEFT(Tabla1_1[[#This Row],[CODIGO SASB]],5),'[1]Código sector'!$B:$D,3,0)</f>
        <v>Sector de alimentos y bebidas</v>
      </c>
      <c r="F305" s="1" t="str">
        <f>+VLOOKUP(LEFT(Tabla1_1[[#This Row],[CODIGO SASB]],5),'[1]Código sector'!$B:$D,2,0)</f>
        <v>Minoristas y distribuidores de alimentos</v>
      </c>
      <c r="G305" s="1" t="s">
        <v>622</v>
      </c>
      <c r="I305" s="1" t="s">
        <v>75</v>
      </c>
      <c r="J305" t="s">
        <v>623</v>
      </c>
    </row>
    <row r="306" spans="1:10" x14ac:dyDescent="0.25">
      <c r="A306" s="1" t="s">
        <v>600</v>
      </c>
      <c r="B306" s="1" t="s">
        <v>601</v>
      </c>
      <c r="C306">
        <v>2024</v>
      </c>
      <c r="D306" s="1" t="s">
        <v>624</v>
      </c>
      <c r="E306" s="1" t="str">
        <f>+VLOOKUP(LEFT(Tabla1_1[[#This Row],[CODIGO SASB]],5),'[1]Código sector'!$B:$D,3,0)</f>
        <v>Sector de alimentos y bebidas</v>
      </c>
      <c r="F306" s="1" t="str">
        <f>+VLOOKUP(LEFT(Tabla1_1[[#This Row],[CODIGO SASB]],5),'[1]Código sector'!$B:$D,2,0)</f>
        <v>Minoristas y distribuidores de alimentos</v>
      </c>
      <c r="G306" s="1" t="s">
        <v>625</v>
      </c>
      <c r="I306" s="1" t="s">
        <v>75</v>
      </c>
      <c r="J306" t="s">
        <v>626</v>
      </c>
    </row>
    <row r="307" spans="1:10" x14ac:dyDescent="0.25">
      <c r="A307" s="1" t="s">
        <v>600</v>
      </c>
      <c r="B307" s="1" t="s">
        <v>601</v>
      </c>
      <c r="C307">
        <v>2024</v>
      </c>
      <c r="D307" s="1" t="s">
        <v>627</v>
      </c>
      <c r="E307" s="1" t="str">
        <f>+VLOOKUP(LEFT(Tabla1_1[[#This Row],[CODIGO SASB]],5),'[1]Código sector'!$B:$D,3,0)</f>
        <v>Sector de alimentos y bebidas</v>
      </c>
      <c r="F307" s="1" t="str">
        <f>+VLOOKUP(LEFT(Tabla1_1[[#This Row],[CODIGO SASB]],5),'[1]Código sector'!$B:$D,2,0)</f>
        <v>Minoristas y distribuidores de alimentos</v>
      </c>
      <c r="G307" s="1" t="s">
        <v>628</v>
      </c>
      <c r="I307" s="1" t="s">
        <v>75</v>
      </c>
      <c r="J307" t="s">
        <v>629</v>
      </c>
    </row>
    <row r="308" spans="1:10" x14ac:dyDescent="0.25">
      <c r="A308" s="1" t="s">
        <v>600</v>
      </c>
      <c r="B308" s="1" t="s">
        <v>601</v>
      </c>
      <c r="C308">
        <v>2024</v>
      </c>
      <c r="D308" s="1" t="s">
        <v>630</v>
      </c>
      <c r="E308" s="1" t="str">
        <f>+VLOOKUP(LEFT(Tabla1_1[[#This Row],[CODIGO SASB]],5),'[1]Código sector'!$B:$D,3,0)</f>
        <v>Sector de alimentos y bebidas</v>
      </c>
      <c r="F308" s="1" t="str">
        <f>+VLOOKUP(LEFT(Tabla1_1[[#This Row],[CODIGO SASB]],5),'[1]Código sector'!$B:$D,2,0)</f>
        <v>Minoristas y distribuidores de alimentos</v>
      </c>
      <c r="G308" s="1" t="s">
        <v>631</v>
      </c>
      <c r="I308" s="1" t="s">
        <v>23</v>
      </c>
      <c r="J308">
        <v>433</v>
      </c>
    </row>
    <row r="309" spans="1:10" x14ac:dyDescent="0.25">
      <c r="A309" s="1" t="s">
        <v>600</v>
      </c>
      <c r="B309" s="1" t="s">
        <v>601</v>
      </c>
      <c r="C309">
        <v>2024</v>
      </c>
      <c r="D309" s="1" t="s">
        <v>632</v>
      </c>
      <c r="E309" s="1" t="str">
        <f>+VLOOKUP(LEFT(Tabla1_1[[#This Row],[CODIGO SASB]],5),'[1]Código sector'!$B:$D,3,0)</f>
        <v>Sector de alimentos y bebidas</v>
      </c>
      <c r="F309" s="1" t="str">
        <f>+VLOOKUP(LEFT(Tabla1_1[[#This Row],[CODIGO SASB]],5),'[1]Código sector'!$B:$D,2,0)</f>
        <v>Minoristas y distribuidores de alimentos</v>
      </c>
      <c r="G309" s="1" t="s">
        <v>633</v>
      </c>
      <c r="I309" s="1" t="s">
        <v>23</v>
      </c>
      <c r="J309">
        <v>11</v>
      </c>
    </row>
    <row r="310" spans="1:10" x14ac:dyDescent="0.25">
      <c r="A310" s="1" t="s">
        <v>600</v>
      </c>
      <c r="B310" s="1" t="s">
        <v>601</v>
      </c>
      <c r="C310">
        <v>2024</v>
      </c>
      <c r="D310" s="1" t="s">
        <v>634</v>
      </c>
      <c r="E310" s="1" t="str">
        <f>+VLOOKUP(LEFT(Tabla1_1[[#This Row],[CODIGO SASB]],5),'[1]Código sector'!$B:$D,3,0)</f>
        <v>Sector de alimentos y bebidas</v>
      </c>
      <c r="F310" s="1" t="str">
        <f>+VLOOKUP(LEFT(Tabla1_1[[#This Row],[CODIGO SASB]],5),'[1]Código sector'!$B:$D,2,0)</f>
        <v>Minoristas y distribuidores de alimentos</v>
      </c>
      <c r="G310" s="1" t="s">
        <v>635</v>
      </c>
      <c r="I310" s="1" t="s">
        <v>72</v>
      </c>
      <c r="J310">
        <v>7</v>
      </c>
    </row>
    <row r="311" spans="1:10" x14ac:dyDescent="0.25">
      <c r="A311" s="1" t="s">
        <v>600</v>
      </c>
      <c r="B311" s="1" t="s">
        <v>601</v>
      </c>
      <c r="C311">
        <v>2024</v>
      </c>
      <c r="D311" s="1" t="s">
        <v>636</v>
      </c>
      <c r="E311" s="1" t="str">
        <f>+VLOOKUP(LEFT(Tabla1_1[[#This Row],[CODIGO SASB]],5),'[1]Código sector'!$B:$D,3,0)</f>
        <v>Sector de alimentos y bebidas</v>
      </c>
      <c r="F311" s="1" t="str">
        <f>+VLOOKUP(LEFT(Tabla1_1[[#This Row],[CODIGO SASB]],5),'[1]Código sector'!$B:$D,2,0)</f>
        <v>Minoristas y distribuidores de alimentos</v>
      </c>
      <c r="G311" s="1" t="s">
        <v>637</v>
      </c>
      <c r="I311" s="1" t="s">
        <v>638</v>
      </c>
      <c r="J311">
        <v>506000</v>
      </c>
    </row>
    <row r="312" spans="1:10" x14ac:dyDescent="0.25">
      <c r="A312" s="1" t="s">
        <v>600</v>
      </c>
      <c r="B312" s="1" t="s">
        <v>601</v>
      </c>
      <c r="C312">
        <v>2024</v>
      </c>
      <c r="D312" s="1" t="s">
        <v>639</v>
      </c>
      <c r="E312" s="1" t="str">
        <f>+VLOOKUP(LEFT(Tabla1_1[[#This Row],[CODIGO SASB]],5),'[1]Código sector'!$B:$D,3,0)</f>
        <v>Sector de alimentos y bebidas</v>
      </c>
      <c r="F312" s="1" t="str">
        <f>+VLOOKUP(LEFT(Tabla1_1[[#This Row],[CODIGO SASB]],5),'[1]Código sector'!$B:$D,2,0)</f>
        <v>Minoristas y distribuidores de alimentos</v>
      </c>
      <c r="G312" s="1" t="s">
        <v>640</v>
      </c>
      <c r="I312" s="1" t="s">
        <v>23</v>
      </c>
      <c r="J312">
        <v>0</v>
      </c>
    </row>
    <row r="313" spans="1:10" x14ac:dyDescent="0.25">
      <c r="A313" s="1" t="s">
        <v>600</v>
      </c>
      <c r="B313" s="1" t="s">
        <v>601</v>
      </c>
      <c r="C313">
        <v>2024</v>
      </c>
      <c r="D313" s="1" t="s">
        <v>641</v>
      </c>
      <c r="E313" s="1" t="str">
        <f>+VLOOKUP(LEFT(Tabla1_1[[#This Row],[CODIGO SASB]],5),'[1]Código sector'!$B:$D,3,0)</f>
        <v>Sector de alimentos y bebidas</v>
      </c>
      <c r="F313" s="1" t="str">
        <f>+VLOOKUP(LEFT(Tabla1_1[[#This Row],[CODIGO SASB]],5),'[1]Código sector'!$B:$D,2,0)</f>
        <v>Minoristas y distribuidores de alimentos</v>
      </c>
      <c r="G313" s="1" t="s">
        <v>642</v>
      </c>
      <c r="I313" s="1" t="s">
        <v>72</v>
      </c>
      <c r="J313">
        <v>0</v>
      </c>
    </row>
    <row r="314" spans="1:10" x14ac:dyDescent="0.25">
      <c r="A314" s="1" t="s">
        <v>600</v>
      </c>
      <c r="B314" s="1" t="s">
        <v>601</v>
      </c>
      <c r="C314">
        <v>2024</v>
      </c>
      <c r="D314" s="1" t="s">
        <v>643</v>
      </c>
      <c r="E314" s="1" t="str">
        <f>+VLOOKUP(LEFT(Tabla1_1[[#This Row],[CODIGO SASB]],5),'[1]Código sector'!$B:$D,3,0)</f>
        <v>Sector de alimentos y bebidas</v>
      </c>
      <c r="F314" s="1" t="str">
        <f>+VLOOKUP(LEFT(Tabla1_1[[#This Row],[CODIGO SASB]],5),'[1]Código sector'!$B:$D,2,0)</f>
        <v>Minoristas y distribuidores de alimentos</v>
      </c>
      <c r="G314" s="1" t="s">
        <v>644</v>
      </c>
      <c r="I314" s="1" t="s">
        <v>23</v>
      </c>
      <c r="J314">
        <v>0</v>
      </c>
    </row>
    <row r="315" spans="1:10" x14ac:dyDescent="0.25">
      <c r="A315" s="1" t="s">
        <v>600</v>
      </c>
      <c r="B315" s="1" t="s">
        <v>601</v>
      </c>
      <c r="C315">
        <v>2024</v>
      </c>
      <c r="D315" s="1" t="s">
        <v>645</v>
      </c>
      <c r="E315" s="1" t="str">
        <f>+VLOOKUP(LEFT(Tabla1_1[[#This Row],[CODIGO SASB]],5),'[1]Código sector'!$B:$D,3,0)</f>
        <v>Sector de alimentos y bebidas</v>
      </c>
      <c r="F315" s="1" t="str">
        <f>+VLOOKUP(LEFT(Tabla1_1[[#This Row],[CODIGO SASB]],5),'[1]Código sector'!$B:$D,2,0)</f>
        <v>Minoristas y distribuidores de alimentos</v>
      </c>
      <c r="G315" s="1" t="s">
        <v>646</v>
      </c>
      <c r="I315" s="1" t="s">
        <v>638</v>
      </c>
      <c r="J315">
        <v>163900</v>
      </c>
    </row>
    <row r="316" spans="1:10" x14ac:dyDescent="0.25">
      <c r="A316" s="1" t="s">
        <v>600</v>
      </c>
      <c r="B316" s="1" t="s">
        <v>601</v>
      </c>
      <c r="C316">
        <v>2024</v>
      </c>
      <c r="D316" s="1" t="s">
        <v>647</v>
      </c>
      <c r="E316" s="1" t="str">
        <f>+VLOOKUP(LEFT(Tabla1_1[[#This Row],[CODIGO SASB]],5),'[1]Código sector'!$B:$D,3,0)</f>
        <v>Sector de alimentos y bebidas</v>
      </c>
      <c r="F316" s="1" t="str">
        <f>+VLOOKUP(LEFT(Tabla1_1[[#This Row],[CODIGO SASB]],5),'[1]Código sector'!$B:$D,2,0)</f>
        <v>Minoristas y distribuidores de alimentos</v>
      </c>
      <c r="G316" s="1" t="s">
        <v>648</v>
      </c>
      <c r="I316" s="1" t="s">
        <v>23</v>
      </c>
      <c r="J316">
        <v>0</v>
      </c>
    </row>
    <row r="317" spans="1:10" x14ac:dyDescent="0.25">
      <c r="A317" s="1" t="s">
        <v>600</v>
      </c>
      <c r="B317" s="1" t="s">
        <v>601</v>
      </c>
      <c r="C317">
        <v>2024</v>
      </c>
      <c r="D317" s="1" t="s">
        <v>649</v>
      </c>
      <c r="E317" s="1" t="str">
        <f>+VLOOKUP(LEFT(Tabla1_1[[#This Row],[CODIGO SASB]],5),'[1]Código sector'!$B:$D,3,0)</f>
        <v>Sector de alimentos y bebidas</v>
      </c>
      <c r="F317" s="1" t="str">
        <f>+VLOOKUP(LEFT(Tabla1_1[[#This Row],[CODIGO SASB]],5),'[1]Código sector'!$B:$D,2,0)</f>
        <v>Minoristas y distribuidores de alimentos</v>
      </c>
      <c r="G317" s="1" t="s">
        <v>650</v>
      </c>
      <c r="I317" s="1" t="s">
        <v>651</v>
      </c>
      <c r="J317">
        <v>0</v>
      </c>
    </row>
    <row r="318" spans="1:10" x14ac:dyDescent="0.25">
      <c r="A318" s="1" t="s">
        <v>600</v>
      </c>
      <c r="B318" s="1" t="s">
        <v>601</v>
      </c>
      <c r="C318">
        <v>2024</v>
      </c>
      <c r="D318" s="1" t="s">
        <v>652</v>
      </c>
      <c r="E318" s="1" t="str">
        <f>+VLOOKUP(LEFT(Tabla1_1[[#This Row],[CODIGO SASB]],5),'[1]Código sector'!$B:$D,3,0)</f>
        <v>Sector de alimentos y bebidas</v>
      </c>
      <c r="F318" s="1" t="str">
        <f>+VLOOKUP(LEFT(Tabla1_1[[#This Row],[CODIGO SASB]],5),'[1]Código sector'!$B:$D,2,0)</f>
        <v>Minoristas y distribuidores de alimentos</v>
      </c>
      <c r="G318" s="1" t="s">
        <v>653</v>
      </c>
      <c r="I318" s="1" t="s">
        <v>153</v>
      </c>
      <c r="J318">
        <v>0</v>
      </c>
    </row>
    <row r="319" spans="1:10" x14ac:dyDescent="0.25">
      <c r="A319" s="1" t="s">
        <v>600</v>
      </c>
      <c r="B319" s="1" t="s">
        <v>601</v>
      </c>
      <c r="C319">
        <v>2024</v>
      </c>
      <c r="D319" s="1" t="s">
        <v>654</v>
      </c>
      <c r="E319" s="1" t="str">
        <f>+VLOOKUP(LEFT(Tabla1_1[[#This Row],[CODIGO SASB]],5),'[1]Código sector'!$B:$D,3,0)</f>
        <v>Sector de alimentos y bebidas</v>
      </c>
      <c r="F319" s="1" t="str">
        <f>+VLOOKUP(LEFT(Tabla1_1[[#This Row],[CODIGO SASB]],5),'[1]Código sector'!$B:$D,2,0)</f>
        <v>Minoristas y distribuidores de alimentos</v>
      </c>
      <c r="G319" s="1" t="s">
        <v>655</v>
      </c>
      <c r="I319" s="1" t="s">
        <v>72</v>
      </c>
      <c r="J319">
        <v>0</v>
      </c>
    </row>
    <row r="320" spans="1:10" x14ac:dyDescent="0.25">
      <c r="A320" s="1" t="s">
        <v>600</v>
      </c>
      <c r="B320" s="1" t="s">
        <v>601</v>
      </c>
      <c r="C320">
        <v>2024</v>
      </c>
      <c r="D320" s="1" t="s">
        <v>656</v>
      </c>
      <c r="E320" s="1" t="str">
        <f>+VLOOKUP(LEFT(Tabla1_1[[#This Row],[CODIGO SASB]],5),'[1]Código sector'!$B:$D,3,0)</f>
        <v>Sector de alimentos y bebidas</v>
      </c>
      <c r="F320" s="1" t="str">
        <f>+VLOOKUP(LEFT(Tabla1_1[[#This Row],[CODIGO SASB]],5),'[1]Código sector'!$B:$D,2,0)</f>
        <v>Minoristas y distribuidores de alimentos</v>
      </c>
      <c r="G320" s="1" t="s">
        <v>657</v>
      </c>
      <c r="I320" s="1" t="s">
        <v>146</v>
      </c>
      <c r="J320">
        <v>211204</v>
      </c>
    </row>
    <row r="321" spans="1:10" x14ac:dyDescent="0.25">
      <c r="A321" s="1" t="s">
        <v>600</v>
      </c>
      <c r="B321" s="1" t="s">
        <v>601</v>
      </c>
      <c r="C321">
        <v>2024</v>
      </c>
      <c r="D321" s="1" t="s">
        <v>658</v>
      </c>
      <c r="E321" s="1" t="str">
        <f>+VLOOKUP(LEFT(Tabla1_1[[#This Row],[CODIGO SASB]],5),'[1]Código sector'!$B:$D,3,0)</f>
        <v>Sector de alimentos y bebidas</v>
      </c>
      <c r="F321" s="1" t="str">
        <f>+VLOOKUP(LEFT(Tabla1_1[[#This Row],[CODIGO SASB]],5),'[1]Código sector'!$B:$D,2,0)</f>
        <v>Minoristas y distribuidores de alimentos</v>
      </c>
      <c r="G321" s="1" t="s">
        <v>659</v>
      </c>
      <c r="I321" s="1" t="s">
        <v>72</v>
      </c>
      <c r="J321">
        <v>1</v>
      </c>
    </row>
    <row r="322" spans="1:10" x14ac:dyDescent="0.25">
      <c r="A322" s="1" t="s">
        <v>600</v>
      </c>
      <c r="B322" s="1" t="s">
        <v>601</v>
      </c>
      <c r="C322">
        <v>2024</v>
      </c>
      <c r="D322" s="1" t="s">
        <v>660</v>
      </c>
      <c r="E322" s="1" t="str">
        <f>+VLOOKUP(LEFT(Tabla1_1[[#This Row],[CODIGO SASB]],5),'[1]Código sector'!$B:$D,3,0)</f>
        <v>Sector de alimentos y bebidas</v>
      </c>
      <c r="F322" s="1" t="str">
        <f>+VLOOKUP(LEFT(Tabla1_1[[#This Row],[CODIGO SASB]],5),'[1]Código sector'!$B:$D,2,0)</f>
        <v>Minoristas y distribuidores de alimentos</v>
      </c>
      <c r="G322" s="1" t="s">
        <v>661</v>
      </c>
      <c r="I322" s="1" t="s">
        <v>72</v>
      </c>
      <c r="J322">
        <v>3144</v>
      </c>
    </row>
    <row r="323" spans="1:10" x14ac:dyDescent="0.25">
      <c r="A323" s="1" t="s">
        <v>600</v>
      </c>
      <c r="B323" s="1" t="s">
        <v>601</v>
      </c>
      <c r="C323">
        <v>2024</v>
      </c>
      <c r="D323" s="1" t="s">
        <v>662</v>
      </c>
      <c r="E323" s="1" t="str">
        <f>+VLOOKUP(LEFT(Tabla1_1[[#This Row],[CODIGO SASB]],5),'[1]Código sector'!$B:$D,3,0)</f>
        <v>Sector de alimentos y bebidas</v>
      </c>
      <c r="F323" s="1" t="str">
        <f>+VLOOKUP(LEFT(Tabla1_1[[#This Row],[CODIGO SASB]],5),'[1]Código sector'!$B:$D,2,0)</f>
        <v>Minoristas y distribuidores de alimentos</v>
      </c>
      <c r="G323" s="1" t="s">
        <v>663</v>
      </c>
      <c r="I323" s="1" t="s">
        <v>153</v>
      </c>
      <c r="J323">
        <v>1040774</v>
      </c>
    </row>
    <row r="324" spans="1:10" x14ac:dyDescent="0.25">
      <c r="A324" s="1" t="s">
        <v>600</v>
      </c>
      <c r="B324" s="1" t="s">
        <v>601</v>
      </c>
      <c r="C324">
        <v>2024</v>
      </c>
      <c r="D324" s="1" t="s">
        <v>664</v>
      </c>
      <c r="E324" s="1" t="str">
        <f>+VLOOKUP(LEFT(Tabla1_1[[#This Row],[CODIGO SASB]],5),'[1]Código sector'!$B:$D,3,0)</f>
        <v>Sector de alimentos y bebidas</v>
      </c>
      <c r="F324" s="1" t="str">
        <f>+VLOOKUP(LEFT(Tabla1_1[[#This Row],[CODIGO SASB]],5),'[1]Código sector'!$B:$D,2,0)</f>
        <v>Minoristas y distribuidores de alimentos</v>
      </c>
      <c r="G324" s="1" t="s">
        <v>665</v>
      </c>
      <c r="I324" s="1" t="s">
        <v>72</v>
      </c>
      <c r="J324">
        <v>86</v>
      </c>
    </row>
    <row r="325" spans="1:10" x14ac:dyDescent="0.25">
      <c r="A325" s="1" t="s">
        <v>600</v>
      </c>
      <c r="B325" s="1" t="s">
        <v>601</v>
      </c>
      <c r="C325">
        <v>2024</v>
      </c>
      <c r="D325" s="1" t="s">
        <v>666</v>
      </c>
      <c r="E325" s="1" t="str">
        <f>+VLOOKUP(LEFT(Tabla1_1[[#This Row],[CODIGO SASB]],5),'[1]Código sector'!$B:$D,3,0)</f>
        <v>Sector de alimentos y bebidas</v>
      </c>
      <c r="F325" s="1" t="str">
        <f>+VLOOKUP(LEFT(Tabla1_1[[#This Row],[CODIGO SASB]],5),'[1]Código sector'!$B:$D,2,0)</f>
        <v>Minoristas y distribuidores de alimentos</v>
      </c>
      <c r="G325" s="1" t="s">
        <v>667</v>
      </c>
      <c r="I325" s="1" t="s">
        <v>72</v>
      </c>
      <c r="J325">
        <v>14</v>
      </c>
    </row>
    <row r="326" spans="1:10" x14ac:dyDescent="0.25">
      <c r="A326" s="1" t="s">
        <v>600</v>
      </c>
      <c r="B326" s="1" t="s">
        <v>601</v>
      </c>
      <c r="C326">
        <v>2024</v>
      </c>
      <c r="D326" s="1" t="s">
        <v>668</v>
      </c>
      <c r="E326" s="1" t="str">
        <f>+VLOOKUP(LEFT(Tabla1_1[[#This Row],[CODIGO SASB]],5),'[1]Código sector'!$B:$D,3,0)</f>
        <v>Sector de alimentos y bebidas</v>
      </c>
      <c r="F326" s="1" t="str">
        <f>+VLOOKUP(LEFT(Tabla1_1[[#This Row],[CODIGO SASB]],5),'[1]Código sector'!$B:$D,2,0)</f>
        <v>Minoristas y distribuidores de alimentos</v>
      </c>
      <c r="G326" s="1" t="s">
        <v>669</v>
      </c>
      <c r="I326" s="1" t="s">
        <v>15</v>
      </c>
      <c r="J326">
        <v>11504</v>
      </c>
    </row>
    <row r="327" spans="1:10" x14ac:dyDescent="0.25">
      <c r="A327" s="1" t="s">
        <v>600</v>
      </c>
      <c r="B327" s="1" t="s">
        <v>601</v>
      </c>
      <c r="C327">
        <v>2024</v>
      </c>
      <c r="D327" s="1" t="s">
        <v>670</v>
      </c>
      <c r="E327" s="1" t="str">
        <f>+VLOOKUP(LEFT(Tabla1_1[[#This Row],[CODIGO SASB]],5),'[1]Código sector'!$B:$D,3,0)</f>
        <v>Sector de alimentos y bebidas</v>
      </c>
      <c r="F327" s="1" t="str">
        <f>+VLOOKUP(LEFT(Tabla1_1[[#This Row],[CODIGO SASB]],5),'[1]Código sector'!$B:$D,2,0)</f>
        <v>Minoristas y distribuidores de alimentos</v>
      </c>
      <c r="G327" s="1" t="s">
        <v>671</v>
      </c>
      <c r="I327" s="1" t="s">
        <v>75</v>
      </c>
      <c r="J327" t="s">
        <v>672</v>
      </c>
    </row>
    <row r="328" spans="1:10" x14ac:dyDescent="0.25">
      <c r="A328" s="1" t="s">
        <v>600</v>
      </c>
      <c r="B328" s="1" t="s">
        <v>601</v>
      </c>
      <c r="C328">
        <v>2024</v>
      </c>
      <c r="D328" s="1" t="s">
        <v>673</v>
      </c>
      <c r="E328" s="1" t="str">
        <f>+VLOOKUP(LEFT(Tabla1_1[[#This Row],[CODIGO SASB]],5),'[1]Código sector'!$B:$D,3,0)</f>
        <v>Sector de alimentos y bebidas</v>
      </c>
      <c r="F328" s="1" t="str">
        <f>+VLOOKUP(LEFT(Tabla1_1[[#This Row],[CODIGO SASB]],5),'[1]Código sector'!$B:$D,2,0)</f>
        <v>Minoristas y distribuidores de alimentos</v>
      </c>
      <c r="G328" s="1" t="s">
        <v>674</v>
      </c>
      <c r="I328" s="1" t="s">
        <v>42</v>
      </c>
      <c r="J328">
        <v>0</v>
      </c>
    </row>
    <row r="329" spans="1:10" x14ac:dyDescent="0.25">
      <c r="A329" s="1" t="s">
        <v>600</v>
      </c>
      <c r="B329" s="1" t="s">
        <v>601</v>
      </c>
      <c r="C329">
        <v>2024</v>
      </c>
      <c r="D329" s="1" t="s">
        <v>675</v>
      </c>
      <c r="E329" s="1" t="str">
        <f>+VLOOKUP(LEFT(Tabla1_1[[#This Row],[CODIGO SASB]],5),'[1]Código sector'!$B:$D,3,0)</f>
        <v>Sector de alimentos y bebidas</v>
      </c>
      <c r="F329" s="1" t="str">
        <f>+VLOOKUP(LEFT(Tabla1_1[[#This Row],[CODIGO SASB]],5),'[1]Código sector'!$B:$D,2,0)</f>
        <v>Minoristas y distribuidores de alimentos</v>
      </c>
      <c r="G329" s="1" t="s">
        <v>676</v>
      </c>
      <c r="I329" s="1" t="s">
        <v>23</v>
      </c>
      <c r="J329">
        <v>22</v>
      </c>
    </row>
    <row r="330" spans="1:10" x14ac:dyDescent="0.25">
      <c r="A330" s="1" t="s">
        <v>600</v>
      </c>
      <c r="B330" s="1" t="s">
        <v>601</v>
      </c>
      <c r="C330">
        <v>2024</v>
      </c>
      <c r="D330" s="1" t="s">
        <v>677</v>
      </c>
      <c r="E330" s="1" t="str">
        <f>+VLOOKUP(LEFT(Tabla1_1[[#This Row],[CODIGO SASB]],5),'[1]Código sector'!$B:$D,3,0)</f>
        <v>Sector de alimentos y bebidas</v>
      </c>
      <c r="F330" s="1" t="str">
        <f>+VLOOKUP(LEFT(Tabla1_1[[#This Row],[CODIGO SASB]],5),'[1]Código sector'!$B:$D,2,0)</f>
        <v>Minoristas y distribuidores de alimentos</v>
      </c>
      <c r="G330" s="1" t="s">
        <v>678</v>
      </c>
      <c r="I330" s="1" t="s">
        <v>23</v>
      </c>
      <c r="J330">
        <v>75900</v>
      </c>
    </row>
    <row r="331" spans="1:10" x14ac:dyDescent="0.25">
      <c r="A331" s="1" t="s">
        <v>600</v>
      </c>
      <c r="B331" s="1" t="s">
        <v>601</v>
      </c>
      <c r="C331">
        <v>2024</v>
      </c>
      <c r="D331" s="1" t="s">
        <v>679</v>
      </c>
      <c r="E331" s="1" t="str">
        <f>+VLOOKUP(LEFT(Tabla1_1[[#This Row],[CODIGO SASB]],5),'[1]Código sector'!$B:$D,3,0)</f>
        <v>Sector de alimentos y bebidas</v>
      </c>
      <c r="F331" s="1" t="str">
        <f>+VLOOKUP(LEFT(Tabla1_1[[#This Row],[CODIGO SASB]],5),'[1]Código sector'!$B:$D,2,0)</f>
        <v>Minoristas y distribuidores de alimentos</v>
      </c>
      <c r="G331" s="1" t="s">
        <v>680</v>
      </c>
      <c r="I331" s="1" t="s">
        <v>72</v>
      </c>
      <c r="J331">
        <v>55</v>
      </c>
    </row>
    <row r="332" spans="1:10" x14ac:dyDescent="0.25">
      <c r="A332" s="1" t="s">
        <v>600</v>
      </c>
      <c r="B332" s="1" t="s">
        <v>601</v>
      </c>
      <c r="C332">
        <v>2024</v>
      </c>
      <c r="D332" s="1" t="s">
        <v>681</v>
      </c>
      <c r="E332" s="1" t="str">
        <f>+VLOOKUP(LEFT(Tabla1_1[[#This Row],[CODIGO SASB]],5),'[1]Código sector'!$B:$D,3,0)</f>
        <v>Sector de alimentos y bebidas</v>
      </c>
      <c r="F332" s="1" t="str">
        <f>+VLOOKUP(LEFT(Tabla1_1[[#This Row],[CODIGO SASB]],5),'[1]Código sector'!$B:$D,2,0)</f>
        <v>Minoristas y distribuidores de alimentos</v>
      </c>
      <c r="G332" s="1" t="s">
        <v>682</v>
      </c>
      <c r="I332" s="1" t="s">
        <v>75</v>
      </c>
      <c r="J332" t="s">
        <v>683</v>
      </c>
    </row>
    <row r="333" spans="1:10" x14ac:dyDescent="0.25">
      <c r="A333" s="1" t="s">
        <v>600</v>
      </c>
      <c r="B333" s="1" t="s">
        <v>601</v>
      </c>
      <c r="C333">
        <v>2024</v>
      </c>
      <c r="D333" s="1" t="s">
        <v>684</v>
      </c>
      <c r="E333" s="1" t="str">
        <f>+VLOOKUP(LEFT(Tabla1_1[[#This Row],[CODIGO SASB]],5),'[1]Código sector'!$B:$D,3,0)</f>
        <v>Sector de alimentos y bebidas</v>
      </c>
      <c r="F333" s="1" t="str">
        <f>+VLOOKUP(LEFT(Tabla1_1[[#This Row],[CODIGO SASB]],5),'[1]Código sector'!$B:$D,2,0)</f>
        <v>Minoristas y distribuidores de alimentos</v>
      </c>
      <c r="G333" s="1" t="s">
        <v>685</v>
      </c>
      <c r="I333" s="1" t="s">
        <v>401</v>
      </c>
      <c r="J333">
        <v>858717</v>
      </c>
    </row>
    <row r="334" spans="1:10" x14ac:dyDescent="0.25">
      <c r="A334" s="1" t="s">
        <v>600</v>
      </c>
      <c r="B334" s="1" t="s">
        <v>601</v>
      </c>
      <c r="C334">
        <v>2024</v>
      </c>
      <c r="D334" s="1" t="s">
        <v>686</v>
      </c>
      <c r="E334" s="1" t="str">
        <f>+VLOOKUP(LEFT(Tabla1_1[[#This Row],[CODIGO SASB]],5),'[1]Código sector'!$B:$D,3,0)</f>
        <v>Sector de alimentos y bebidas</v>
      </c>
      <c r="F334" s="1" t="str">
        <f>+VLOOKUP(LEFT(Tabla1_1[[#This Row],[CODIGO SASB]],5),'[1]Código sector'!$B:$D,2,0)</f>
        <v>Minoristas y distribuidores de alimentos</v>
      </c>
      <c r="G334" s="1" t="s">
        <v>687</v>
      </c>
      <c r="I334" s="1" t="s">
        <v>23</v>
      </c>
      <c r="J334">
        <v>3</v>
      </c>
    </row>
    <row r="335" spans="1:10" x14ac:dyDescent="0.25">
      <c r="A335" s="1" t="s">
        <v>600</v>
      </c>
      <c r="B335" s="1" t="s">
        <v>601</v>
      </c>
      <c r="C335">
        <v>2024</v>
      </c>
      <c r="D335" s="1" t="s">
        <v>688</v>
      </c>
      <c r="E335" s="1" t="str">
        <f>+VLOOKUP(LEFT(Tabla1_1[[#This Row],[CODIGO SASB]],5),'[1]Código sector'!$B:$D,3,0)</f>
        <v>Sector de alimentos y bebidas</v>
      </c>
      <c r="F335" s="1" t="str">
        <f>+VLOOKUP(LEFT(Tabla1_1[[#This Row],[CODIGO SASB]],5),'[1]Código sector'!$B:$D,2,0)</f>
        <v>Minoristas y distribuidores de alimentos</v>
      </c>
      <c r="G335" s="1" t="s">
        <v>689</v>
      </c>
      <c r="I335" s="1" t="s">
        <v>401</v>
      </c>
      <c r="J335">
        <v>0</v>
      </c>
    </row>
    <row r="336" spans="1:10" x14ac:dyDescent="0.25">
      <c r="A336" s="1" t="s">
        <v>600</v>
      </c>
      <c r="B336" s="1" t="s">
        <v>601</v>
      </c>
      <c r="C336">
        <v>2024</v>
      </c>
      <c r="D336" s="1" t="s">
        <v>690</v>
      </c>
      <c r="E336" s="1" t="str">
        <f>+VLOOKUP(LEFT(Tabla1_1[[#This Row],[CODIGO SASB]],5),'[1]Código sector'!$B:$D,3,0)</f>
        <v>Sector de alimentos y bebidas</v>
      </c>
      <c r="F336" s="1" t="str">
        <f>+VLOOKUP(LEFT(Tabla1_1[[#This Row],[CODIGO SASB]],5),'[1]Código sector'!$B:$D,2,0)</f>
        <v>Minoristas y distribuidores de alimentos</v>
      </c>
      <c r="G336" s="1" t="s">
        <v>691</v>
      </c>
      <c r="I336" s="1" t="s">
        <v>75</v>
      </c>
      <c r="J336" t="s">
        <v>692</v>
      </c>
    </row>
    <row r="337" spans="1:10" x14ac:dyDescent="0.25">
      <c r="A337" s="1" t="s">
        <v>600</v>
      </c>
      <c r="B337" s="1" t="s">
        <v>601</v>
      </c>
      <c r="C337">
        <v>2024</v>
      </c>
      <c r="D337" s="1" t="s">
        <v>693</v>
      </c>
      <c r="E337" s="1" t="str">
        <f>+VLOOKUP(LEFT(Tabla1_1[[#This Row],[CODIGO SASB]],5),'[1]Código sector'!$B:$D,3,0)</f>
        <v>Sector de alimentos y bebidas</v>
      </c>
      <c r="F337" s="1" t="str">
        <f>+VLOOKUP(LEFT(Tabla1_1[[#This Row],[CODIGO SASB]],5),'[1]Código sector'!$B:$D,2,0)</f>
        <v>Minoristas y distribuidores de alimentos</v>
      </c>
      <c r="G337" s="1" t="s">
        <v>694</v>
      </c>
      <c r="I337" s="1" t="s">
        <v>401</v>
      </c>
      <c r="J337">
        <v>0</v>
      </c>
    </row>
    <row r="338" spans="1:10" x14ac:dyDescent="0.25">
      <c r="A338" s="1" t="s">
        <v>600</v>
      </c>
      <c r="B338" s="1" t="s">
        <v>601</v>
      </c>
      <c r="C338">
        <v>2024</v>
      </c>
      <c r="D338" s="1" t="s">
        <v>695</v>
      </c>
      <c r="E338" s="1" t="str">
        <f>+VLOOKUP(LEFT(Tabla1_1[[#This Row],[CODIGO SASB]],5),'[1]Código sector'!$B:$D,3,0)</f>
        <v>Sector de alimentos y bebidas</v>
      </c>
      <c r="F338" s="1" t="str">
        <f>+VLOOKUP(LEFT(Tabla1_1[[#This Row],[CODIGO SASB]],5),'[1]Código sector'!$B:$D,2,0)</f>
        <v>Minoristas y distribuidores de alimentos</v>
      </c>
      <c r="G338" s="1" t="s">
        <v>696</v>
      </c>
      <c r="I338" s="1" t="s">
        <v>401</v>
      </c>
      <c r="J338">
        <v>0</v>
      </c>
    </row>
    <row r="339" spans="1:10" x14ac:dyDescent="0.25">
      <c r="A339" s="1" t="s">
        <v>600</v>
      </c>
      <c r="B339" s="1" t="s">
        <v>601</v>
      </c>
      <c r="C339">
        <v>2024</v>
      </c>
      <c r="D339" s="1" t="s">
        <v>697</v>
      </c>
      <c r="E339" s="1" t="str">
        <f>+VLOOKUP(LEFT(Tabla1_1[[#This Row],[CODIGO SASB]],5),'[1]Código sector'!$B:$D,3,0)</f>
        <v>Sector de alimentos y bebidas</v>
      </c>
      <c r="F339" s="1" t="str">
        <f>+VLOOKUP(LEFT(Tabla1_1[[#This Row],[CODIGO SASB]],5),'[1]Código sector'!$B:$D,2,0)</f>
        <v>Minoristas y distribuidores de alimentos</v>
      </c>
      <c r="G339" s="1" t="s">
        <v>698</v>
      </c>
      <c r="I339" s="1" t="s">
        <v>401</v>
      </c>
      <c r="J339">
        <v>5437</v>
      </c>
    </row>
    <row r="340" spans="1:10" x14ac:dyDescent="0.25">
      <c r="A340" s="1" t="s">
        <v>600</v>
      </c>
      <c r="B340" s="1" t="s">
        <v>601</v>
      </c>
      <c r="C340">
        <v>2024</v>
      </c>
      <c r="D340" s="1" t="s">
        <v>699</v>
      </c>
      <c r="E340" s="1" t="str">
        <f>+VLOOKUP(LEFT(Tabla1_1[[#This Row],[CODIGO SASB]],5),'[1]Código sector'!$B:$D,3,0)</f>
        <v>Sector de alimentos y bebidas</v>
      </c>
      <c r="F340" s="1" t="str">
        <f>+VLOOKUP(LEFT(Tabla1_1[[#This Row],[CODIGO SASB]],5),'[1]Código sector'!$B:$D,2,0)</f>
        <v>Minoristas y distribuidores de alimentos</v>
      </c>
      <c r="G340" s="1" t="s">
        <v>700</v>
      </c>
      <c r="I340" s="1" t="s">
        <v>72</v>
      </c>
      <c r="J340">
        <v>0</v>
      </c>
    </row>
    <row r="341" spans="1:10" x14ac:dyDescent="0.25">
      <c r="A341" s="1" t="s">
        <v>600</v>
      </c>
      <c r="B341" s="1" t="s">
        <v>601</v>
      </c>
      <c r="C341">
        <v>2024</v>
      </c>
      <c r="D341" s="1" t="s">
        <v>701</v>
      </c>
      <c r="E341" s="1" t="str">
        <f>+VLOOKUP(LEFT(Tabla1_1[[#This Row],[CODIGO SASB]],5),'[1]Código sector'!$B:$D,3,0)</f>
        <v>Sector de alimentos y bebidas</v>
      </c>
      <c r="F341" s="1" t="str">
        <f>+VLOOKUP(LEFT(Tabla1_1[[#This Row],[CODIGO SASB]],5),'[1]Código sector'!$B:$D,2,0)</f>
        <v>Minoristas y distribuidores de alimentos</v>
      </c>
      <c r="G341" s="1" t="s">
        <v>702</v>
      </c>
      <c r="I341" s="1" t="s">
        <v>72</v>
      </c>
      <c r="J341">
        <v>66</v>
      </c>
    </row>
    <row r="342" spans="1:10" x14ac:dyDescent="0.25">
      <c r="A342" s="1" t="s">
        <v>600</v>
      </c>
      <c r="B342" s="1" t="s">
        <v>601</v>
      </c>
      <c r="C342">
        <v>2024</v>
      </c>
      <c r="D342" s="1" t="s">
        <v>703</v>
      </c>
      <c r="E342" s="1" t="str">
        <f>+VLOOKUP(LEFT(Tabla1_1[[#This Row],[CODIGO SASB]],5),'[1]Código sector'!$B:$D,3,0)</f>
        <v>Sector de alimentos y bebidas</v>
      </c>
      <c r="F342" s="1" t="str">
        <f>+VLOOKUP(LEFT(Tabla1_1[[#This Row],[CODIGO SASB]],5),'[1]Código sector'!$B:$D,2,0)</f>
        <v>Minoristas y distribuidores de alimentos</v>
      </c>
      <c r="G342" s="1" t="s">
        <v>704</v>
      </c>
      <c r="I342" s="1" t="s">
        <v>23</v>
      </c>
      <c r="J342">
        <v>0</v>
      </c>
    </row>
    <row r="343" spans="1:10" x14ac:dyDescent="0.25">
      <c r="A343" s="1" t="s">
        <v>600</v>
      </c>
      <c r="B343" s="1" t="s">
        <v>601</v>
      </c>
      <c r="C343">
        <v>2024</v>
      </c>
      <c r="D343" s="1" t="s">
        <v>705</v>
      </c>
      <c r="E343" s="1" t="str">
        <f>+VLOOKUP(LEFT(Tabla1_1[[#This Row],[CODIGO SASB]],5),'[1]Código sector'!$B:$D,3,0)</f>
        <v>Sector de alimentos y bebidas</v>
      </c>
      <c r="F343" s="1" t="str">
        <f>+VLOOKUP(LEFT(Tabla1_1[[#This Row],[CODIGO SASB]],5),'[1]Código sector'!$B:$D,2,0)</f>
        <v>Minoristas y distribuidores de alimentos</v>
      </c>
      <c r="G343" s="1" t="s">
        <v>706</v>
      </c>
      <c r="I343" s="1" t="s">
        <v>707</v>
      </c>
      <c r="J343">
        <v>0</v>
      </c>
    </row>
    <row r="344" spans="1:10" x14ac:dyDescent="0.25">
      <c r="A344" s="1" t="s">
        <v>708</v>
      </c>
      <c r="B344" s="1" t="s">
        <v>709</v>
      </c>
      <c r="C344">
        <v>2024</v>
      </c>
      <c r="D344" s="1" t="s">
        <v>475</v>
      </c>
      <c r="E344" s="1" t="str">
        <f>+VLOOKUP(LEFT(Tabla1_1[[#This Row],[CODIGO SASB]],5),'[1]Código sector'!$B:$D,3,0)</f>
        <v>Sector de infraestructuras</v>
      </c>
      <c r="F344" s="1" t="str">
        <f>+VLOOKUP(LEFT(Tabla1_1[[#This Row],[CODIGO SASB]],5),'[1]Código sector'!$B:$D,2,0)</f>
        <v>Servicios de Ingeniería y Construcción</v>
      </c>
      <c r="G344" s="1" t="s">
        <v>710</v>
      </c>
      <c r="I344" s="1" t="s">
        <v>75</v>
      </c>
      <c r="J344" t="s">
        <v>711</v>
      </c>
    </row>
    <row r="345" spans="1:10" x14ac:dyDescent="0.25">
      <c r="A345" s="1" t="s">
        <v>708</v>
      </c>
      <c r="B345" s="1" t="s">
        <v>709</v>
      </c>
      <c r="C345">
        <v>2024</v>
      </c>
      <c r="D345" s="1" t="s">
        <v>712</v>
      </c>
      <c r="E345" s="1" t="str">
        <f>+VLOOKUP(LEFT(Tabla1_1[[#This Row],[CODIGO SASB]],5),'[1]Código sector'!$B:$D,3,0)</f>
        <v>Sector de infraestructuras</v>
      </c>
      <c r="F345" s="1" t="str">
        <f>+VLOOKUP(LEFT(Tabla1_1[[#This Row],[CODIGO SASB]],5),'[1]Código sector'!$B:$D,2,0)</f>
        <v>Servicios de Ingeniería y Construcción</v>
      </c>
      <c r="G345" s="1" t="s">
        <v>713</v>
      </c>
      <c r="I345" s="1" t="s">
        <v>75</v>
      </c>
      <c r="J345" t="s">
        <v>714</v>
      </c>
    </row>
    <row r="346" spans="1:10" x14ac:dyDescent="0.25">
      <c r="A346" s="1" t="s">
        <v>708</v>
      </c>
      <c r="B346" s="1" t="s">
        <v>709</v>
      </c>
      <c r="C346">
        <v>2024</v>
      </c>
      <c r="D346" s="1" t="s">
        <v>465</v>
      </c>
      <c r="E346" s="1" t="str">
        <f>+VLOOKUP(LEFT(Tabla1_1[[#This Row],[CODIGO SASB]],5),'[1]Código sector'!$B:$D,3,0)</f>
        <v>Sector de infraestructuras</v>
      </c>
      <c r="F346" s="1" t="str">
        <f>+VLOOKUP(LEFT(Tabla1_1[[#This Row],[CODIGO SASB]],5),'[1]Código sector'!$B:$D,2,0)</f>
        <v>Servicios de Ingeniería y Construcción</v>
      </c>
      <c r="G346" s="1" t="s">
        <v>715</v>
      </c>
      <c r="I346" s="1" t="s">
        <v>401</v>
      </c>
      <c r="J346">
        <v>0</v>
      </c>
    </row>
    <row r="347" spans="1:10" x14ac:dyDescent="0.25">
      <c r="A347" s="1" t="s">
        <v>708</v>
      </c>
      <c r="B347" s="1" t="s">
        <v>709</v>
      </c>
      <c r="C347">
        <v>2024</v>
      </c>
      <c r="D347" s="1" t="s">
        <v>442</v>
      </c>
      <c r="E347" s="1" t="str">
        <f>+VLOOKUP(LEFT(Tabla1_1[[#This Row],[CODIGO SASB]],5),'[1]Código sector'!$B:$D,3,0)</f>
        <v>Sector de infraestructuras</v>
      </c>
      <c r="F347" s="1" t="str">
        <f>+VLOOKUP(LEFT(Tabla1_1[[#This Row],[CODIGO SASB]],5),'[1]Código sector'!$B:$D,2,0)</f>
        <v>Servicios de Ingeniería y Construcción</v>
      </c>
      <c r="G347" s="1" t="s">
        <v>716</v>
      </c>
      <c r="I347" s="1" t="s">
        <v>401</v>
      </c>
      <c r="J347">
        <v>0</v>
      </c>
    </row>
    <row r="348" spans="1:10" x14ac:dyDescent="0.25">
      <c r="A348" s="1" t="s">
        <v>708</v>
      </c>
      <c r="B348" s="1" t="s">
        <v>709</v>
      </c>
      <c r="C348">
        <v>2024</v>
      </c>
      <c r="D348" s="1" t="s">
        <v>421</v>
      </c>
      <c r="E348" s="1" t="str">
        <f>+VLOOKUP(LEFT(Tabla1_1[[#This Row],[CODIGO SASB]],5),'[1]Código sector'!$B:$D,3,0)</f>
        <v>Sector de infraestructuras</v>
      </c>
      <c r="F348" s="1" t="str">
        <f>+VLOOKUP(LEFT(Tabla1_1[[#This Row],[CODIGO SASB]],5),'[1]Código sector'!$B:$D,2,0)</f>
        <v>Servicios de Ingeniería y Construcción</v>
      </c>
      <c r="G348" s="1" t="s">
        <v>717</v>
      </c>
      <c r="I348" s="1" t="s">
        <v>23</v>
      </c>
      <c r="J348">
        <v>0</v>
      </c>
    </row>
    <row r="349" spans="1:10" x14ac:dyDescent="0.25">
      <c r="A349" s="1" t="s">
        <v>708</v>
      </c>
      <c r="B349" s="1" t="s">
        <v>709</v>
      </c>
      <c r="C349">
        <v>2024</v>
      </c>
      <c r="D349" s="1" t="s">
        <v>473</v>
      </c>
      <c r="E349" s="1" t="str">
        <f>+VLOOKUP(LEFT(Tabla1_1[[#This Row],[CODIGO SASB]],5),'[1]Código sector'!$B:$D,3,0)</f>
        <v>Sector de infraestructuras</v>
      </c>
      <c r="F349" s="1" t="str">
        <f>+VLOOKUP(LEFT(Tabla1_1[[#This Row],[CODIGO SASB]],5),'[1]Código sector'!$B:$D,2,0)</f>
        <v>Servicios de Ingeniería y Construcción</v>
      </c>
      <c r="G349" s="1" t="s">
        <v>474</v>
      </c>
      <c r="I349" s="1" t="s">
        <v>401</v>
      </c>
      <c r="J349">
        <v>0</v>
      </c>
    </row>
    <row r="350" spans="1:10" x14ac:dyDescent="0.25">
      <c r="A350" s="1" t="s">
        <v>708</v>
      </c>
      <c r="B350" s="1" t="s">
        <v>709</v>
      </c>
      <c r="C350">
        <v>2024</v>
      </c>
      <c r="D350" s="1" t="s">
        <v>488</v>
      </c>
      <c r="E350" s="1" t="str">
        <f>+VLOOKUP(LEFT(Tabla1_1[[#This Row],[CODIGO SASB]],5),'[1]Código sector'!$B:$D,3,0)</f>
        <v>Sector de infraestructuras</v>
      </c>
      <c r="F350" s="1" t="str">
        <f>+VLOOKUP(LEFT(Tabla1_1[[#This Row],[CODIGO SASB]],5),'[1]Código sector'!$B:$D,2,0)</f>
        <v>Servicios de Ingeniería y Construcción</v>
      </c>
      <c r="G350" s="1" t="s">
        <v>489</v>
      </c>
      <c r="I350" s="1" t="s">
        <v>401</v>
      </c>
      <c r="J350">
        <v>0</v>
      </c>
    </row>
    <row r="351" spans="1:10" x14ac:dyDescent="0.25">
      <c r="A351" s="1" t="s">
        <v>708</v>
      </c>
      <c r="B351" s="1" t="s">
        <v>709</v>
      </c>
      <c r="C351">
        <v>2024</v>
      </c>
      <c r="D351" s="1" t="s">
        <v>417</v>
      </c>
      <c r="E351" s="1" t="str">
        <f>+VLOOKUP(LEFT(Tabla1_1[[#This Row],[CODIGO SASB]],5),'[1]Código sector'!$B:$D,3,0)</f>
        <v>Sector de infraestructuras</v>
      </c>
      <c r="F351" s="1" t="str">
        <f>+VLOOKUP(LEFT(Tabla1_1[[#This Row],[CODIGO SASB]],5),'[1]Código sector'!$B:$D,2,0)</f>
        <v>Servicios de Ingeniería y Construcción</v>
      </c>
      <c r="G351" s="1" t="s">
        <v>718</v>
      </c>
      <c r="I351" s="1" t="s">
        <v>401</v>
      </c>
      <c r="J351">
        <v>0</v>
      </c>
    </row>
    <row r="352" spans="1:10" x14ac:dyDescent="0.25">
      <c r="A352" s="1" t="s">
        <v>708</v>
      </c>
      <c r="B352" s="1" t="s">
        <v>709</v>
      </c>
      <c r="C352">
        <v>2024</v>
      </c>
      <c r="D352" s="1" t="s">
        <v>419</v>
      </c>
      <c r="E352" s="1" t="str">
        <f>+VLOOKUP(LEFT(Tabla1_1[[#This Row],[CODIGO SASB]],5),'[1]Código sector'!$B:$D,3,0)</f>
        <v>Sector de infraestructuras</v>
      </c>
      <c r="F352" s="1" t="str">
        <f>+VLOOKUP(LEFT(Tabla1_1[[#This Row],[CODIGO SASB]],5),'[1]Código sector'!$B:$D,2,0)</f>
        <v>Servicios de Ingeniería y Construcción</v>
      </c>
      <c r="G352" s="1" t="s">
        <v>478</v>
      </c>
      <c r="I352" s="1" t="s">
        <v>23</v>
      </c>
      <c r="J352">
        <v>0</v>
      </c>
    </row>
    <row r="353" spans="1:10" x14ac:dyDescent="0.25">
      <c r="A353" s="1" t="s">
        <v>708</v>
      </c>
      <c r="B353" s="1" t="s">
        <v>709</v>
      </c>
      <c r="C353">
        <v>2024</v>
      </c>
      <c r="D353" s="1" t="s">
        <v>500</v>
      </c>
      <c r="E353" s="1" t="str">
        <f>+VLOOKUP(LEFT(Tabla1_1[[#This Row],[CODIGO SASB]],5),'[1]Código sector'!$B:$D,3,0)</f>
        <v>Sector de infraestructuras</v>
      </c>
      <c r="F353" s="1" t="str">
        <f>+VLOOKUP(LEFT(Tabla1_1[[#This Row],[CODIGO SASB]],5),'[1]Código sector'!$B:$D,2,0)</f>
        <v>Servicios de Ingeniería y Construcción</v>
      </c>
      <c r="G353" s="1" t="s">
        <v>719</v>
      </c>
      <c r="I353" s="1" t="s">
        <v>23</v>
      </c>
      <c r="J353">
        <v>0</v>
      </c>
    </row>
    <row r="354" spans="1:10" x14ac:dyDescent="0.25">
      <c r="A354" s="1" t="s">
        <v>708</v>
      </c>
      <c r="B354" s="1" t="s">
        <v>709</v>
      </c>
      <c r="C354">
        <v>2024</v>
      </c>
      <c r="D354" s="1" t="s">
        <v>720</v>
      </c>
      <c r="E354" s="1" t="str">
        <f>+VLOOKUP(LEFT(Tabla1_1[[#This Row],[CODIGO SASB]],5),'[1]Código sector'!$B:$D,3,0)</f>
        <v>Sector de infraestructuras</v>
      </c>
      <c r="F354" s="1" t="str">
        <f>+VLOOKUP(LEFT(Tabla1_1[[#This Row],[CODIGO SASB]],5),'[1]Código sector'!$B:$D,2,0)</f>
        <v>Servicios de Ingeniería y Construcción</v>
      </c>
      <c r="G354" s="1" t="s">
        <v>116</v>
      </c>
      <c r="I354" s="1" t="s">
        <v>42</v>
      </c>
      <c r="J354">
        <v>0</v>
      </c>
    </row>
    <row r="355" spans="1:10" x14ac:dyDescent="0.25">
      <c r="A355" s="1" t="s">
        <v>708</v>
      </c>
      <c r="B355" s="1" t="s">
        <v>709</v>
      </c>
      <c r="C355">
        <v>2024</v>
      </c>
      <c r="D355" s="1" t="s">
        <v>486</v>
      </c>
      <c r="E355" s="1" t="str">
        <f>+VLOOKUP(LEFT(Tabla1_1[[#This Row],[CODIGO SASB]],5),'[1]Código sector'!$B:$D,3,0)</f>
        <v>Sector de infraestructuras</v>
      </c>
      <c r="F355" s="1" t="str">
        <f>+VLOOKUP(LEFT(Tabla1_1[[#This Row],[CODIGO SASB]],5),'[1]Código sector'!$B:$D,2,0)</f>
        <v>Servicios de Ingeniería y Construcción</v>
      </c>
      <c r="G355" s="1" t="s">
        <v>721</v>
      </c>
      <c r="I355" s="1" t="s">
        <v>42</v>
      </c>
      <c r="J355">
        <v>0</v>
      </c>
    </row>
    <row r="356" spans="1:10" x14ac:dyDescent="0.25">
      <c r="A356" s="1" t="s">
        <v>708</v>
      </c>
      <c r="B356" s="1" t="s">
        <v>709</v>
      </c>
      <c r="C356">
        <v>2024</v>
      </c>
      <c r="D356" s="1" t="s">
        <v>484</v>
      </c>
      <c r="E356" s="1" t="str">
        <f>+VLOOKUP(LEFT(Tabla1_1[[#This Row],[CODIGO SASB]],5),'[1]Código sector'!$B:$D,3,0)</f>
        <v>Sector de infraestructuras</v>
      </c>
      <c r="F356" s="1" t="str">
        <f>+VLOOKUP(LEFT(Tabla1_1[[#This Row],[CODIGO SASB]],5),'[1]Código sector'!$B:$D,2,0)</f>
        <v>Servicios de Ingeniería y Construcción</v>
      </c>
      <c r="G356" s="1" t="s">
        <v>722</v>
      </c>
      <c r="I356" s="1" t="s">
        <v>42</v>
      </c>
      <c r="J356">
        <v>1.62</v>
      </c>
    </row>
    <row r="357" spans="1:10" x14ac:dyDescent="0.25">
      <c r="A357" s="1" t="s">
        <v>708</v>
      </c>
      <c r="B357" s="1" t="s">
        <v>709</v>
      </c>
      <c r="C357">
        <v>2024</v>
      </c>
      <c r="D357" s="1" t="s">
        <v>429</v>
      </c>
      <c r="E357" s="1" t="str">
        <f>+VLOOKUP(LEFT(Tabla1_1[[#This Row],[CODIGO SASB]],5),'[1]Código sector'!$B:$D,3,0)</f>
        <v>Sector de infraestructuras</v>
      </c>
      <c r="F357" s="1" t="str">
        <f>+VLOOKUP(LEFT(Tabla1_1[[#This Row],[CODIGO SASB]],5),'[1]Código sector'!$B:$D,2,0)</f>
        <v>Servicios de Ingeniería y Construcción</v>
      </c>
      <c r="G357" s="1" t="s">
        <v>723</v>
      </c>
      <c r="I357" s="1" t="s">
        <v>42</v>
      </c>
      <c r="J357">
        <v>1.62</v>
      </c>
    </row>
    <row r="358" spans="1:10" x14ac:dyDescent="0.25">
      <c r="A358" s="1" t="s">
        <v>708</v>
      </c>
      <c r="B358" s="1" t="s">
        <v>709</v>
      </c>
      <c r="C358">
        <v>2024</v>
      </c>
      <c r="D358" s="1" t="s">
        <v>448</v>
      </c>
      <c r="E358" s="1" t="str">
        <f>+VLOOKUP(LEFT(Tabla1_1[[#This Row],[CODIGO SASB]],5),'[1]Código sector'!$B:$D,3,0)</f>
        <v>Sector de infraestructuras</v>
      </c>
      <c r="F358" s="1" t="str">
        <f>+VLOOKUP(LEFT(Tabla1_1[[#This Row],[CODIGO SASB]],5),'[1]Código sector'!$B:$D,2,0)</f>
        <v>Servicios de Ingeniería y Construcción</v>
      </c>
      <c r="G358" s="1" t="s">
        <v>724</v>
      </c>
      <c r="I358" s="1" t="s">
        <v>23</v>
      </c>
      <c r="J358">
        <v>42</v>
      </c>
    </row>
    <row r="359" spans="1:10" x14ac:dyDescent="0.25">
      <c r="A359" s="1" t="s">
        <v>708</v>
      </c>
      <c r="B359" s="1" t="s">
        <v>709</v>
      </c>
      <c r="C359">
        <v>2024</v>
      </c>
      <c r="D359" s="1" t="s">
        <v>426</v>
      </c>
      <c r="E359" s="1" t="str">
        <f>+VLOOKUP(LEFT(Tabla1_1[[#This Row],[CODIGO SASB]],5),'[1]Código sector'!$B:$D,3,0)</f>
        <v>Sector de infraestructuras</v>
      </c>
      <c r="F359" s="1" t="str">
        <f>+VLOOKUP(LEFT(Tabla1_1[[#This Row],[CODIGO SASB]],5),'[1]Código sector'!$B:$D,2,0)</f>
        <v>Servicios de Ingeniería y Construcción</v>
      </c>
      <c r="G359" s="1" t="s">
        <v>725</v>
      </c>
      <c r="I359" s="1" t="s">
        <v>75</v>
      </c>
      <c r="J359" t="s">
        <v>726</v>
      </c>
    </row>
    <row r="360" spans="1:10" x14ac:dyDescent="0.25">
      <c r="A360" s="1" t="s">
        <v>708</v>
      </c>
      <c r="B360" s="1" t="s">
        <v>709</v>
      </c>
      <c r="C360">
        <v>2024</v>
      </c>
      <c r="D360" s="1" t="s">
        <v>727</v>
      </c>
      <c r="E360" s="1" t="str">
        <f>+VLOOKUP(LEFT(Tabla1_1[[#This Row],[CODIGO SASB]],5),'[1]Código sector'!$B:$D,3,0)</f>
        <v>Sector de infraestructuras</v>
      </c>
      <c r="F360" s="1" t="str">
        <f>+VLOOKUP(LEFT(Tabla1_1[[#This Row],[CODIGO SASB]],5),'[1]Código sector'!$B:$D,2,0)</f>
        <v>Servicios de Ingeniería y Construcción</v>
      </c>
      <c r="G360" s="1" t="s">
        <v>728</v>
      </c>
      <c r="I360" s="1" t="s">
        <v>23</v>
      </c>
      <c r="J360">
        <v>0</v>
      </c>
    </row>
    <row r="361" spans="1:10" x14ac:dyDescent="0.25">
      <c r="A361" s="1" t="s">
        <v>708</v>
      </c>
      <c r="B361" s="1" t="s">
        <v>709</v>
      </c>
      <c r="C361">
        <v>2024</v>
      </c>
      <c r="D361" s="1" t="s">
        <v>729</v>
      </c>
      <c r="E361" s="1" t="str">
        <f>+VLOOKUP(LEFT(Tabla1_1[[#This Row],[CODIGO SASB]],5),'[1]Código sector'!$B:$D,3,0)</f>
        <v>Sector de infraestructuras</v>
      </c>
      <c r="F361" s="1" t="str">
        <f>+VLOOKUP(LEFT(Tabla1_1[[#This Row],[CODIGO SASB]],5),'[1]Código sector'!$B:$D,2,0)</f>
        <v>Servicios de Ingeniería y Construcción</v>
      </c>
      <c r="G361" s="1" t="s">
        <v>730</v>
      </c>
      <c r="I361" s="1" t="s">
        <v>23</v>
      </c>
      <c r="J361">
        <v>0</v>
      </c>
    </row>
    <row r="362" spans="1:10" x14ac:dyDescent="0.25">
      <c r="A362" s="1" t="s">
        <v>708</v>
      </c>
      <c r="B362" s="1" t="s">
        <v>709</v>
      </c>
      <c r="C362">
        <v>2024</v>
      </c>
      <c r="D362" s="1" t="s">
        <v>440</v>
      </c>
      <c r="E362" s="1" t="str">
        <f>+VLOOKUP(LEFT(Tabla1_1[[#This Row],[CODIGO SASB]],5),'[1]Código sector'!$B:$D,3,0)</f>
        <v>Sector de infraestructuras</v>
      </c>
      <c r="F362" s="1" t="str">
        <f>+VLOOKUP(LEFT(Tabla1_1[[#This Row],[CODIGO SASB]],5),'[1]Código sector'!$B:$D,2,0)</f>
        <v>Servicios de Ingeniería y Construcción</v>
      </c>
      <c r="G362" s="1" t="s">
        <v>731</v>
      </c>
      <c r="I362" s="1" t="s">
        <v>23</v>
      </c>
      <c r="J362">
        <v>0</v>
      </c>
    </row>
    <row r="363" spans="1:10" x14ac:dyDescent="0.25">
      <c r="A363" s="1" t="s">
        <v>708</v>
      </c>
      <c r="B363" s="1" t="s">
        <v>709</v>
      </c>
      <c r="C363">
        <v>2024</v>
      </c>
      <c r="D363" s="1" t="s">
        <v>437</v>
      </c>
      <c r="E363" s="1" t="str">
        <f>+VLOOKUP(LEFT(Tabla1_1[[#This Row],[CODIGO SASB]],5),'[1]Código sector'!$B:$D,3,0)</f>
        <v>Sector de infraestructuras</v>
      </c>
      <c r="F363" s="1" t="str">
        <f>+VLOOKUP(LEFT(Tabla1_1[[#This Row],[CODIGO SASB]],5),'[1]Código sector'!$B:$D,2,0)</f>
        <v>Servicios de Ingeniería y Construcción</v>
      </c>
      <c r="G363" s="1" t="s">
        <v>732</v>
      </c>
      <c r="I363" s="1" t="s">
        <v>401</v>
      </c>
      <c r="J363">
        <v>87270468.400000006</v>
      </c>
    </row>
    <row r="364" spans="1:10" x14ac:dyDescent="0.25">
      <c r="A364" s="1" t="s">
        <v>708</v>
      </c>
      <c r="B364" s="1" t="s">
        <v>709</v>
      </c>
      <c r="C364">
        <v>2024</v>
      </c>
      <c r="D364" s="1" t="s">
        <v>463</v>
      </c>
      <c r="E364" s="1" t="str">
        <f>+VLOOKUP(LEFT(Tabla1_1[[#This Row],[CODIGO SASB]],5),'[1]Código sector'!$B:$D,3,0)</f>
        <v>Sector de infraestructuras</v>
      </c>
      <c r="F364" s="1" t="str">
        <f>+VLOOKUP(LEFT(Tabla1_1[[#This Row],[CODIGO SASB]],5),'[1]Código sector'!$B:$D,2,0)</f>
        <v>Servicios de Ingeniería y Construcción</v>
      </c>
      <c r="G364" s="1" t="s">
        <v>733</v>
      </c>
      <c r="I364" s="1" t="s">
        <v>23</v>
      </c>
      <c r="J364">
        <v>56</v>
      </c>
    </row>
    <row r="365" spans="1:10" x14ac:dyDescent="0.25">
      <c r="A365" s="1" t="s">
        <v>708</v>
      </c>
      <c r="B365" s="1" t="s">
        <v>709</v>
      </c>
      <c r="C365">
        <v>2024</v>
      </c>
      <c r="D365" s="1" t="s">
        <v>482</v>
      </c>
      <c r="E365" s="1" t="str">
        <f>+VLOOKUP(LEFT(Tabla1_1[[#This Row],[CODIGO SASB]],5),'[1]Código sector'!$B:$D,3,0)</f>
        <v>Sector de infraestructuras</v>
      </c>
      <c r="F365" s="1" t="str">
        <f>+VLOOKUP(LEFT(Tabla1_1[[#This Row],[CODIGO SASB]],5),'[1]Código sector'!$B:$D,2,0)</f>
        <v>Servicios de Ingeniería y Construcción</v>
      </c>
      <c r="G365" s="1" t="s">
        <v>734</v>
      </c>
      <c r="I365" s="1" t="s">
        <v>401</v>
      </c>
      <c r="J365">
        <v>0</v>
      </c>
    </row>
    <row r="366" spans="1:10" x14ac:dyDescent="0.25">
      <c r="A366" s="1" t="s">
        <v>735</v>
      </c>
      <c r="B366" s="1" t="s">
        <v>736</v>
      </c>
      <c r="C366">
        <v>2024</v>
      </c>
      <c r="D366" s="1" t="s">
        <v>357</v>
      </c>
      <c r="E366" s="1" t="str">
        <f>+VLOOKUP(LEFT(Tabla1_1[[#This Row],[CODIGO SASB]],5),'[1]Código sector'!$B:$D,3,0)</f>
        <v>Sector de infraestructuras</v>
      </c>
      <c r="F366" s="1" t="str">
        <f>+VLOOKUP(LEFT(Tabla1_1[[#This Row],[CODIGO SASB]],5),'[1]Código sector'!$B:$D,2,0)</f>
        <v>Bienes inmuebles</v>
      </c>
      <c r="G366" s="1" t="s">
        <v>737</v>
      </c>
      <c r="I366" s="1" t="s">
        <v>72</v>
      </c>
      <c r="J366">
        <v>99.6</v>
      </c>
    </row>
    <row r="367" spans="1:10" x14ac:dyDescent="0.25">
      <c r="A367" s="1" t="s">
        <v>735</v>
      </c>
      <c r="B367" s="1" t="s">
        <v>736</v>
      </c>
      <c r="C367">
        <v>2024</v>
      </c>
      <c r="D367" s="1" t="s">
        <v>279</v>
      </c>
      <c r="E367" s="1" t="str">
        <f>+VLOOKUP(LEFT(Tabla1_1[[#This Row],[CODIGO SASB]],5),'[1]Código sector'!$B:$D,3,0)</f>
        <v>Sector de infraestructuras</v>
      </c>
      <c r="F367" s="1" t="str">
        <f>+VLOOKUP(LEFT(Tabla1_1[[#This Row],[CODIGO SASB]],5),'[1]Código sector'!$B:$D,2,0)</f>
        <v>Bienes inmuebles</v>
      </c>
      <c r="G367" s="1" t="s">
        <v>738</v>
      </c>
      <c r="I367" s="1" t="s">
        <v>153</v>
      </c>
      <c r="J367">
        <v>1137827</v>
      </c>
    </row>
    <row r="368" spans="1:10" x14ac:dyDescent="0.25">
      <c r="A368" s="1" t="s">
        <v>735</v>
      </c>
      <c r="B368" s="1" t="s">
        <v>736</v>
      </c>
      <c r="C368">
        <v>2024</v>
      </c>
      <c r="D368" s="1" t="s">
        <v>276</v>
      </c>
      <c r="E368" s="1" t="str">
        <f>+VLOOKUP(LEFT(Tabla1_1[[#This Row],[CODIGO SASB]],5),'[1]Código sector'!$B:$D,3,0)</f>
        <v>Sector de infraestructuras</v>
      </c>
      <c r="F368" s="1" t="str">
        <f>+VLOOKUP(LEFT(Tabla1_1[[#This Row],[CODIGO SASB]],5),'[1]Código sector'!$B:$D,2,0)</f>
        <v>Bienes inmuebles</v>
      </c>
      <c r="G368" s="1" t="s">
        <v>381</v>
      </c>
      <c r="I368" s="1" t="s">
        <v>72</v>
      </c>
      <c r="J368">
        <v>100</v>
      </c>
    </row>
    <row r="369" spans="1:10" x14ac:dyDescent="0.25">
      <c r="A369" s="1" t="s">
        <v>735</v>
      </c>
      <c r="B369" s="1" t="s">
        <v>736</v>
      </c>
      <c r="C369">
        <v>2024</v>
      </c>
      <c r="D369" s="1" t="s">
        <v>354</v>
      </c>
      <c r="E369" s="1" t="str">
        <f>+VLOOKUP(LEFT(Tabla1_1[[#This Row],[CODIGO SASB]],5),'[1]Código sector'!$B:$D,3,0)</f>
        <v>Sector de infraestructuras</v>
      </c>
      <c r="F369" s="1" t="str">
        <f>+VLOOKUP(LEFT(Tabla1_1[[#This Row],[CODIGO SASB]],5),'[1]Código sector'!$B:$D,2,0)</f>
        <v>Bienes inmuebles</v>
      </c>
      <c r="G369" s="1" t="s">
        <v>355</v>
      </c>
      <c r="I369" s="1" t="s">
        <v>72</v>
      </c>
      <c r="J369">
        <v>96.6</v>
      </c>
    </row>
    <row r="370" spans="1:10" x14ac:dyDescent="0.25">
      <c r="A370" s="1" t="s">
        <v>735</v>
      </c>
      <c r="B370" s="1" t="s">
        <v>736</v>
      </c>
      <c r="C370">
        <v>2024</v>
      </c>
      <c r="D370" s="1" t="s">
        <v>327</v>
      </c>
      <c r="E370" s="1" t="str">
        <f>+VLOOKUP(LEFT(Tabla1_1[[#This Row],[CODIGO SASB]],5),'[1]Código sector'!$B:$D,3,0)</f>
        <v>Sector de infraestructuras</v>
      </c>
      <c r="F370" s="1" t="str">
        <f>+VLOOKUP(LEFT(Tabla1_1[[#This Row],[CODIGO SASB]],5),'[1]Código sector'!$B:$D,2,0)</f>
        <v>Bienes inmuebles</v>
      </c>
      <c r="G370" s="1" t="s">
        <v>739</v>
      </c>
      <c r="I370" s="1" t="s">
        <v>72</v>
      </c>
      <c r="J370">
        <v>16</v>
      </c>
    </row>
    <row r="371" spans="1:10" x14ac:dyDescent="0.25">
      <c r="A371" s="1" t="s">
        <v>735</v>
      </c>
      <c r="B371" s="1" t="s">
        <v>736</v>
      </c>
      <c r="C371">
        <v>2024</v>
      </c>
      <c r="D371" s="1" t="s">
        <v>369</v>
      </c>
      <c r="E371" s="1" t="str">
        <f>+VLOOKUP(LEFT(Tabla1_1[[#This Row],[CODIGO SASB]],5),'[1]Código sector'!$B:$D,3,0)</f>
        <v>Sector de infraestructuras</v>
      </c>
      <c r="F371" s="1" t="str">
        <f>+VLOOKUP(LEFT(Tabla1_1[[#This Row],[CODIGO SASB]],5),'[1]Código sector'!$B:$D,2,0)</f>
        <v>Bienes inmuebles</v>
      </c>
      <c r="G371" s="1" t="s">
        <v>370</v>
      </c>
      <c r="I371" s="1" t="s">
        <v>740</v>
      </c>
      <c r="J371">
        <v>2340368</v>
      </c>
    </row>
    <row r="372" spans="1:10" x14ac:dyDescent="0.25">
      <c r="A372" s="1" t="s">
        <v>735</v>
      </c>
      <c r="B372" s="1" t="s">
        <v>736</v>
      </c>
      <c r="C372">
        <v>2024</v>
      </c>
      <c r="D372" s="1" t="s">
        <v>319</v>
      </c>
      <c r="E372" s="1" t="str">
        <f>+VLOOKUP(LEFT(Tabla1_1[[#This Row],[CODIGO SASB]],5),'[1]Código sector'!$B:$D,3,0)</f>
        <v>Sector de infraestructuras</v>
      </c>
      <c r="F372" s="1" t="str">
        <f>+VLOOKUP(LEFT(Tabla1_1[[#This Row],[CODIGO SASB]],5),'[1]Código sector'!$B:$D,2,0)</f>
        <v>Bienes inmuebles</v>
      </c>
      <c r="G372" s="1" t="s">
        <v>741</v>
      </c>
      <c r="I372" s="1" t="s">
        <v>23</v>
      </c>
      <c r="J372">
        <v>37</v>
      </c>
    </row>
    <row r="373" spans="1:10" x14ac:dyDescent="0.25">
      <c r="A373" s="1" t="s">
        <v>735</v>
      </c>
      <c r="B373" s="1" t="s">
        <v>736</v>
      </c>
      <c r="C373">
        <v>2024</v>
      </c>
      <c r="D373" s="1" t="s">
        <v>296</v>
      </c>
      <c r="E373" s="1" t="str">
        <f>+VLOOKUP(LEFT(Tabla1_1[[#This Row],[CODIGO SASB]],5),'[1]Código sector'!$B:$D,3,0)</f>
        <v>Sector de infraestructuras</v>
      </c>
      <c r="F373" s="1" t="str">
        <f>+VLOOKUP(LEFT(Tabla1_1[[#This Row],[CODIGO SASB]],5),'[1]Código sector'!$B:$D,2,0)</f>
        <v>Bienes inmuebles</v>
      </c>
      <c r="G373" s="1" t="s">
        <v>344</v>
      </c>
      <c r="I373" s="1" t="s">
        <v>72</v>
      </c>
      <c r="J373">
        <v>4.0999999999999996</v>
      </c>
    </row>
    <row r="374" spans="1:10" x14ac:dyDescent="0.25">
      <c r="A374" s="1" t="s">
        <v>735</v>
      </c>
      <c r="B374" s="1" t="s">
        <v>736</v>
      </c>
      <c r="C374">
        <v>2024</v>
      </c>
      <c r="D374" s="1" t="s">
        <v>342</v>
      </c>
      <c r="E374" s="1" t="str">
        <f>+VLOOKUP(LEFT(Tabla1_1[[#This Row],[CODIGO SASB]],5),'[1]Código sector'!$B:$D,3,0)</f>
        <v>Sector de infraestructuras</v>
      </c>
      <c r="F374" s="1" t="str">
        <f>+VLOOKUP(LEFT(Tabla1_1[[#This Row],[CODIGO SASB]],5),'[1]Código sector'!$B:$D,2,0)</f>
        <v>Bienes inmuebles</v>
      </c>
      <c r="G374" s="1" t="s">
        <v>742</v>
      </c>
      <c r="I374" s="1" t="s">
        <v>72</v>
      </c>
      <c r="J374">
        <v>86.8</v>
      </c>
    </row>
    <row r="375" spans="1:10" x14ac:dyDescent="0.25">
      <c r="A375" s="1" t="s">
        <v>735</v>
      </c>
      <c r="B375" s="1" t="s">
        <v>736</v>
      </c>
      <c r="C375">
        <v>2024</v>
      </c>
      <c r="D375" s="1" t="s">
        <v>287</v>
      </c>
      <c r="E375" s="1" t="str">
        <f>+VLOOKUP(LEFT(Tabla1_1[[#This Row],[CODIGO SASB]],5),'[1]Código sector'!$B:$D,3,0)</f>
        <v>Sector de infraestructuras</v>
      </c>
      <c r="F375" s="1" t="str">
        <f>+VLOOKUP(LEFT(Tabla1_1[[#This Row],[CODIGO SASB]],5),'[1]Código sector'!$B:$D,2,0)</f>
        <v>Bienes inmuebles</v>
      </c>
      <c r="G375" s="1" t="s">
        <v>349</v>
      </c>
      <c r="I375" s="1" t="s">
        <v>75</v>
      </c>
      <c r="J375" t="s">
        <v>743</v>
      </c>
    </row>
    <row r="376" spans="1:10" x14ac:dyDescent="0.25">
      <c r="A376" s="1" t="s">
        <v>735</v>
      </c>
      <c r="B376" s="1" t="s">
        <v>736</v>
      </c>
      <c r="C376">
        <v>2024</v>
      </c>
      <c r="D376" s="1" t="s">
        <v>337</v>
      </c>
      <c r="E376" s="1" t="str">
        <f>+VLOOKUP(LEFT(Tabla1_1[[#This Row],[CODIGO SASB]],5),'[1]Código sector'!$B:$D,3,0)</f>
        <v>Sector de infraestructuras</v>
      </c>
      <c r="F376" s="1" t="str">
        <f>+VLOOKUP(LEFT(Tabla1_1[[#This Row],[CODIGO SASB]],5),'[1]Código sector'!$B:$D,2,0)</f>
        <v>Bienes inmuebles</v>
      </c>
      <c r="G376" s="1" t="s">
        <v>521</v>
      </c>
      <c r="I376" s="1" t="s">
        <v>75</v>
      </c>
      <c r="J376" t="s">
        <v>744</v>
      </c>
    </row>
    <row r="377" spans="1:10" x14ac:dyDescent="0.25">
      <c r="A377" s="1" t="s">
        <v>735</v>
      </c>
      <c r="B377" s="1" t="s">
        <v>736</v>
      </c>
      <c r="C377">
        <v>2024</v>
      </c>
      <c r="D377" s="1" t="s">
        <v>290</v>
      </c>
      <c r="E377" s="1" t="str">
        <f>+VLOOKUP(LEFT(Tabla1_1[[#This Row],[CODIGO SASB]],5),'[1]Código sector'!$B:$D,3,0)</f>
        <v>Sector de infraestructuras</v>
      </c>
      <c r="F377" s="1" t="str">
        <f>+VLOOKUP(LEFT(Tabla1_1[[#This Row],[CODIGO SASB]],5),'[1]Código sector'!$B:$D,2,0)</f>
        <v>Bienes inmuebles</v>
      </c>
      <c r="G377" s="1" t="s">
        <v>341</v>
      </c>
      <c r="I377" s="1" t="s">
        <v>740</v>
      </c>
      <c r="J377">
        <v>0</v>
      </c>
    </row>
    <row r="378" spans="1:10" x14ac:dyDescent="0.25">
      <c r="A378" s="1" t="s">
        <v>735</v>
      </c>
      <c r="B378" s="1" t="s">
        <v>736</v>
      </c>
      <c r="C378">
        <v>2024</v>
      </c>
      <c r="D378" s="1" t="s">
        <v>306</v>
      </c>
      <c r="E378" s="1" t="str">
        <f>+VLOOKUP(LEFT(Tabla1_1[[#This Row],[CODIGO SASB]],5),'[1]Código sector'!$B:$D,3,0)</f>
        <v>Sector de infraestructuras</v>
      </c>
      <c r="F378" s="1" t="str">
        <f>+VLOOKUP(LEFT(Tabla1_1[[#This Row],[CODIGO SASB]],5),'[1]Código sector'!$B:$D,2,0)</f>
        <v>Bienes inmuebles</v>
      </c>
      <c r="G378" s="1" t="s">
        <v>745</v>
      </c>
      <c r="I378" s="1" t="s">
        <v>75</v>
      </c>
      <c r="J378" t="s">
        <v>746</v>
      </c>
    </row>
    <row r="379" spans="1:10" x14ac:dyDescent="0.25">
      <c r="A379" s="1" t="s">
        <v>735</v>
      </c>
      <c r="B379" s="1" t="s">
        <v>736</v>
      </c>
      <c r="C379">
        <v>2024</v>
      </c>
      <c r="D379" s="1" t="s">
        <v>747</v>
      </c>
      <c r="E379" s="1" t="str">
        <f>+VLOOKUP(LEFT(Tabla1_1[[#This Row],[CODIGO SASB]],5),'[1]Código sector'!$B:$D,3,0)</f>
        <v>Sector de infraestructuras</v>
      </c>
      <c r="F379" s="1" t="str">
        <f>+VLOOKUP(LEFT(Tabla1_1[[#This Row],[CODIGO SASB]],5),'[1]Código sector'!$B:$D,2,0)</f>
        <v>Bienes inmuebles</v>
      </c>
      <c r="G379" s="1" t="s">
        <v>748</v>
      </c>
      <c r="I379" s="1" t="s">
        <v>72</v>
      </c>
      <c r="J379">
        <v>9.4</v>
      </c>
    </row>
    <row r="380" spans="1:10" x14ac:dyDescent="0.25">
      <c r="A380" s="1" t="s">
        <v>735</v>
      </c>
      <c r="B380" s="1" t="s">
        <v>736</v>
      </c>
      <c r="C380">
        <v>2024</v>
      </c>
      <c r="D380" s="1" t="s">
        <v>303</v>
      </c>
      <c r="E380" s="1" t="str">
        <f>+VLOOKUP(LEFT(Tabla1_1[[#This Row],[CODIGO SASB]],5),'[1]Código sector'!$B:$D,3,0)</f>
        <v>Sector de infraestructuras</v>
      </c>
      <c r="F380" s="1" t="str">
        <f>+VLOOKUP(LEFT(Tabla1_1[[#This Row],[CODIGO SASB]],5),'[1]Código sector'!$B:$D,2,0)</f>
        <v>Bienes inmuebles</v>
      </c>
      <c r="G380" s="1" t="s">
        <v>749</v>
      </c>
      <c r="I380" s="1" t="s">
        <v>72</v>
      </c>
      <c r="J380">
        <v>0</v>
      </c>
    </row>
    <row r="381" spans="1:10" x14ac:dyDescent="0.25">
      <c r="A381" s="1" t="s">
        <v>735</v>
      </c>
      <c r="B381" s="1" t="s">
        <v>736</v>
      </c>
      <c r="C381">
        <v>2024</v>
      </c>
      <c r="D381" s="1" t="s">
        <v>750</v>
      </c>
      <c r="E381" s="1" t="str">
        <f>+VLOOKUP(LEFT(Tabla1_1[[#This Row],[CODIGO SASB]],5),'[1]Código sector'!$B:$D,3,0)</f>
        <v>Sector de infraestructuras</v>
      </c>
      <c r="F381" s="1" t="str">
        <f>+VLOOKUP(LEFT(Tabla1_1[[#This Row],[CODIGO SASB]],5),'[1]Código sector'!$B:$D,2,0)</f>
        <v>Bienes inmuebles</v>
      </c>
      <c r="G381" s="1" t="s">
        <v>751</v>
      </c>
      <c r="I381" s="1" t="s">
        <v>740</v>
      </c>
      <c r="J381">
        <v>0</v>
      </c>
    </row>
    <row r="382" spans="1:10" x14ac:dyDescent="0.25">
      <c r="A382" s="1" t="s">
        <v>735</v>
      </c>
      <c r="B382" s="1" t="s">
        <v>736</v>
      </c>
      <c r="C382">
        <v>2024</v>
      </c>
      <c r="D382" s="1" t="s">
        <v>300</v>
      </c>
      <c r="E382" s="1" t="str">
        <f>+VLOOKUP(LEFT(Tabla1_1[[#This Row],[CODIGO SASB]],5),'[1]Código sector'!$B:$D,3,0)</f>
        <v>Sector de infraestructuras</v>
      </c>
      <c r="F382" s="1" t="str">
        <f>+VLOOKUP(LEFT(Tabla1_1[[#This Row],[CODIGO SASB]],5),'[1]Código sector'!$B:$D,2,0)</f>
        <v>Bienes inmuebles</v>
      </c>
      <c r="G382" s="1" t="s">
        <v>752</v>
      </c>
      <c r="I382" s="1" t="s">
        <v>72</v>
      </c>
      <c r="J382">
        <v>0</v>
      </c>
    </row>
    <row r="383" spans="1:10" x14ac:dyDescent="0.25">
      <c r="A383" s="1" t="s">
        <v>735</v>
      </c>
      <c r="B383" s="1" t="s">
        <v>736</v>
      </c>
      <c r="C383">
        <v>2024</v>
      </c>
      <c r="D383" s="1" t="s">
        <v>293</v>
      </c>
      <c r="E383" s="1" t="str">
        <f>+VLOOKUP(LEFT(Tabla1_1[[#This Row],[CODIGO SASB]],5),'[1]Código sector'!$B:$D,3,0)</f>
        <v>Sector de infraestructuras</v>
      </c>
      <c r="F383" s="1" t="str">
        <f>+VLOOKUP(LEFT(Tabla1_1[[#This Row],[CODIGO SASB]],5),'[1]Código sector'!$B:$D,2,0)</f>
        <v>Bienes inmuebles</v>
      </c>
      <c r="G383" s="1" t="s">
        <v>753</v>
      </c>
      <c r="I383" s="1" t="s">
        <v>160</v>
      </c>
      <c r="J383">
        <v>3189931</v>
      </c>
    </row>
    <row r="384" spans="1:10" x14ac:dyDescent="0.25">
      <c r="A384" s="1" t="s">
        <v>735</v>
      </c>
      <c r="B384" s="1" t="s">
        <v>736</v>
      </c>
      <c r="C384">
        <v>2024</v>
      </c>
      <c r="D384" s="1" t="s">
        <v>383</v>
      </c>
      <c r="E384" s="1" t="str">
        <f>+VLOOKUP(LEFT(Tabla1_1[[#This Row],[CODIGO SASB]],5),'[1]Código sector'!$B:$D,3,0)</f>
        <v>Sector de infraestructuras</v>
      </c>
      <c r="F384" s="1" t="str">
        <f>+VLOOKUP(LEFT(Tabla1_1[[#This Row],[CODIGO SASB]],5),'[1]Código sector'!$B:$D,2,0)</f>
        <v>Bienes inmuebles</v>
      </c>
      <c r="G384" s="1" t="s">
        <v>754</v>
      </c>
      <c r="I384" s="1" t="s">
        <v>72</v>
      </c>
      <c r="J384">
        <v>100</v>
      </c>
    </row>
    <row r="385" spans="1:10" x14ac:dyDescent="0.25">
      <c r="A385" s="1" t="s">
        <v>735</v>
      </c>
      <c r="B385" s="1" t="s">
        <v>736</v>
      </c>
      <c r="C385">
        <v>2024</v>
      </c>
      <c r="D385" s="1" t="s">
        <v>312</v>
      </c>
      <c r="E385" s="1" t="str">
        <f>+VLOOKUP(LEFT(Tabla1_1[[#This Row],[CODIGO SASB]],5),'[1]Código sector'!$B:$D,3,0)</f>
        <v>Sector de infraestructuras</v>
      </c>
      <c r="F385" s="1" t="str">
        <f>+VLOOKUP(LEFT(Tabla1_1[[#This Row],[CODIGO SASB]],5),'[1]Código sector'!$B:$D,2,0)</f>
        <v>Bienes inmuebles</v>
      </c>
      <c r="G385" s="1" t="s">
        <v>755</v>
      </c>
      <c r="I385" s="1" t="s">
        <v>72</v>
      </c>
      <c r="J385">
        <v>100</v>
      </c>
    </row>
    <row r="386" spans="1:10" x14ac:dyDescent="0.25">
      <c r="A386" s="1" t="s">
        <v>735</v>
      </c>
      <c r="B386" s="1" t="s">
        <v>736</v>
      </c>
      <c r="C386">
        <v>2024</v>
      </c>
      <c r="D386" s="1" t="s">
        <v>756</v>
      </c>
      <c r="E386" s="1" t="str">
        <f>+VLOOKUP(LEFT(Tabla1_1[[#This Row],[CODIGO SASB]],5),'[1]Código sector'!$B:$D,3,0)</f>
        <v>Sector de infraestructuras</v>
      </c>
      <c r="F386" s="1" t="str">
        <f>+VLOOKUP(LEFT(Tabla1_1[[#This Row],[CODIGO SASB]],5),'[1]Código sector'!$B:$D,2,0)</f>
        <v>Bienes inmuebles</v>
      </c>
      <c r="G386" s="1" t="s">
        <v>757</v>
      </c>
      <c r="I386" s="1" t="s">
        <v>72</v>
      </c>
      <c r="J386">
        <v>30.8</v>
      </c>
    </row>
    <row r="387" spans="1:10" x14ac:dyDescent="0.25">
      <c r="A387" s="1" t="s">
        <v>735</v>
      </c>
      <c r="B387" s="1" t="s">
        <v>736</v>
      </c>
      <c r="C387">
        <v>2024</v>
      </c>
      <c r="D387" s="1" t="s">
        <v>285</v>
      </c>
      <c r="E387" s="1" t="str">
        <f>+VLOOKUP(LEFT(Tabla1_1[[#This Row],[CODIGO SASB]],5),'[1]Código sector'!$B:$D,3,0)</f>
        <v>Sector de infraestructuras</v>
      </c>
      <c r="F387" s="1" t="str">
        <f>+VLOOKUP(LEFT(Tabla1_1[[#This Row],[CODIGO SASB]],5),'[1]Código sector'!$B:$D,2,0)</f>
        <v>Bienes inmuebles</v>
      </c>
      <c r="G387" s="1" t="s">
        <v>758</v>
      </c>
      <c r="I387" s="1" t="s">
        <v>72</v>
      </c>
      <c r="J387">
        <v>30.8</v>
      </c>
    </row>
    <row r="388" spans="1:10" x14ac:dyDescent="0.25">
      <c r="A388" s="1" t="s">
        <v>735</v>
      </c>
      <c r="B388" s="1" t="s">
        <v>736</v>
      </c>
      <c r="C388">
        <v>2024</v>
      </c>
      <c r="D388" s="1" t="s">
        <v>335</v>
      </c>
      <c r="E388" s="1" t="str">
        <f>+VLOOKUP(LEFT(Tabla1_1[[#This Row],[CODIGO SASB]],5),'[1]Código sector'!$B:$D,3,0)</f>
        <v>Sector de infraestructuras</v>
      </c>
      <c r="F388" s="1" t="str">
        <f>+VLOOKUP(LEFT(Tabla1_1[[#This Row],[CODIGO SASB]],5),'[1]Código sector'!$B:$D,2,0)</f>
        <v>Bienes inmuebles</v>
      </c>
      <c r="G388" s="1" t="s">
        <v>759</v>
      </c>
      <c r="I388" s="1" t="s">
        <v>72</v>
      </c>
      <c r="J388">
        <v>88.1</v>
      </c>
    </row>
    <row r="389" spans="1:10" x14ac:dyDescent="0.25">
      <c r="A389" s="1" t="s">
        <v>735</v>
      </c>
      <c r="B389" s="1" t="s">
        <v>736</v>
      </c>
      <c r="C389">
        <v>2024</v>
      </c>
      <c r="D389" s="1" t="s">
        <v>282</v>
      </c>
      <c r="E389" s="1" t="str">
        <f>+VLOOKUP(LEFT(Tabla1_1[[#This Row],[CODIGO SASB]],5),'[1]Código sector'!$B:$D,3,0)</f>
        <v>Sector de infraestructuras</v>
      </c>
      <c r="F389" s="1" t="str">
        <f>+VLOOKUP(LEFT(Tabla1_1[[#This Row],[CODIGO SASB]],5),'[1]Código sector'!$B:$D,2,0)</f>
        <v>Bienes inmuebles</v>
      </c>
      <c r="G389" s="1" t="s">
        <v>375</v>
      </c>
      <c r="I389" s="1" t="s">
        <v>72</v>
      </c>
      <c r="J389">
        <v>2.9</v>
      </c>
    </row>
    <row r="390" spans="1:10" x14ac:dyDescent="0.25">
      <c r="A390" s="1" t="s">
        <v>760</v>
      </c>
      <c r="B390" s="1" t="s">
        <v>761</v>
      </c>
      <c r="C390">
        <v>2024</v>
      </c>
      <c r="D390" s="1" t="s">
        <v>762</v>
      </c>
      <c r="E390" s="1" t="str">
        <f>+VLOOKUP(LEFT(Tabla1_1[[#This Row],[CODIGO SASB]],5),'[1]Código sector'!$B:$D,3,0)</f>
        <v>Sector de asistencia sanitaria</v>
      </c>
      <c r="F390" s="1" t="str">
        <f>+VLOOKUP(LEFT(Tabla1_1[[#This Row],[CODIGO SASB]],5),'[1]Código sector'!$B:$D,2,0)</f>
        <v>Prestación de Asistencia Sanitaria</v>
      </c>
      <c r="G390" s="1" t="s">
        <v>763</v>
      </c>
      <c r="I390" s="1" t="s">
        <v>75</v>
      </c>
      <c r="J390" t="s">
        <v>764</v>
      </c>
    </row>
    <row r="391" spans="1:10" x14ac:dyDescent="0.25">
      <c r="A391" s="1" t="s">
        <v>760</v>
      </c>
      <c r="B391" s="1" t="s">
        <v>761</v>
      </c>
      <c r="C391">
        <v>2024</v>
      </c>
      <c r="D391" s="1" t="s">
        <v>762</v>
      </c>
      <c r="E391" s="1" t="str">
        <f>+VLOOKUP(LEFT(Tabla1_1[[#This Row],[CODIGO SASB]],5),'[1]Código sector'!$B:$D,3,0)</f>
        <v>Sector de asistencia sanitaria</v>
      </c>
      <c r="F391" s="1" t="str">
        <f>+VLOOKUP(LEFT(Tabla1_1[[#This Row],[CODIGO SASB]],5),'[1]Código sector'!$B:$D,2,0)</f>
        <v>Prestación de Asistencia Sanitaria</v>
      </c>
      <c r="G391" s="1" t="s">
        <v>765</v>
      </c>
      <c r="I391" s="1" t="s">
        <v>23</v>
      </c>
      <c r="J391">
        <v>51</v>
      </c>
    </row>
    <row r="392" spans="1:10" x14ac:dyDescent="0.25">
      <c r="A392" s="1" t="s">
        <v>760</v>
      </c>
      <c r="B392" s="1" t="s">
        <v>761</v>
      </c>
      <c r="C392">
        <v>2024</v>
      </c>
      <c r="D392" s="1" t="s">
        <v>766</v>
      </c>
      <c r="E392" s="1" t="str">
        <f>+VLOOKUP(LEFT(Tabla1_1[[#This Row],[CODIGO SASB]],5),'[1]Código sector'!$B:$D,3,0)</f>
        <v>Sector de asistencia sanitaria</v>
      </c>
      <c r="F392" s="1" t="str">
        <f>+VLOOKUP(LEFT(Tabla1_1[[#This Row],[CODIGO SASB]],5),'[1]Código sector'!$B:$D,2,0)</f>
        <v>Prestación de Asistencia Sanitaria</v>
      </c>
      <c r="G392" s="1" t="s">
        <v>767</v>
      </c>
      <c r="I392" s="1" t="s">
        <v>75</v>
      </c>
      <c r="J392" t="s">
        <v>768</v>
      </c>
    </row>
    <row r="393" spans="1:10" x14ac:dyDescent="0.25">
      <c r="A393" s="1" t="s">
        <v>760</v>
      </c>
      <c r="B393" s="1" t="s">
        <v>761</v>
      </c>
      <c r="C393">
        <v>2024</v>
      </c>
      <c r="D393" s="1" t="s">
        <v>769</v>
      </c>
      <c r="E393" s="1" t="str">
        <f>+VLOOKUP(LEFT(Tabla1_1[[#This Row],[CODIGO SASB]],5),'[1]Código sector'!$B:$D,3,0)</f>
        <v>Sector de asistencia sanitaria</v>
      </c>
      <c r="F393" s="1" t="str">
        <f>+VLOOKUP(LEFT(Tabla1_1[[#This Row],[CODIGO SASB]],5),'[1]Código sector'!$B:$D,2,0)</f>
        <v>Prestación de Asistencia Sanitaria</v>
      </c>
      <c r="G393" s="1" t="s">
        <v>770</v>
      </c>
      <c r="I393" s="1" t="s">
        <v>75</v>
      </c>
      <c r="J393" t="s">
        <v>771</v>
      </c>
    </row>
    <row r="394" spans="1:10" x14ac:dyDescent="0.25">
      <c r="A394" s="1" t="s">
        <v>760</v>
      </c>
      <c r="B394" s="1" t="s">
        <v>761</v>
      </c>
      <c r="C394">
        <v>2024</v>
      </c>
      <c r="D394" s="1" t="s">
        <v>772</v>
      </c>
      <c r="E394" s="1" t="str">
        <f>+VLOOKUP(LEFT(Tabla1_1[[#This Row],[CODIGO SASB]],5),'[1]Código sector'!$B:$D,3,0)</f>
        <v>Sector de asistencia sanitaria</v>
      </c>
      <c r="F394" s="1" t="str">
        <f>+VLOOKUP(LEFT(Tabla1_1[[#This Row],[CODIGO SASB]],5),'[1]Código sector'!$B:$D,2,0)</f>
        <v>Prestación de Asistencia Sanitaria</v>
      </c>
      <c r="G394" s="1" t="s">
        <v>773</v>
      </c>
      <c r="I394" s="1" t="s">
        <v>42</v>
      </c>
      <c r="J394">
        <v>1</v>
      </c>
    </row>
    <row r="395" spans="1:10" x14ac:dyDescent="0.25">
      <c r="A395" s="1" t="s">
        <v>760</v>
      </c>
      <c r="B395" s="1" t="s">
        <v>761</v>
      </c>
      <c r="C395">
        <v>2024</v>
      </c>
      <c r="D395" s="1" t="s">
        <v>774</v>
      </c>
      <c r="E395" s="1" t="str">
        <f>+VLOOKUP(LEFT(Tabla1_1[[#This Row],[CODIGO SASB]],5),'[1]Código sector'!$B:$D,3,0)</f>
        <v>Sector de asistencia sanitaria</v>
      </c>
      <c r="F395" s="1" t="str">
        <f>+VLOOKUP(LEFT(Tabla1_1[[#This Row],[CODIGO SASB]],5),'[1]Código sector'!$B:$D,2,0)</f>
        <v>Prestación de Asistencia Sanitaria</v>
      </c>
      <c r="G395" s="1" t="s">
        <v>775</v>
      </c>
      <c r="I395" s="1" t="s">
        <v>42</v>
      </c>
      <c r="J395">
        <v>26</v>
      </c>
    </row>
    <row r="396" spans="1:10" x14ac:dyDescent="0.25">
      <c r="A396" s="1" t="s">
        <v>760</v>
      </c>
      <c r="B396" s="1" t="s">
        <v>761</v>
      </c>
      <c r="C396">
        <v>2024</v>
      </c>
      <c r="D396" s="1" t="s">
        <v>776</v>
      </c>
      <c r="E396" s="1" t="str">
        <f>+VLOOKUP(LEFT(Tabla1_1[[#This Row],[CODIGO SASB]],5),'[1]Código sector'!$B:$D,3,0)</f>
        <v>Sector de asistencia sanitaria</v>
      </c>
      <c r="F396" s="1" t="str">
        <f>+VLOOKUP(LEFT(Tabla1_1[[#This Row],[CODIGO SASB]],5),'[1]Código sector'!$B:$D,2,0)</f>
        <v>Prestación de Asistencia Sanitaria</v>
      </c>
      <c r="G396" s="1" t="s">
        <v>777</v>
      </c>
      <c r="I396" s="1" t="s">
        <v>42</v>
      </c>
      <c r="J396">
        <v>14</v>
      </c>
    </row>
    <row r="397" spans="1:10" x14ac:dyDescent="0.25">
      <c r="A397" s="1" t="s">
        <v>760</v>
      </c>
      <c r="B397" s="1" t="s">
        <v>761</v>
      </c>
      <c r="C397">
        <v>2024</v>
      </c>
      <c r="D397" s="1" t="s">
        <v>778</v>
      </c>
      <c r="E397" s="1" t="str">
        <f>+VLOOKUP(LEFT(Tabla1_1[[#This Row],[CODIGO SASB]],5),'[1]Código sector'!$B:$D,3,0)</f>
        <v>Sector de asistencia sanitaria</v>
      </c>
      <c r="F397" s="1" t="str">
        <f>+VLOOKUP(LEFT(Tabla1_1[[#This Row],[CODIGO SASB]],5),'[1]Código sector'!$B:$D,2,0)</f>
        <v>Prestación de Asistencia Sanitaria</v>
      </c>
      <c r="G397" s="1" t="s">
        <v>779</v>
      </c>
      <c r="I397" s="1" t="s">
        <v>42</v>
      </c>
      <c r="J397">
        <v>17</v>
      </c>
    </row>
    <row r="398" spans="1:10" x14ac:dyDescent="0.25">
      <c r="A398" s="1" t="s">
        <v>760</v>
      </c>
      <c r="B398" s="1" t="s">
        <v>761</v>
      </c>
      <c r="C398">
        <v>2024</v>
      </c>
      <c r="D398" s="1" t="s">
        <v>780</v>
      </c>
      <c r="E398" s="1" t="str">
        <f>+VLOOKUP(LEFT(Tabla1_1[[#This Row],[CODIGO SASB]],5),'[1]Código sector'!$B:$D,3,0)</f>
        <v>Sector de asistencia sanitaria</v>
      </c>
      <c r="F398" s="1" t="str">
        <f>+VLOOKUP(LEFT(Tabla1_1[[#This Row],[CODIGO SASB]],5),'[1]Código sector'!$B:$D,2,0)</f>
        <v>Prestación de Asistencia Sanitaria</v>
      </c>
      <c r="G398" s="1" t="s">
        <v>781</v>
      </c>
      <c r="I398" s="1" t="s">
        <v>42</v>
      </c>
      <c r="J398">
        <v>8</v>
      </c>
    </row>
    <row r="399" spans="1:10" x14ac:dyDescent="0.25">
      <c r="A399" s="1" t="s">
        <v>760</v>
      </c>
      <c r="B399" s="1" t="s">
        <v>761</v>
      </c>
      <c r="C399">
        <v>2024</v>
      </c>
      <c r="D399" s="1" t="s">
        <v>782</v>
      </c>
      <c r="E399" s="1" t="str">
        <f>+VLOOKUP(LEFT(Tabla1_1[[#This Row],[CODIGO SASB]],5),'[1]Código sector'!$B:$D,3,0)</f>
        <v>Sector de asistencia sanitaria</v>
      </c>
      <c r="F399" s="1" t="str">
        <f>+VLOOKUP(LEFT(Tabla1_1[[#This Row],[CODIGO SASB]],5),'[1]Código sector'!$B:$D,2,0)</f>
        <v>Prestación de Asistencia Sanitaria</v>
      </c>
      <c r="G399" s="1" t="s">
        <v>783</v>
      </c>
      <c r="I399" s="1" t="s">
        <v>42</v>
      </c>
      <c r="J399">
        <v>21</v>
      </c>
    </row>
    <row r="400" spans="1:10" x14ac:dyDescent="0.25">
      <c r="A400" s="1" t="s">
        <v>760</v>
      </c>
      <c r="B400" s="1" t="s">
        <v>761</v>
      </c>
      <c r="C400">
        <v>2024</v>
      </c>
      <c r="D400" s="1" t="s">
        <v>784</v>
      </c>
      <c r="E400" s="1" t="str">
        <f>+VLOOKUP(LEFT(Tabla1_1[[#This Row],[CODIGO SASB]],5),'[1]Código sector'!$B:$D,3,0)</f>
        <v>Sector de asistencia sanitaria</v>
      </c>
      <c r="F400" s="1" t="str">
        <f>+VLOOKUP(LEFT(Tabla1_1[[#This Row],[CODIGO SASB]],5),'[1]Código sector'!$B:$D,2,0)</f>
        <v>Prestación de Asistencia Sanitaria</v>
      </c>
      <c r="G400" s="1" t="s">
        <v>785</v>
      </c>
      <c r="I400" s="1" t="s">
        <v>42</v>
      </c>
      <c r="J400">
        <v>10</v>
      </c>
    </row>
    <row r="401" spans="1:10" x14ac:dyDescent="0.25">
      <c r="A401" s="1" t="s">
        <v>760</v>
      </c>
      <c r="B401" s="1" t="s">
        <v>761</v>
      </c>
      <c r="C401">
        <v>2024</v>
      </c>
      <c r="D401" s="1" t="s">
        <v>786</v>
      </c>
      <c r="E401" s="1" t="str">
        <f>+VLOOKUP(LEFT(Tabla1_1[[#This Row],[CODIGO SASB]],5),'[1]Código sector'!$B:$D,3,0)</f>
        <v>Sector de asistencia sanitaria</v>
      </c>
      <c r="F401" s="1" t="str">
        <f>+VLOOKUP(LEFT(Tabla1_1[[#This Row],[CODIGO SASB]],5),'[1]Código sector'!$B:$D,2,0)</f>
        <v>Prestación de Asistencia Sanitaria</v>
      </c>
      <c r="G401" s="1" t="s">
        <v>787</v>
      </c>
      <c r="I401" s="1" t="s">
        <v>42</v>
      </c>
      <c r="J401">
        <v>22</v>
      </c>
    </row>
    <row r="402" spans="1:10" x14ac:dyDescent="0.25">
      <c r="A402" s="1" t="s">
        <v>760</v>
      </c>
      <c r="B402" s="1" t="s">
        <v>761</v>
      </c>
      <c r="C402">
        <v>2024</v>
      </c>
      <c r="D402" s="1" t="s">
        <v>788</v>
      </c>
      <c r="E402" s="1" t="str">
        <f>+VLOOKUP(LEFT(Tabla1_1[[#This Row],[CODIGO SASB]],5),'[1]Código sector'!$B:$D,3,0)</f>
        <v>Sector de asistencia sanitaria</v>
      </c>
      <c r="F402" s="1" t="str">
        <f>+VLOOKUP(LEFT(Tabla1_1[[#This Row],[CODIGO SASB]],5),'[1]Código sector'!$B:$D,2,0)</f>
        <v>Prestación de Asistencia Sanitaria</v>
      </c>
      <c r="G402" s="1" t="s">
        <v>789</v>
      </c>
      <c r="I402" s="1" t="s">
        <v>75</v>
      </c>
      <c r="J402" t="s">
        <v>790</v>
      </c>
    </row>
    <row r="403" spans="1:10" x14ac:dyDescent="0.25">
      <c r="A403" s="1" t="s">
        <v>760</v>
      </c>
      <c r="B403" s="1" t="s">
        <v>761</v>
      </c>
      <c r="C403">
        <v>2024</v>
      </c>
      <c r="D403" s="1" t="s">
        <v>791</v>
      </c>
      <c r="E403" s="1" t="str">
        <f>+VLOOKUP(LEFT(Tabla1_1[[#This Row],[CODIGO SASB]],5),'[1]Código sector'!$B:$D,3,0)</f>
        <v>Sector de asistencia sanitaria</v>
      </c>
      <c r="F403" s="1" t="str">
        <f>+VLOOKUP(LEFT(Tabla1_1[[#This Row],[CODIGO SASB]],5),'[1]Código sector'!$B:$D,2,0)</f>
        <v>Prestación de Asistencia Sanitaria</v>
      </c>
      <c r="G403" s="1" t="s">
        <v>792</v>
      </c>
      <c r="I403" s="1" t="s">
        <v>75</v>
      </c>
      <c r="J403" t="s">
        <v>793</v>
      </c>
    </row>
    <row r="404" spans="1:10" x14ac:dyDescent="0.25">
      <c r="A404" s="1" t="s">
        <v>760</v>
      </c>
      <c r="B404" s="1" t="s">
        <v>761</v>
      </c>
      <c r="C404">
        <v>2024</v>
      </c>
      <c r="D404" s="1" t="s">
        <v>794</v>
      </c>
      <c r="E404" s="1" t="str">
        <f>+VLOOKUP(LEFT(Tabla1_1[[#This Row],[CODIGO SASB]],5),'[1]Código sector'!$B:$D,3,0)</f>
        <v>Sector de asistencia sanitaria</v>
      </c>
      <c r="F404" s="1" t="str">
        <f>+VLOOKUP(LEFT(Tabla1_1[[#This Row],[CODIGO SASB]],5),'[1]Código sector'!$B:$D,2,0)</f>
        <v>Prestación de Asistencia Sanitaria</v>
      </c>
      <c r="G404" s="1" t="s">
        <v>795</v>
      </c>
      <c r="I404" s="1" t="s">
        <v>75</v>
      </c>
      <c r="J404" t="s">
        <v>796</v>
      </c>
    </row>
    <row r="405" spans="1:10" x14ac:dyDescent="0.25">
      <c r="A405" s="1" t="s">
        <v>760</v>
      </c>
      <c r="B405" s="1" t="s">
        <v>761</v>
      </c>
      <c r="C405">
        <v>2024</v>
      </c>
      <c r="D405" s="1" t="s">
        <v>797</v>
      </c>
      <c r="E405" s="1" t="str">
        <f>+VLOOKUP(LEFT(Tabla1_1[[#This Row],[CODIGO SASB]],5),'[1]Código sector'!$B:$D,3,0)</f>
        <v>Sector de asistencia sanitaria</v>
      </c>
      <c r="F405" s="1" t="str">
        <f>+VLOOKUP(LEFT(Tabla1_1[[#This Row],[CODIGO SASB]],5),'[1]Código sector'!$B:$D,2,0)</f>
        <v>Prestación de Asistencia Sanitaria</v>
      </c>
      <c r="G405" s="1" t="s">
        <v>798</v>
      </c>
      <c r="I405" s="1" t="s">
        <v>72</v>
      </c>
      <c r="J405">
        <v>100</v>
      </c>
    </row>
    <row r="406" spans="1:10" x14ac:dyDescent="0.25">
      <c r="A406" s="1" t="s">
        <v>760</v>
      </c>
      <c r="B406" s="1" t="s">
        <v>761</v>
      </c>
      <c r="C406">
        <v>2024</v>
      </c>
      <c r="D406" s="1" t="s">
        <v>799</v>
      </c>
      <c r="E406" s="1" t="str">
        <f>+VLOOKUP(LEFT(Tabla1_1[[#This Row],[CODIGO SASB]],5),'[1]Código sector'!$B:$D,3,0)</f>
        <v>Sector de asistencia sanitaria</v>
      </c>
      <c r="F406" s="1" t="str">
        <f>+VLOOKUP(LEFT(Tabla1_1[[#This Row],[CODIGO SASB]],5),'[1]Código sector'!$B:$D,2,0)</f>
        <v>Prestación de Asistencia Sanitaria</v>
      </c>
      <c r="G406" s="1" t="s">
        <v>691</v>
      </c>
      <c r="I406" s="1" t="s">
        <v>75</v>
      </c>
      <c r="J406">
        <v>14</v>
      </c>
    </row>
    <row r="407" spans="1:10" x14ac:dyDescent="0.25">
      <c r="A407" s="1" t="s">
        <v>760</v>
      </c>
      <c r="B407" s="1" t="s">
        <v>761</v>
      </c>
      <c r="C407">
        <v>2024</v>
      </c>
      <c r="D407" s="1" t="s">
        <v>800</v>
      </c>
      <c r="E407" s="1" t="str">
        <f>+VLOOKUP(LEFT(Tabla1_1[[#This Row],[CODIGO SASB]],5),'[1]Código sector'!$B:$D,3,0)</f>
        <v>Sector de asistencia sanitaria</v>
      </c>
      <c r="F407" s="1" t="str">
        <f>+VLOOKUP(LEFT(Tabla1_1[[#This Row],[CODIGO SASB]],5),'[1]Código sector'!$B:$D,2,0)</f>
        <v>Prestación de Asistencia Sanitaria</v>
      </c>
      <c r="G407" s="1" t="s">
        <v>801</v>
      </c>
      <c r="I407" s="1" t="s">
        <v>75</v>
      </c>
      <c r="J407" t="s">
        <v>802</v>
      </c>
    </row>
    <row r="408" spans="1:10" x14ac:dyDescent="0.25">
      <c r="A408" s="1" t="s">
        <v>760</v>
      </c>
      <c r="B408" s="1" t="s">
        <v>761</v>
      </c>
      <c r="C408">
        <v>2024</v>
      </c>
      <c r="D408" s="1" t="s">
        <v>803</v>
      </c>
      <c r="E408" s="1" t="str">
        <f>+VLOOKUP(LEFT(Tabla1_1[[#This Row],[CODIGO SASB]],5),'[1]Código sector'!$B:$D,3,0)</f>
        <v>Sector de asistencia sanitaria</v>
      </c>
      <c r="F408" s="1" t="str">
        <f>+VLOOKUP(LEFT(Tabla1_1[[#This Row],[CODIGO SASB]],5),'[1]Código sector'!$B:$D,2,0)</f>
        <v>Prestación de Asistencia Sanitaria</v>
      </c>
      <c r="G408" s="1" t="s">
        <v>804</v>
      </c>
      <c r="I408" s="1" t="s">
        <v>23</v>
      </c>
      <c r="J408">
        <v>81</v>
      </c>
    </row>
    <row r="409" spans="1:10" x14ac:dyDescent="0.25">
      <c r="A409" s="1" t="s">
        <v>760</v>
      </c>
      <c r="B409" s="1" t="s">
        <v>761</v>
      </c>
      <c r="C409">
        <v>2024</v>
      </c>
      <c r="D409" s="1" t="s">
        <v>805</v>
      </c>
      <c r="E409" s="1" t="str">
        <f>+VLOOKUP(LEFT(Tabla1_1[[#This Row],[CODIGO SASB]],5),'[1]Código sector'!$B:$D,3,0)</f>
        <v>Sector de asistencia sanitaria</v>
      </c>
      <c r="F409" s="1" t="str">
        <f>+VLOOKUP(LEFT(Tabla1_1[[#This Row],[CODIGO SASB]],5),'[1]Código sector'!$B:$D,2,0)</f>
        <v>Prestación de Asistencia Sanitaria</v>
      </c>
      <c r="G409" s="1" t="s">
        <v>806</v>
      </c>
      <c r="I409" s="1" t="s">
        <v>23</v>
      </c>
      <c r="J409">
        <v>845</v>
      </c>
    </row>
    <row r="410" spans="1:10" x14ac:dyDescent="0.25">
      <c r="A410" s="1" t="s">
        <v>760</v>
      </c>
      <c r="B410" s="1" t="s">
        <v>761</v>
      </c>
      <c r="C410">
        <v>2024</v>
      </c>
      <c r="D410" s="1" t="s">
        <v>807</v>
      </c>
      <c r="E410" s="1" t="str">
        <f>+VLOOKUP(LEFT(Tabla1_1[[#This Row],[CODIGO SASB]],5),'[1]Código sector'!$B:$D,3,0)</f>
        <v>Sector de asistencia sanitaria</v>
      </c>
      <c r="F410" s="1" t="str">
        <f>+VLOOKUP(LEFT(Tabla1_1[[#This Row],[CODIGO SASB]],5),'[1]Código sector'!$B:$D,2,0)</f>
        <v>Prestación de Asistencia Sanitaria</v>
      </c>
      <c r="G410" s="1" t="s">
        <v>808</v>
      </c>
      <c r="I410" s="1" t="s">
        <v>23</v>
      </c>
      <c r="J410">
        <v>77278</v>
      </c>
    </row>
    <row r="411" spans="1:10" x14ac:dyDescent="0.25">
      <c r="A411" s="1" t="s">
        <v>760</v>
      </c>
      <c r="B411" s="1" t="s">
        <v>761</v>
      </c>
      <c r="C411">
        <v>2024</v>
      </c>
      <c r="D411" s="1" t="s">
        <v>809</v>
      </c>
      <c r="E411" s="1" t="str">
        <f>+VLOOKUP(LEFT(Tabla1_1[[#This Row],[CODIGO SASB]],5),'[1]Código sector'!$B:$D,3,0)</f>
        <v>Sector de asistencia sanitaria</v>
      </c>
      <c r="F411" s="1" t="str">
        <f>+VLOOKUP(LEFT(Tabla1_1[[#This Row],[CODIGO SASB]],5),'[1]Código sector'!$B:$D,2,0)</f>
        <v>Prestación de Asistencia Sanitaria</v>
      </c>
      <c r="G411" s="1" t="s">
        <v>810</v>
      </c>
      <c r="I411" s="1" t="s">
        <v>23</v>
      </c>
      <c r="J411">
        <v>4905511</v>
      </c>
    </row>
    <row r="412" spans="1:10" x14ac:dyDescent="0.25">
      <c r="A412" s="1" t="s">
        <v>760</v>
      </c>
      <c r="B412" s="1" t="s">
        <v>761</v>
      </c>
      <c r="C412">
        <v>2024</v>
      </c>
      <c r="D412" s="1" t="s">
        <v>811</v>
      </c>
      <c r="E412" s="1" t="str">
        <f>+VLOOKUP(LEFT(Tabla1_1[[#This Row],[CODIGO SASB]],5),'[1]Código sector'!$B:$D,3,0)</f>
        <v>Sector de asistencia sanitaria</v>
      </c>
      <c r="F412" s="1" t="str">
        <f>+VLOOKUP(LEFT(Tabla1_1[[#This Row],[CODIGO SASB]],5),'[1]Código sector'!$B:$D,2,0)</f>
        <v>Prestación de Asistencia Sanitaria</v>
      </c>
      <c r="G412" s="1" t="s">
        <v>812</v>
      </c>
      <c r="I412" s="1" t="s">
        <v>153</v>
      </c>
      <c r="J412">
        <v>173606</v>
      </c>
    </row>
    <row r="413" spans="1:10" x14ac:dyDescent="0.25">
      <c r="A413" s="1" t="s">
        <v>760</v>
      </c>
      <c r="B413" s="1" t="s">
        <v>761</v>
      </c>
      <c r="C413">
        <v>2024</v>
      </c>
      <c r="D413" s="1" t="s">
        <v>813</v>
      </c>
      <c r="E413" s="1" t="str">
        <f>+VLOOKUP(LEFT(Tabla1_1[[#This Row],[CODIGO SASB]],5),'[1]Código sector'!$B:$D,3,0)</f>
        <v>Sector de asistencia sanitaria</v>
      </c>
      <c r="F413" s="1" t="str">
        <f>+VLOOKUP(LEFT(Tabla1_1[[#This Row],[CODIGO SASB]],5),'[1]Código sector'!$B:$D,2,0)</f>
        <v>Prestación de Asistencia Sanitaria</v>
      </c>
      <c r="G413" s="1" t="s">
        <v>814</v>
      </c>
      <c r="I413" s="1" t="s">
        <v>72</v>
      </c>
      <c r="J413">
        <v>100</v>
      </c>
    </row>
    <row r="414" spans="1:10" x14ac:dyDescent="0.25">
      <c r="A414" s="1" t="s">
        <v>760</v>
      </c>
      <c r="B414" s="1" t="s">
        <v>761</v>
      </c>
      <c r="C414">
        <v>2024</v>
      </c>
      <c r="D414" s="1" t="s">
        <v>815</v>
      </c>
      <c r="E414" s="1" t="str">
        <f>+VLOOKUP(LEFT(Tabla1_1[[#This Row],[CODIGO SASB]],5),'[1]Código sector'!$B:$D,3,0)</f>
        <v>Sector de asistencia sanitaria</v>
      </c>
      <c r="F414" s="1" t="str">
        <f>+VLOOKUP(LEFT(Tabla1_1[[#This Row],[CODIGO SASB]],5),'[1]Código sector'!$B:$D,2,0)</f>
        <v>Prestación de Asistencia Sanitaria</v>
      </c>
      <c r="G414" s="1" t="s">
        <v>816</v>
      </c>
      <c r="I414" s="1" t="s">
        <v>72</v>
      </c>
      <c r="J414">
        <v>0</v>
      </c>
    </row>
    <row r="415" spans="1:10" x14ac:dyDescent="0.25">
      <c r="A415" s="1" t="s">
        <v>760</v>
      </c>
      <c r="B415" s="1" t="s">
        <v>761</v>
      </c>
      <c r="C415">
        <v>2024</v>
      </c>
      <c r="D415" s="1" t="s">
        <v>817</v>
      </c>
      <c r="E415" s="1" t="str">
        <f>+VLOOKUP(LEFT(Tabla1_1[[#This Row],[CODIGO SASB]],5),'[1]Código sector'!$B:$D,3,0)</f>
        <v>Sector de asistencia sanitaria</v>
      </c>
      <c r="F415" s="1" t="str">
        <f>+VLOOKUP(LEFT(Tabla1_1[[#This Row],[CODIGO SASB]],5),'[1]Código sector'!$B:$D,2,0)</f>
        <v>Prestación de Asistencia Sanitaria</v>
      </c>
      <c r="G415" s="1" t="s">
        <v>818</v>
      </c>
      <c r="I415" s="1" t="s">
        <v>15</v>
      </c>
      <c r="J415">
        <v>450</v>
      </c>
    </row>
    <row r="416" spans="1:10" x14ac:dyDescent="0.25">
      <c r="A416" s="1" t="s">
        <v>760</v>
      </c>
      <c r="B416" s="1" t="s">
        <v>761</v>
      </c>
      <c r="C416">
        <v>2024</v>
      </c>
      <c r="D416" s="1" t="s">
        <v>819</v>
      </c>
      <c r="E416" s="1" t="str">
        <f>+VLOOKUP(LEFT(Tabla1_1[[#This Row],[CODIGO SASB]],5),'[1]Código sector'!$B:$D,3,0)</f>
        <v>Sector de asistencia sanitaria</v>
      </c>
      <c r="F416" s="1" t="str">
        <f>+VLOOKUP(LEFT(Tabla1_1[[#This Row],[CODIGO SASB]],5),'[1]Código sector'!$B:$D,2,0)</f>
        <v>Prestación de Asistencia Sanitaria</v>
      </c>
      <c r="G416" s="1" t="s">
        <v>820</v>
      </c>
      <c r="I416" s="1" t="s">
        <v>72</v>
      </c>
      <c r="J416">
        <v>0</v>
      </c>
    </row>
    <row r="417" spans="1:10" x14ac:dyDescent="0.25">
      <c r="A417" s="1" t="s">
        <v>760</v>
      </c>
      <c r="B417" s="1" t="s">
        <v>761</v>
      </c>
      <c r="C417">
        <v>2024</v>
      </c>
      <c r="D417" s="1" t="s">
        <v>821</v>
      </c>
      <c r="E417" s="1" t="str">
        <f>+VLOOKUP(LEFT(Tabla1_1[[#This Row],[CODIGO SASB]],5),'[1]Código sector'!$B:$D,3,0)</f>
        <v>Sector de asistencia sanitaria</v>
      </c>
      <c r="F417" s="1" t="str">
        <f>+VLOOKUP(LEFT(Tabla1_1[[#This Row],[CODIGO SASB]],5),'[1]Código sector'!$B:$D,2,0)</f>
        <v>Prestación de Asistencia Sanitaria</v>
      </c>
      <c r="G417" s="1" t="s">
        <v>822</v>
      </c>
      <c r="I417" s="1" t="s">
        <v>72</v>
      </c>
      <c r="J417">
        <v>0</v>
      </c>
    </row>
    <row r="418" spans="1:10" x14ac:dyDescent="0.25">
      <c r="A418" s="1" t="s">
        <v>760</v>
      </c>
      <c r="B418" s="1" t="s">
        <v>761</v>
      </c>
      <c r="C418">
        <v>2024</v>
      </c>
      <c r="D418" s="1" t="s">
        <v>823</v>
      </c>
      <c r="E418" s="1" t="str">
        <f>+VLOOKUP(LEFT(Tabla1_1[[#This Row],[CODIGO SASB]],5),'[1]Código sector'!$B:$D,3,0)</f>
        <v>Sector de asistencia sanitaria</v>
      </c>
      <c r="F418" s="1" t="str">
        <f>+VLOOKUP(LEFT(Tabla1_1[[#This Row],[CODIGO SASB]],5),'[1]Código sector'!$B:$D,2,0)</f>
        <v>Prestación de Asistencia Sanitaria</v>
      </c>
      <c r="G418" s="1" t="s">
        <v>824</v>
      </c>
      <c r="I418" s="1" t="s">
        <v>72</v>
      </c>
      <c r="J418">
        <v>62</v>
      </c>
    </row>
    <row r="419" spans="1:10" x14ac:dyDescent="0.25">
      <c r="A419" s="1" t="s">
        <v>760</v>
      </c>
      <c r="B419" s="1" t="s">
        <v>761</v>
      </c>
      <c r="C419">
        <v>2024</v>
      </c>
      <c r="D419" s="1" t="s">
        <v>825</v>
      </c>
      <c r="E419" s="1" t="str">
        <f>+VLOOKUP(LEFT(Tabla1_1[[#This Row],[CODIGO SASB]],5),'[1]Código sector'!$B:$D,3,0)</f>
        <v>Sector de asistencia sanitaria</v>
      </c>
      <c r="F419" s="1" t="str">
        <f>+VLOOKUP(LEFT(Tabla1_1[[#This Row],[CODIGO SASB]],5),'[1]Código sector'!$B:$D,2,0)</f>
        <v>Prestación de Asistencia Sanitaria</v>
      </c>
      <c r="G419" s="1" t="s">
        <v>826</v>
      </c>
      <c r="I419" s="1" t="s">
        <v>75</v>
      </c>
      <c r="J419" t="s">
        <v>827</v>
      </c>
    </row>
    <row r="420" spans="1:10" x14ac:dyDescent="0.25">
      <c r="A420" s="1" t="s">
        <v>760</v>
      </c>
      <c r="B420" s="1" t="s">
        <v>761</v>
      </c>
      <c r="C420">
        <v>2024</v>
      </c>
      <c r="D420" s="1" t="s">
        <v>828</v>
      </c>
      <c r="E420" s="1" t="str">
        <f>+VLOOKUP(LEFT(Tabla1_1[[#This Row],[CODIGO SASB]],5),'[1]Código sector'!$B:$D,3,0)</f>
        <v>Sector de asistencia sanitaria</v>
      </c>
      <c r="F420" s="1" t="str">
        <f>+VLOOKUP(LEFT(Tabla1_1[[#This Row],[CODIGO SASB]],5),'[1]Código sector'!$B:$D,2,0)</f>
        <v>Prestación de Asistencia Sanitaria</v>
      </c>
      <c r="G420" s="1" t="s">
        <v>640</v>
      </c>
      <c r="I420" s="1" t="s">
        <v>23</v>
      </c>
      <c r="J420">
        <v>0</v>
      </c>
    </row>
    <row r="421" spans="1:10" x14ac:dyDescent="0.25">
      <c r="A421" s="1" t="s">
        <v>760</v>
      </c>
      <c r="B421" s="1" t="s">
        <v>761</v>
      </c>
      <c r="C421">
        <v>2024</v>
      </c>
      <c r="D421" s="1" t="s">
        <v>829</v>
      </c>
      <c r="E421" s="1" t="str">
        <f>+VLOOKUP(LEFT(Tabla1_1[[#This Row],[CODIGO SASB]],5),'[1]Código sector'!$B:$D,3,0)</f>
        <v>Sector de asistencia sanitaria</v>
      </c>
      <c r="F421" s="1" t="str">
        <f>+VLOOKUP(LEFT(Tabla1_1[[#This Row],[CODIGO SASB]],5),'[1]Código sector'!$B:$D,2,0)</f>
        <v>Prestación de Asistencia Sanitaria</v>
      </c>
      <c r="G421" s="1" t="s">
        <v>830</v>
      </c>
      <c r="I421" s="1" t="s">
        <v>72</v>
      </c>
      <c r="J421">
        <v>0</v>
      </c>
    </row>
    <row r="422" spans="1:10" x14ac:dyDescent="0.25">
      <c r="A422" s="1" t="s">
        <v>760</v>
      </c>
      <c r="B422" s="1" t="s">
        <v>761</v>
      </c>
      <c r="C422">
        <v>2024</v>
      </c>
      <c r="D422" s="1" t="s">
        <v>831</v>
      </c>
      <c r="E422" s="1" t="str">
        <f>+VLOOKUP(LEFT(Tabla1_1[[#This Row],[CODIGO SASB]],5),'[1]Código sector'!$B:$D,3,0)</f>
        <v>Sector de asistencia sanitaria</v>
      </c>
      <c r="F422" s="1" t="str">
        <f>+VLOOKUP(LEFT(Tabla1_1[[#This Row],[CODIGO SASB]],5),'[1]Código sector'!$B:$D,2,0)</f>
        <v>Prestación de Asistencia Sanitaria</v>
      </c>
      <c r="G422" s="1" t="s">
        <v>832</v>
      </c>
      <c r="I422" s="1" t="s">
        <v>72</v>
      </c>
      <c r="J422">
        <v>0</v>
      </c>
    </row>
    <row r="423" spans="1:10" x14ac:dyDescent="0.25">
      <c r="A423" s="1" t="s">
        <v>760</v>
      </c>
      <c r="B423" s="1" t="s">
        <v>761</v>
      </c>
      <c r="C423">
        <v>2024</v>
      </c>
      <c r="D423" s="1" t="s">
        <v>833</v>
      </c>
      <c r="E423" s="1" t="str">
        <f>+VLOOKUP(LEFT(Tabla1_1[[#This Row],[CODIGO SASB]],5),'[1]Código sector'!$B:$D,3,0)</f>
        <v>Sector de asistencia sanitaria</v>
      </c>
      <c r="F423" s="1" t="str">
        <f>+VLOOKUP(LEFT(Tabla1_1[[#This Row],[CODIGO SASB]],5),'[1]Código sector'!$B:$D,2,0)</f>
        <v>Prestación de Asistencia Sanitaria</v>
      </c>
      <c r="G423" s="1" t="s">
        <v>834</v>
      </c>
      <c r="I423" s="1" t="s">
        <v>23</v>
      </c>
      <c r="J423">
        <v>0</v>
      </c>
    </row>
    <row r="424" spans="1:10" x14ac:dyDescent="0.25">
      <c r="A424" s="1" t="s">
        <v>760</v>
      </c>
      <c r="B424" s="1" t="s">
        <v>761</v>
      </c>
      <c r="C424">
        <v>2024</v>
      </c>
      <c r="D424" s="1" t="s">
        <v>835</v>
      </c>
      <c r="E424" s="1" t="str">
        <f>+VLOOKUP(LEFT(Tabla1_1[[#This Row],[CODIGO SASB]],5),'[1]Código sector'!$B:$D,3,0)</f>
        <v>Sector de asistencia sanitaria</v>
      </c>
      <c r="F424" s="1" t="str">
        <f>+VLOOKUP(LEFT(Tabla1_1[[#This Row],[CODIGO SASB]],5),'[1]Código sector'!$B:$D,2,0)</f>
        <v>Prestación de Asistencia Sanitaria</v>
      </c>
      <c r="G424" s="1" t="s">
        <v>836</v>
      </c>
      <c r="I424" s="1" t="s">
        <v>23</v>
      </c>
      <c r="J424">
        <v>0</v>
      </c>
    </row>
    <row r="425" spans="1:10" x14ac:dyDescent="0.25">
      <c r="A425" s="1" t="s">
        <v>760</v>
      </c>
      <c r="B425" s="1" t="s">
        <v>761</v>
      </c>
      <c r="C425">
        <v>2024</v>
      </c>
      <c r="D425" s="1" t="s">
        <v>837</v>
      </c>
      <c r="E425" s="1" t="str">
        <f>+VLOOKUP(LEFT(Tabla1_1[[#This Row],[CODIGO SASB]],5),'[1]Código sector'!$B:$D,3,0)</f>
        <v>Sector de asistencia sanitaria</v>
      </c>
      <c r="F425" s="1" t="str">
        <f>+VLOOKUP(LEFT(Tabla1_1[[#This Row],[CODIGO SASB]],5),'[1]Código sector'!$B:$D,2,0)</f>
        <v>Prestación de Asistencia Sanitaria</v>
      </c>
      <c r="G425" s="1" t="s">
        <v>671</v>
      </c>
      <c r="I425" s="1" t="s">
        <v>75</v>
      </c>
      <c r="J425" t="s">
        <v>838</v>
      </c>
    </row>
    <row r="426" spans="1:10" x14ac:dyDescent="0.25">
      <c r="A426" s="1" t="s">
        <v>760</v>
      </c>
      <c r="B426" s="1" t="s">
        <v>761</v>
      </c>
      <c r="C426">
        <v>2024</v>
      </c>
      <c r="D426" s="1" t="s">
        <v>839</v>
      </c>
      <c r="E426" s="1" t="str">
        <f>+VLOOKUP(LEFT(Tabla1_1[[#This Row],[CODIGO SASB]],5),'[1]Código sector'!$B:$D,3,0)</f>
        <v>Sector de asistencia sanitaria</v>
      </c>
      <c r="F426" s="1" t="str">
        <f>+VLOOKUP(LEFT(Tabla1_1[[#This Row],[CODIGO SASB]],5),'[1]Código sector'!$B:$D,2,0)</f>
        <v>Prestación de Asistencia Sanitaria</v>
      </c>
      <c r="G426" s="1" t="s">
        <v>840</v>
      </c>
      <c r="I426" s="1" t="s">
        <v>401</v>
      </c>
      <c r="J426">
        <v>0</v>
      </c>
    </row>
    <row r="427" spans="1:10" x14ac:dyDescent="0.25">
      <c r="A427" s="1" t="s">
        <v>760</v>
      </c>
      <c r="B427" s="1" t="s">
        <v>761</v>
      </c>
      <c r="C427">
        <v>2024</v>
      </c>
      <c r="D427" s="1" t="s">
        <v>841</v>
      </c>
      <c r="E427" s="1" t="str">
        <f>+VLOOKUP(LEFT(Tabla1_1[[#This Row],[CODIGO SASB]],5),'[1]Código sector'!$B:$D,3,0)</f>
        <v>Sector de asistencia sanitaria</v>
      </c>
      <c r="F427" s="1" t="str">
        <f>+VLOOKUP(LEFT(Tabla1_1[[#This Row],[CODIGO SASB]],5),'[1]Código sector'!$B:$D,2,0)</f>
        <v>Prestación de Asistencia Sanitaria</v>
      </c>
      <c r="G427" s="1" t="s">
        <v>691</v>
      </c>
      <c r="I427" s="1" t="s">
        <v>75</v>
      </c>
      <c r="J427" t="s">
        <v>838</v>
      </c>
    </row>
    <row r="428" spans="1:10" x14ac:dyDescent="0.25">
      <c r="A428" s="1" t="s">
        <v>760</v>
      </c>
      <c r="B428" s="1" t="s">
        <v>761</v>
      </c>
      <c r="C428">
        <v>2024</v>
      </c>
      <c r="D428" s="1" t="s">
        <v>842</v>
      </c>
      <c r="E428" s="1" t="str">
        <f>+VLOOKUP(LEFT(Tabla1_1[[#This Row],[CODIGO SASB]],5),'[1]Código sector'!$B:$D,3,0)</f>
        <v>Sector de asistencia sanitaria</v>
      </c>
      <c r="F428" s="1" t="str">
        <f>+VLOOKUP(LEFT(Tabla1_1[[#This Row],[CODIGO SASB]],5),'[1]Código sector'!$B:$D,2,0)</f>
        <v>Prestación de Asistencia Sanitaria</v>
      </c>
      <c r="G428" s="1" t="s">
        <v>843</v>
      </c>
      <c r="I428" s="1" t="s">
        <v>75</v>
      </c>
      <c r="J428" t="s">
        <v>844</v>
      </c>
    </row>
    <row r="429" spans="1:10" x14ac:dyDescent="0.25">
      <c r="A429" s="1" t="s">
        <v>845</v>
      </c>
      <c r="B429" s="1" t="s">
        <v>846</v>
      </c>
      <c r="C429">
        <v>2024</v>
      </c>
      <c r="D429" s="1" t="s">
        <v>847</v>
      </c>
      <c r="E429" s="1" t="str">
        <f>+VLOOKUP(LEFT(Tabla1_1[[#This Row],[CODIGO SASB]],5),'[1]Código sector'!$B:$D,3,0)</f>
        <v>Sector de alimentos y bebidas</v>
      </c>
      <c r="F429" s="1" t="str">
        <f>+VLOOKUP(LEFT(Tabla1_1[[#This Row],[CODIGO SASB]],5),'[1]Código sector'!$B:$D,2,0)</f>
        <v>Carnes, aves, y lácteos</v>
      </c>
      <c r="G429" s="1" t="s">
        <v>531</v>
      </c>
      <c r="I429" s="1" t="s">
        <v>42</v>
      </c>
      <c r="J429">
        <v>0</v>
      </c>
    </row>
    <row r="430" spans="1:10" x14ac:dyDescent="0.25">
      <c r="A430" s="1" t="s">
        <v>845</v>
      </c>
      <c r="B430" s="1" t="s">
        <v>846</v>
      </c>
      <c r="C430">
        <v>2024</v>
      </c>
      <c r="D430" s="1" t="s">
        <v>848</v>
      </c>
      <c r="E430" s="1" t="str">
        <f>+VLOOKUP(LEFT(Tabla1_1[[#This Row],[CODIGO SASB]],5),'[1]Código sector'!$B:$D,3,0)</f>
        <v>Sector de alimentos y bebidas</v>
      </c>
      <c r="F430" s="1" t="str">
        <f>+VLOOKUP(LEFT(Tabla1_1[[#This Row],[CODIGO SASB]],5),'[1]Código sector'!$B:$D,2,0)</f>
        <v>Carnes, aves, y lácteos</v>
      </c>
      <c r="G430" s="1" t="s">
        <v>529</v>
      </c>
      <c r="I430" s="1" t="s">
        <v>42</v>
      </c>
      <c r="J430">
        <v>2.36</v>
      </c>
    </row>
    <row r="431" spans="1:10" x14ac:dyDescent="0.25">
      <c r="A431" s="1" t="s">
        <v>845</v>
      </c>
      <c r="B431" s="1" t="s">
        <v>846</v>
      </c>
      <c r="C431">
        <v>2024</v>
      </c>
      <c r="D431" s="1" t="s">
        <v>849</v>
      </c>
      <c r="E431" s="1" t="str">
        <f>+VLOOKUP(LEFT(Tabla1_1[[#This Row],[CODIGO SASB]],5),'[1]Código sector'!$B:$D,3,0)</f>
        <v>Sector de alimentos y bebidas</v>
      </c>
      <c r="F431" s="1" t="str">
        <f>+VLOOKUP(LEFT(Tabla1_1[[#This Row],[CODIGO SASB]],5),'[1]Código sector'!$B:$D,2,0)</f>
        <v>Carnes, aves, y lácteos</v>
      </c>
      <c r="G431" s="1" t="s">
        <v>850</v>
      </c>
      <c r="I431" s="1" t="s">
        <v>72</v>
      </c>
      <c r="J431">
        <v>100</v>
      </c>
    </row>
    <row r="432" spans="1:10" x14ac:dyDescent="0.25">
      <c r="A432" s="1" t="s">
        <v>845</v>
      </c>
      <c r="B432" s="1" t="s">
        <v>846</v>
      </c>
      <c r="C432">
        <v>2024</v>
      </c>
      <c r="D432" s="1" t="s">
        <v>851</v>
      </c>
      <c r="E432" s="1" t="str">
        <f>+VLOOKUP(LEFT(Tabla1_1[[#This Row],[CODIGO SASB]],5),'[1]Código sector'!$B:$D,3,0)</f>
        <v>Sector de alimentos y bebidas</v>
      </c>
      <c r="F432" s="1" t="str">
        <f>+VLOOKUP(LEFT(Tabla1_1[[#This Row],[CODIGO SASB]],5),'[1]Código sector'!$B:$D,2,0)</f>
        <v>Carnes, aves, y lácteos</v>
      </c>
      <c r="G432" s="1" t="s">
        <v>852</v>
      </c>
      <c r="I432" s="1" t="s">
        <v>72</v>
      </c>
      <c r="J432">
        <v>36</v>
      </c>
    </row>
    <row r="433" spans="1:10" x14ac:dyDescent="0.25">
      <c r="A433" s="1" t="s">
        <v>845</v>
      </c>
      <c r="B433" s="1" t="s">
        <v>846</v>
      </c>
      <c r="C433">
        <v>2024</v>
      </c>
      <c r="D433" s="1" t="s">
        <v>853</v>
      </c>
      <c r="E433" s="1" t="str">
        <f>+VLOOKUP(LEFT(Tabla1_1[[#This Row],[CODIGO SASB]],5),'[1]Código sector'!$B:$D,3,0)</f>
        <v>Sector de alimentos y bebidas</v>
      </c>
      <c r="F433" s="1" t="str">
        <f>+VLOOKUP(LEFT(Tabla1_1[[#This Row],[CODIGO SASB]],5),'[1]Código sector'!$B:$D,2,0)</f>
        <v>Carnes, aves, y lácteos</v>
      </c>
      <c r="G433" s="1" t="s">
        <v>854</v>
      </c>
      <c r="I433" s="1" t="s">
        <v>72</v>
      </c>
      <c r="J433">
        <v>0</v>
      </c>
    </row>
    <row r="434" spans="1:10" x14ac:dyDescent="0.25">
      <c r="A434" s="1" t="s">
        <v>845</v>
      </c>
      <c r="B434" s="1" t="s">
        <v>846</v>
      </c>
      <c r="C434">
        <v>2024</v>
      </c>
      <c r="D434" s="1" t="s">
        <v>855</v>
      </c>
      <c r="E434" s="1" t="str">
        <f>+VLOOKUP(LEFT(Tabla1_1[[#This Row],[CODIGO SASB]],5),'[1]Código sector'!$B:$D,3,0)</f>
        <v>Sector de alimentos y bebidas</v>
      </c>
      <c r="F434" s="1" t="str">
        <f>+VLOOKUP(LEFT(Tabla1_1[[#This Row],[CODIGO SASB]],5),'[1]Código sector'!$B:$D,2,0)</f>
        <v>Carnes, aves, y lácteos</v>
      </c>
      <c r="G434" s="1" t="s">
        <v>856</v>
      </c>
      <c r="I434" s="1" t="s">
        <v>75</v>
      </c>
      <c r="J434" t="s">
        <v>857</v>
      </c>
    </row>
    <row r="435" spans="1:10" x14ac:dyDescent="0.25">
      <c r="A435" s="1" t="s">
        <v>845</v>
      </c>
      <c r="B435" s="1" t="s">
        <v>846</v>
      </c>
      <c r="C435">
        <v>2024</v>
      </c>
      <c r="D435" s="1" t="s">
        <v>858</v>
      </c>
      <c r="E435" s="1" t="str">
        <f>+VLOOKUP(LEFT(Tabla1_1[[#This Row],[CODIGO SASB]],5),'[1]Código sector'!$B:$D,3,0)</f>
        <v>Sector de alimentos y bebidas</v>
      </c>
      <c r="F435" s="1" t="str">
        <f>+VLOOKUP(LEFT(Tabla1_1[[#This Row],[CODIGO SASB]],5),'[1]Código sector'!$B:$D,2,0)</f>
        <v>Carnes, aves, y lácteos</v>
      </c>
      <c r="G435" s="1" t="s">
        <v>859</v>
      </c>
      <c r="I435" s="1" t="s">
        <v>15</v>
      </c>
      <c r="J435">
        <v>52154</v>
      </c>
    </row>
    <row r="436" spans="1:10" x14ac:dyDescent="0.25">
      <c r="A436" s="1" t="s">
        <v>845</v>
      </c>
      <c r="B436" s="1" t="s">
        <v>846</v>
      </c>
      <c r="C436">
        <v>2024</v>
      </c>
      <c r="D436" s="1" t="s">
        <v>860</v>
      </c>
      <c r="E436" s="1" t="str">
        <f>+VLOOKUP(LEFT(Tabla1_1[[#This Row],[CODIGO SASB]],5),'[1]Código sector'!$B:$D,3,0)</f>
        <v>Sector de alimentos y bebidas</v>
      </c>
      <c r="F436" s="1" t="str">
        <f>+VLOOKUP(LEFT(Tabla1_1[[#This Row],[CODIGO SASB]],5),'[1]Código sector'!$B:$D,2,0)</f>
        <v>Carnes, aves, y lácteos</v>
      </c>
      <c r="G436" s="1" t="s">
        <v>861</v>
      </c>
      <c r="I436" s="1" t="s">
        <v>75</v>
      </c>
      <c r="J436" t="s">
        <v>862</v>
      </c>
    </row>
    <row r="437" spans="1:10" x14ac:dyDescent="0.25">
      <c r="A437" s="1" t="s">
        <v>845</v>
      </c>
      <c r="B437" s="1" t="s">
        <v>846</v>
      </c>
      <c r="C437">
        <v>2024</v>
      </c>
      <c r="D437" s="1" t="s">
        <v>863</v>
      </c>
      <c r="E437" s="1" t="str">
        <f>+VLOOKUP(LEFT(Tabla1_1[[#This Row],[CODIGO SASB]],5),'[1]Código sector'!$B:$D,3,0)</f>
        <v>Sector de alimentos y bebidas</v>
      </c>
      <c r="F437" s="1" t="str">
        <f>+VLOOKUP(LEFT(Tabla1_1[[#This Row],[CODIGO SASB]],5),'[1]Código sector'!$B:$D,2,0)</f>
        <v>Carnes, aves, y lácteos</v>
      </c>
      <c r="G437" s="1" t="s">
        <v>521</v>
      </c>
      <c r="I437" s="1" t="s">
        <v>75</v>
      </c>
      <c r="J437" t="s">
        <v>864</v>
      </c>
    </row>
    <row r="438" spans="1:10" x14ac:dyDescent="0.25">
      <c r="A438" s="1" t="s">
        <v>845</v>
      </c>
      <c r="B438" s="1" t="s">
        <v>846</v>
      </c>
      <c r="C438">
        <v>2024</v>
      </c>
      <c r="D438" s="1" t="s">
        <v>865</v>
      </c>
      <c r="E438" s="1" t="str">
        <f>+VLOOKUP(LEFT(Tabla1_1[[#This Row],[CODIGO SASB]],5),'[1]Código sector'!$B:$D,3,0)</f>
        <v>Sector de alimentos y bebidas</v>
      </c>
      <c r="F438" s="1" t="str">
        <f>+VLOOKUP(LEFT(Tabla1_1[[#This Row],[CODIGO SASB]],5),'[1]Código sector'!$B:$D,2,0)</f>
        <v>Carnes, aves, y lácteos</v>
      </c>
      <c r="G438" s="1" t="s">
        <v>866</v>
      </c>
      <c r="I438" s="1" t="s">
        <v>75</v>
      </c>
      <c r="J438" t="s">
        <v>867</v>
      </c>
    </row>
    <row r="439" spans="1:10" x14ac:dyDescent="0.25">
      <c r="A439" s="1" t="s">
        <v>845</v>
      </c>
      <c r="B439" s="1" t="s">
        <v>846</v>
      </c>
      <c r="C439">
        <v>2024</v>
      </c>
      <c r="D439" s="1" t="s">
        <v>868</v>
      </c>
      <c r="E439" s="1" t="str">
        <f>+VLOOKUP(LEFT(Tabla1_1[[#This Row],[CODIGO SASB]],5),'[1]Código sector'!$B:$D,3,0)</f>
        <v>Sector de alimentos y bebidas</v>
      </c>
      <c r="F439" s="1" t="str">
        <f>+VLOOKUP(LEFT(Tabla1_1[[#This Row],[CODIGO SASB]],5),'[1]Código sector'!$B:$D,2,0)</f>
        <v>Carnes, aves, y lácteos</v>
      </c>
      <c r="G439" s="1" t="s">
        <v>869</v>
      </c>
      <c r="I439" s="1" t="s">
        <v>23</v>
      </c>
      <c r="J439">
        <v>3</v>
      </c>
    </row>
    <row r="440" spans="1:10" x14ac:dyDescent="0.25">
      <c r="A440" s="1" t="s">
        <v>845</v>
      </c>
      <c r="B440" s="1" t="s">
        <v>846</v>
      </c>
      <c r="C440">
        <v>2024</v>
      </c>
      <c r="D440" s="1" t="s">
        <v>870</v>
      </c>
      <c r="E440" s="1" t="str">
        <f>+VLOOKUP(LEFT(Tabla1_1[[#This Row],[CODIGO SASB]],5),'[1]Código sector'!$B:$D,3,0)</f>
        <v>Sector de alimentos y bebidas</v>
      </c>
      <c r="F440" s="1" t="str">
        <f>+VLOOKUP(LEFT(Tabla1_1[[#This Row],[CODIGO SASB]],5),'[1]Código sector'!$B:$D,2,0)</f>
        <v>Carnes, aves, y lácteos</v>
      </c>
      <c r="G440" s="1" t="s">
        <v>871</v>
      </c>
      <c r="I440" s="1" t="s">
        <v>72</v>
      </c>
      <c r="J440">
        <v>0</v>
      </c>
    </row>
    <row r="441" spans="1:10" x14ac:dyDescent="0.25">
      <c r="A441" s="1" t="s">
        <v>845</v>
      </c>
      <c r="B441" s="1" t="s">
        <v>846</v>
      </c>
      <c r="C441">
        <v>2024</v>
      </c>
      <c r="D441" s="1" t="s">
        <v>872</v>
      </c>
      <c r="E441" s="1" t="str">
        <f>+VLOOKUP(LEFT(Tabla1_1[[#This Row],[CODIGO SASB]],5),'[1]Código sector'!$B:$D,3,0)</f>
        <v>Sector de alimentos y bebidas</v>
      </c>
      <c r="F441" s="1" t="str">
        <f>+VLOOKUP(LEFT(Tabla1_1[[#This Row],[CODIGO SASB]],5),'[1]Código sector'!$B:$D,2,0)</f>
        <v>Carnes, aves, y lácteos</v>
      </c>
      <c r="G441" s="1" t="s">
        <v>145</v>
      </c>
      <c r="I441" s="1" t="s">
        <v>146</v>
      </c>
      <c r="J441">
        <v>17690</v>
      </c>
    </row>
    <row r="442" spans="1:10" x14ac:dyDescent="0.25">
      <c r="A442" s="1" t="s">
        <v>845</v>
      </c>
      <c r="B442" s="1" t="s">
        <v>846</v>
      </c>
      <c r="C442">
        <v>2024</v>
      </c>
      <c r="D442" s="1" t="s">
        <v>873</v>
      </c>
      <c r="E442" s="1" t="str">
        <f>+VLOOKUP(LEFT(Tabla1_1[[#This Row],[CODIGO SASB]],5),'[1]Código sector'!$B:$D,3,0)</f>
        <v>Sector de alimentos y bebidas</v>
      </c>
      <c r="F442" s="1" t="str">
        <f>+VLOOKUP(LEFT(Tabla1_1[[#This Row],[CODIGO SASB]],5),'[1]Código sector'!$B:$D,2,0)</f>
        <v>Carnes, aves, y lácteos</v>
      </c>
      <c r="G442" s="1" t="s">
        <v>132</v>
      </c>
      <c r="I442" s="1" t="s">
        <v>75</v>
      </c>
      <c r="J442" t="s">
        <v>864</v>
      </c>
    </row>
    <row r="443" spans="1:10" x14ac:dyDescent="0.25">
      <c r="A443" s="1" t="s">
        <v>845</v>
      </c>
      <c r="B443" s="1" t="s">
        <v>846</v>
      </c>
      <c r="C443">
        <v>2024</v>
      </c>
      <c r="D443" s="1" t="s">
        <v>874</v>
      </c>
      <c r="E443" s="1" t="str">
        <f>+VLOOKUP(LEFT(Tabla1_1[[#This Row],[CODIGO SASB]],5),'[1]Código sector'!$B:$D,3,0)</f>
        <v>Sector de alimentos y bebidas</v>
      </c>
      <c r="F443" s="1" t="str">
        <f>+VLOOKUP(LEFT(Tabla1_1[[#This Row],[CODIGO SASB]],5),'[1]Código sector'!$B:$D,2,0)</f>
        <v>Carnes, aves, y lácteos</v>
      </c>
      <c r="G443" s="1" t="s">
        <v>152</v>
      </c>
      <c r="I443" s="1" t="s">
        <v>153</v>
      </c>
      <c r="J443">
        <v>340111</v>
      </c>
    </row>
    <row r="444" spans="1:10" x14ac:dyDescent="0.25">
      <c r="A444" s="1" t="s">
        <v>845</v>
      </c>
      <c r="B444" s="1" t="s">
        <v>846</v>
      </c>
      <c r="C444">
        <v>2024</v>
      </c>
      <c r="D444" s="1" t="s">
        <v>875</v>
      </c>
      <c r="E444" s="1" t="str">
        <f>+VLOOKUP(LEFT(Tabla1_1[[#This Row],[CODIGO SASB]],5),'[1]Código sector'!$B:$D,3,0)</f>
        <v>Sector de alimentos y bebidas</v>
      </c>
      <c r="F444" s="1" t="str">
        <f>+VLOOKUP(LEFT(Tabla1_1[[#This Row],[CODIGO SASB]],5),'[1]Código sector'!$B:$D,2,0)</f>
        <v>Carnes, aves, y lácteos</v>
      </c>
      <c r="G444" s="1" t="s">
        <v>155</v>
      </c>
      <c r="I444" s="1" t="s">
        <v>72</v>
      </c>
      <c r="J444">
        <v>19</v>
      </c>
    </row>
    <row r="445" spans="1:10" x14ac:dyDescent="0.25">
      <c r="A445" s="1" t="s">
        <v>845</v>
      </c>
      <c r="B445" s="1" t="s">
        <v>846</v>
      </c>
      <c r="C445">
        <v>2024</v>
      </c>
      <c r="D445" s="1" t="s">
        <v>876</v>
      </c>
      <c r="E445" s="1" t="str">
        <f>+VLOOKUP(LEFT(Tabla1_1[[#This Row],[CODIGO SASB]],5),'[1]Código sector'!$B:$D,3,0)</f>
        <v>Sector de alimentos y bebidas</v>
      </c>
      <c r="F445" s="1" t="str">
        <f>+VLOOKUP(LEFT(Tabla1_1[[#This Row],[CODIGO SASB]],5),'[1]Código sector'!$B:$D,2,0)</f>
        <v>Carnes, aves, y lácteos</v>
      </c>
      <c r="G445" s="1" t="s">
        <v>877</v>
      </c>
      <c r="I445" s="1" t="s">
        <v>72</v>
      </c>
      <c r="J445">
        <v>26</v>
      </c>
    </row>
    <row r="446" spans="1:10" x14ac:dyDescent="0.25">
      <c r="A446" s="1" t="s">
        <v>845</v>
      </c>
      <c r="B446" s="1" t="s">
        <v>846</v>
      </c>
      <c r="C446">
        <v>2024</v>
      </c>
      <c r="D446" s="1" t="s">
        <v>878</v>
      </c>
      <c r="E446" s="1" t="str">
        <f>+VLOOKUP(LEFT(Tabla1_1[[#This Row],[CODIGO SASB]],5),'[1]Código sector'!$B:$D,3,0)</f>
        <v>Sector de alimentos y bebidas</v>
      </c>
      <c r="F446" s="1" t="str">
        <f>+VLOOKUP(LEFT(Tabla1_1[[#This Row],[CODIGO SASB]],5),'[1]Código sector'!$B:$D,2,0)</f>
        <v>Carnes, aves, y lácteos</v>
      </c>
      <c r="G446" s="1" t="s">
        <v>595</v>
      </c>
      <c r="I446" s="1" t="s">
        <v>160</v>
      </c>
      <c r="J446">
        <v>30945</v>
      </c>
    </row>
    <row r="447" spans="1:10" x14ac:dyDescent="0.25">
      <c r="A447" s="1" t="s">
        <v>845</v>
      </c>
      <c r="B447" s="1" t="s">
        <v>846</v>
      </c>
      <c r="C447">
        <v>2024</v>
      </c>
      <c r="D447" s="1" t="s">
        <v>879</v>
      </c>
      <c r="E447" s="1" t="str">
        <f>+VLOOKUP(LEFT(Tabla1_1[[#This Row],[CODIGO SASB]],5),'[1]Código sector'!$B:$D,3,0)</f>
        <v>Sector de alimentos y bebidas</v>
      </c>
      <c r="F447" s="1" t="str">
        <f>+VLOOKUP(LEFT(Tabla1_1[[#This Row],[CODIGO SASB]],5),'[1]Código sector'!$B:$D,2,0)</f>
        <v>Carnes, aves, y lácteos</v>
      </c>
      <c r="G447" s="1" t="s">
        <v>597</v>
      </c>
      <c r="I447" s="1" t="s">
        <v>160</v>
      </c>
      <c r="J447">
        <v>3872</v>
      </c>
    </row>
    <row r="448" spans="1:10" x14ac:dyDescent="0.25">
      <c r="A448" s="1" t="s">
        <v>845</v>
      </c>
      <c r="B448" s="1" t="s">
        <v>846</v>
      </c>
      <c r="C448">
        <v>2024</v>
      </c>
      <c r="D448" s="1" t="s">
        <v>880</v>
      </c>
      <c r="E448" s="1" t="str">
        <f>+VLOOKUP(LEFT(Tabla1_1[[#This Row],[CODIGO SASB]],5),'[1]Código sector'!$B:$D,3,0)</f>
        <v>Sector de alimentos y bebidas</v>
      </c>
      <c r="F448" s="1" t="str">
        <f>+VLOOKUP(LEFT(Tabla1_1[[#This Row],[CODIGO SASB]],5),'[1]Código sector'!$B:$D,2,0)</f>
        <v>Carnes, aves, y lácteos</v>
      </c>
      <c r="G448" s="1" t="s">
        <v>881</v>
      </c>
      <c r="I448" s="1" t="s">
        <v>72</v>
      </c>
      <c r="J448">
        <v>9</v>
      </c>
    </row>
    <row r="449" spans="1:10" x14ac:dyDescent="0.25">
      <c r="A449" s="1" t="s">
        <v>845</v>
      </c>
      <c r="B449" s="1" t="s">
        <v>846</v>
      </c>
      <c r="C449">
        <v>2024</v>
      </c>
      <c r="D449" s="1" t="s">
        <v>882</v>
      </c>
      <c r="E449" s="1" t="str">
        <f>+VLOOKUP(LEFT(Tabla1_1[[#This Row],[CODIGO SASB]],5),'[1]Código sector'!$B:$D,3,0)</f>
        <v>Sector de alimentos y bebidas</v>
      </c>
      <c r="F449" s="1" t="str">
        <f>+VLOOKUP(LEFT(Tabla1_1[[#This Row],[CODIGO SASB]],5),'[1]Código sector'!$B:$D,2,0)</f>
        <v>Carnes, aves, y lácteos</v>
      </c>
      <c r="G449" s="1" t="s">
        <v>883</v>
      </c>
      <c r="I449" s="1" t="s">
        <v>72</v>
      </c>
      <c r="J449">
        <v>55</v>
      </c>
    </row>
    <row r="450" spans="1:10" x14ac:dyDescent="0.25">
      <c r="A450" s="1" t="s">
        <v>845</v>
      </c>
      <c r="B450" s="1" t="s">
        <v>846</v>
      </c>
      <c r="C450">
        <v>2024</v>
      </c>
      <c r="D450" s="1" t="s">
        <v>884</v>
      </c>
      <c r="E450" s="1" t="str">
        <f>+VLOOKUP(LEFT(Tabla1_1[[#This Row],[CODIGO SASB]],5),'[1]Código sector'!$B:$D,3,0)</f>
        <v>Sector de alimentos y bebidas</v>
      </c>
      <c r="F450" s="1" t="str">
        <f>+VLOOKUP(LEFT(Tabla1_1[[#This Row],[CODIGO SASB]],5),'[1]Código sector'!$B:$D,2,0)</f>
        <v>Carnes, aves, y lácteos</v>
      </c>
      <c r="G450" s="1" t="s">
        <v>885</v>
      </c>
      <c r="I450" s="1" t="s">
        <v>23</v>
      </c>
      <c r="J450">
        <v>0</v>
      </c>
    </row>
    <row r="451" spans="1:10" x14ac:dyDescent="0.25">
      <c r="A451" s="1" t="s">
        <v>845</v>
      </c>
      <c r="B451" s="1" t="s">
        <v>846</v>
      </c>
      <c r="C451">
        <v>2024</v>
      </c>
      <c r="D451" s="1" t="s">
        <v>886</v>
      </c>
      <c r="E451" s="1" t="str">
        <f>+VLOOKUP(LEFT(Tabla1_1[[#This Row],[CODIGO SASB]],5),'[1]Código sector'!$B:$D,3,0)</f>
        <v>Sector de alimentos y bebidas</v>
      </c>
      <c r="F451" s="1" t="str">
        <f>+VLOOKUP(LEFT(Tabla1_1[[#This Row],[CODIGO SASB]],5),'[1]Código sector'!$B:$D,2,0)</f>
        <v>Carnes, aves, y lácteos</v>
      </c>
      <c r="G451" s="1" t="s">
        <v>887</v>
      </c>
      <c r="I451" s="1" t="s">
        <v>15</v>
      </c>
      <c r="J451">
        <v>24959</v>
      </c>
    </row>
    <row r="452" spans="1:10" x14ac:dyDescent="0.25">
      <c r="A452" s="1" t="s">
        <v>845</v>
      </c>
      <c r="B452" s="1" t="s">
        <v>846</v>
      </c>
      <c r="C452">
        <v>2024</v>
      </c>
      <c r="D452" s="1" t="s">
        <v>888</v>
      </c>
      <c r="E452" s="1" t="str">
        <f>+VLOOKUP(LEFT(Tabla1_1[[#This Row],[CODIGO SASB]],5),'[1]Código sector'!$B:$D,3,0)</f>
        <v>Sector de alimentos y bebidas</v>
      </c>
      <c r="F452" s="1" t="str">
        <f>+VLOOKUP(LEFT(Tabla1_1[[#This Row],[CODIGO SASB]],5),'[1]Código sector'!$B:$D,2,0)</f>
        <v>Carnes, aves, y lácteos</v>
      </c>
      <c r="G452" s="1" t="s">
        <v>889</v>
      </c>
      <c r="I452" s="1" t="s">
        <v>15</v>
      </c>
      <c r="J452">
        <v>52154</v>
      </c>
    </row>
    <row r="453" spans="1:10" x14ac:dyDescent="0.25">
      <c r="A453" s="1" t="s">
        <v>845</v>
      </c>
      <c r="B453" s="1" t="s">
        <v>846</v>
      </c>
      <c r="C453">
        <v>2024</v>
      </c>
      <c r="D453" s="1" t="s">
        <v>890</v>
      </c>
      <c r="E453" s="1" t="str">
        <f>+VLOOKUP(LEFT(Tabla1_1[[#This Row],[CODIGO SASB]],5),'[1]Código sector'!$B:$D,3,0)</f>
        <v>Sector de alimentos y bebidas</v>
      </c>
      <c r="F453" s="1" t="str">
        <f>+VLOOKUP(LEFT(Tabla1_1[[#This Row],[CODIGO SASB]],5),'[1]Código sector'!$B:$D,2,0)</f>
        <v>Carnes, aves, y lácteos</v>
      </c>
      <c r="G453" s="1" t="s">
        <v>891</v>
      </c>
      <c r="I453" s="1" t="s">
        <v>42</v>
      </c>
      <c r="J453">
        <v>0</v>
      </c>
    </row>
    <row r="454" spans="1:10" x14ac:dyDescent="0.25">
      <c r="A454" s="1" t="s">
        <v>845</v>
      </c>
      <c r="B454" s="1" t="s">
        <v>846</v>
      </c>
      <c r="C454">
        <v>2024</v>
      </c>
      <c r="D454" s="1" t="s">
        <v>892</v>
      </c>
      <c r="E454" s="1" t="str">
        <f>+VLOOKUP(LEFT(Tabla1_1[[#This Row],[CODIGO SASB]],5),'[1]Código sector'!$B:$D,3,0)</f>
        <v>Sector de alimentos y bebidas</v>
      </c>
      <c r="F454" s="1" t="str">
        <f>+VLOOKUP(LEFT(Tabla1_1[[#This Row],[CODIGO SASB]],5),'[1]Código sector'!$B:$D,2,0)</f>
        <v>Carnes, aves, y lácteos</v>
      </c>
      <c r="G454" s="1" t="s">
        <v>893</v>
      </c>
      <c r="I454" s="1" t="s">
        <v>42</v>
      </c>
      <c r="J454">
        <v>8.5</v>
      </c>
    </row>
    <row r="455" spans="1:10" x14ac:dyDescent="0.25">
      <c r="A455" s="1" t="s">
        <v>845</v>
      </c>
      <c r="B455" s="1" t="s">
        <v>846</v>
      </c>
      <c r="C455">
        <v>2024</v>
      </c>
      <c r="D455" s="1" t="s">
        <v>894</v>
      </c>
      <c r="E455" s="1" t="str">
        <f>+VLOOKUP(LEFT(Tabla1_1[[#This Row],[CODIGO SASB]],5),'[1]Código sector'!$B:$D,3,0)</f>
        <v>Sector de alimentos y bebidas</v>
      </c>
      <c r="F455" s="1" t="str">
        <f>+VLOOKUP(LEFT(Tabla1_1[[#This Row],[CODIGO SASB]],5),'[1]Código sector'!$B:$D,2,0)</f>
        <v>Carnes, aves, y lácteos</v>
      </c>
      <c r="G455" s="1" t="s">
        <v>895</v>
      </c>
      <c r="I455" s="1" t="s">
        <v>42</v>
      </c>
      <c r="J455">
        <v>0</v>
      </c>
    </row>
    <row r="456" spans="1:10" x14ac:dyDescent="0.25">
      <c r="A456" s="1" t="s">
        <v>845</v>
      </c>
      <c r="B456" s="1" t="s">
        <v>846</v>
      </c>
      <c r="C456">
        <v>2024</v>
      </c>
      <c r="D456" s="1" t="s">
        <v>896</v>
      </c>
      <c r="E456" s="1" t="str">
        <f>+VLOOKUP(LEFT(Tabla1_1[[#This Row],[CODIGO SASB]],5),'[1]Código sector'!$B:$D,3,0)</f>
        <v>Sector de alimentos y bebidas</v>
      </c>
      <c r="F456" s="1" t="str">
        <f>+VLOOKUP(LEFT(Tabla1_1[[#This Row],[CODIGO SASB]],5),'[1]Código sector'!$B:$D,2,0)</f>
        <v>Carnes, aves, y lácteos</v>
      </c>
      <c r="G456" s="1" t="s">
        <v>897</v>
      </c>
      <c r="I456" s="1" t="s">
        <v>42</v>
      </c>
      <c r="J456">
        <v>8.5</v>
      </c>
    </row>
    <row r="457" spans="1:10" x14ac:dyDescent="0.25">
      <c r="A457" s="1" t="s">
        <v>845</v>
      </c>
      <c r="B457" s="1" t="s">
        <v>846</v>
      </c>
      <c r="C457">
        <v>2024</v>
      </c>
      <c r="D457" s="1" t="s">
        <v>898</v>
      </c>
      <c r="E457" s="1" t="str">
        <f>+VLOOKUP(LEFT(Tabla1_1[[#This Row],[CODIGO SASB]],5),'[1]Código sector'!$B:$D,3,0)</f>
        <v>Sector de alimentos y bebidas</v>
      </c>
      <c r="F457" s="1" t="str">
        <f>+VLOOKUP(LEFT(Tabla1_1[[#This Row],[CODIGO SASB]],5),'[1]Código sector'!$B:$D,2,0)</f>
        <v>Carnes, aves, y lácteos</v>
      </c>
      <c r="G457" s="1" t="s">
        <v>899</v>
      </c>
      <c r="I457" s="1" t="s">
        <v>72</v>
      </c>
      <c r="J457">
        <v>100</v>
      </c>
    </row>
    <row r="458" spans="1:10" x14ac:dyDescent="0.25">
      <c r="A458" s="1" t="s">
        <v>845</v>
      </c>
      <c r="B458" s="1" t="s">
        <v>846</v>
      </c>
      <c r="C458">
        <v>2024</v>
      </c>
      <c r="D458" s="1" t="s">
        <v>900</v>
      </c>
      <c r="E458" s="1" t="str">
        <f>+VLOOKUP(LEFT(Tabla1_1[[#This Row],[CODIGO SASB]],5),'[1]Código sector'!$B:$D,3,0)</f>
        <v>Sector de alimentos y bebidas</v>
      </c>
      <c r="F458" s="1" t="str">
        <f>+VLOOKUP(LEFT(Tabla1_1[[#This Row],[CODIGO SASB]],5),'[1]Código sector'!$B:$D,2,0)</f>
        <v>Carnes, aves, y lácteos</v>
      </c>
      <c r="G458" s="1" t="s">
        <v>901</v>
      </c>
      <c r="I458" s="1" t="s">
        <v>23</v>
      </c>
      <c r="J458">
        <v>0</v>
      </c>
    </row>
    <row r="459" spans="1:10" x14ac:dyDescent="0.25">
      <c r="A459" s="1" t="s">
        <v>845</v>
      </c>
      <c r="B459" s="1" t="s">
        <v>846</v>
      </c>
      <c r="C459">
        <v>2024</v>
      </c>
      <c r="D459" s="1" t="s">
        <v>902</v>
      </c>
      <c r="E459" s="1" t="str">
        <f>+VLOOKUP(LEFT(Tabla1_1[[#This Row],[CODIGO SASB]],5),'[1]Código sector'!$B:$D,3,0)</f>
        <v>Sector de alimentos y bebidas</v>
      </c>
      <c r="F459" s="1" t="str">
        <f>+VLOOKUP(LEFT(Tabla1_1[[#This Row],[CODIGO SASB]],5),'[1]Código sector'!$B:$D,2,0)</f>
        <v>Carnes, aves, y lácteos</v>
      </c>
      <c r="G459" s="1" t="s">
        <v>903</v>
      </c>
      <c r="I459" s="1" t="s">
        <v>15</v>
      </c>
      <c r="J459">
        <v>0</v>
      </c>
    </row>
    <row r="460" spans="1:10" x14ac:dyDescent="0.25">
      <c r="A460" s="1" t="s">
        <v>845</v>
      </c>
      <c r="B460" s="1" t="s">
        <v>846</v>
      </c>
      <c r="C460">
        <v>2024</v>
      </c>
      <c r="D460" s="1" t="s">
        <v>904</v>
      </c>
      <c r="E460" s="1" t="str">
        <f>+VLOOKUP(LEFT(Tabla1_1[[#This Row],[CODIGO SASB]],5),'[1]Código sector'!$B:$D,3,0)</f>
        <v>Sector de alimentos y bebidas</v>
      </c>
      <c r="F460" s="1" t="str">
        <f>+VLOOKUP(LEFT(Tabla1_1[[#This Row],[CODIGO SASB]],5),'[1]Código sector'!$B:$D,2,0)</f>
        <v>Carnes, aves, y lácteos</v>
      </c>
      <c r="G460" s="1" t="s">
        <v>905</v>
      </c>
      <c r="I460" s="1" t="s">
        <v>75</v>
      </c>
      <c r="J460" t="s">
        <v>906</v>
      </c>
    </row>
    <row r="461" spans="1:10" x14ac:dyDescent="0.25">
      <c r="A461" s="1" t="s">
        <v>845</v>
      </c>
      <c r="B461" s="1" t="s">
        <v>846</v>
      </c>
      <c r="C461">
        <v>2024</v>
      </c>
      <c r="D461" s="1" t="s">
        <v>907</v>
      </c>
      <c r="E461" s="1" t="str">
        <f>+VLOOKUP(LEFT(Tabla1_1[[#This Row],[CODIGO SASB]],5),'[1]Código sector'!$B:$D,3,0)</f>
        <v>Sector de alimentos y bebidas</v>
      </c>
      <c r="F461" s="1" t="str">
        <f>+VLOOKUP(LEFT(Tabla1_1[[#This Row],[CODIGO SASB]],5),'[1]Código sector'!$B:$D,2,0)</f>
        <v>Carnes, aves, y lácteos</v>
      </c>
      <c r="G461" s="1" t="s">
        <v>908</v>
      </c>
      <c r="I461" s="1" t="s">
        <v>75</v>
      </c>
      <c r="J461" t="s">
        <v>909</v>
      </c>
    </row>
    <row r="462" spans="1:10" x14ac:dyDescent="0.25">
      <c r="A462" s="1" t="s">
        <v>845</v>
      </c>
      <c r="B462" s="1" t="s">
        <v>846</v>
      </c>
      <c r="C462">
        <v>2024</v>
      </c>
      <c r="D462" s="1" t="s">
        <v>910</v>
      </c>
      <c r="E462" s="1" t="str">
        <f>+VLOOKUP(LEFT(Tabla1_1[[#This Row],[CODIGO SASB]],5),'[1]Código sector'!$B:$D,3,0)</f>
        <v>Sector de alimentos y bebidas</v>
      </c>
      <c r="F462" s="1" t="str">
        <f>+VLOOKUP(LEFT(Tabla1_1[[#This Row],[CODIGO SASB]],5),'[1]Código sector'!$B:$D,2,0)</f>
        <v>Carnes, aves, y lácteos</v>
      </c>
      <c r="G462" s="1" t="s">
        <v>911</v>
      </c>
      <c r="I462" s="1" t="s">
        <v>72</v>
      </c>
      <c r="J462">
        <v>0</v>
      </c>
    </row>
    <row r="463" spans="1:10" x14ac:dyDescent="0.25">
      <c r="A463" s="1" t="s">
        <v>845</v>
      </c>
      <c r="B463" s="1" t="s">
        <v>846</v>
      </c>
      <c r="C463">
        <v>2024</v>
      </c>
      <c r="D463" s="1" t="s">
        <v>912</v>
      </c>
      <c r="E463" s="1" t="str">
        <f>+VLOOKUP(LEFT(Tabla1_1[[#This Row],[CODIGO SASB]],5),'[1]Código sector'!$B:$D,3,0)</f>
        <v>Sector de alimentos y bebidas</v>
      </c>
      <c r="F463" s="1" t="str">
        <f>+VLOOKUP(LEFT(Tabla1_1[[#This Row],[CODIGO SASB]],5),'[1]Código sector'!$B:$D,2,0)</f>
        <v>Carnes, aves, y lácteos</v>
      </c>
      <c r="G463" s="1" t="s">
        <v>913</v>
      </c>
      <c r="I463" s="1" t="s">
        <v>72</v>
      </c>
      <c r="J463">
        <v>67</v>
      </c>
    </row>
    <row r="464" spans="1:10" x14ac:dyDescent="0.25">
      <c r="A464" s="1" t="s">
        <v>845</v>
      </c>
      <c r="B464" s="1" t="s">
        <v>846</v>
      </c>
      <c r="C464">
        <v>2024</v>
      </c>
      <c r="D464" s="1" t="s">
        <v>914</v>
      </c>
      <c r="E464" s="1" t="str">
        <f>+VLOOKUP(LEFT(Tabla1_1[[#This Row],[CODIGO SASB]],5),'[1]Código sector'!$B:$D,3,0)</f>
        <v>Sector de alimentos y bebidas</v>
      </c>
      <c r="F464" s="1" t="str">
        <f>+VLOOKUP(LEFT(Tabla1_1[[#This Row],[CODIGO SASB]],5),'[1]Código sector'!$B:$D,2,0)</f>
        <v>Carnes, aves, y lácteos</v>
      </c>
      <c r="G464" s="1" t="s">
        <v>915</v>
      </c>
      <c r="I464" s="1" t="s">
        <v>75</v>
      </c>
      <c r="J464" t="s">
        <v>916</v>
      </c>
    </row>
    <row r="465" spans="1:10" x14ac:dyDescent="0.25">
      <c r="A465" s="1" t="s">
        <v>917</v>
      </c>
      <c r="B465" s="1" t="s">
        <v>918</v>
      </c>
      <c r="C465">
        <v>2024</v>
      </c>
      <c r="D465" s="1" t="s">
        <v>919</v>
      </c>
      <c r="E465" s="1" t="str">
        <f>+VLOOKUP(LEFT(Tabla1_1[[#This Row],[CODIGO SASB]],5),'[1]Código sector'!$B:$D,3,0)</f>
        <v>Sector de servicios</v>
      </c>
      <c r="F465" s="1" t="str">
        <f>+VLOOKUP(LEFT(Tabla1_1[[#This Row],[CODIGO SASB]],5),'[1]Código sector'!$B:$D,2,0)</f>
        <v>Instalaciones de ocio</v>
      </c>
      <c r="G465" s="1" t="s">
        <v>920</v>
      </c>
      <c r="I465" s="1" t="s">
        <v>188</v>
      </c>
      <c r="J465">
        <v>100</v>
      </c>
    </row>
    <row r="466" spans="1:10" x14ac:dyDescent="0.25">
      <c r="A466" s="1" t="s">
        <v>917</v>
      </c>
      <c r="B466" s="1" t="s">
        <v>918</v>
      </c>
      <c r="C466">
        <v>2024</v>
      </c>
      <c r="D466" s="1" t="s">
        <v>921</v>
      </c>
      <c r="E466" s="1" t="str">
        <f>+VLOOKUP(LEFT(Tabla1_1[[#This Row],[CODIGO SASB]],5),'[1]Código sector'!$B:$D,3,0)</f>
        <v>Sector de servicios</v>
      </c>
      <c r="F466" s="1" t="str">
        <f>+VLOOKUP(LEFT(Tabla1_1[[#This Row],[CODIGO SASB]],5),'[1]Código sector'!$B:$D,2,0)</f>
        <v>Instalaciones de ocio</v>
      </c>
      <c r="G466" s="1" t="s">
        <v>922</v>
      </c>
      <c r="I466" s="1" t="s">
        <v>264</v>
      </c>
      <c r="J466">
        <v>147707</v>
      </c>
    </row>
    <row r="467" spans="1:10" x14ac:dyDescent="0.25">
      <c r="A467" s="1" t="s">
        <v>917</v>
      </c>
      <c r="B467" s="1" t="s">
        <v>918</v>
      </c>
      <c r="C467">
        <v>2024</v>
      </c>
      <c r="D467" s="1" t="s">
        <v>923</v>
      </c>
      <c r="E467" s="1" t="str">
        <f>+VLOOKUP(LEFT(Tabla1_1[[#This Row],[CODIGO SASB]],5),'[1]Código sector'!$B:$D,3,0)</f>
        <v>Sector de servicios</v>
      </c>
      <c r="F467" s="1" t="str">
        <f>+VLOOKUP(LEFT(Tabla1_1[[#This Row],[CODIGO SASB]],5),'[1]Código sector'!$B:$D,2,0)</f>
        <v>Instalaciones de ocio</v>
      </c>
      <c r="G467" s="1" t="s">
        <v>924</v>
      </c>
      <c r="I467" s="1" t="s">
        <v>925</v>
      </c>
      <c r="J467">
        <v>3.0000000000000001E-3</v>
      </c>
    </row>
    <row r="468" spans="1:10" x14ac:dyDescent="0.25">
      <c r="A468" s="1" t="s">
        <v>917</v>
      </c>
      <c r="B468" s="1" t="s">
        <v>918</v>
      </c>
      <c r="C468">
        <v>2024</v>
      </c>
      <c r="D468" s="1" t="s">
        <v>926</v>
      </c>
      <c r="E468" s="1" t="str">
        <f>+VLOOKUP(LEFT(Tabla1_1[[#This Row],[CODIGO SASB]],5),'[1]Código sector'!$B:$D,3,0)</f>
        <v>Sector de servicios</v>
      </c>
      <c r="F468" s="1" t="str">
        <f>+VLOOKUP(LEFT(Tabla1_1[[#This Row],[CODIGO SASB]],5),'[1]Código sector'!$B:$D,2,0)</f>
        <v>Instalaciones de ocio</v>
      </c>
      <c r="G468" s="1" t="s">
        <v>927</v>
      </c>
      <c r="I468" s="1" t="s">
        <v>928</v>
      </c>
      <c r="J468">
        <v>0</v>
      </c>
    </row>
    <row r="469" spans="1:10" x14ac:dyDescent="0.25">
      <c r="A469" s="1" t="s">
        <v>917</v>
      </c>
      <c r="B469" s="1" t="s">
        <v>918</v>
      </c>
      <c r="C469">
        <v>2024</v>
      </c>
      <c r="D469" s="1" t="s">
        <v>929</v>
      </c>
      <c r="E469" s="1" t="str">
        <f>+VLOOKUP(LEFT(Tabla1_1[[#This Row],[CODIGO SASB]],5),'[1]Código sector'!$B:$D,3,0)</f>
        <v>Sector de servicios</v>
      </c>
      <c r="F469" s="1" t="str">
        <f>+VLOOKUP(LEFT(Tabla1_1[[#This Row],[CODIGO SASB]],5),'[1]Código sector'!$B:$D,2,0)</f>
        <v>Instalaciones de ocio</v>
      </c>
      <c r="G469" s="1" t="s">
        <v>930</v>
      </c>
      <c r="I469" s="1" t="s">
        <v>12</v>
      </c>
      <c r="J469">
        <v>1039</v>
      </c>
    </row>
    <row r="470" spans="1:10" x14ac:dyDescent="0.25">
      <c r="A470" s="1" t="s">
        <v>931</v>
      </c>
      <c r="B470" s="1" t="s">
        <v>932</v>
      </c>
      <c r="C470">
        <v>2024</v>
      </c>
      <c r="D470" s="1" t="s">
        <v>586</v>
      </c>
      <c r="E470" s="1" t="str">
        <f>+VLOOKUP(LEFT(Tabla1_1[[#This Row],[CODIGO SASB]],5),'[1]Código sector'!$B:$D,3,0)</f>
        <v>Sector de infraestructuras</v>
      </c>
      <c r="F470" s="1" t="str">
        <f>+VLOOKUP(LEFT(Tabla1_1[[#This Row],[CODIGO SASB]],5),'[1]Código sector'!$B:$D,2,0)</f>
        <v>Compañías Eléctricas y Generadoras Eléctricas</v>
      </c>
      <c r="G470" s="1" t="s">
        <v>587</v>
      </c>
      <c r="I470" s="1" t="s">
        <v>15</v>
      </c>
      <c r="J470">
        <v>266.5</v>
      </c>
    </row>
    <row r="471" spans="1:10" x14ac:dyDescent="0.25">
      <c r="A471" s="1" t="s">
        <v>931</v>
      </c>
      <c r="B471" s="1" t="s">
        <v>932</v>
      </c>
      <c r="C471">
        <v>2024</v>
      </c>
      <c r="D471" s="1" t="s">
        <v>588</v>
      </c>
      <c r="E471" s="1" t="str">
        <f>+VLOOKUP(LEFT(Tabla1_1[[#This Row],[CODIGO SASB]],5),'[1]Código sector'!$B:$D,3,0)</f>
        <v>Sector de infraestructuras</v>
      </c>
      <c r="F471" s="1" t="str">
        <f>+VLOOKUP(LEFT(Tabla1_1[[#This Row],[CODIGO SASB]],5),'[1]Código sector'!$B:$D,2,0)</f>
        <v>Compañías Eléctricas y Generadoras Eléctricas</v>
      </c>
      <c r="G471" s="1" t="s">
        <v>589</v>
      </c>
      <c r="I471" s="1" t="s">
        <v>72</v>
      </c>
      <c r="J471">
        <v>52.4</v>
      </c>
    </row>
    <row r="472" spans="1:10" x14ac:dyDescent="0.25">
      <c r="A472" s="1" t="s">
        <v>931</v>
      </c>
      <c r="B472" s="1" t="s">
        <v>932</v>
      </c>
      <c r="C472">
        <v>2024</v>
      </c>
      <c r="D472" s="1" t="s">
        <v>580</v>
      </c>
      <c r="E472" s="1" t="str">
        <f>+VLOOKUP(LEFT(Tabla1_1[[#This Row],[CODIGO SASB]],5),'[1]Código sector'!$B:$D,3,0)</f>
        <v>Sector de infraestructuras</v>
      </c>
      <c r="F472" s="1" t="str">
        <f>+VLOOKUP(LEFT(Tabla1_1[[#This Row],[CODIGO SASB]],5),'[1]Código sector'!$B:$D,2,0)</f>
        <v>Compañías Eléctricas y Generadoras Eléctricas</v>
      </c>
      <c r="G472" s="1" t="s">
        <v>132</v>
      </c>
      <c r="I472" s="1" t="s">
        <v>75</v>
      </c>
      <c r="J472" t="s">
        <v>933</v>
      </c>
    </row>
    <row r="473" spans="1:10" x14ac:dyDescent="0.25">
      <c r="A473" s="1" t="s">
        <v>931</v>
      </c>
      <c r="B473" s="1" t="s">
        <v>932</v>
      </c>
      <c r="C473">
        <v>2024</v>
      </c>
      <c r="D473" s="1" t="s">
        <v>577</v>
      </c>
      <c r="E473" s="1" t="str">
        <f>+VLOOKUP(LEFT(Tabla1_1[[#This Row],[CODIGO SASB]],5),'[1]Código sector'!$B:$D,3,0)</f>
        <v>Sector de infraestructuras</v>
      </c>
      <c r="F473" s="1" t="str">
        <f>+VLOOKUP(LEFT(Tabla1_1[[#This Row],[CODIGO SASB]],5),'[1]Código sector'!$B:$D,2,0)</f>
        <v>Compañías Eléctricas y Generadoras Eléctricas</v>
      </c>
      <c r="G473" s="1" t="s">
        <v>145</v>
      </c>
      <c r="I473" s="1" t="s">
        <v>146</v>
      </c>
      <c r="J473">
        <v>11657</v>
      </c>
    </row>
    <row r="474" spans="1:10" x14ac:dyDescent="0.25">
      <c r="A474" s="1" t="s">
        <v>931</v>
      </c>
      <c r="B474" s="1" t="s">
        <v>932</v>
      </c>
      <c r="C474">
        <v>2024</v>
      </c>
      <c r="D474" s="1" t="s">
        <v>543</v>
      </c>
      <c r="E474" s="1" t="str">
        <f>+VLOOKUP(LEFT(Tabla1_1[[#This Row],[CODIGO SASB]],5),'[1]Código sector'!$B:$D,3,0)</f>
        <v>Sector de infraestructuras</v>
      </c>
      <c r="F474" s="1" t="str">
        <f>+VLOOKUP(LEFT(Tabla1_1[[#This Row],[CODIGO SASB]],5),'[1]Código sector'!$B:$D,2,0)</f>
        <v>Compañías Eléctricas y Generadoras Eléctricas</v>
      </c>
      <c r="G474" s="1" t="s">
        <v>544</v>
      </c>
      <c r="I474" s="1" t="s">
        <v>23</v>
      </c>
      <c r="J474">
        <v>0</v>
      </c>
    </row>
    <row r="475" spans="1:10" x14ac:dyDescent="0.25">
      <c r="A475" s="1" t="s">
        <v>931</v>
      </c>
      <c r="B475" s="1" t="s">
        <v>932</v>
      </c>
      <c r="C475">
        <v>2024</v>
      </c>
      <c r="D475" s="1" t="s">
        <v>543</v>
      </c>
      <c r="E475" s="1" t="str">
        <f>+VLOOKUP(LEFT(Tabla1_1[[#This Row],[CODIGO SASB]],5),'[1]Código sector'!$B:$D,3,0)</f>
        <v>Sector de infraestructuras</v>
      </c>
      <c r="F475" s="1" t="str">
        <f>+VLOOKUP(LEFT(Tabla1_1[[#This Row],[CODIGO SASB]],5),'[1]Código sector'!$B:$D,2,0)</f>
        <v>Compañías Eléctricas y Generadoras Eléctricas</v>
      </c>
      <c r="G475" s="1" t="s">
        <v>544</v>
      </c>
      <c r="I475" s="1" t="s">
        <v>23</v>
      </c>
      <c r="J475">
        <v>0</v>
      </c>
    </row>
    <row r="476" spans="1:10" x14ac:dyDescent="0.25">
      <c r="A476" s="1" t="s">
        <v>931</v>
      </c>
      <c r="B476" s="1" t="s">
        <v>932</v>
      </c>
      <c r="C476">
        <v>2024</v>
      </c>
      <c r="D476" s="1" t="s">
        <v>532</v>
      </c>
      <c r="E476" s="1" t="str">
        <f>+VLOOKUP(LEFT(Tabla1_1[[#This Row],[CODIGO SASB]],5),'[1]Código sector'!$B:$D,3,0)</f>
        <v>Sector de infraestructuras</v>
      </c>
      <c r="F476" s="1" t="str">
        <f>+VLOOKUP(LEFT(Tabla1_1[[#This Row],[CODIGO SASB]],5),'[1]Código sector'!$B:$D,2,0)</f>
        <v>Compañías Eléctricas y Generadoras Eléctricas</v>
      </c>
      <c r="G476" s="1" t="s">
        <v>533</v>
      </c>
      <c r="I476" s="1" t="s">
        <v>42</v>
      </c>
      <c r="J476">
        <v>0</v>
      </c>
    </row>
    <row r="477" spans="1:10" x14ac:dyDescent="0.25">
      <c r="A477" s="1" t="s">
        <v>931</v>
      </c>
      <c r="B477" s="1" t="s">
        <v>932</v>
      </c>
      <c r="C477">
        <v>2024</v>
      </c>
      <c r="D477" s="1" t="s">
        <v>530</v>
      </c>
      <c r="E477" s="1" t="str">
        <f>+VLOOKUP(LEFT(Tabla1_1[[#This Row],[CODIGO SASB]],5),'[1]Código sector'!$B:$D,3,0)</f>
        <v>Sector de infraestructuras</v>
      </c>
      <c r="F477" s="1" t="str">
        <f>+VLOOKUP(LEFT(Tabla1_1[[#This Row],[CODIGO SASB]],5),'[1]Código sector'!$B:$D,2,0)</f>
        <v>Compañías Eléctricas y Generadoras Eléctricas</v>
      </c>
      <c r="G477" s="1" t="s">
        <v>531</v>
      </c>
      <c r="I477" s="1" t="s">
        <v>42</v>
      </c>
      <c r="J477">
        <v>0</v>
      </c>
    </row>
    <row r="478" spans="1:10" x14ac:dyDescent="0.25">
      <c r="A478" s="1" t="s">
        <v>931</v>
      </c>
      <c r="B478" s="1" t="s">
        <v>932</v>
      </c>
      <c r="C478">
        <v>2024</v>
      </c>
      <c r="D478" s="1" t="s">
        <v>528</v>
      </c>
      <c r="E478" s="1" t="str">
        <f>+VLOOKUP(LEFT(Tabla1_1[[#This Row],[CODIGO SASB]],5),'[1]Código sector'!$B:$D,3,0)</f>
        <v>Sector de infraestructuras</v>
      </c>
      <c r="F478" s="1" t="str">
        <f>+VLOOKUP(LEFT(Tabla1_1[[#This Row],[CODIGO SASB]],5),'[1]Código sector'!$B:$D,2,0)</f>
        <v>Compañías Eléctricas y Generadoras Eléctricas</v>
      </c>
      <c r="G478" s="1" t="s">
        <v>529</v>
      </c>
      <c r="I478" s="1" t="s">
        <v>42</v>
      </c>
      <c r="J478">
        <v>0</v>
      </c>
    </row>
    <row r="479" spans="1:10" x14ac:dyDescent="0.25">
      <c r="A479" s="1" t="s">
        <v>931</v>
      </c>
      <c r="B479" s="1" t="s">
        <v>932</v>
      </c>
      <c r="C479">
        <v>2024</v>
      </c>
      <c r="D479" s="1" t="s">
        <v>520</v>
      </c>
      <c r="E479" s="1" t="str">
        <f>+VLOOKUP(LEFT(Tabla1_1[[#This Row],[CODIGO SASB]],5),'[1]Código sector'!$B:$D,3,0)</f>
        <v>Sector de infraestructuras</v>
      </c>
      <c r="F479" s="1" t="str">
        <f>+VLOOKUP(LEFT(Tabla1_1[[#This Row],[CODIGO SASB]],5),'[1]Código sector'!$B:$D,2,0)</f>
        <v>Compañías Eléctricas y Generadoras Eléctricas</v>
      </c>
      <c r="G479" s="1" t="s">
        <v>521</v>
      </c>
      <c r="I479" s="1" t="s">
        <v>75</v>
      </c>
      <c r="J479" t="s">
        <v>934</v>
      </c>
    </row>
    <row r="480" spans="1:10" x14ac:dyDescent="0.25">
      <c r="A480" s="1" t="s">
        <v>931</v>
      </c>
      <c r="B480" s="1" t="s">
        <v>932</v>
      </c>
      <c r="C480">
        <v>2024</v>
      </c>
      <c r="D480" s="1" t="s">
        <v>598</v>
      </c>
      <c r="E480" s="1" t="str">
        <f>+VLOOKUP(LEFT(Tabla1_1[[#This Row],[CODIGO SASB]],5),'[1]Código sector'!$B:$D,3,0)</f>
        <v>Sector de infraestructuras</v>
      </c>
      <c r="F480" s="1" t="str">
        <f>+VLOOKUP(LEFT(Tabla1_1[[#This Row],[CODIGO SASB]],5),'[1]Código sector'!$B:$D,2,0)</f>
        <v>Compañías Eléctricas y Generadoras Eléctricas</v>
      </c>
      <c r="G480" s="1" t="s">
        <v>599</v>
      </c>
      <c r="I480" s="1" t="s">
        <v>23</v>
      </c>
      <c r="J480">
        <v>0</v>
      </c>
    </row>
    <row r="481" spans="1:10" x14ac:dyDescent="0.25">
      <c r="A481" s="1" t="s">
        <v>931</v>
      </c>
      <c r="B481" s="1" t="s">
        <v>932</v>
      </c>
      <c r="C481">
        <v>2024</v>
      </c>
      <c r="D481" s="1" t="s">
        <v>596</v>
      </c>
      <c r="E481" s="1" t="str">
        <f>+VLOOKUP(LEFT(Tabla1_1[[#This Row],[CODIGO SASB]],5),'[1]Código sector'!$B:$D,3,0)</f>
        <v>Sector de infraestructuras</v>
      </c>
      <c r="F481" s="1" t="str">
        <f>+VLOOKUP(LEFT(Tabla1_1[[#This Row],[CODIGO SASB]],5),'[1]Código sector'!$B:$D,2,0)</f>
        <v>Compañías Eléctricas y Generadoras Eléctricas</v>
      </c>
      <c r="G481" s="1" t="s">
        <v>597</v>
      </c>
      <c r="I481" s="1" t="s">
        <v>160</v>
      </c>
      <c r="J481">
        <v>2596</v>
      </c>
    </row>
    <row r="482" spans="1:10" x14ac:dyDescent="0.25">
      <c r="A482" s="1" t="s">
        <v>931</v>
      </c>
      <c r="B482" s="1" t="s">
        <v>932</v>
      </c>
      <c r="C482">
        <v>2024</v>
      </c>
      <c r="D482" s="1" t="s">
        <v>594</v>
      </c>
      <c r="E482" s="1" t="str">
        <f>+VLOOKUP(LEFT(Tabla1_1[[#This Row],[CODIGO SASB]],5),'[1]Código sector'!$B:$D,3,0)</f>
        <v>Sector de infraestructuras</v>
      </c>
      <c r="F482" s="1" t="str">
        <f>+VLOOKUP(LEFT(Tabla1_1[[#This Row],[CODIGO SASB]],5),'[1]Código sector'!$B:$D,2,0)</f>
        <v>Compañías Eléctricas y Generadoras Eléctricas</v>
      </c>
      <c r="G482" s="1" t="s">
        <v>595</v>
      </c>
      <c r="I482" s="1" t="s">
        <v>160</v>
      </c>
      <c r="J482">
        <v>32</v>
      </c>
    </row>
    <row r="483" spans="1:10" x14ac:dyDescent="0.25">
      <c r="A483" s="1" t="s">
        <v>931</v>
      </c>
      <c r="B483" s="1" t="s">
        <v>932</v>
      </c>
      <c r="C483">
        <v>2024</v>
      </c>
      <c r="D483" s="1" t="s">
        <v>592</v>
      </c>
      <c r="E483" s="1" t="str">
        <f>+VLOOKUP(LEFT(Tabla1_1[[#This Row],[CODIGO SASB]],5),'[1]Código sector'!$B:$D,3,0)</f>
        <v>Sector de infraestructuras</v>
      </c>
      <c r="F483" s="1" t="str">
        <f>+VLOOKUP(LEFT(Tabla1_1[[#This Row],[CODIGO SASB]],5),'[1]Código sector'!$B:$D,2,0)</f>
        <v>Compañías Eléctricas y Generadoras Eléctricas</v>
      </c>
      <c r="G483" s="1" t="s">
        <v>593</v>
      </c>
      <c r="I483" s="1" t="s">
        <v>72</v>
      </c>
      <c r="J483">
        <v>6</v>
      </c>
    </row>
    <row r="484" spans="1:10" x14ac:dyDescent="0.25">
      <c r="A484" s="1" t="s">
        <v>931</v>
      </c>
      <c r="B484" s="1" t="s">
        <v>932</v>
      </c>
      <c r="C484">
        <v>2024</v>
      </c>
      <c r="D484" s="1" t="s">
        <v>590</v>
      </c>
      <c r="E484" s="1" t="str">
        <f>+VLOOKUP(LEFT(Tabla1_1[[#This Row],[CODIGO SASB]],5),'[1]Código sector'!$B:$D,3,0)</f>
        <v>Sector de infraestructuras</v>
      </c>
      <c r="F484" s="1" t="str">
        <f>+VLOOKUP(LEFT(Tabla1_1[[#This Row],[CODIGO SASB]],5),'[1]Código sector'!$B:$D,2,0)</f>
        <v>Compañías Eléctricas y Generadoras Eléctricas</v>
      </c>
      <c r="G484" s="1" t="s">
        <v>591</v>
      </c>
      <c r="I484" s="1" t="s">
        <v>72</v>
      </c>
      <c r="J484">
        <v>3.2</v>
      </c>
    </row>
    <row r="485" spans="1:10" x14ac:dyDescent="0.25">
      <c r="A485" s="1" t="s">
        <v>931</v>
      </c>
      <c r="B485" s="1" t="s">
        <v>932</v>
      </c>
      <c r="C485">
        <v>2024</v>
      </c>
      <c r="D485" s="1" t="s">
        <v>584</v>
      </c>
      <c r="E485" s="1" t="str">
        <f>+VLOOKUP(LEFT(Tabla1_1[[#This Row],[CODIGO SASB]],5),'[1]Código sector'!$B:$D,3,0)</f>
        <v>Sector de infraestructuras</v>
      </c>
      <c r="F485" s="1" t="str">
        <f>+VLOOKUP(LEFT(Tabla1_1[[#This Row],[CODIGO SASB]],5),'[1]Código sector'!$B:$D,2,0)</f>
        <v>Compañías Eléctricas y Generadoras Eléctricas</v>
      </c>
      <c r="G485" s="1" t="s">
        <v>585</v>
      </c>
      <c r="I485" s="1" t="s">
        <v>15</v>
      </c>
      <c r="J485">
        <v>143</v>
      </c>
    </row>
    <row r="486" spans="1:10" x14ac:dyDescent="0.25">
      <c r="A486" s="1" t="s">
        <v>935</v>
      </c>
      <c r="B486" s="1" t="s">
        <v>936</v>
      </c>
      <c r="C486">
        <v>2024</v>
      </c>
      <c r="D486" s="1" t="s">
        <v>937</v>
      </c>
      <c r="E486" s="1" t="str">
        <f>+VLOOKUP(LEFT(Tabla1_1[[#This Row],[CODIGO SASB]],5),'[1]Código sector'!$B:$D,3,0)</f>
        <v>Sector de alimentos y bebidas</v>
      </c>
      <c r="F486" s="1" t="str">
        <f>+VLOOKUP(LEFT(Tabla1_1[[#This Row],[CODIGO SASB]],5),'[1]Código sector'!$B:$D,2,0)</f>
        <v>Alimentos procesados</v>
      </c>
      <c r="G486" s="1" t="s">
        <v>938</v>
      </c>
      <c r="I486" s="1" t="s">
        <v>939</v>
      </c>
      <c r="J486">
        <v>0</v>
      </c>
    </row>
    <row r="487" spans="1:10" x14ac:dyDescent="0.25">
      <c r="A487" s="1" t="s">
        <v>935</v>
      </c>
      <c r="B487" s="1" t="s">
        <v>936</v>
      </c>
      <c r="C487">
        <v>2024</v>
      </c>
      <c r="D487" s="1" t="s">
        <v>940</v>
      </c>
      <c r="E487" s="1" t="str">
        <f>+VLOOKUP(LEFT(Tabla1_1[[#This Row],[CODIGO SASB]],5),'[1]Código sector'!$B:$D,3,0)</f>
        <v>Sector de alimentos y bebidas</v>
      </c>
      <c r="F487" s="1" t="str">
        <f>+VLOOKUP(LEFT(Tabla1_1[[#This Row],[CODIGO SASB]],5),'[1]Código sector'!$B:$D,2,0)</f>
        <v>Alimentos procesados</v>
      </c>
      <c r="G487" s="1" t="s">
        <v>941</v>
      </c>
      <c r="I487" s="1" t="s">
        <v>298</v>
      </c>
      <c r="J487">
        <v>30</v>
      </c>
    </row>
    <row r="488" spans="1:10" x14ac:dyDescent="0.25">
      <c r="A488" s="1" t="s">
        <v>935</v>
      </c>
      <c r="B488" s="1" t="s">
        <v>936</v>
      </c>
      <c r="C488">
        <v>2024</v>
      </c>
      <c r="D488" s="1" t="s">
        <v>942</v>
      </c>
      <c r="E488" s="1" t="str">
        <f>+VLOOKUP(LEFT(Tabla1_1[[#This Row],[CODIGO SASB]],5),'[1]Código sector'!$B:$D,3,0)</f>
        <v>Sector de alimentos y bebidas</v>
      </c>
      <c r="F488" s="1" t="str">
        <f>+VLOOKUP(LEFT(Tabla1_1[[#This Row],[CODIGO SASB]],5),'[1]Código sector'!$B:$D,2,0)</f>
        <v>Alimentos procesados</v>
      </c>
      <c r="G488" s="1" t="s">
        <v>943</v>
      </c>
      <c r="I488" s="1" t="s">
        <v>298</v>
      </c>
      <c r="J488">
        <v>91</v>
      </c>
    </row>
    <row r="489" spans="1:10" x14ac:dyDescent="0.25">
      <c r="A489" s="1" t="s">
        <v>935</v>
      </c>
      <c r="B489" s="1" t="s">
        <v>936</v>
      </c>
      <c r="C489">
        <v>2024</v>
      </c>
      <c r="D489" s="1" t="s">
        <v>944</v>
      </c>
      <c r="E489" s="1" t="str">
        <f>+VLOOKUP(LEFT(Tabla1_1[[#This Row],[CODIGO SASB]],5),'[1]Código sector'!$B:$D,3,0)</f>
        <v>Sector de alimentos y bebidas</v>
      </c>
      <c r="F489" s="1" t="str">
        <f>+VLOOKUP(LEFT(Tabla1_1[[#This Row],[CODIGO SASB]],5),'[1]Código sector'!$B:$D,2,0)</f>
        <v>Alimentos procesados</v>
      </c>
      <c r="G489" s="1" t="s">
        <v>945</v>
      </c>
      <c r="I489" s="1" t="s">
        <v>213</v>
      </c>
      <c r="J489" t="s">
        <v>946</v>
      </c>
    </row>
    <row r="490" spans="1:10" x14ac:dyDescent="0.25">
      <c r="A490" s="1" t="s">
        <v>935</v>
      </c>
      <c r="B490" s="1" t="s">
        <v>936</v>
      </c>
      <c r="C490">
        <v>2024</v>
      </c>
      <c r="D490" s="1" t="s">
        <v>947</v>
      </c>
      <c r="E490" s="1" t="str">
        <f>+VLOOKUP(LEFT(Tabla1_1[[#This Row],[CODIGO SASB]],5),'[1]Código sector'!$B:$D,3,0)</f>
        <v>Sector de alimentos y bebidas</v>
      </c>
      <c r="F490" s="1" t="str">
        <f>+VLOOKUP(LEFT(Tabla1_1[[#This Row],[CODIGO SASB]],5),'[1]Código sector'!$B:$D,2,0)</f>
        <v>Alimentos procesados</v>
      </c>
      <c r="G490" s="1" t="s">
        <v>948</v>
      </c>
      <c r="I490" s="1" t="s">
        <v>298</v>
      </c>
      <c r="J490">
        <v>100</v>
      </c>
    </row>
    <row r="491" spans="1:10" x14ac:dyDescent="0.25">
      <c r="A491" s="1" t="s">
        <v>935</v>
      </c>
      <c r="B491" s="1" t="s">
        <v>936</v>
      </c>
      <c r="C491">
        <v>2024</v>
      </c>
      <c r="D491" s="1" t="s">
        <v>949</v>
      </c>
      <c r="E491" s="1" t="str">
        <f>+VLOOKUP(LEFT(Tabla1_1[[#This Row],[CODIGO SASB]],5),'[1]Código sector'!$B:$D,3,0)</f>
        <v>Sector de alimentos y bebidas</v>
      </c>
      <c r="F491" s="1" t="str">
        <f>+VLOOKUP(LEFT(Tabla1_1[[#This Row],[CODIGO SASB]],5),'[1]Código sector'!$B:$D,2,0)</f>
        <v>Alimentos procesados</v>
      </c>
      <c r="G491" s="1" t="s">
        <v>950</v>
      </c>
      <c r="I491" s="1" t="s">
        <v>951</v>
      </c>
      <c r="J491">
        <v>18370</v>
      </c>
    </row>
    <row r="492" spans="1:10" x14ac:dyDescent="0.25">
      <c r="A492" s="1" t="s">
        <v>935</v>
      </c>
      <c r="B492" s="1" t="s">
        <v>936</v>
      </c>
      <c r="C492">
        <v>2024</v>
      </c>
      <c r="D492" s="1" t="s">
        <v>952</v>
      </c>
      <c r="E492" s="1" t="str">
        <f>+VLOOKUP(LEFT(Tabla1_1[[#This Row],[CODIGO SASB]],5),'[1]Código sector'!$B:$D,3,0)</f>
        <v>Sector de alimentos y bebidas</v>
      </c>
      <c r="F492" s="1" t="str">
        <f>+VLOOKUP(LEFT(Tabla1_1[[#This Row],[CODIGO SASB]],5),'[1]Código sector'!$B:$D,2,0)</f>
        <v>Alimentos procesados</v>
      </c>
      <c r="G492" s="1" t="s">
        <v>953</v>
      </c>
      <c r="I492" s="1" t="s">
        <v>23</v>
      </c>
      <c r="J492">
        <v>0</v>
      </c>
    </row>
    <row r="493" spans="1:10" x14ac:dyDescent="0.25">
      <c r="A493" s="1" t="s">
        <v>935</v>
      </c>
      <c r="B493" s="1" t="s">
        <v>936</v>
      </c>
      <c r="C493">
        <v>2024</v>
      </c>
      <c r="D493" s="1" t="s">
        <v>954</v>
      </c>
      <c r="E493" s="1" t="str">
        <f>+VLOOKUP(LEFT(Tabla1_1[[#This Row],[CODIGO SASB]],5),'[1]Código sector'!$B:$D,3,0)</f>
        <v>Sector de alimentos y bebidas</v>
      </c>
      <c r="F493" s="1" t="str">
        <f>+VLOOKUP(LEFT(Tabla1_1[[#This Row],[CODIGO SASB]],5),'[1]Código sector'!$B:$D,2,0)</f>
        <v>Alimentos procesados</v>
      </c>
      <c r="G493" s="1" t="s">
        <v>955</v>
      </c>
      <c r="I493" s="1" t="s">
        <v>951</v>
      </c>
      <c r="J493">
        <v>0</v>
      </c>
    </row>
    <row r="494" spans="1:10" x14ac:dyDescent="0.25">
      <c r="A494" s="1" t="s">
        <v>935</v>
      </c>
      <c r="B494" s="1" t="s">
        <v>936</v>
      </c>
      <c r="C494">
        <v>2024</v>
      </c>
      <c r="D494" s="1" t="s">
        <v>947</v>
      </c>
      <c r="E494" s="1" t="str">
        <f>+VLOOKUP(LEFT(Tabla1_1[[#This Row],[CODIGO SASB]],5),'[1]Código sector'!$B:$D,3,0)</f>
        <v>Sector de alimentos y bebidas</v>
      </c>
      <c r="F494" s="1" t="str">
        <f>+VLOOKUP(LEFT(Tabla1_1[[#This Row],[CODIGO SASB]],5),'[1]Código sector'!$B:$D,2,0)</f>
        <v>Alimentos procesados</v>
      </c>
      <c r="G494" s="1" t="s">
        <v>956</v>
      </c>
      <c r="I494" s="1" t="s">
        <v>298</v>
      </c>
      <c r="J494">
        <v>20</v>
      </c>
    </row>
    <row r="495" spans="1:10" x14ac:dyDescent="0.25">
      <c r="A495" s="1" t="s">
        <v>935</v>
      </c>
      <c r="B495" s="1" t="s">
        <v>936</v>
      </c>
      <c r="C495">
        <v>2024</v>
      </c>
      <c r="D495" s="1" t="s">
        <v>949</v>
      </c>
      <c r="E495" s="1" t="str">
        <f>+VLOOKUP(LEFT(Tabla1_1[[#This Row],[CODIGO SASB]],5),'[1]Código sector'!$B:$D,3,0)</f>
        <v>Sector de alimentos y bebidas</v>
      </c>
      <c r="F495" s="1" t="str">
        <f>+VLOOKUP(LEFT(Tabla1_1[[#This Row],[CODIGO SASB]],5),'[1]Código sector'!$B:$D,2,0)</f>
        <v>Alimentos procesados</v>
      </c>
      <c r="G495" s="1" t="s">
        <v>957</v>
      </c>
      <c r="I495" s="1" t="s">
        <v>298</v>
      </c>
      <c r="J495">
        <v>94</v>
      </c>
    </row>
    <row r="496" spans="1:10" x14ac:dyDescent="0.25">
      <c r="A496" s="1" t="s">
        <v>935</v>
      </c>
      <c r="B496" s="1" t="s">
        <v>936</v>
      </c>
      <c r="C496">
        <v>2024</v>
      </c>
      <c r="D496" s="1" t="s">
        <v>958</v>
      </c>
      <c r="E496" s="1" t="str">
        <f>+VLOOKUP(LEFT(Tabla1_1[[#This Row],[CODIGO SASB]],5),'[1]Código sector'!$B:$D,3,0)</f>
        <v>Sector de alimentos y bebidas</v>
      </c>
      <c r="F496" s="1" t="str">
        <f>+VLOOKUP(LEFT(Tabla1_1[[#This Row],[CODIGO SASB]],5),'[1]Código sector'!$B:$D,2,0)</f>
        <v>Alimentos procesados</v>
      </c>
      <c r="G496" s="1" t="s">
        <v>959</v>
      </c>
      <c r="I496" s="1" t="s">
        <v>295</v>
      </c>
      <c r="J496">
        <v>3298477</v>
      </c>
    </row>
    <row r="497" spans="1:10" x14ac:dyDescent="0.25">
      <c r="A497" s="1" t="s">
        <v>935</v>
      </c>
      <c r="B497" s="1" t="s">
        <v>936</v>
      </c>
      <c r="C497">
        <v>2024</v>
      </c>
      <c r="D497" s="1" t="s">
        <v>958</v>
      </c>
      <c r="E497" s="1" t="str">
        <f>+VLOOKUP(LEFT(Tabla1_1[[#This Row],[CODIGO SASB]],5),'[1]Código sector'!$B:$D,3,0)</f>
        <v>Sector de alimentos y bebidas</v>
      </c>
      <c r="F497" s="1" t="str">
        <f>+VLOOKUP(LEFT(Tabla1_1[[#This Row],[CODIGO SASB]],5),'[1]Código sector'!$B:$D,2,0)</f>
        <v>Alimentos procesados</v>
      </c>
      <c r="G497" s="1" t="s">
        <v>960</v>
      </c>
      <c r="I497" s="1" t="s">
        <v>298</v>
      </c>
      <c r="J497">
        <v>23</v>
      </c>
    </row>
    <row r="498" spans="1:10" x14ac:dyDescent="0.25">
      <c r="A498" s="1" t="s">
        <v>935</v>
      </c>
      <c r="B498" s="1" t="s">
        <v>936</v>
      </c>
      <c r="C498">
        <v>2024</v>
      </c>
      <c r="D498" s="1" t="s">
        <v>961</v>
      </c>
      <c r="E498" s="1" t="str">
        <f>+VLOOKUP(LEFT(Tabla1_1[[#This Row],[CODIGO SASB]],5),'[1]Código sector'!$B:$D,3,0)</f>
        <v>Sector de alimentos y bebidas</v>
      </c>
      <c r="F498" s="1" t="str">
        <f>+VLOOKUP(LEFT(Tabla1_1[[#This Row],[CODIGO SASB]],5),'[1]Código sector'!$B:$D,2,0)</f>
        <v>Alimentos procesados</v>
      </c>
      <c r="G498" s="1" t="s">
        <v>962</v>
      </c>
      <c r="I498" s="1" t="s">
        <v>939</v>
      </c>
      <c r="J498">
        <v>1</v>
      </c>
    </row>
    <row r="499" spans="1:10" x14ac:dyDescent="0.25">
      <c r="A499" s="1" t="s">
        <v>935</v>
      </c>
      <c r="B499" s="1" t="s">
        <v>936</v>
      </c>
      <c r="C499">
        <v>2024</v>
      </c>
      <c r="D499" s="1" t="s">
        <v>958</v>
      </c>
      <c r="E499" s="1" t="str">
        <f>+VLOOKUP(LEFT(Tabla1_1[[#This Row],[CODIGO SASB]],5),'[1]Código sector'!$B:$D,3,0)</f>
        <v>Sector de alimentos y bebidas</v>
      </c>
      <c r="F499" s="1" t="str">
        <f>+VLOOKUP(LEFT(Tabla1_1[[#This Row],[CODIGO SASB]],5),'[1]Código sector'!$B:$D,2,0)</f>
        <v>Alimentos procesados</v>
      </c>
      <c r="G499" s="1" t="s">
        <v>963</v>
      </c>
      <c r="I499" s="1" t="s">
        <v>298</v>
      </c>
      <c r="J499">
        <v>50</v>
      </c>
    </row>
    <row r="500" spans="1:10" x14ac:dyDescent="0.25">
      <c r="A500" s="1" t="s">
        <v>935</v>
      </c>
      <c r="B500" s="1" t="s">
        <v>936</v>
      </c>
      <c r="C500">
        <v>2024</v>
      </c>
      <c r="D500" s="1" t="s">
        <v>964</v>
      </c>
      <c r="E500" s="1" t="str">
        <f>+VLOOKUP(LEFT(Tabla1_1[[#This Row],[CODIGO SASB]],5),'[1]Código sector'!$B:$D,3,0)</f>
        <v>Sector de alimentos y bebidas</v>
      </c>
      <c r="F500" s="1" t="str">
        <f>+VLOOKUP(LEFT(Tabla1_1[[#This Row],[CODIGO SASB]],5),'[1]Código sector'!$B:$D,2,0)</f>
        <v>Alimentos procesados</v>
      </c>
      <c r="G500" s="1" t="s">
        <v>965</v>
      </c>
      <c r="I500" s="1" t="s">
        <v>966</v>
      </c>
      <c r="J500">
        <v>0</v>
      </c>
    </row>
    <row r="501" spans="1:10" x14ac:dyDescent="0.25">
      <c r="A501" s="1" t="s">
        <v>935</v>
      </c>
      <c r="B501" s="1" t="s">
        <v>936</v>
      </c>
      <c r="C501">
        <v>2024</v>
      </c>
      <c r="D501" s="1" t="s">
        <v>967</v>
      </c>
      <c r="E501" s="1" t="str">
        <f>+VLOOKUP(LEFT(Tabla1_1[[#This Row],[CODIGO SASB]],5),'[1]Código sector'!$B:$D,3,0)</f>
        <v>Sector de alimentos y bebidas</v>
      </c>
      <c r="F501" s="1" t="str">
        <f>+VLOOKUP(LEFT(Tabla1_1[[#This Row],[CODIGO SASB]],5),'[1]Código sector'!$B:$D,2,0)</f>
        <v>Alimentos procesados</v>
      </c>
      <c r="G501" s="1" t="s">
        <v>968</v>
      </c>
      <c r="I501" s="1" t="s">
        <v>213</v>
      </c>
      <c r="J501" t="s">
        <v>969</v>
      </c>
    </row>
    <row r="502" spans="1:10" x14ac:dyDescent="0.25">
      <c r="A502" s="1" t="s">
        <v>935</v>
      </c>
      <c r="B502" s="1" t="s">
        <v>936</v>
      </c>
      <c r="C502">
        <v>2024</v>
      </c>
      <c r="D502" s="1" t="s">
        <v>970</v>
      </c>
      <c r="E502" s="1" t="str">
        <f>+VLOOKUP(LEFT(Tabla1_1[[#This Row],[CODIGO SASB]],5),'[1]Código sector'!$B:$D,3,0)</f>
        <v>Sector de alimentos y bebidas</v>
      </c>
      <c r="F502" s="1" t="str">
        <f>+VLOOKUP(LEFT(Tabla1_1[[#This Row],[CODIGO SASB]],5),'[1]Código sector'!$B:$D,2,0)</f>
        <v>Alimentos procesados</v>
      </c>
      <c r="G502" s="1" t="s">
        <v>971</v>
      </c>
      <c r="I502" s="1" t="s">
        <v>966</v>
      </c>
      <c r="J502">
        <v>0</v>
      </c>
    </row>
    <row r="503" spans="1:10" x14ac:dyDescent="0.25">
      <c r="A503" s="1" t="s">
        <v>935</v>
      </c>
      <c r="B503" s="1" t="s">
        <v>936</v>
      </c>
      <c r="C503">
        <v>2024</v>
      </c>
      <c r="D503" s="1" t="s">
        <v>937</v>
      </c>
      <c r="E503" s="1" t="str">
        <f>+VLOOKUP(LEFT(Tabla1_1[[#This Row],[CODIGO SASB]],5),'[1]Código sector'!$B:$D,3,0)</f>
        <v>Sector de alimentos y bebidas</v>
      </c>
      <c r="F503" s="1" t="str">
        <f>+VLOOKUP(LEFT(Tabla1_1[[#This Row],[CODIGO SASB]],5),'[1]Código sector'!$B:$D,2,0)</f>
        <v>Alimentos procesados</v>
      </c>
      <c r="G503" s="1" t="s">
        <v>972</v>
      </c>
      <c r="I503" s="1" t="s">
        <v>939</v>
      </c>
      <c r="J503">
        <v>0</v>
      </c>
    </row>
    <row r="504" spans="1:10" x14ac:dyDescent="0.25">
      <c r="A504" s="1" t="s">
        <v>935</v>
      </c>
      <c r="B504" s="1" t="s">
        <v>936</v>
      </c>
      <c r="C504">
        <v>2024</v>
      </c>
      <c r="D504" s="1" t="s">
        <v>973</v>
      </c>
      <c r="E504" s="1" t="str">
        <f>+VLOOKUP(LEFT(Tabla1_1[[#This Row],[CODIGO SASB]],5),'[1]Código sector'!$B:$D,3,0)</f>
        <v>Sector de alimentos y bebidas</v>
      </c>
      <c r="F504" s="1" t="str">
        <f>+VLOOKUP(LEFT(Tabla1_1[[#This Row],[CODIGO SASB]],5),'[1]Código sector'!$B:$D,2,0)</f>
        <v>Alimentos procesados</v>
      </c>
      <c r="G504" s="1" t="s">
        <v>974</v>
      </c>
      <c r="I504" s="1" t="s">
        <v>213</v>
      </c>
      <c r="J504" t="s">
        <v>975</v>
      </c>
    </row>
    <row r="505" spans="1:10" x14ac:dyDescent="0.25">
      <c r="A505" s="1" t="s">
        <v>935</v>
      </c>
      <c r="B505" s="1" t="s">
        <v>936</v>
      </c>
      <c r="C505">
        <v>2024</v>
      </c>
      <c r="D505" s="1" t="s">
        <v>976</v>
      </c>
      <c r="E505" s="1" t="str">
        <f>+VLOOKUP(LEFT(Tabla1_1[[#This Row],[CODIGO SASB]],5),'[1]Código sector'!$B:$D,3,0)</f>
        <v>Sector de alimentos y bebidas</v>
      </c>
      <c r="F505" s="1" t="str">
        <f>+VLOOKUP(LEFT(Tabla1_1[[#This Row],[CODIGO SASB]],5),'[1]Código sector'!$B:$D,2,0)</f>
        <v>Alimentos procesados</v>
      </c>
      <c r="G505" s="1" t="s">
        <v>977</v>
      </c>
      <c r="I505" s="1" t="s">
        <v>213</v>
      </c>
      <c r="J505" t="s">
        <v>978</v>
      </c>
    </row>
    <row r="506" spans="1:10" x14ac:dyDescent="0.25">
      <c r="A506" s="1" t="s">
        <v>935</v>
      </c>
      <c r="B506" s="1" t="s">
        <v>936</v>
      </c>
      <c r="C506">
        <v>2024</v>
      </c>
      <c r="D506" s="1" t="s">
        <v>949</v>
      </c>
      <c r="E506" s="1" t="str">
        <f>+VLOOKUP(LEFT(Tabla1_1[[#This Row],[CODIGO SASB]],5),'[1]Código sector'!$B:$D,3,0)</f>
        <v>Sector de alimentos y bebidas</v>
      </c>
      <c r="F506" s="1" t="str">
        <f>+VLOOKUP(LEFT(Tabla1_1[[#This Row],[CODIGO SASB]],5),'[1]Código sector'!$B:$D,2,0)</f>
        <v>Alimentos procesados</v>
      </c>
      <c r="G506" s="1" t="s">
        <v>979</v>
      </c>
      <c r="I506" s="1" t="s">
        <v>298</v>
      </c>
      <c r="J506">
        <v>63</v>
      </c>
    </row>
    <row r="507" spans="1:10" x14ac:dyDescent="0.25">
      <c r="A507" s="1" t="s">
        <v>935</v>
      </c>
      <c r="B507" s="1" t="s">
        <v>936</v>
      </c>
      <c r="C507">
        <v>2024</v>
      </c>
      <c r="D507" s="1" t="s">
        <v>980</v>
      </c>
      <c r="E507" s="1" t="str">
        <f>+VLOOKUP(LEFT(Tabla1_1[[#This Row],[CODIGO SASB]],5),'[1]Código sector'!$B:$D,3,0)</f>
        <v>Sector de alimentos y bebidas</v>
      </c>
      <c r="F507" s="1" t="str">
        <f>+VLOOKUP(LEFT(Tabla1_1[[#This Row],[CODIGO SASB]],5),'[1]Código sector'!$B:$D,2,0)</f>
        <v>Alimentos procesados</v>
      </c>
      <c r="G507" s="1" t="s">
        <v>981</v>
      </c>
      <c r="I507" s="1" t="s">
        <v>966</v>
      </c>
      <c r="J507">
        <v>771632</v>
      </c>
    </row>
    <row r="508" spans="1:10" x14ac:dyDescent="0.25">
      <c r="A508" s="1" t="s">
        <v>935</v>
      </c>
      <c r="B508" s="1" t="s">
        <v>936</v>
      </c>
      <c r="C508">
        <v>2024</v>
      </c>
      <c r="D508" s="1" t="s">
        <v>958</v>
      </c>
      <c r="E508" s="1" t="str">
        <f>+VLOOKUP(LEFT(Tabla1_1[[#This Row],[CODIGO SASB]],5),'[1]Código sector'!$B:$D,3,0)</f>
        <v>Sector de alimentos y bebidas</v>
      </c>
      <c r="F508" s="1" t="str">
        <f>+VLOOKUP(LEFT(Tabla1_1[[#This Row],[CODIGO SASB]],5),'[1]Código sector'!$B:$D,2,0)</f>
        <v>Alimentos procesados</v>
      </c>
      <c r="G508" s="1" t="s">
        <v>982</v>
      </c>
      <c r="I508" s="1" t="s">
        <v>295</v>
      </c>
      <c r="J508">
        <v>111482</v>
      </c>
    </row>
    <row r="509" spans="1:10" x14ac:dyDescent="0.25">
      <c r="A509" s="1" t="s">
        <v>935</v>
      </c>
      <c r="B509" s="1" t="s">
        <v>936</v>
      </c>
      <c r="C509">
        <v>2024</v>
      </c>
      <c r="D509" s="1" t="s">
        <v>983</v>
      </c>
      <c r="E509" s="1" t="str">
        <f>+VLOOKUP(LEFT(Tabla1_1[[#This Row],[CODIGO SASB]],5),'[1]Código sector'!$B:$D,3,0)</f>
        <v>Sector de alimentos y bebidas</v>
      </c>
      <c r="F509" s="1" t="str">
        <f>+VLOOKUP(LEFT(Tabla1_1[[#This Row],[CODIGO SASB]],5),'[1]Código sector'!$B:$D,2,0)</f>
        <v>Alimentos procesados</v>
      </c>
      <c r="G509" s="1" t="s">
        <v>984</v>
      </c>
      <c r="I509" s="1" t="s">
        <v>298</v>
      </c>
      <c r="J509">
        <v>22</v>
      </c>
    </row>
    <row r="510" spans="1:10" x14ac:dyDescent="0.25">
      <c r="A510" s="1" t="s">
        <v>935</v>
      </c>
      <c r="B510" s="1" t="s">
        <v>936</v>
      </c>
      <c r="C510">
        <v>2024</v>
      </c>
      <c r="D510" s="1" t="s">
        <v>985</v>
      </c>
      <c r="E510" s="1" t="str">
        <f>+VLOOKUP(LEFT(Tabla1_1[[#This Row],[CODIGO SASB]],5),'[1]Código sector'!$B:$D,3,0)</f>
        <v>Sector de alimentos y bebidas</v>
      </c>
      <c r="F510" s="1" t="str">
        <f>+VLOOKUP(LEFT(Tabla1_1[[#This Row],[CODIGO SASB]],5),'[1]Código sector'!$B:$D,2,0)</f>
        <v>Alimentos procesados</v>
      </c>
      <c r="G510" s="1" t="s">
        <v>986</v>
      </c>
      <c r="I510" s="1" t="s">
        <v>951</v>
      </c>
      <c r="J510">
        <v>399402</v>
      </c>
    </row>
    <row r="511" spans="1:10" x14ac:dyDescent="0.25">
      <c r="A511" s="1" t="s">
        <v>935</v>
      </c>
      <c r="B511" s="1" t="s">
        <v>936</v>
      </c>
      <c r="C511">
        <v>2024</v>
      </c>
      <c r="D511" s="1" t="s">
        <v>987</v>
      </c>
      <c r="E511" s="1" t="str">
        <f>+VLOOKUP(LEFT(Tabla1_1[[#This Row],[CODIGO SASB]],5),'[1]Código sector'!$B:$D,3,0)</f>
        <v>Sector de alimentos y bebidas</v>
      </c>
      <c r="F511" s="1" t="str">
        <f>+VLOOKUP(LEFT(Tabla1_1[[#This Row],[CODIGO SASB]],5),'[1]Código sector'!$B:$D,2,0)</f>
        <v>Alimentos procesados</v>
      </c>
      <c r="G511" s="1" t="s">
        <v>988</v>
      </c>
      <c r="I511" s="1" t="s">
        <v>23</v>
      </c>
      <c r="J511">
        <v>0</v>
      </c>
    </row>
    <row r="512" spans="1:10" x14ac:dyDescent="0.25">
      <c r="A512" s="1" t="s">
        <v>935</v>
      </c>
      <c r="B512" s="1" t="s">
        <v>936</v>
      </c>
      <c r="C512">
        <v>2024</v>
      </c>
      <c r="D512" s="1" t="s">
        <v>961</v>
      </c>
      <c r="E512" s="1" t="str">
        <f>+VLOOKUP(LEFT(Tabla1_1[[#This Row],[CODIGO SASB]],5),'[1]Código sector'!$B:$D,3,0)</f>
        <v>Sector de alimentos y bebidas</v>
      </c>
      <c r="F512" s="1" t="str">
        <f>+VLOOKUP(LEFT(Tabla1_1[[#This Row],[CODIGO SASB]],5),'[1]Código sector'!$B:$D,2,0)</f>
        <v>Alimentos procesados</v>
      </c>
      <c r="G512" s="1" t="s">
        <v>972</v>
      </c>
      <c r="I512" s="1" t="s">
        <v>939</v>
      </c>
      <c r="J512">
        <v>0</v>
      </c>
    </row>
    <row r="513" spans="1:10" x14ac:dyDescent="0.25">
      <c r="A513" s="1" t="s">
        <v>935</v>
      </c>
      <c r="B513" s="1" t="s">
        <v>936</v>
      </c>
      <c r="C513">
        <v>2024</v>
      </c>
      <c r="D513" s="1" t="s">
        <v>989</v>
      </c>
      <c r="E513" s="1" t="str">
        <f>+VLOOKUP(LEFT(Tabla1_1[[#This Row],[CODIGO SASB]],5),'[1]Código sector'!$B:$D,3,0)</f>
        <v>Sector de alimentos y bebidas</v>
      </c>
      <c r="F513" s="1" t="str">
        <f>+VLOOKUP(LEFT(Tabla1_1[[#This Row],[CODIGO SASB]],5),'[1]Código sector'!$B:$D,2,0)</f>
        <v>Alimentos procesados</v>
      </c>
      <c r="G513" s="1" t="s">
        <v>990</v>
      </c>
      <c r="I513" s="1" t="s">
        <v>23</v>
      </c>
      <c r="J513">
        <v>3</v>
      </c>
    </row>
    <row r="514" spans="1:10" x14ac:dyDescent="0.25">
      <c r="A514" s="1" t="s">
        <v>935</v>
      </c>
      <c r="B514" s="1" t="s">
        <v>936</v>
      </c>
      <c r="C514">
        <v>2024</v>
      </c>
      <c r="D514" s="1" t="s">
        <v>964</v>
      </c>
      <c r="E514" s="1" t="str">
        <f>+VLOOKUP(LEFT(Tabla1_1[[#This Row],[CODIGO SASB]],5),'[1]Código sector'!$B:$D,3,0)</f>
        <v>Sector de alimentos y bebidas</v>
      </c>
      <c r="F514" s="1" t="str">
        <f>+VLOOKUP(LEFT(Tabla1_1[[#This Row],[CODIGO SASB]],5),'[1]Código sector'!$B:$D,2,0)</f>
        <v>Alimentos procesados</v>
      </c>
      <c r="G514" s="1" t="s">
        <v>991</v>
      </c>
      <c r="I514" s="1" t="s">
        <v>966</v>
      </c>
      <c r="J514">
        <v>0</v>
      </c>
    </row>
    <row r="515" spans="1:10" x14ac:dyDescent="0.25">
      <c r="A515" s="1" t="s">
        <v>935</v>
      </c>
      <c r="B515" s="1" t="s">
        <v>936</v>
      </c>
      <c r="C515">
        <v>2024</v>
      </c>
      <c r="D515" s="1" t="s">
        <v>992</v>
      </c>
      <c r="E515" s="1" t="str">
        <f>+VLOOKUP(LEFT(Tabla1_1[[#This Row],[CODIGO SASB]],5),'[1]Código sector'!$B:$D,3,0)</f>
        <v>Sector de alimentos y bebidas</v>
      </c>
      <c r="F515" s="1" t="str">
        <f>+VLOOKUP(LEFT(Tabla1_1[[#This Row],[CODIGO SASB]],5),'[1]Código sector'!$B:$D,2,0)</f>
        <v>Alimentos procesados</v>
      </c>
      <c r="G515" s="1" t="s">
        <v>993</v>
      </c>
      <c r="I515" s="1" t="s">
        <v>298</v>
      </c>
      <c r="J515">
        <v>0</v>
      </c>
    </row>
    <row r="516" spans="1:10" x14ac:dyDescent="0.25">
      <c r="A516" s="1" t="s">
        <v>935</v>
      </c>
      <c r="B516" s="1" t="s">
        <v>936</v>
      </c>
      <c r="C516">
        <v>2024</v>
      </c>
      <c r="D516" s="1" t="s">
        <v>961</v>
      </c>
      <c r="E516" s="1" t="str">
        <f>+VLOOKUP(LEFT(Tabla1_1[[#This Row],[CODIGO SASB]],5),'[1]Código sector'!$B:$D,3,0)</f>
        <v>Sector de alimentos y bebidas</v>
      </c>
      <c r="F516" s="1" t="str">
        <f>+VLOOKUP(LEFT(Tabla1_1[[#This Row],[CODIGO SASB]],5),'[1]Código sector'!$B:$D,2,0)</f>
        <v>Alimentos procesados</v>
      </c>
      <c r="G516" s="1" t="s">
        <v>994</v>
      </c>
      <c r="I516" s="1" t="s">
        <v>939</v>
      </c>
      <c r="J516">
        <v>4</v>
      </c>
    </row>
    <row r="517" spans="1:10" x14ac:dyDescent="0.25">
      <c r="A517" s="1" t="s">
        <v>935</v>
      </c>
      <c r="B517" s="1" t="s">
        <v>936</v>
      </c>
      <c r="C517">
        <v>2024</v>
      </c>
      <c r="D517" s="1" t="s">
        <v>937</v>
      </c>
      <c r="E517" s="1" t="str">
        <f>+VLOOKUP(LEFT(Tabla1_1[[#This Row],[CODIGO SASB]],5),'[1]Código sector'!$B:$D,3,0)</f>
        <v>Sector de alimentos y bebidas</v>
      </c>
      <c r="F517" s="1" t="str">
        <f>+VLOOKUP(LEFT(Tabla1_1[[#This Row],[CODIGO SASB]],5),'[1]Código sector'!$B:$D,2,0)</f>
        <v>Alimentos procesados</v>
      </c>
      <c r="G517" s="1" t="s">
        <v>962</v>
      </c>
      <c r="I517" s="1" t="s">
        <v>939</v>
      </c>
      <c r="J517">
        <v>0</v>
      </c>
    </row>
    <row r="518" spans="1:10" x14ac:dyDescent="0.25">
      <c r="A518" s="1" t="s">
        <v>935</v>
      </c>
      <c r="B518" s="1" t="s">
        <v>936</v>
      </c>
      <c r="C518">
        <v>2024</v>
      </c>
      <c r="D518" s="1" t="s">
        <v>995</v>
      </c>
      <c r="E518" s="1" t="str">
        <f>+VLOOKUP(LEFT(Tabla1_1[[#This Row],[CODIGO SASB]],5),'[1]Código sector'!$B:$D,3,0)</f>
        <v>Sector de alimentos y bebidas</v>
      </c>
      <c r="F518" s="1" t="str">
        <f>+VLOOKUP(LEFT(Tabla1_1[[#This Row],[CODIGO SASB]],5),'[1]Código sector'!$B:$D,2,0)</f>
        <v>Alimentos procesados</v>
      </c>
      <c r="G518" s="1" t="s">
        <v>996</v>
      </c>
      <c r="I518" s="1" t="s">
        <v>298</v>
      </c>
      <c r="J518">
        <v>0</v>
      </c>
    </row>
    <row r="519" spans="1:10" x14ac:dyDescent="0.25">
      <c r="A519" s="1" t="s">
        <v>935</v>
      </c>
      <c r="B519" s="1" t="s">
        <v>936</v>
      </c>
      <c r="C519">
        <v>2024</v>
      </c>
      <c r="D519" s="1" t="s">
        <v>995</v>
      </c>
      <c r="E519" s="1" t="str">
        <f>+VLOOKUP(LEFT(Tabla1_1[[#This Row],[CODIGO SASB]],5),'[1]Código sector'!$B:$D,3,0)</f>
        <v>Sector de alimentos y bebidas</v>
      </c>
      <c r="F519" s="1" t="str">
        <f>+VLOOKUP(LEFT(Tabla1_1[[#This Row],[CODIGO SASB]],5),'[1]Código sector'!$B:$D,2,0)</f>
        <v>Alimentos procesados</v>
      </c>
      <c r="G519" s="1" t="s">
        <v>997</v>
      </c>
      <c r="I519" s="1" t="s">
        <v>23</v>
      </c>
      <c r="J519">
        <v>0</v>
      </c>
    </row>
    <row r="520" spans="1:10" x14ac:dyDescent="0.25">
      <c r="A520" s="1" t="s">
        <v>935</v>
      </c>
      <c r="B520" s="1" t="s">
        <v>936</v>
      </c>
      <c r="C520">
        <v>2024</v>
      </c>
      <c r="D520" s="1" t="s">
        <v>983</v>
      </c>
      <c r="E520" s="1" t="str">
        <f>+VLOOKUP(LEFT(Tabla1_1[[#This Row],[CODIGO SASB]],5),'[1]Código sector'!$B:$D,3,0)</f>
        <v>Sector de alimentos y bebidas</v>
      </c>
      <c r="F520" s="1" t="str">
        <f>+VLOOKUP(LEFT(Tabla1_1[[#This Row],[CODIGO SASB]],5),'[1]Código sector'!$B:$D,2,0)</f>
        <v>Alimentos procesados</v>
      </c>
      <c r="G520" s="1" t="s">
        <v>998</v>
      </c>
      <c r="I520" s="1" t="s">
        <v>298</v>
      </c>
      <c r="J520">
        <v>24</v>
      </c>
    </row>
    <row r="521" spans="1:10" x14ac:dyDescent="0.25">
      <c r="A521" s="1" t="s">
        <v>935</v>
      </c>
      <c r="B521" s="1" t="s">
        <v>936</v>
      </c>
      <c r="C521">
        <v>2024</v>
      </c>
      <c r="D521" s="1" t="s">
        <v>983</v>
      </c>
      <c r="E521" s="1" t="str">
        <f>+VLOOKUP(LEFT(Tabla1_1[[#This Row],[CODIGO SASB]],5),'[1]Código sector'!$B:$D,3,0)</f>
        <v>Sector de alimentos y bebidas</v>
      </c>
      <c r="F521" s="1" t="str">
        <f>+VLOOKUP(LEFT(Tabla1_1[[#This Row],[CODIGO SASB]],5),'[1]Código sector'!$B:$D,2,0)</f>
        <v>Alimentos procesados</v>
      </c>
      <c r="G521" s="1" t="s">
        <v>999</v>
      </c>
      <c r="I521" s="1" t="s">
        <v>1000</v>
      </c>
      <c r="J521">
        <v>1189668</v>
      </c>
    </row>
    <row r="522" spans="1:10" x14ac:dyDescent="0.25">
      <c r="A522" s="1" t="s">
        <v>935</v>
      </c>
      <c r="B522" s="1" t="s">
        <v>936</v>
      </c>
      <c r="C522">
        <v>2024</v>
      </c>
      <c r="D522" s="1" t="s">
        <v>954</v>
      </c>
      <c r="E522" s="1" t="str">
        <f>+VLOOKUP(LEFT(Tabla1_1[[#This Row],[CODIGO SASB]],5),'[1]Código sector'!$B:$D,3,0)</f>
        <v>Sector de alimentos y bebidas</v>
      </c>
      <c r="F522" s="1" t="str">
        <f>+VLOOKUP(LEFT(Tabla1_1[[#This Row],[CODIGO SASB]],5),'[1]Código sector'!$B:$D,2,0)</f>
        <v>Alimentos procesados</v>
      </c>
      <c r="G522" s="1" t="s">
        <v>1001</v>
      </c>
      <c r="I522" s="1" t="s">
        <v>23</v>
      </c>
      <c r="J522">
        <v>0</v>
      </c>
    </row>
    <row r="523" spans="1:10" x14ac:dyDescent="0.25">
      <c r="A523" s="1" t="s">
        <v>1002</v>
      </c>
      <c r="B523" s="1" t="s">
        <v>1003</v>
      </c>
      <c r="C523">
        <v>2024</v>
      </c>
      <c r="D523" s="1" t="s">
        <v>178</v>
      </c>
      <c r="E523" s="1" t="str">
        <f>+VLOOKUP(LEFT(Tabla1_1[[#This Row],[CODIGO SASB]],5),'[1]Código sector'!$B:$D,3,0)</f>
        <v>Sector de procesamiento de extractos y minerales</v>
      </c>
      <c r="F523" s="1" t="str">
        <f>+VLOOKUP(LEFT(Tabla1_1[[#This Row],[CODIGO SASB]],5),'[1]Código sector'!$B:$D,2,0)</f>
        <v>Metales y minería</v>
      </c>
      <c r="G523" s="1" t="s">
        <v>179</v>
      </c>
      <c r="I523" s="1" t="s">
        <v>23</v>
      </c>
      <c r="J523">
        <v>0</v>
      </c>
    </row>
    <row r="524" spans="1:10" x14ac:dyDescent="0.25">
      <c r="A524" s="1" t="s">
        <v>1002</v>
      </c>
      <c r="B524" s="1" t="s">
        <v>1003</v>
      </c>
      <c r="C524">
        <v>2024</v>
      </c>
      <c r="D524" s="1" t="s">
        <v>73</v>
      </c>
      <c r="E524" s="1" t="str">
        <f>+VLOOKUP(LEFT(Tabla1_1[[#This Row],[CODIGO SASB]],5),'[1]Código sector'!$B:$D,3,0)</f>
        <v>Sector de procesamiento de extractos y minerales</v>
      </c>
      <c r="F524" s="1" t="str">
        <f>+VLOOKUP(LEFT(Tabla1_1[[#This Row],[CODIGO SASB]],5),'[1]Código sector'!$B:$D,2,0)</f>
        <v>Metales y minería</v>
      </c>
      <c r="G524" s="1" t="s">
        <v>74</v>
      </c>
      <c r="I524" s="1" t="s">
        <v>75</v>
      </c>
      <c r="J524" t="s">
        <v>1004</v>
      </c>
    </row>
    <row r="525" spans="1:10" x14ac:dyDescent="0.25">
      <c r="A525" s="1" t="s">
        <v>1002</v>
      </c>
      <c r="B525" s="1" t="s">
        <v>1003</v>
      </c>
      <c r="C525">
        <v>2024</v>
      </c>
      <c r="D525" s="1" t="s">
        <v>77</v>
      </c>
      <c r="E525" s="1" t="str">
        <f>+VLOOKUP(LEFT(Tabla1_1[[#This Row],[CODIGO SASB]],5),'[1]Código sector'!$B:$D,3,0)</f>
        <v>Sector de procesamiento de extractos y minerales</v>
      </c>
      <c r="F525" s="1" t="str">
        <f>+VLOOKUP(LEFT(Tabla1_1[[#This Row],[CODIGO SASB]],5),'[1]Código sector'!$B:$D,2,0)</f>
        <v>Metales y minería</v>
      </c>
      <c r="G525" s="1" t="s">
        <v>78</v>
      </c>
      <c r="I525" s="1" t="s">
        <v>72</v>
      </c>
      <c r="J525">
        <v>0</v>
      </c>
    </row>
    <row r="526" spans="1:10" x14ac:dyDescent="0.25">
      <c r="A526" s="1" t="s">
        <v>1002</v>
      </c>
      <c r="B526" s="1" t="s">
        <v>1003</v>
      </c>
      <c r="C526">
        <v>2024</v>
      </c>
      <c r="D526" s="1" t="s">
        <v>122</v>
      </c>
      <c r="E526" s="1" t="str">
        <f>+VLOOKUP(LEFT(Tabla1_1[[#This Row],[CODIGO SASB]],5),'[1]Código sector'!$B:$D,3,0)</f>
        <v>Sector de procesamiento de extractos y minerales</v>
      </c>
      <c r="F526" s="1" t="str">
        <f>+VLOOKUP(LEFT(Tabla1_1[[#This Row],[CODIGO SASB]],5),'[1]Código sector'!$B:$D,2,0)</f>
        <v>Metales y minería</v>
      </c>
      <c r="G526" s="1" t="s">
        <v>123</v>
      </c>
      <c r="I526" s="1" t="s">
        <v>75</v>
      </c>
      <c r="J526" t="s">
        <v>1005</v>
      </c>
    </row>
    <row r="527" spans="1:10" x14ac:dyDescent="0.25">
      <c r="A527" s="1" t="s">
        <v>1002</v>
      </c>
      <c r="B527" s="1" t="s">
        <v>1003</v>
      </c>
      <c r="C527">
        <v>2024</v>
      </c>
      <c r="D527" s="1" t="s">
        <v>1006</v>
      </c>
      <c r="E527" s="1" t="str">
        <f>+VLOOKUP(LEFT(Tabla1_1[[#This Row],[CODIGO SASB]],5),'[1]Código sector'!$B:$D,3,0)</f>
        <v>Sector de procesamiento de extractos y minerales</v>
      </c>
      <c r="F527" s="1" t="str">
        <f>+VLOOKUP(LEFT(Tabla1_1[[#This Row],[CODIGO SASB]],5),'[1]Código sector'!$B:$D,2,0)</f>
        <v>Materiales de construcción</v>
      </c>
      <c r="G527" s="1" t="s">
        <v>1007</v>
      </c>
      <c r="I527" s="1" t="s">
        <v>15</v>
      </c>
      <c r="J527">
        <v>2123.14</v>
      </c>
    </row>
    <row r="528" spans="1:10" x14ac:dyDescent="0.25">
      <c r="A528" s="1" t="s">
        <v>1002</v>
      </c>
      <c r="B528" s="1" t="s">
        <v>1003</v>
      </c>
      <c r="C528">
        <v>2024</v>
      </c>
      <c r="D528" s="1" t="s">
        <v>1008</v>
      </c>
      <c r="E528" s="1" t="str">
        <f>+VLOOKUP(LEFT(Tabla1_1[[#This Row],[CODIGO SASB]],5),'[1]Código sector'!$B:$D,3,0)</f>
        <v>Sector de procesamiento de extractos y minerales</v>
      </c>
      <c r="F528" s="1" t="str">
        <f>+VLOOKUP(LEFT(Tabla1_1[[#This Row],[CODIGO SASB]],5),'[1]Código sector'!$B:$D,2,0)</f>
        <v>Materiales de construcción</v>
      </c>
      <c r="G528" s="1" t="s">
        <v>150</v>
      </c>
      <c r="I528" s="1" t="s">
        <v>15</v>
      </c>
      <c r="J528">
        <v>31.81</v>
      </c>
    </row>
    <row r="529" spans="1:10" x14ac:dyDescent="0.25">
      <c r="A529" s="1" t="s">
        <v>1002</v>
      </c>
      <c r="B529" s="1" t="s">
        <v>1003</v>
      </c>
      <c r="C529">
        <v>2024</v>
      </c>
      <c r="D529" s="1" t="s">
        <v>1009</v>
      </c>
      <c r="E529" s="1" t="str">
        <f>+VLOOKUP(LEFT(Tabla1_1[[#This Row],[CODIGO SASB]],5),'[1]Código sector'!$B:$D,3,0)</f>
        <v>Sector de procesamiento de extractos y minerales</v>
      </c>
      <c r="F529" s="1" t="str">
        <f>+VLOOKUP(LEFT(Tabla1_1[[#This Row],[CODIGO SASB]],5),'[1]Código sector'!$B:$D,2,0)</f>
        <v>Materiales de construcción</v>
      </c>
      <c r="G529" s="1" t="s">
        <v>1010</v>
      </c>
      <c r="I529" s="1" t="s">
        <v>15</v>
      </c>
      <c r="J529">
        <v>30.734000000000002</v>
      </c>
    </row>
    <row r="530" spans="1:10" x14ac:dyDescent="0.25">
      <c r="A530" s="1" t="s">
        <v>1002</v>
      </c>
      <c r="B530" s="1" t="s">
        <v>1003</v>
      </c>
      <c r="C530">
        <v>2024</v>
      </c>
      <c r="D530" s="1" t="s">
        <v>1011</v>
      </c>
      <c r="E530" s="1" t="str">
        <f>+VLOOKUP(LEFT(Tabla1_1[[#This Row],[CODIGO SASB]],5),'[1]Código sector'!$B:$D,3,0)</f>
        <v>Sector de procesamiento de extractos y minerales</v>
      </c>
      <c r="F530" s="1" t="str">
        <f>+VLOOKUP(LEFT(Tabla1_1[[#This Row],[CODIGO SASB]],5),'[1]Código sector'!$B:$D,2,0)</f>
        <v>Materiales de construcción</v>
      </c>
      <c r="G530" s="1" t="s">
        <v>1012</v>
      </c>
      <c r="I530" s="1" t="s">
        <v>15</v>
      </c>
      <c r="J530">
        <v>0</v>
      </c>
    </row>
    <row r="531" spans="1:10" x14ac:dyDescent="0.25">
      <c r="A531" s="1" t="s">
        <v>1002</v>
      </c>
      <c r="B531" s="1" t="s">
        <v>1003</v>
      </c>
      <c r="C531">
        <v>2024</v>
      </c>
      <c r="D531" s="1" t="s">
        <v>1013</v>
      </c>
      <c r="E531" s="1" t="str">
        <f>+VLOOKUP(LEFT(Tabla1_1[[#This Row],[CODIGO SASB]],5),'[1]Código sector'!$B:$D,3,0)</f>
        <v>Sector de procesamiento de extractos y minerales</v>
      </c>
      <c r="F531" s="1" t="str">
        <f>+VLOOKUP(LEFT(Tabla1_1[[#This Row],[CODIGO SASB]],5),'[1]Código sector'!$B:$D,2,0)</f>
        <v>Materiales de construcción</v>
      </c>
      <c r="G531" s="1" t="s">
        <v>1014</v>
      </c>
      <c r="I531" s="1" t="s">
        <v>72</v>
      </c>
      <c r="J531">
        <v>5</v>
      </c>
    </row>
    <row r="532" spans="1:10" x14ac:dyDescent="0.25">
      <c r="A532" s="1" t="s">
        <v>1002</v>
      </c>
      <c r="B532" s="1" t="s">
        <v>1003</v>
      </c>
      <c r="C532">
        <v>2024</v>
      </c>
      <c r="D532" s="1" t="s">
        <v>1015</v>
      </c>
      <c r="E532" s="1" t="str">
        <f>+VLOOKUP(LEFT(Tabla1_1[[#This Row],[CODIGO SASB]],5),'[1]Código sector'!$B:$D,3,0)</f>
        <v>Sector de procesamiento de extractos y minerales</v>
      </c>
      <c r="F532" s="1" t="str">
        <f>+VLOOKUP(LEFT(Tabla1_1[[#This Row],[CODIGO SASB]],5),'[1]Código sector'!$B:$D,2,0)</f>
        <v>Materiales de construcción</v>
      </c>
      <c r="G532" s="1" t="s">
        <v>1016</v>
      </c>
      <c r="I532" s="1" t="s">
        <v>72</v>
      </c>
      <c r="J532">
        <v>0</v>
      </c>
    </row>
    <row r="533" spans="1:10" x14ac:dyDescent="0.25">
      <c r="A533" s="1" t="s">
        <v>1002</v>
      </c>
      <c r="B533" s="1" t="s">
        <v>1003</v>
      </c>
      <c r="C533">
        <v>2024</v>
      </c>
      <c r="D533" s="1" t="s">
        <v>1017</v>
      </c>
      <c r="E533" s="1" t="str">
        <f>+VLOOKUP(LEFT(Tabla1_1[[#This Row],[CODIGO SASB]],5),'[1]Código sector'!$B:$D,3,0)</f>
        <v>Sector de procesamiento de extractos y minerales</v>
      </c>
      <c r="F533" s="1" t="str">
        <f>+VLOOKUP(LEFT(Tabla1_1[[#This Row],[CODIGO SASB]],5),'[1]Código sector'!$B:$D,2,0)</f>
        <v>Materiales de construcción</v>
      </c>
      <c r="G533" s="1" t="s">
        <v>1018</v>
      </c>
      <c r="I533" s="1" t="s">
        <v>72</v>
      </c>
      <c r="J533">
        <v>95</v>
      </c>
    </row>
    <row r="534" spans="1:10" x14ac:dyDescent="0.25">
      <c r="A534" s="1" t="s">
        <v>1002</v>
      </c>
      <c r="B534" s="1" t="s">
        <v>1003</v>
      </c>
      <c r="C534">
        <v>2024</v>
      </c>
      <c r="D534" s="1" t="s">
        <v>1019</v>
      </c>
      <c r="E534" s="1" t="str">
        <f>+VLOOKUP(LEFT(Tabla1_1[[#This Row],[CODIGO SASB]],5),'[1]Código sector'!$B:$D,3,0)</f>
        <v>Sector de procesamiento de extractos y minerales</v>
      </c>
      <c r="F534" s="1" t="str">
        <f>+VLOOKUP(LEFT(Tabla1_1[[#This Row],[CODIGO SASB]],5),'[1]Código sector'!$B:$D,2,0)</f>
        <v>Materiales de construcción</v>
      </c>
      <c r="G534" s="1" t="s">
        <v>159</v>
      </c>
      <c r="I534" s="1" t="s">
        <v>160</v>
      </c>
      <c r="J534">
        <v>1384.729</v>
      </c>
    </row>
    <row r="535" spans="1:10" x14ac:dyDescent="0.25">
      <c r="A535" s="1" t="s">
        <v>1002</v>
      </c>
      <c r="B535" s="1" t="s">
        <v>1003</v>
      </c>
      <c r="C535">
        <v>2024</v>
      </c>
      <c r="D535" s="1" t="s">
        <v>109</v>
      </c>
      <c r="E535" s="1" t="str">
        <f>+VLOOKUP(LEFT(Tabla1_1[[#This Row],[CODIGO SASB]],5),'[1]Código sector'!$B:$D,3,0)</f>
        <v>Sector de procesamiento de extractos y minerales</v>
      </c>
      <c r="F535" s="1" t="str">
        <f>+VLOOKUP(LEFT(Tabla1_1[[#This Row],[CODIGO SASB]],5),'[1]Código sector'!$B:$D,2,0)</f>
        <v>Metales y minería</v>
      </c>
      <c r="G535" s="1" t="s">
        <v>110</v>
      </c>
      <c r="I535" s="1" t="s">
        <v>42</v>
      </c>
      <c r="J535">
        <v>0.23</v>
      </c>
    </row>
    <row r="536" spans="1:10" x14ac:dyDescent="0.25">
      <c r="A536" s="1" t="s">
        <v>1002</v>
      </c>
      <c r="B536" s="1" t="s">
        <v>1003</v>
      </c>
      <c r="C536">
        <v>2024</v>
      </c>
      <c r="D536" s="1" t="s">
        <v>111</v>
      </c>
      <c r="E536" s="1" t="str">
        <f>+VLOOKUP(LEFT(Tabla1_1[[#This Row],[CODIGO SASB]],5),'[1]Código sector'!$B:$D,3,0)</f>
        <v>Sector de procesamiento de extractos y minerales</v>
      </c>
      <c r="F536" s="1" t="str">
        <f>+VLOOKUP(LEFT(Tabla1_1[[#This Row],[CODIGO SASB]],5),'[1]Código sector'!$B:$D,2,0)</f>
        <v>Metales y minería</v>
      </c>
      <c r="G536" s="1" t="s">
        <v>112</v>
      </c>
      <c r="I536" s="1" t="s">
        <v>42</v>
      </c>
      <c r="J536">
        <v>0.47</v>
      </c>
    </row>
    <row r="537" spans="1:10" x14ac:dyDescent="0.25">
      <c r="A537" s="1" t="s">
        <v>1002</v>
      </c>
      <c r="B537" s="1" t="s">
        <v>1003</v>
      </c>
      <c r="C537">
        <v>2024</v>
      </c>
      <c r="D537" s="1" t="s">
        <v>113</v>
      </c>
      <c r="E537" s="1" t="str">
        <f>+VLOOKUP(LEFT(Tabla1_1[[#This Row],[CODIGO SASB]],5),'[1]Código sector'!$B:$D,3,0)</f>
        <v>Sector de procesamiento de extractos y minerales</v>
      </c>
      <c r="F537" s="1" t="str">
        <f>+VLOOKUP(LEFT(Tabla1_1[[#This Row],[CODIGO SASB]],5),'[1]Código sector'!$B:$D,2,0)</f>
        <v>Metales y minería</v>
      </c>
      <c r="G537" s="1" t="s">
        <v>114</v>
      </c>
      <c r="I537" s="1" t="s">
        <v>42</v>
      </c>
      <c r="J537">
        <v>0</v>
      </c>
    </row>
    <row r="538" spans="1:10" x14ac:dyDescent="0.25">
      <c r="A538" s="1" t="s">
        <v>1002</v>
      </c>
      <c r="B538" s="1" t="s">
        <v>1003</v>
      </c>
      <c r="C538">
        <v>2024</v>
      </c>
      <c r="D538" s="1" t="s">
        <v>115</v>
      </c>
      <c r="E538" s="1" t="str">
        <f>+VLOOKUP(LEFT(Tabla1_1[[#This Row],[CODIGO SASB]],5),'[1]Código sector'!$B:$D,3,0)</f>
        <v>Sector de procesamiento de extractos y minerales</v>
      </c>
      <c r="F538" s="1" t="str">
        <f>+VLOOKUP(LEFT(Tabla1_1[[#This Row],[CODIGO SASB]],5),'[1]Código sector'!$B:$D,2,0)</f>
        <v>Metales y minería</v>
      </c>
      <c r="G538" s="1" t="s">
        <v>116</v>
      </c>
      <c r="I538" s="1" t="s">
        <v>42</v>
      </c>
      <c r="J538">
        <v>0</v>
      </c>
    </row>
    <row r="539" spans="1:10" x14ac:dyDescent="0.25">
      <c r="A539" s="1" t="s">
        <v>1002</v>
      </c>
      <c r="B539" s="1" t="s">
        <v>1003</v>
      </c>
      <c r="C539">
        <v>2024</v>
      </c>
      <c r="D539" s="1" t="s">
        <v>117</v>
      </c>
      <c r="E539" s="1" t="str">
        <f>+VLOOKUP(LEFT(Tabla1_1[[#This Row],[CODIGO SASB]],5),'[1]Código sector'!$B:$D,3,0)</f>
        <v>Sector de procesamiento de extractos y minerales</v>
      </c>
      <c r="F539" s="1" t="str">
        <f>+VLOOKUP(LEFT(Tabla1_1[[#This Row],[CODIGO SASB]],5),'[1]Código sector'!$B:$D,2,0)</f>
        <v>Metales y minería</v>
      </c>
      <c r="G539" s="1" t="s">
        <v>118</v>
      </c>
      <c r="I539" s="1" t="s">
        <v>119</v>
      </c>
      <c r="J539">
        <v>12</v>
      </c>
    </row>
    <row r="540" spans="1:10" x14ac:dyDescent="0.25">
      <c r="A540" s="1" t="s">
        <v>1002</v>
      </c>
      <c r="B540" s="1" t="s">
        <v>1003</v>
      </c>
      <c r="C540">
        <v>2024</v>
      </c>
      <c r="D540" s="1" t="s">
        <v>120</v>
      </c>
      <c r="E540" s="1" t="str">
        <f>+VLOOKUP(LEFT(Tabla1_1[[#This Row],[CODIGO SASB]],5),'[1]Código sector'!$B:$D,3,0)</f>
        <v>Sector de procesamiento de extractos y minerales</v>
      </c>
      <c r="F540" s="1" t="str">
        <f>+VLOOKUP(LEFT(Tabla1_1[[#This Row],[CODIGO SASB]],5),'[1]Código sector'!$B:$D,2,0)</f>
        <v>Metales y minería</v>
      </c>
      <c r="G540" s="1" t="s">
        <v>121</v>
      </c>
      <c r="I540" s="1" t="s">
        <v>119</v>
      </c>
      <c r="J540">
        <v>8</v>
      </c>
    </row>
    <row r="541" spans="1:10" x14ac:dyDescent="0.25">
      <c r="A541" s="1" t="s">
        <v>1002</v>
      </c>
      <c r="B541" s="1" t="s">
        <v>1003</v>
      </c>
      <c r="C541">
        <v>2024</v>
      </c>
      <c r="D541" s="1" t="s">
        <v>147</v>
      </c>
      <c r="E541" s="1" t="str">
        <f>+VLOOKUP(LEFT(Tabla1_1[[#This Row],[CODIGO SASB]],5),'[1]Código sector'!$B:$D,3,0)</f>
        <v>Sector de procesamiento de extractos y minerales</v>
      </c>
      <c r="F541" s="1" t="str">
        <f>+VLOOKUP(LEFT(Tabla1_1[[#This Row],[CODIGO SASB]],5),'[1]Código sector'!$B:$D,2,0)</f>
        <v>Metales y minería</v>
      </c>
      <c r="G541" s="1" t="s">
        <v>148</v>
      </c>
      <c r="I541" s="1" t="s">
        <v>72</v>
      </c>
      <c r="J541">
        <v>0</v>
      </c>
    </row>
    <row r="542" spans="1:10" x14ac:dyDescent="0.25">
      <c r="A542" s="1" t="s">
        <v>1002</v>
      </c>
      <c r="B542" s="1" t="s">
        <v>1003</v>
      </c>
      <c r="C542">
        <v>2024</v>
      </c>
      <c r="D542" s="1" t="s">
        <v>131</v>
      </c>
      <c r="E542" s="1" t="str">
        <f>+VLOOKUP(LEFT(Tabla1_1[[#This Row],[CODIGO SASB]],5),'[1]Código sector'!$B:$D,3,0)</f>
        <v>Sector de procesamiento de extractos y minerales</v>
      </c>
      <c r="F542" s="1" t="str">
        <f>+VLOOKUP(LEFT(Tabla1_1[[#This Row],[CODIGO SASB]],5),'[1]Código sector'!$B:$D,2,0)</f>
        <v>Metales y minería</v>
      </c>
      <c r="G542" s="1" t="s">
        <v>132</v>
      </c>
      <c r="I542" s="1" t="s">
        <v>75</v>
      </c>
      <c r="J542" t="s">
        <v>1020</v>
      </c>
    </row>
    <row r="543" spans="1:10" x14ac:dyDescent="0.25">
      <c r="A543" s="1" t="s">
        <v>1002</v>
      </c>
      <c r="B543" s="1" t="s">
        <v>1003</v>
      </c>
      <c r="C543">
        <v>2024</v>
      </c>
      <c r="D543" s="1" t="s">
        <v>1021</v>
      </c>
      <c r="E543" s="1" t="str">
        <f>+VLOOKUP(LEFT(Tabla1_1[[#This Row],[CODIGO SASB]],5),'[1]Código sector'!$B:$D,3,0)</f>
        <v>Sector de procesamiento de extractos y minerales</v>
      </c>
      <c r="F543" s="1" t="str">
        <f>+VLOOKUP(LEFT(Tabla1_1[[#This Row],[CODIGO SASB]],5),'[1]Código sector'!$B:$D,2,0)</f>
        <v>Metales y minería</v>
      </c>
      <c r="G543" s="1" t="s">
        <v>1007</v>
      </c>
      <c r="I543" s="1" t="s">
        <v>15</v>
      </c>
      <c r="J543">
        <v>2115.14</v>
      </c>
    </row>
    <row r="544" spans="1:10" x14ac:dyDescent="0.25">
      <c r="A544" s="1" t="s">
        <v>1002</v>
      </c>
      <c r="B544" s="1" t="s">
        <v>1003</v>
      </c>
      <c r="C544">
        <v>2024</v>
      </c>
      <c r="D544" s="1" t="s">
        <v>1022</v>
      </c>
      <c r="E544" s="1" t="str">
        <f>+VLOOKUP(LEFT(Tabla1_1[[#This Row],[CODIGO SASB]],5),'[1]Código sector'!$B:$D,3,0)</f>
        <v>Sector de procesamiento de extractos y minerales</v>
      </c>
      <c r="F544" s="1" t="str">
        <f>+VLOOKUP(LEFT(Tabla1_1[[#This Row],[CODIGO SASB]],5),'[1]Código sector'!$B:$D,2,0)</f>
        <v>Materiales de construcción</v>
      </c>
      <c r="G544" s="1" t="s">
        <v>1023</v>
      </c>
      <c r="I544" s="1" t="s">
        <v>188</v>
      </c>
      <c r="J544" t="s">
        <v>1024</v>
      </c>
    </row>
    <row r="545" spans="1:10" x14ac:dyDescent="0.25">
      <c r="A545" s="1" t="s">
        <v>1002</v>
      </c>
      <c r="B545" s="1" t="s">
        <v>1003</v>
      </c>
      <c r="C545">
        <v>2024</v>
      </c>
      <c r="D545" s="1" t="s">
        <v>1025</v>
      </c>
      <c r="E545" s="1" t="str">
        <f>+VLOOKUP(LEFT(Tabla1_1[[#This Row],[CODIGO SASB]],5),'[1]Código sector'!$B:$D,3,0)</f>
        <v>Sector de procesamiento de extractos y minerales</v>
      </c>
      <c r="F545" s="1" t="str">
        <f>+VLOOKUP(LEFT(Tabla1_1[[#This Row],[CODIGO SASB]],5),'[1]Código sector'!$B:$D,2,0)</f>
        <v>Materiales de construcción</v>
      </c>
      <c r="G545" s="1" t="s">
        <v>1026</v>
      </c>
      <c r="I545" s="1" t="s">
        <v>72</v>
      </c>
      <c r="J545">
        <v>0.04</v>
      </c>
    </row>
    <row r="546" spans="1:10" x14ac:dyDescent="0.25">
      <c r="A546" s="1" t="s">
        <v>1002</v>
      </c>
      <c r="B546" s="1" t="s">
        <v>1003</v>
      </c>
      <c r="C546">
        <v>2024</v>
      </c>
      <c r="D546" s="1" t="s">
        <v>1027</v>
      </c>
      <c r="E546" s="1" t="str">
        <f>+VLOOKUP(LEFT(Tabla1_1[[#This Row],[CODIGO SASB]],5),'[1]Código sector'!$B:$D,3,0)</f>
        <v>Sector de procesamiento de extractos y minerales</v>
      </c>
      <c r="F546" s="1" t="str">
        <f>+VLOOKUP(LEFT(Tabla1_1[[#This Row],[CODIGO SASB]],5),'[1]Código sector'!$B:$D,2,0)</f>
        <v>Materiales de construcción</v>
      </c>
      <c r="G546" s="1" t="s">
        <v>1028</v>
      </c>
      <c r="I546" s="1" t="s">
        <v>1029</v>
      </c>
      <c r="J546">
        <v>999161</v>
      </c>
    </row>
    <row r="547" spans="1:10" x14ac:dyDescent="0.25">
      <c r="A547" s="1" t="s">
        <v>1002</v>
      </c>
      <c r="B547" s="1" t="s">
        <v>1003</v>
      </c>
      <c r="C547">
        <v>2024</v>
      </c>
      <c r="D547" s="1" t="s">
        <v>1027</v>
      </c>
      <c r="E547" s="1" t="str">
        <f>+VLOOKUP(LEFT(Tabla1_1[[#This Row],[CODIGO SASB]],5),'[1]Código sector'!$B:$D,3,0)</f>
        <v>Sector de procesamiento de extractos y minerales</v>
      </c>
      <c r="F547" s="1" t="str">
        <f>+VLOOKUP(LEFT(Tabla1_1[[#This Row],[CODIGO SASB]],5),'[1]Código sector'!$B:$D,2,0)</f>
        <v>Materiales de construcción</v>
      </c>
      <c r="G547" s="1" t="s">
        <v>1030</v>
      </c>
      <c r="I547" s="1" t="s">
        <v>1031</v>
      </c>
      <c r="J547">
        <v>1759349</v>
      </c>
    </row>
    <row r="548" spans="1:10" x14ac:dyDescent="0.25">
      <c r="A548" s="1" t="s">
        <v>1002</v>
      </c>
      <c r="B548" s="1" t="s">
        <v>1003</v>
      </c>
      <c r="C548">
        <v>2024</v>
      </c>
      <c r="D548" s="1" t="s">
        <v>1027</v>
      </c>
      <c r="E548" s="1" t="str">
        <f>+VLOOKUP(LEFT(Tabla1_1[[#This Row],[CODIGO SASB]],5),'[1]Código sector'!$B:$D,3,0)</f>
        <v>Sector de procesamiento de extractos y minerales</v>
      </c>
      <c r="F548" s="1" t="str">
        <f>+VLOOKUP(LEFT(Tabla1_1[[#This Row],[CODIGO SASB]],5),'[1]Código sector'!$B:$D,2,0)</f>
        <v>Materiales de construcción</v>
      </c>
      <c r="G548" s="1" t="s">
        <v>1032</v>
      </c>
      <c r="I548" s="1" t="s">
        <v>1029</v>
      </c>
      <c r="J548">
        <v>706185</v>
      </c>
    </row>
    <row r="549" spans="1:10" x14ac:dyDescent="0.25">
      <c r="A549" s="1" t="s">
        <v>1002</v>
      </c>
      <c r="B549" s="1" t="s">
        <v>1003</v>
      </c>
      <c r="C549">
        <v>2024</v>
      </c>
      <c r="D549" s="1" t="s">
        <v>128</v>
      </c>
      <c r="E549" s="1" t="str">
        <f>+VLOOKUP(LEFT(Tabla1_1[[#This Row],[CODIGO SASB]],5),'[1]Código sector'!$B:$D,3,0)</f>
        <v>Sector de procesamiento de extractos y minerales</v>
      </c>
      <c r="F549" s="1" t="str">
        <f>+VLOOKUP(LEFT(Tabla1_1[[#This Row],[CODIGO SASB]],5),'[1]Código sector'!$B:$D,2,0)</f>
        <v>Metales y minería</v>
      </c>
      <c r="G549" s="1" t="s">
        <v>129</v>
      </c>
      <c r="I549" s="1" t="s">
        <v>139</v>
      </c>
      <c r="J549">
        <v>0</v>
      </c>
    </row>
    <row r="550" spans="1:10" x14ac:dyDescent="0.25">
      <c r="A550" s="1" t="s">
        <v>1002</v>
      </c>
      <c r="B550" s="1" t="s">
        <v>1003</v>
      </c>
      <c r="C550">
        <v>2024</v>
      </c>
      <c r="D550" s="1" t="s">
        <v>1033</v>
      </c>
      <c r="E550" s="1" t="str">
        <f>+VLOOKUP(LEFT(Tabla1_1[[#This Row],[CODIGO SASB]],5),'[1]Código sector'!$B:$D,3,0)</f>
        <v>Sector de procesamiento de extractos y minerales</v>
      </c>
      <c r="F550" s="1" t="str">
        <f>+VLOOKUP(LEFT(Tabla1_1[[#This Row],[CODIGO SASB]],5),'[1]Código sector'!$B:$D,2,0)</f>
        <v>Materiales de construcción</v>
      </c>
      <c r="G550" s="1" t="s">
        <v>74</v>
      </c>
      <c r="I550" s="1" t="s">
        <v>75</v>
      </c>
      <c r="J550" t="s">
        <v>1034</v>
      </c>
    </row>
    <row r="551" spans="1:10" x14ac:dyDescent="0.25">
      <c r="A551" s="1" t="s">
        <v>1002</v>
      </c>
      <c r="B551" s="1" t="s">
        <v>1003</v>
      </c>
      <c r="C551">
        <v>2024</v>
      </c>
      <c r="D551" s="1" t="s">
        <v>1035</v>
      </c>
      <c r="E551" s="1" t="str">
        <f>+VLOOKUP(LEFT(Tabla1_1[[#This Row],[CODIGO SASB]],5),'[1]Código sector'!$B:$D,3,0)</f>
        <v>Sector de procesamiento de extractos y minerales</v>
      </c>
      <c r="F551" s="1" t="str">
        <f>+VLOOKUP(LEFT(Tabla1_1[[#This Row],[CODIGO SASB]],5),'[1]Código sector'!$B:$D,2,0)</f>
        <v>Materiales de construcción</v>
      </c>
      <c r="G551" s="1" t="s">
        <v>1036</v>
      </c>
      <c r="I551" s="1" t="s">
        <v>1037</v>
      </c>
      <c r="J551">
        <v>4.8</v>
      </c>
    </row>
    <row r="552" spans="1:10" x14ac:dyDescent="0.25">
      <c r="A552" s="1" t="s">
        <v>1002</v>
      </c>
      <c r="B552" s="1" t="s">
        <v>1003</v>
      </c>
      <c r="C552">
        <v>2024</v>
      </c>
      <c r="D552" s="1" t="s">
        <v>149</v>
      </c>
      <c r="E552" s="1" t="str">
        <f>+VLOOKUP(LEFT(Tabla1_1[[#This Row],[CODIGO SASB]],5),'[1]Código sector'!$B:$D,3,0)</f>
        <v>Sector de procesamiento de extractos y minerales</v>
      </c>
      <c r="F552" s="1" t="str">
        <f>+VLOOKUP(LEFT(Tabla1_1[[#This Row],[CODIGO SASB]],5),'[1]Código sector'!$B:$D,2,0)</f>
        <v>Metales y minería</v>
      </c>
      <c r="G552" s="1" t="s">
        <v>150</v>
      </c>
      <c r="I552" s="1" t="s">
        <v>15</v>
      </c>
      <c r="J552">
        <v>31.81</v>
      </c>
    </row>
    <row r="553" spans="1:10" x14ac:dyDescent="0.25">
      <c r="A553" s="1" t="s">
        <v>1002</v>
      </c>
      <c r="B553" s="1" t="s">
        <v>1003</v>
      </c>
      <c r="C553">
        <v>2024</v>
      </c>
      <c r="D553" s="1" t="s">
        <v>1038</v>
      </c>
      <c r="E553" s="1" t="str">
        <f>+VLOOKUP(LEFT(Tabla1_1[[#This Row],[CODIGO SASB]],5),'[1]Código sector'!$B:$D,3,0)</f>
        <v>Sector de procesamiento de extractos y minerales</v>
      </c>
      <c r="F553" s="1" t="str">
        <f>+VLOOKUP(LEFT(Tabla1_1[[#This Row],[CODIGO SASB]],5),'[1]Código sector'!$B:$D,2,0)</f>
        <v>Metales y minería</v>
      </c>
      <c r="G553" s="1" t="s">
        <v>1010</v>
      </c>
      <c r="I553" s="1" t="s">
        <v>15</v>
      </c>
      <c r="J553">
        <v>30.734000000000002</v>
      </c>
    </row>
    <row r="554" spans="1:10" x14ac:dyDescent="0.25">
      <c r="A554" s="1" t="s">
        <v>1002</v>
      </c>
      <c r="B554" s="1" t="s">
        <v>1003</v>
      </c>
      <c r="C554">
        <v>2024</v>
      </c>
      <c r="D554" s="1" t="s">
        <v>151</v>
      </c>
      <c r="E554" s="1" t="str">
        <f>+VLOOKUP(LEFT(Tabla1_1[[#This Row],[CODIGO SASB]],5),'[1]Código sector'!$B:$D,3,0)</f>
        <v>Sector de procesamiento de extractos y minerales</v>
      </c>
      <c r="F554" s="1" t="str">
        <f>+VLOOKUP(LEFT(Tabla1_1[[#This Row],[CODIGO SASB]],5),'[1]Código sector'!$B:$D,2,0)</f>
        <v>Metales y minería</v>
      </c>
      <c r="G554" s="1" t="s">
        <v>1039</v>
      </c>
      <c r="I554" s="1" t="s">
        <v>1040</v>
      </c>
      <c r="J554">
        <v>150507</v>
      </c>
    </row>
    <row r="555" spans="1:10" x14ac:dyDescent="0.25">
      <c r="A555" s="1" t="s">
        <v>1002</v>
      </c>
      <c r="B555" s="1" t="s">
        <v>1003</v>
      </c>
      <c r="C555">
        <v>2024</v>
      </c>
      <c r="D555" s="1" t="s">
        <v>1041</v>
      </c>
      <c r="E555" s="1" t="str">
        <f>+VLOOKUP(LEFT(Tabla1_1[[#This Row],[CODIGO SASB]],5),'[1]Código sector'!$B:$D,3,0)</f>
        <v>Sector de procesamiento de extractos y minerales</v>
      </c>
      <c r="F555" s="1" t="str">
        <f>+VLOOKUP(LEFT(Tabla1_1[[#This Row],[CODIGO SASB]],5),'[1]Código sector'!$B:$D,2,0)</f>
        <v>Metales y minería</v>
      </c>
      <c r="G555" s="1" t="s">
        <v>1012</v>
      </c>
      <c r="I555" s="1" t="s">
        <v>15</v>
      </c>
      <c r="J555">
        <v>0</v>
      </c>
    </row>
    <row r="556" spans="1:10" x14ac:dyDescent="0.25">
      <c r="A556" s="1" t="s">
        <v>1002</v>
      </c>
      <c r="B556" s="1" t="s">
        <v>1003</v>
      </c>
      <c r="C556">
        <v>2024</v>
      </c>
      <c r="D556" s="1" t="s">
        <v>1042</v>
      </c>
      <c r="E556" s="1" t="str">
        <f>+VLOOKUP(LEFT(Tabla1_1[[#This Row],[CODIGO SASB]],5),'[1]Código sector'!$B:$D,3,0)</f>
        <v>Sector de procesamiento de extractos y minerales</v>
      </c>
      <c r="F556" s="1" t="str">
        <f>+VLOOKUP(LEFT(Tabla1_1[[#This Row],[CODIGO SASB]],5),'[1]Código sector'!$B:$D,2,0)</f>
        <v>Materiales de construcción</v>
      </c>
      <c r="G556" s="1" t="s">
        <v>1043</v>
      </c>
      <c r="I556" s="1" t="s">
        <v>72</v>
      </c>
      <c r="J556">
        <v>7</v>
      </c>
    </row>
    <row r="557" spans="1:10" x14ac:dyDescent="0.25">
      <c r="A557" s="1" t="s">
        <v>1002</v>
      </c>
      <c r="B557" s="1" t="s">
        <v>1003</v>
      </c>
      <c r="C557">
        <v>2024</v>
      </c>
      <c r="D557" s="1" t="s">
        <v>1044</v>
      </c>
      <c r="E557" s="1" t="str">
        <f>+VLOOKUP(LEFT(Tabla1_1[[#This Row],[CODIGO SASB]],5),'[1]Código sector'!$B:$D,3,0)</f>
        <v>Sector de procesamiento de extractos y minerales</v>
      </c>
      <c r="F557" s="1" t="str">
        <f>+VLOOKUP(LEFT(Tabla1_1[[#This Row],[CODIGO SASB]],5),'[1]Código sector'!$B:$D,2,0)</f>
        <v>Materiales de construcción</v>
      </c>
      <c r="G557" s="1" t="s">
        <v>1045</v>
      </c>
      <c r="I557" s="1" t="s">
        <v>42</v>
      </c>
      <c r="J557">
        <v>0.23</v>
      </c>
    </row>
    <row r="558" spans="1:10" x14ac:dyDescent="0.25">
      <c r="A558" s="1" t="s">
        <v>1002</v>
      </c>
      <c r="B558" s="1" t="s">
        <v>1003</v>
      </c>
      <c r="C558">
        <v>2024</v>
      </c>
      <c r="D558" s="1" t="s">
        <v>1046</v>
      </c>
      <c r="E558" s="1" t="str">
        <f>+VLOOKUP(LEFT(Tabla1_1[[#This Row],[CODIGO SASB]],5),'[1]Código sector'!$B:$D,3,0)</f>
        <v>Sector de procesamiento de extractos y minerales</v>
      </c>
      <c r="F558" s="1" t="str">
        <f>+VLOOKUP(LEFT(Tabla1_1[[#This Row],[CODIGO SASB]],5),'[1]Código sector'!$B:$D,2,0)</f>
        <v>Materiales de construcción</v>
      </c>
      <c r="G558" s="1" t="s">
        <v>722</v>
      </c>
      <c r="I558" s="1" t="s">
        <v>42</v>
      </c>
      <c r="J558">
        <v>0.47</v>
      </c>
    </row>
    <row r="559" spans="1:10" x14ac:dyDescent="0.25">
      <c r="A559" s="1" t="s">
        <v>1002</v>
      </c>
      <c r="B559" s="1" t="s">
        <v>1003</v>
      </c>
      <c r="C559">
        <v>2024</v>
      </c>
      <c r="D559" s="1" t="s">
        <v>1047</v>
      </c>
      <c r="E559" s="1" t="str">
        <f>+VLOOKUP(LEFT(Tabla1_1[[#This Row],[CODIGO SASB]],5),'[1]Código sector'!$B:$D,3,0)</f>
        <v>Sector de procesamiento de extractos y minerales</v>
      </c>
      <c r="F559" s="1" t="str">
        <f>+VLOOKUP(LEFT(Tabla1_1[[#This Row],[CODIGO SASB]],5),'[1]Código sector'!$B:$D,2,0)</f>
        <v>Materiales de construcción</v>
      </c>
      <c r="G559" s="1" t="s">
        <v>1048</v>
      </c>
      <c r="I559" s="1" t="s">
        <v>42</v>
      </c>
      <c r="J559">
        <v>0.71</v>
      </c>
    </row>
    <row r="560" spans="1:10" x14ac:dyDescent="0.25">
      <c r="A560" s="1" t="s">
        <v>1002</v>
      </c>
      <c r="B560" s="1" t="s">
        <v>1003</v>
      </c>
      <c r="C560">
        <v>2024</v>
      </c>
      <c r="D560" s="1" t="s">
        <v>1049</v>
      </c>
      <c r="E560" s="1" t="str">
        <f>+VLOOKUP(LEFT(Tabla1_1[[#This Row],[CODIGO SASB]],5),'[1]Código sector'!$B:$D,3,0)</f>
        <v>Sector de procesamiento de extractos y minerales</v>
      </c>
      <c r="F560" s="1" t="str">
        <f>+VLOOKUP(LEFT(Tabla1_1[[#This Row],[CODIGO SASB]],5),'[1]Código sector'!$B:$D,2,0)</f>
        <v>Materiales de construcción</v>
      </c>
      <c r="G560" s="1" t="s">
        <v>1050</v>
      </c>
      <c r="I560" s="1" t="s">
        <v>42</v>
      </c>
      <c r="J560">
        <v>3.54</v>
      </c>
    </row>
    <row r="561" spans="1:10" x14ac:dyDescent="0.25">
      <c r="A561" s="1" t="s">
        <v>1002</v>
      </c>
      <c r="B561" s="1" t="s">
        <v>1003</v>
      </c>
      <c r="C561">
        <v>2024</v>
      </c>
      <c r="D561" s="1" t="s">
        <v>1051</v>
      </c>
      <c r="E561" s="1" t="str">
        <f>+VLOOKUP(LEFT(Tabla1_1[[#This Row],[CODIGO SASB]],5),'[1]Código sector'!$B:$D,3,0)</f>
        <v>Sector de procesamiento de extractos y minerales</v>
      </c>
      <c r="F561" s="1" t="str">
        <f>+VLOOKUP(LEFT(Tabla1_1[[#This Row],[CODIGO SASB]],5),'[1]Código sector'!$B:$D,2,0)</f>
        <v>Materiales de construcción</v>
      </c>
      <c r="G561" s="1" t="s">
        <v>1052</v>
      </c>
      <c r="I561" s="1" t="s">
        <v>23</v>
      </c>
      <c r="J561">
        <v>0</v>
      </c>
    </row>
    <row r="562" spans="1:10" x14ac:dyDescent="0.25">
      <c r="A562" s="1" t="s">
        <v>1002</v>
      </c>
      <c r="B562" s="1" t="s">
        <v>1003</v>
      </c>
      <c r="C562">
        <v>2024</v>
      </c>
      <c r="D562" s="1" t="s">
        <v>1053</v>
      </c>
      <c r="E562" s="1" t="str">
        <f>+VLOOKUP(LEFT(Tabla1_1[[#This Row],[CODIGO SASB]],5),'[1]Código sector'!$B:$D,3,0)</f>
        <v>Sector de procesamiento de extractos y minerales</v>
      </c>
      <c r="F562" s="1" t="str">
        <f>+VLOOKUP(LEFT(Tabla1_1[[#This Row],[CODIGO SASB]],5),'[1]Código sector'!$B:$D,2,0)</f>
        <v>Materiales de construcción</v>
      </c>
      <c r="G562" s="1" t="s">
        <v>1054</v>
      </c>
      <c r="I562" s="1" t="s">
        <v>75</v>
      </c>
      <c r="J562" t="s">
        <v>1055</v>
      </c>
    </row>
    <row r="563" spans="1:10" x14ac:dyDescent="0.25">
      <c r="A563" s="1" t="s">
        <v>1002</v>
      </c>
      <c r="B563" s="1" t="s">
        <v>1003</v>
      </c>
      <c r="C563">
        <v>2024</v>
      </c>
      <c r="D563" s="1" t="s">
        <v>137</v>
      </c>
      <c r="E563" s="1" t="str">
        <f>+VLOOKUP(LEFT(Tabla1_1[[#This Row],[CODIGO SASB]],5),'[1]Código sector'!$B:$D,3,0)</f>
        <v>Sector de procesamiento de extractos y minerales</v>
      </c>
      <c r="F563" s="1" t="str">
        <f>+VLOOKUP(LEFT(Tabla1_1[[#This Row],[CODIGO SASB]],5),'[1]Código sector'!$B:$D,2,0)</f>
        <v>Metales y minería</v>
      </c>
      <c r="G563" s="1" t="s">
        <v>138</v>
      </c>
      <c r="I563" s="1" t="s">
        <v>139</v>
      </c>
      <c r="J563">
        <v>0</v>
      </c>
    </row>
    <row r="564" spans="1:10" x14ac:dyDescent="0.25">
      <c r="A564" s="1" t="s">
        <v>1002</v>
      </c>
      <c r="B564" s="1" t="s">
        <v>1003</v>
      </c>
      <c r="C564">
        <v>2024</v>
      </c>
      <c r="D564" s="1" t="s">
        <v>1056</v>
      </c>
      <c r="E564" s="1" t="str">
        <f>+VLOOKUP(LEFT(Tabla1_1[[#This Row],[CODIGO SASB]],5),'[1]Código sector'!$B:$D,3,0)</f>
        <v>Sector de procesamiento de extractos y minerales</v>
      </c>
      <c r="F564" s="1" t="str">
        <f>+VLOOKUP(LEFT(Tabla1_1[[#This Row],[CODIGO SASB]],5),'[1]Código sector'!$B:$D,2,0)</f>
        <v>Materiales de construcción</v>
      </c>
      <c r="G564" s="1" t="s">
        <v>1057</v>
      </c>
      <c r="I564" s="1" t="s">
        <v>401</v>
      </c>
      <c r="J564">
        <v>1560000</v>
      </c>
    </row>
    <row r="565" spans="1:10" x14ac:dyDescent="0.25">
      <c r="A565" s="1" t="s">
        <v>1002</v>
      </c>
      <c r="B565" s="1" t="s">
        <v>1003</v>
      </c>
      <c r="C565">
        <v>2024</v>
      </c>
      <c r="D565" s="1" t="s">
        <v>1058</v>
      </c>
      <c r="E565" s="1" t="str">
        <f>+VLOOKUP(LEFT(Tabla1_1[[#This Row],[CODIGO SASB]],5),'[1]Código sector'!$B:$D,3,0)</f>
        <v>Sector de procesamiento de extractos y minerales</v>
      </c>
      <c r="F565" s="1" t="str">
        <f>+VLOOKUP(LEFT(Tabla1_1[[#This Row],[CODIGO SASB]],5),'[1]Código sector'!$B:$D,2,0)</f>
        <v>Materiales de construcción</v>
      </c>
      <c r="G565" s="1" t="s">
        <v>1059</v>
      </c>
      <c r="I565" s="1" t="s">
        <v>65</v>
      </c>
      <c r="J565">
        <v>15</v>
      </c>
    </row>
    <row r="566" spans="1:10" x14ac:dyDescent="0.25">
      <c r="A566" s="1" t="s">
        <v>1002</v>
      </c>
      <c r="B566" s="1" t="s">
        <v>1003</v>
      </c>
      <c r="C566">
        <v>2024</v>
      </c>
      <c r="D566" s="1" t="s">
        <v>1060</v>
      </c>
      <c r="E566" s="1" t="str">
        <f>+VLOOKUP(LEFT(Tabla1_1[[#This Row],[CODIGO SASB]],5),'[1]Código sector'!$B:$D,3,0)</f>
        <v>Sector de procesamiento de extractos y minerales</v>
      </c>
      <c r="F566" s="1" t="str">
        <f>+VLOOKUP(LEFT(Tabla1_1[[#This Row],[CODIGO SASB]],5),'[1]Código sector'!$B:$D,2,0)</f>
        <v>Materiales de construcción</v>
      </c>
      <c r="G566" s="1" t="s">
        <v>1061</v>
      </c>
      <c r="I566" s="1" t="s">
        <v>401</v>
      </c>
      <c r="J566">
        <v>0</v>
      </c>
    </row>
    <row r="567" spans="1:10" x14ac:dyDescent="0.25">
      <c r="A567" s="1" t="s">
        <v>1002</v>
      </c>
      <c r="B567" s="1" t="s">
        <v>1003</v>
      </c>
      <c r="C567">
        <v>2024</v>
      </c>
      <c r="D567" s="1" t="s">
        <v>1062</v>
      </c>
      <c r="E567" s="1" t="str">
        <f>+VLOOKUP(LEFT(Tabla1_1[[#This Row],[CODIGO SASB]],5),'[1]Código sector'!$B:$D,3,0)</f>
        <v>Sector de procesamiento de extractos y minerales</v>
      </c>
      <c r="F567" s="1" t="str">
        <f>+VLOOKUP(LEFT(Tabla1_1[[#This Row],[CODIGO SASB]],5),'[1]Código sector'!$B:$D,2,0)</f>
        <v>Materiales de construcción</v>
      </c>
      <c r="G567" s="1" t="s">
        <v>1063</v>
      </c>
      <c r="I567" s="1" t="s">
        <v>401</v>
      </c>
      <c r="J567">
        <v>0</v>
      </c>
    </row>
    <row r="568" spans="1:10" x14ac:dyDescent="0.25">
      <c r="A568" s="1" t="s">
        <v>1002</v>
      </c>
      <c r="B568" s="1" t="s">
        <v>1003</v>
      </c>
      <c r="C568">
        <v>2024</v>
      </c>
      <c r="D568" s="1" t="s">
        <v>1064</v>
      </c>
      <c r="E568" s="1" t="str">
        <f>+VLOOKUP(LEFT(Tabla1_1[[#This Row],[CODIGO SASB]],5),'[1]Código sector'!$B:$D,3,0)</f>
        <v>Sector de procesamiento de extractos y minerales</v>
      </c>
      <c r="F568" s="1" t="str">
        <f>+VLOOKUP(LEFT(Tabla1_1[[#This Row],[CODIGO SASB]],5),'[1]Código sector'!$B:$D,2,0)</f>
        <v>Materiales de construcción</v>
      </c>
      <c r="G568" s="1" t="s">
        <v>1065</v>
      </c>
      <c r="I568" s="1" t="s">
        <v>401</v>
      </c>
      <c r="J568">
        <v>0</v>
      </c>
    </row>
    <row r="569" spans="1:10" x14ac:dyDescent="0.25">
      <c r="A569" s="1" t="s">
        <v>1002</v>
      </c>
      <c r="B569" s="1" t="s">
        <v>1003</v>
      </c>
      <c r="C569">
        <v>2024</v>
      </c>
      <c r="D569" s="1" t="s">
        <v>1066</v>
      </c>
      <c r="E569" s="1" t="str">
        <f>+VLOOKUP(LEFT(Tabla1_1[[#This Row],[CODIGO SASB]],5),'[1]Código sector'!$B:$D,3,0)</f>
        <v>Sector de procesamiento de extractos y minerales</v>
      </c>
      <c r="F569" s="1" t="str">
        <f>+VLOOKUP(LEFT(Tabla1_1[[#This Row],[CODIGO SASB]],5),'[1]Código sector'!$B:$D,2,0)</f>
        <v>Materiales de construcción</v>
      </c>
      <c r="G569" s="1" t="s">
        <v>691</v>
      </c>
      <c r="I569" s="1" t="s">
        <v>75</v>
      </c>
      <c r="J569" t="s">
        <v>838</v>
      </c>
    </row>
    <row r="570" spans="1:10" x14ac:dyDescent="0.25">
      <c r="A570" s="1" t="s">
        <v>1002</v>
      </c>
      <c r="B570" s="1" t="s">
        <v>1003</v>
      </c>
      <c r="C570">
        <v>2024</v>
      </c>
      <c r="D570" s="1" t="s">
        <v>1067</v>
      </c>
      <c r="E570" s="1" t="str">
        <f>+VLOOKUP(LEFT(Tabla1_1[[#This Row],[CODIGO SASB]],5),'[1]Código sector'!$B:$D,3,0)</f>
        <v>Sector de procesamiento de extractos y minerales</v>
      </c>
      <c r="F570" s="1" t="str">
        <f>+VLOOKUP(LEFT(Tabla1_1[[#This Row],[CODIGO SASB]],5),'[1]Código sector'!$B:$D,2,0)</f>
        <v>Materiales de construcción</v>
      </c>
      <c r="G570" s="1" t="s">
        <v>152</v>
      </c>
      <c r="I570" s="1" t="s">
        <v>1040</v>
      </c>
      <c r="J570">
        <v>150507</v>
      </c>
    </row>
    <row r="571" spans="1:10" x14ac:dyDescent="0.25">
      <c r="A571" s="1" t="s">
        <v>1002</v>
      </c>
      <c r="B571" s="1" t="s">
        <v>1003</v>
      </c>
      <c r="C571">
        <v>2024</v>
      </c>
      <c r="D571" s="1" t="s">
        <v>140</v>
      </c>
      <c r="E571" s="1" t="str">
        <f>+VLOOKUP(LEFT(Tabla1_1[[#This Row],[CODIGO SASB]],5),'[1]Código sector'!$B:$D,3,0)</f>
        <v>Sector de procesamiento de extractos y minerales</v>
      </c>
      <c r="F571" s="1" t="str">
        <f>+VLOOKUP(LEFT(Tabla1_1[[#This Row],[CODIGO SASB]],5),'[1]Código sector'!$B:$D,2,0)</f>
        <v>Metales y minería</v>
      </c>
      <c r="G571" s="1" t="s">
        <v>141</v>
      </c>
      <c r="I571" s="1" t="s">
        <v>23</v>
      </c>
      <c r="J571">
        <v>813</v>
      </c>
    </row>
    <row r="572" spans="1:10" x14ac:dyDescent="0.25">
      <c r="A572" s="1" t="s">
        <v>1002</v>
      </c>
      <c r="B572" s="1" t="s">
        <v>1003</v>
      </c>
      <c r="C572">
        <v>2024</v>
      </c>
      <c r="D572" s="1" t="s">
        <v>142</v>
      </c>
      <c r="E572" s="1" t="str">
        <f>+VLOOKUP(LEFT(Tabla1_1[[#This Row],[CODIGO SASB]],5),'[1]Código sector'!$B:$D,3,0)</f>
        <v>Sector de procesamiento de extractos y minerales</v>
      </c>
      <c r="F572" s="1" t="str">
        <f>+VLOOKUP(LEFT(Tabla1_1[[#This Row],[CODIGO SASB]],5),'[1]Código sector'!$B:$D,2,0)</f>
        <v>Metales y minería</v>
      </c>
      <c r="G572" s="1" t="s">
        <v>143</v>
      </c>
      <c r="I572" s="1" t="s">
        <v>72</v>
      </c>
      <c r="J572">
        <v>70.900000000000006</v>
      </c>
    </row>
    <row r="573" spans="1:10" x14ac:dyDescent="0.25">
      <c r="A573" s="1" t="s">
        <v>1002</v>
      </c>
      <c r="B573" s="1" t="s">
        <v>1003</v>
      </c>
      <c r="C573">
        <v>2024</v>
      </c>
      <c r="D573" s="1" t="s">
        <v>144</v>
      </c>
      <c r="E573" s="1" t="str">
        <f>+VLOOKUP(LEFT(Tabla1_1[[#This Row],[CODIGO SASB]],5),'[1]Código sector'!$B:$D,3,0)</f>
        <v>Sector de procesamiento de extractos y minerales</v>
      </c>
      <c r="F573" s="1" t="str">
        <f>+VLOOKUP(LEFT(Tabla1_1[[#This Row],[CODIGO SASB]],5),'[1]Código sector'!$B:$D,2,0)</f>
        <v>Metales y minería</v>
      </c>
      <c r="G573" s="1" t="s">
        <v>145</v>
      </c>
      <c r="I573" s="1" t="s">
        <v>146</v>
      </c>
      <c r="J573">
        <v>436952</v>
      </c>
    </row>
    <row r="574" spans="1:10" x14ac:dyDescent="0.25">
      <c r="A574" s="1" t="s">
        <v>1002</v>
      </c>
      <c r="B574" s="1" t="s">
        <v>1003</v>
      </c>
      <c r="C574">
        <v>2024</v>
      </c>
      <c r="D574" s="1" t="s">
        <v>154</v>
      </c>
      <c r="E574" s="1" t="str">
        <f>+VLOOKUP(LEFT(Tabla1_1[[#This Row],[CODIGO SASB]],5),'[1]Código sector'!$B:$D,3,0)</f>
        <v>Sector de procesamiento de extractos y minerales</v>
      </c>
      <c r="F574" s="1" t="str">
        <f>+VLOOKUP(LEFT(Tabla1_1[[#This Row],[CODIGO SASB]],5),'[1]Código sector'!$B:$D,2,0)</f>
        <v>Metales y minería</v>
      </c>
      <c r="G574" s="1" t="s">
        <v>155</v>
      </c>
      <c r="I574" s="1" t="s">
        <v>72</v>
      </c>
      <c r="J574">
        <v>5</v>
      </c>
    </row>
    <row r="575" spans="1:10" x14ac:dyDescent="0.25">
      <c r="A575" s="1" t="s">
        <v>1002</v>
      </c>
      <c r="B575" s="1" t="s">
        <v>1003</v>
      </c>
      <c r="C575">
        <v>2024</v>
      </c>
      <c r="D575" s="1" t="s">
        <v>105</v>
      </c>
      <c r="E575" s="1" t="str">
        <f>+VLOOKUP(LEFT(Tabla1_1[[#This Row],[CODIGO SASB]],5),'[1]Código sector'!$B:$D,3,0)</f>
        <v>Sector de procesamiento de extractos y minerales</v>
      </c>
      <c r="F575" s="1" t="str">
        <f>+VLOOKUP(LEFT(Tabla1_1[[#This Row],[CODIGO SASB]],5),'[1]Código sector'!$B:$D,2,0)</f>
        <v>Metales y minería</v>
      </c>
      <c r="G575" s="1" t="s">
        <v>106</v>
      </c>
      <c r="I575" s="1" t="s">
        <v>23</v>
      </c>
      <c r="J575">
        <v>0</v>
      </c>
    </row>
    <row r="576" spans="1:10" x14ac:dyDescent="0.25">
      <c r="A576" s="1" t="s">
        <v>1002</v>
      </c>
      <c r="B576" s="1" t="s">
        <v>1003</v>
      </c>
      <c r="C576">
        <v>2024</v>
      </c>
      <c r="D576" s="1" t="s">
        <v>107</v>
      </c>
      <c r="E576" s="1" t="str">
        <f>+VLOOKUP(LEFT(Tabla1_1[[#This Row],[CODIGO SASB]],5),'[1]Código sector'!$B:$D,3,0)</f>
        <v>Sector de procesamiento de extractos y minerales</v>
      </c>
      <c r="F576" s="1" t="str">
        <f>+VLOOKUP(LEFT(Tabla1_1[[#This Row],[CODIGO SASB]],5),'[1]Código sector'!$B:$D,2,0)</f>
        <v>Metales y minería</v>
      </c>
      <c r="G576" s="1" t="s">
        <v>108</v>
      </c>
      <c r="I576" s="1" t="s">
        <v>100</v>
      </c>
      <c r="J576">
        <v>0</v>
      </c>
    </row>
    <row r="577" spans="1:10" x14ac:dyDescent="0.25">
      <c r="A577" s="1" t="s">
        <v>1002</v>
      </c>
      <c r="B577" s="1" t="s">
        <v>1003</v>
      </c>
      <c r="C577">
        <v>2024</v>
      </c>
      <c r="D577" s="1" t="s">
        <v>1068</v>
      </c>
      <c r="E577" s="1" t="str">
        <f>+VLOOKUP(LEFT(Tabla1_1[[#This Row],[CODIGO SASB]],5),'[1]Código sector'!$B:$D,3,0)</f>
        <v>Sector de procesamiento de extractos y minerales</v>
      </c>
      <c r="F577" s="1" t="str">
        <f>+VLOOKUP(LEFT(Tabla1_1[[#This Row],[CODIGO SASB]],5),'[1]Código sector'!$B:$D,2,0)</f>
        <v>Materiales de construcción</v>
      </c>
      <c r="G577" s="1" t="s">
        <v>1069</v>
      </c>
      <c r="I577" s="1" t="s">
        <v>72</v>
      </c>
      <c r="J577">
        <v>44</v>
      </c>
    </row>
    <row r="578" spans="1:10" x14ac:dyDescent="0.25">
      <c r="A578" s="1" t="s">
        <v>1002</v>
      </c>
      <c r="B578" s="1" t="s">
        <v>1003</v>
      </c>
      <c r="C578">
        <v>2024</v>
      </c>
      <c r="D578" s="1" t="s">
        <v>1070</v>
      </c>
      <c r="E578" s="1" t="str">
        <f>+VLOOKUP(LEFT(Tabla1_1[[#This Row],[CODIGO SASB]],5),'[1]Código sector'!$B:$D,3,0)</f>
        <v>Sector de procesamiento de extractos y minerales</v>
      </c>
      <c r="F578" s="1" t="str">
        <f>+VLOOKUP(LEFT(Tabla1_1[[#This Row],[CODIGO SASB]],5),'[1]Código sector'!$B:$D,2,0)</f>
        <v>Materiales de construcción</v>
      </c>
      <c r="G578" s="1" t="s">
        <v>1071</v>
      </c>
      <c r="I578" s="1" t="s">
        <v>72</v>
      </c>
      <c r="J578">
        <v>0.09</v>
      </c>
    </row>
    <row r="579" spans="1:10" x14ac:dyDescent="0.25">
      <c r="A579" s="1" t="s">
        <v>1002</v>
      </c>
      <c r="B579" s="1" t="s">
        <v>1003</v>
      </c>
      <c r="C579">
        <v>2024</v>
      </c>
      <c r="D579" s="1" t="s">
        <v>1072</v>
      </c>
      <c r="E579" s="1" t="str">
        <f>+VLOOKUP(LEFT(Tabla1_1[[#This Row],[CODIGO SASB]],5),'[1]Código sector'!$B:$D,3,0)</f>
        <v>Sector de procesamiento de extractos y minerales</v>
      </c>
      <c r="F579" s="1" t="str">
        <f>+VLOOKUP(LEFT(Tabla1_1[[#This Row],[CODIGO SASB]],5),'[1]Código sector'!$B:$D,2,0)</f>
        <v>Materiales de construcción</v>
      </c>
      <c r="G579" s="1" t="s">
        <v>1073</v>
      </c>
      <c r="I579" s="1" t="s">
        <v>72</v>
      </c>
      <c r="J579">
        <v>4.0999999999999996</v>
      </c>
    </row>
    <row r="580" spans="1:10" x14ac:dyDescent="0.25">
      <c r="A580" s="1" t="s">
        <v>1002</v>
      </c>
      <c r="B580" s="1" t="s">
        <v>1003</v>
      </c>
      <c r="C580">
        <v>2024</v>
      </c>
      <c r="D580" s="1" t="s">
        <v>1074</v>
      </c>
      <c r="E580" s="1" t="str">
        <f>+VLOOKUP(LEFT(Tabla1_1[[#This Row],[CODIGO SASB]],5),'[1]Código sector'!$B:$D,3,0)</f>
        <v>Sector de procesamiento de extractos y minerales</v>
      </c>
      <c r="F580" s="1" t="str">
        <f>+VLOOKUP(LEFT(Tabla1_1[[#This Row],[CODIGO SASB]],5),'[1]Código sector'!$B:$D,2,0)</f>
        <v>Materiales de construcción</v>
      </c>
      <c r="G580" s="1" t="s">
        <v>1075</v>
      </c>
      <c r="I580" s="1" t="s">
        <v>15</v>
      </c>
      <c r="J580">
        <v>163594</v>
      </c>
    </row>
    <row r="581" spans="1:10" x14ac:dyDescent="0.25">
      <c r="A581" s="1" t="s">
        <v>1002</v>
      </c>
      <c r="B581" s="1" t="s">
        <v>1003</v>
      </c>
      <c r="C581">
        <v>2024</v>
      </c>
      <c r="D581" s="1" t="s">
        <v>1027</v>
      </c>
      <c r="E581" s="1" t="str">
        <f>+VLOOKUP(LEFT(Tabla1_1[[#This Row],[CODIGO SASB]],5),'[1]Código sector'!$B:$D,3,0)</f>
        <v>Sector de procesamiento de extractos y minerales</v>
      </c>
      <c r="F581" s="1" t="str">
        <f>+VLOOKUP(LEFT(Tabla1_1[[#This Row],[CODIGO SASB]],5),'[1]Código sector'!$B:$D,2,0)</f>
        <v>Materiales de construcción</v>
      </c>
      <c r="G581" s="1" t="s">
        <v>1076</v>
      </c>
      <c r="I581" s="1" t="s">
        <v>1031</v>
      </c>
      <c r="J581">
        <v>1495030</v>
      </c>
    </row>
    <row r="582" spans="1:10" x14ac:dyDescent="0.25">
      <c r="A582" s="1" t="s">
        <v>1002</v>
      </c>
      <c r="B582" s="1" t="s">
        <v>1003</v>
      </c>
      <c r="C582">
        <v>2024</v>
      </c>
      <c r="D582" s="1" t="s">
        <v>1077</v>
      </c>
      <c r="E582" s="1" t="str">
        <f>+VLOOKUP(LEFT(Tabla1_1[[#This Row],[CODIGO SASB]],5),'[1]Código sector'!$B:$D,3,0)</f>
        <v>Sector de procesamiento de extractos y minerales</v>
      </c>
      <c r="F582" s="1" t="str">
        <f>+VLOOKUP(LEFT(Tabla1_1[[#This Row],[CODIGO SASB]],5),'[1]Código sector'!$B:$D,2,0)</f>
        <v>Materiales de construcción</v>
      </c>
      <c r="G582" s="1" t="s">
        <v>145</v>
      </c>
      <c r="I582" s="1" t="s">
        <v>146</v>
      </c>
      <c r="J582">
        <v>436952</v>
      </c>
    </row>
    <row r="583" spans="1:10" x14ac:dyDescent="0.25">
      <c r="A583" s="1" t="s">
        <v>1002</v>
      </c>
      <c r="B583" s="1" t="s">
        <v>1003</v>
      </c>
      <c r="C583">
        <v>2024</v>
      </c>
      <c r="D583" s="1" t="s">
        <v>1078</v>
      </c>
      <c r="E583" s="1" t="str">
        <f>+VLOOKUP(LEFT(Tabla1_1[[#This Row],[CODIGO SASB]],5),'[1]Código sector'!$B:$D,3,0)</f>
        <v>Sector de procesamiento de extractos y minerales</v>
      </c>
      <c r="F583" s="1" t="str">
        <f>+VLOOKUP(LEFT(Tabla1_1[[#This Row],[CODIGO SASB]],5),'[1]Código sector'!$B:$D,2,0)</f>
        <v>Materiales de construcción</v>
      </c>
      <c r="G583" s="1" t="s">
        <v>148</v>
      </c>
      <c r="I583" s="1" t="s">
        <v>72</v>
      </c>
      <c r="J583">
        <v>0</v>
      </c>
    </row>
    <row r="584" spans="1:10" x14ac:dyDescent="0.25">
      <c r="A584" s="1" t="s">
        <v>1002</v>
      </c>
      <c r="B584" s="1" t="s">
        <v>1003</v>
      </c>
      <c r="C584">
        <v>2024</v>
      </c>
      <c r="D584" s="1" t="s">
        <v>1079</v>
      </c>
      <c r="E584" s="1" t="str">
        <f>+VLOOKUP(LEFT(Tabla1_1[[#This Row],[CODIGO SASB]],5),'[1]Código sector'!$B:$D,3,0)</f>
        <v>Sector de procesamiento de extractos y minerales</v>
      </c>
      <c r="F584" s="1" t="str">
        <f>+VLOOKUP(LEFT(Tabla1_1[[#This Row],[CODIGO SASB]],5),'[1]Código sector'!$B:$D,2,0)</f>
        <v>Materiales de construcción</v>
      </c>
      <c r="G584" s="1" t="s">
        <v>132</v>
      </c>
      <c r="I584" s="1" t="s">
        <v>75</v>
      </c>
      <c r="J584" t="s">
        <v>1020</v>
      </c>
    </row>
    <row r="585" spans="1:10" x14ac:dyDescent="0.25">
      <c r="A585" s="1" t="s">
        <v>1002</v>
      </c>
      <c r="B585" s="1" t="s">
        <v>1003</v>
      </c>
      <c r="C585">
        <v>2024</v>
      </c>
      <c r="D585" s="1" t="s">
        <v>156</v>
      </c>
      <c r="E585" s="1" t="str">
        <f>+VLOOKUP(LEFT(Tabla1_1[[#This Row],[CODIGO SASB]],5),'[1]Código sector'!$B:$D,3,0)</f>
        <v>Sector de procesamiento de extractos y minerales</v>
      </c>
      <c r="F585" s="1" t="str">
        <f>+VLOOKUP(LEFT(Tabla1_1[[#This Row],[CODIGO SASB]],5),'[1]Código sector'!$B:$D,2,0)</f>
        <v>Metales y minería</v>
      </c>
      <c r="G585" s="1" t="s">
        <v>157</v>
      </c>
      <c r="I585" s="1" t="s">
        <v>72</v>
      </c>
      <c r="J585">
        <v>95</v>
      </c>
    </row>
    <row r="586" spans="1:10" x14ac:dyDescent="0.25">
      <c r="A586" s="1" t="s">
        <v>1002</v>
      </c>
      <c r="B586" s="1" t="s">
        <v>1003</v>
      </c>
      <c r="C586">
        <v>2024</v>
      </c>
      <c r="D586" s="1" t="s">
        <v>158</v>
      </c>
      <c r="E586" s="1" t="str">
        <f>+VLOOKUP(LEFT(Tabla1_1[[#This Row],[CODIGO SASB]],5),'[1]Código sector'!$B:$D,3,0)</f>
        <v>Sector de procesamiento de extractos y minerales</v>
      </c>
      <c r="F586" s="1" t="str">
        <f>+VLOOKUP(LEFT(Tabla1_1[[#This Row],[CODIGO SASB]],5),'[1]Código sector'!$B:$D,2,0)</f>
        <v>Metales y minería</v>
      </c>
      <c r="G586" s="1" t="s">
        <v>159</v>
      </c>
      <c r="I586" s="1" t="s">
        <v>160</v>
      </c>
      <c r="J586">
        <v>1384.729</v>
      </c>
    </row>
    <row r="587" spans="1:10" x14ac:dyDescent="0.25">
      <c r="A587" s="1" t="s">
        <v>1002</v>
      </c>
      <c r="B587" s="1" t="s">
        <v>1003</v>
      </c>
      <c r="C587">
        <v>2024</v>
      </c>
      <c r="D587" s="1" t="s">
        <v>164</v>
      </c>
      <c r="E587" s="1" t="str">
        <f>+VLOOKUP(LEFT(Tabla1_1[[#This Row],[CODIGO SASB]],5),'[1]Código sector'!$B:$D,3,0)</f>
        <v>Sector de procesamiento de extractos y minerales</v>
      </c>
      <c r="F587" s="1" t="str">
        <f>+VLOOKUP(LEFT(Tabla1_1[[#This Row],[CODIGO SASB]],5),'[1]Código sector'!$B:$D,2,0)</f>
        <v>Metales y minería</v>
      </c>
      <c r="G587" s="1" t="s">
        <v>165</v>
      </c>
      <c r="I587" s="1" t="s">
        <v>72</v>
      </c>
      <c r="J587">
        <v>4.0999999999999996</v>
      </c>
    </row>
    <row r="588" spans="1:10" x14ac:dyDescent="0.25">
      <c r="A588" s="1" t="s">
        <v>1002</v>
      </c>
      <c r="B588" s="1" t="s">
        <v>1003</v>
      </c>
      <c r="C588">
        <v>2024</v>
      </c>
      <c r="D588" s="1" t="s">
        <v>166</v>
      </c>
      <c r="E588" s="1" t="str">
        <f>+VLOOKUP(LEFT(Tabla1_1[[#This Row],[CODIGO SASB]],5),'[1]Código sector'!$B:$D,3,0)</f>
        <v>Sector de procesamiento de extractos y minerales</v>
      </c>
      <c r="F588" s="1" t="str">
        <f>+VLOOKUP(LEFT(Tabla1_1[[#This Row],[CODIGO SASB]],5),'[1]Código sector'!$B:$D,2,0)</f>
        <v>Metales y minería</v>
      </c>
      <c r="G588" s="1" t="s">
        <v>167</v>
      </c>
      <c r="I588" s="1" t="s">
        <v>72</v>
      </c>
      <c r="J588">
        <v>4.0999999999999996</v>
      </c>
    </row>
    <row r="589" spans="1:10" x14ac:dyDescent="0.25">
      <c r="A589" s="1" t="s">
        <v>1002</v>
      </c>
      <c r="B589" s="1" t="s">
        <v>1003</v>
      </c>
      <c r="C589">
        <v>2024</v>
      </c>
      <c r="D589" s="1" t="s">
        <v>168</v>
      </c>
      <c r="E589" s="1" t="str">
        <f>+VLOOKUP(LEFT(Tabla1_1[[#This Row],[CODIGO SASB]],5),'[1]Código sector'!$B:$D,3,0)</f>
        <v>Sector de procesamiento de extractos y minerales</v>
      </c>
      <c r="F589" s="1" t="str">
        <f>+VLOOKUP(LEFT(Tabla1_1[[#This Row],[CODIGO SASB]],5),'[1]Código sector'!$B:$D,2,0)</f>
        <v>Metales y minería</v>
      </c>
      <c r="G589" s="1" t="s">
        <v>169</v>
      </c>
      <c r="I589" s="1" t="s">
        <v>23</v>
      </c>
      <c r="J589">
        <v>0</v>
      </c>
    </row>
    <row r="590" spans="1:10" x14ac:dyDescent="0.25">
      <c r="A590" s="1" t="s">
        <v>1002</v>
      </c>
      <c r="B590" s="1" t="s">
        <v>1003</v>
      </c>
      <c r="C590">
        <v>2024</v>
      </c>
      <c r="D590" s="1" t="s">
        <v>170</v>
      </c>
      <c r="E590" s="1" t="str">
        <f>+VLOOKUP(LEFT(Tabla1_1[[#This Row],[CODIGO SASB]],5),'[1]Código sector'!$B:$D,3,0)</f>
        <v>Sector de procesamiento de extractos y minerales</v>
      </c>
      <c r="F590" s="1" t="str">
        <f>+VLOOKUP(LEFT(Tabla1_1[[#This Row],[CODIGO SASB]],5),'[1]Código sector'!$B:$D,2,0)</f>
        <v>Metales y minería</v>
      </c>
      <c r="G590" s="1" t="s">
        <v>171</v>
      </c>
      <c r="I590" s="1" t="s">
        <v>23</v>
      </c>
      <c r="J590">
        <v>0</v>
      </c>
    </row>
    <row r="591" spans="1:10" x14ac:dyDescent="0.25">
      <c r="A591" s="1" t="s">
        <v>1002</v>
      </c>
      <c r="B591" s="1" t="s">
        <v>1003</v>
      </c>
      <c r="C591">
        <v>2024</v>
      </c>
      <c r="D591" s="1" t="s">
        <v>172</v>
      </c>
      <c r="E591" s="1" t="str">
        <f>+VLOOKUP(LEFT(Tabla1_1[[#This Row],[CODIGO SASB]],5),'[1]Código sector'!$B:$D,3,0)</f>
        <v>Sector de procesamiento de extractos y minerales</v>
      </c>
      <c r="F591" s="1" t="str">
        <f>+VLOOKUP(LEFT(Tabla1_1[[#This Row],[CODIGO SASB]],5),'[1]Código sector'!$B:$D,2,0)</f>
        <v>Metales y minería</v>
      </c>
      <c r="G591" s="1" t="s">
        <v>173</v>
      </c>
      <c r="I591" s="1" t="s">
        <v>23</v>
      </c>
      <c r="J591">
        <v>0</v>
      </c>
    </row>
    <row r="592" spans="1:10" x14ac:dyDescent="0.25">
      <c r="A592" s="1" t="s">
        <v>1002</v>
      </c>
      <c r="B592" s="1" t="s">
        <v>1003</v>
      </c>
      <c r="C592">
        <v>2024</v>
      </c>
      <c r="D592" s="1" t="s">
        <v>83</v>
      </c>
      <c r="E592" s="1" t="str">
        <f>+VLOOKUP(LEFT(Tabla1_1[[#This Row],[CODIGO SASB]],5),'[1]Código sector'!$B:$D,3,0)</f>
        <v>Sector de procesamiento de extractos y minerales</v>
      </c>
      <c r="F592" s="1" t="str">
        <f>+VLOOKUP(LEFT(Tabla1_1[[#This Row],[CODIGO SASB]],5),'[1]Código sector'!$B:$D,2,0)</f>
        <v>Metales y minería</v>
      </c>
      <c r="G592" s="1" t="s">
        <v>84</v>
      </c>
      <c r="I592" s="1" t="s">
        <v>15</v>
      </c>
      <c r="J592">
        <v>147586</v>
      </c>
    </row>
    <row r="593" spans="1:10" x14ac:dyDescent="0.25">
      <c r="A593" s="1" t="s">
        <v>1002</v>
      </c>
      <c r="B593" s="1" t="s">
        <v>1003</v>
      </c>
      <c r="C593">
        <v>2024</v>
      </c>
      <c r="D593" s="1" t="s">
        <v>85</v>
      </c>
      <c r="E593" s="1" t="str">
        <f>+VLOOKUP(LEFT(Tabla1_1[[#This Row],[CODIGO SASB]],5),'[1]Código sector'!$B:$D,3,0)</f>
        <v>Sector de procesamiento de extractos y minerales</v>
      </c>
      <c r="F593" s="1" t="str">
        <f>+VLOOKUP(LEFT(Tabla1_1[[#This Row],[CODIGO SASB]],5),'[1]Código sector'!$B:$D,2,0)</f>
        <v>Metales y minería</v>
      </c>
      <c r="G593" s="1" t="s">
        <v>86</v>
      </c>
      <c r="I593" s="1" t="s">
        <v>72</v>
      </c>
      <c r="J593">
        <v>90.2</v>
      </c>
    </row>
    <row r="594" spans="1:10" x14ac:dyDescent="0.25">
      <c r="A594" s="1" t="s">
        <v>1002</v>
      </c>
      <c r="B594" s="1" t="s">
        <v>1003</v>
      </c>
      <c r="C594">
        <v>2024</v>
      </c>
      <c r="D594" s="1" t="s">
        <v>68</v>
      </c>
      <c r="E594" s="1" t="str">
        <f>+VLOOKUP(LEFT(Tabla1_1[[#This Row],[CODIGO SASB]],5),'[1]Código sector'!$B:$D,3,0)</f>
        <v>Sector de procesamiento de extractos y minerales</v>
      </c>
      <c r="F594" s="1" t="str">
        <f>+VLOOKUP(LEFT(Tabla1_1[[#This Row],[CODIGO SASB]],5),'[1]Código sector'!$B:$D,2,0)</f>
        <v>Metales y minería</v>
      </c>
      <c r="G594" s="1" t="s">
        <v>69</v>
      </c>
      <c r="I594" s="1" t="s">
        <v>15</v>
      </c>
      <c r="J594">
        <v>0</v>
      </c>
    </row>
    <row r="595" spans="1:10" x14ac:dyDescent="0.25">
      <c r="A595" s="1" t="s">
        <v>1002</v>
      </c>
      <c r="B595" s="1" t="s">
        <v>1003</v>
      </c>
      <c r="C595">
        <v>2024</v>
      </c>
      <c r="D595" s="1" t="s">
        <v>1080</v>
      </c>
      <c r="E595" s="1" t="str">
        <f>+VLOOKUP(LEFT(Tabla1_1[[#This Row],[CODIGO SASB]],5),'[1]Código sector'!$B:$D,3,0)</f>
        <v>Sector de procesamiento de extractos y minerales</v>
      </c>
      <c r="F595" s="1" t="str">
        <f>+VLOOKUP(LEFT(Tabla1_1[[#This Row],[CODIGO SASB]],5),'[1]Código sector'!$B:$D,2,0)</f>
        <v>Metales y minería</v>
      </c>
      <c r="G595" s="1" t="s">
        <v>1081</v>
      </c>
      <c r="I595" s="1" t="s">
        <v>72</v>
      </c>
      <c r="J595">
        <v>0</v>
      </c>
    </row>
    <row r="596" spans="1:10" x14ac:dyDescent="0.25">
      <c r="A596" s="1" t="s">
        <v>1082</v>
      </c>
      <c r="B596" s="1" t="s">
        <v>1083</v>
      </c>
      <c r="C596">
        <v>2024</v>
      </c>
      <c r="D596" s="1" t="s">
        <v>1084</v>
      </c>
      <c r="E596" s="1" t="str">
        <f>+VLOOKUP(LEFT(Tabla1_1[[#This Row],[CODIGO SASB]],5),'[1]Código sector'!$B:$D,3,0)</f>
        <v>Sector de Tecnología y Telecomunicaciones</v>
      </c>
      <c r="F596" s="1" t="str">
        <f>+VLOOKUP(LEFT(Tabla1_1[[#This Row],[CODIGO SASB]],5),'[1]Código sector'!$B:$D,2,0)</f>
        <v>Servicios de telecomunicaciones</v>
      </c>
      <c r="G596" s="1" t="s">
        <v>1085</v>
      </c>
      <c r="I596" s="1" t="s">
        <v>1086</v>
      </c>
      <c r="J596">
        <v>96</v>
      </c>
    </row>
    <row r="597" spans="1:10" x14ac:dyDescent="0.25">
      <c r="A597" s="1" t="s">
        <v>1082</v>
      </c>
      <c r="B597" s="1" t="s">
        <v>1083</v>
      </c>
      <c r="C597">
        <v>2024</v>
      </c>
      <c r="D597" s="1" t="s">
        <v>1087</v>
      </c>
      <c r="E597" s="1" t="str">
        <f>+VLOOKUP(LEFT(Tabla1_1[[#This Row],[CODIGO SASB]],5),'[1]Código sector'!$B:$D,3,0)</f>
        <v>Sector de Tecnología y Telecomunicaciones</v>
      </c>
      <c r="F597" s="1" t="str">
        <f>+VLOOKUP(LEFT(Tabla1_1[[#This Row],[CODIGO SASB]],5),'[1]Código sector'!$B:$D,2,0)</f>
        <v>Servicios de telecomunicaciones</v>
      </c>
      <c r="G597" s="1" t="s">
        <v>1088</v>
      </c>
      <c r="I597" s="1" t="s">
        <v>1089</v>
      </c>
      <c r="J597" t="s">
        <v>1090</v>
      </c>
    </row>
    <row r="598" spans="1:10" x14ac:dyDescent="0.25">
      <c r="A598" s="1" t="s">
        <v>1082</v>
      </c>
      <c r="B598" s="1" t="s">
        <v>1083</v>
      </c>
      <c r="C598">
        <v>2024</v>
      </c>
      <c r="D598" s="1" t="s">
        <v>1091</v>
      </c>
      <c r="E598" s="1" t="str">
        <f>+VLOOKUP(LEFT(Tabla1_1[[#This Row],[CODIGO SASB]],5),'[1]Código sector'!$B:$D,3,0)</f>
        <v>Sector de Tecnología y Telecomunicaciones</v>
      </c>
      <c r="F598" s="1" t="str">
        <f>+VLOOKUP(LEFT(Tabla1_1[[#This Row],[CODIGO SASB]],5),'[1]Código sector'!$B:$D,2,0)</f>
        <v>Servicios de telecomunicaciones</v>
      </c>
      <c r="G598" s="1" t="s">
        <v>1092</v>
      </c>
      <c r="I598" s="1" t="s">
        <v>298</v>
      </c>
      <c r="J598">
        <v>73</v>
      </c>
    </row>
    <row r="599" spans="1:10" x14ac:dyDescent="0.25">
      <c r="A599" s="1" t="s">
        <v>1082</v>
      </c>
      <c r="B599" s="1" t="s">
        <v>1083</v>
      </c>
      <c r="C599">
        <v>2024</v>
      </c>
      <c r="D599" s="1" t="s">
        <v>1093</v>
      </c>
      <c r="E599" s="1" t="str">
        <f>+VLOOKUP(LEFT(Tabla1_1[[#This Row],[CODIGO SASB]],5),'[1]Código sector'!$B:$D,3,0)</f>
        <v>Sector de Tecnología y Telecomunicaciones</v>
      </c>
      <c r="F599" s="1" t="str">
        <f>+VLOOKUP(LEFT(Tabla1_1[[#This Row],[CODIGO SASB]],5),'[1]Código sector'!$B:$D,2,0)</f>
        <v>Servicios de telecomunicaciones</v>
      </c>
      <c r="G599" s="1" t="s">
        <v>1094</v>
      </c>
      <c r="I599" s="1" t="s">
        <v>1089</v>
      </c>
      <c r="J599" t="s">
        <v>1095</v>
      </c>
    </row>
    <row r="600" spans="1:10" x14ac:dyDescent="0.25">
      <c r="A600" s="1" t="s">
        <v>1082</v>
      </c>
      <c r="B600" s="1" t="s">
        <v>1083</v>
      </c>
      <c r="C600">
        <v>2024</v>
      </c>
      <c r="D600" s="1" t="s">
        <v>1096</v>
      </c>
      <c r="E600" s="1" t="str">
        <f>+VLOOKUP(LEFT(Tabla1_1[[#This Row],[CODIGO SASB]],5),'[1]Código sector'!$B:$D,3,0)</f>
        <v>Sector de Tecnología y Telecomunicaciones</v>
      </c>
      <c r="F600" s="1" t="str">
        <f>+VLOOKUP(LEFT(Tabla1_1[[#This Row],[CODIGO SASB]],5),'[1]Código sector'!$B:$D,2,0)</f>
        <v>Servicios de telecomunicaciones</v>
      </c>
      <c r="G600" s="1" t="s">
        <v>1097</v>
      </c>
      <c r="I600" s="1" t="s">
        <v>1089</v>
      </c>
      <c r="J600" t="s">
        <v>1098</v>
      </c>
    </row>
    <row r="601" spans="1:10" x14ac:dyDescent="0.25">
      <c r="A601" s="1" t="s">
        <v>1082</v>
      </c>
      <c r="B601" s="1" t="s">
        <v>1083</v>
      </c>
      <c r="C601">
        <v>2024</v>
      </c>
      <c r="D601" s="1" t="s">
        <v>1099</v>
      </c>
      <c r="E601" s="1" t="str">
        <f>+VLOOKUP(LEFT(Tabla1_1[[#This Row],[CODIGO SASB]],5),'[1]Código sector'!$B:$D,3,0)</f>
        <v>Sector de Tecnología y Telecomunicaciones</v>
      </c>
      <c r="F601" s="1" t="str">
        <f>+VLOOKUP(LEFT(Tabla1_1[[#This Row],[CODIGO SASB]],5),'[1]Código sector'!$B:$D,2,0)</f>
        <v>Servicios de telecomunicaciones</v>
      </c>
      <c r="G601" s="1" t="s">
        <v>1100</v>
      </c>
      <c r="I601" s="1" t="s">
        <v>1101</v>
      </c>
      <c r="J601">
        <v>16.129000000000001</v>
      </c>
    </row>
    <row r="602" spans="1:10" x14ac:dyDescent="0.25">
      <c r="A602" s="1" t="s">
        <v>1082</v>
      </c>
      <c r="B602" s="1" t="s">
        <v>1083</v>
      </c>
      <c r="C602">
        <v>2024</v>
      </c>
      <c r="D602" s="1" t="s">
        <v>1102</v>
      </c>
      <c r="E602" s="1" t="str">
        <f>+VLOOKUP(LEFT(Tabla1_1[[#This Row],[CODIGO SASB]],5),'[1]Código sector'!$B:$D,3,0)</f>
        <v>Sector de Tecnología y Telecomunicaciones</v>
      </c>
      <c r="F602" s="1" t="str">
        <f>+VLOOKUP(LEFT(Tabla1_1[[#This Row],[CODIGO SASB]],5),'[1]Código sector'!$B:$D,2,0)</f>
        <v>Servicios de telecomunicaciones</v>
      </c>
      <c r="G602" s="1" t="s">
        <v>1103</v>
      </c>
      <c r="I602" s="1" t="s">
        <v>1086</v>
      </c>
      <c r="J602">
        <v>24</v>
      </c>
    </row>
    <row r="603" spans="1:10" x14ac:dyDescent="0.25">
      <c r="A603" s="1" t="s">
        <v>1082</v>
      </c>
      <c r="B603" s="1" t="s">
        <v>1083</v>
      </c>
      <c r="C603">
        <v>2024</v>
      </c>
      <c r="D603" s="1" t="s">
        <v>1104</v>
      </c>
      <c r="E603" s="1" t="str">
        <f>+VLOOKUP(LEFT(Tabla1_1[[#This Row],[CODIGO SASB]],5),'[1]Código sector'!$B:$D,3,0)</f>
        <v>Sector de Tecnología y Telecomunicaciones</v>
      </c>
      <c r="F603" s="1" t="str">
        <f>+VLOOKUP(LEFT(Tabla1_1[[#This Row],[CODIGO SASB]],5),'[1]Código sector'!$B:$D,2,0)</f>
        <v>Servicios de telecomunicaciones</v>
      </c>
      <c r="G603" s="1" t="s">
        <v>1105</v>
      </c>
      <c r="I603" s="1" t="s">
        <v>1106</v>
      </c>
      <c r="J603">
        <v>0</v>
      </c>
    </row>
    <row r="604" spans="1:10" x14ac:dyDescent="0.25">
      <c r="A604" s="1" t="s">
        <v>1082</v>
      </c>
      <c r="B604" s="1" t="s">
        <v>1083</v>
      </c>
      <c r="C604">
        <v>2024</v>
      </c>
      <c r="D604" s="1" t="s">
        <v>1107</v>
      </c>
      <c r="E604" s="1" t="str">
        <f>+VLOOKUP(LEFT(Tabla1_1[[#This Row],[CODIGO SASB]],5),'[1]Código sector'!$B:$D,3,0)</f>
        <v>Sector de Tecnología y Telecomunicaciones</v>
      </c>
      <c r="F604" s="1" t="str">
        <f>+VLOOKUP(LEFT(Tabla1_1[[#This Row],[CODIGO SASB]],5),'[1]Código sector'!$B:$D,2,0)</f>
        <v>Servicios de telecomunicaciones</v>
      </c>
      <c r="G604" s="1" t="s">
        <v>1108</v>
      </c>
      <c r="I604" s="1" t="s">
        <v>298</v>
      </c>
      <c r="J604">
        <v>2</v>
      </c>
    </row>
    <row r="605" spans="1:10" x14ac:dyDescent="0.25">
      <c r="A605" s="1" t="s">
        <v>1082</v>
      </c>
      <c r="B605" s="1" t="s">
        <v>1083</v>
      </c>
      <c r="C605">
        <v>2024</v>
      </c>
      <c r="D605" s="1" t="s">
        <v>1109</v>
      </c>
      <c r="E605" s="1" t="str">
        <f>+VLOOKUP(LEFT(Tabla1_1[[#This Row],[CODIGO SASB]],5),'[1]Código sector'!$B:$D,3,0)</f>
        <v>Sector de Tecnología y Telecomunicaciones</v>
      </c>
      <c r="F605" s="1" t="str">
        <f>+VLOOKUP(LEFT(Tabla1_1[[#This Row],[CODIGO SASB]],5),'[1]Código sector'!$B:$D,2,0)</f>
        <v>Servicios de telecomunicaciones</v>
      </c>
      <c r="G605" s="1" t="s">
        <v>1110</v>
      </c>
      <c r="I605" s="1" t="s">
        <v>1111</v>
      </c>
      <c r="J605" t="s">
        <v>1112</v>
      </c>
    </row>
    <row r="606" spans="1:10" x14ac:dyDescent="0.25">
      <c r="A606" s="1" t="s">
        <v>1082</v>
      </c>
      <c r="B606" s="1" t="s">
        <v>1083</v>
      </c>
      <c r="C606">
        <v>2024</v>
      </c>
      <c r="D606" s="1" t="s">
        <v>1113</v>
      </c>
      <c r="E606" s="1" t="str">
        <f>+VLOOKUP(LEFT(Tabla1_1[[#This Row],[CODIGO SASB]],5),'[1]Código sector'!$B:$D,3,0)</f>
        <v>Sector de Tecnología y Telecomunicaciones</v>
      </c>
      <c r="F606" s="1" t="str">
        <f>+VLOOKUP(LEFT(Tabla1_1[[#This Row],[CODIGO SASB]],5),'[1]Código sector'!$B:$D,2,0)</f>
        <v>Servicios de telecomunicaciones</v>
      </c>
      <c r="G606" s="1" t="s">
        <v>1114</v>
      </c>
      <c r="I606" s="1" t="s">
        <v>1115</v>
      </c>
      <c r="J606">
        <v>0</v>
      </c>
    </row>
    <row r="607" spans="1:10" x14ac:dyDescent="0.25">
      <c r="A607" s="1" t="s">
        <v>1082</v>
      </c>
      <c r="B607" s="1" t="s">
        <v>1083</v>
      </c>
      <c r="C607">
        <v>2024</v>
      </c>
      <c r="D607" s="1" t="s">
        <v>1116</v>
      </c>
      <c r="E607" s="1" t="str">
        <f>+VLOOKUP(LEFT(Tabla1_1[[#This Row],[CODIGO SASB]],5),'[1]Código sector'!$B:$D,3,0)</f>
        <v>Sector de Tecnología y Telecomunicaciones</v>
      </c>
      <c r="F607" s="1" t="str">
        <f>+VLOOKUP(LEFT(Tabla1_1[[#This Row],[CODIGO SASB]],5),'[1]Código sector'!$B:$D,2,0)</f>
        <v>Servicios de telecomunicaciones</v>
      </c>
      <c r="G607" s="1" t="s">
        <v>1117</v>
      </c>
      <c r="I607" s="1" t="s">
        <v>1118</v>
      </c>
      <c r="J607" t="s">
        <v>1119</v>
      </c>
    </row>
    <row r="608" spans="1:10" x14ac:dyDescent="0.25">
      <c r="A608" s="1" t="s">
        <v>1082</v>
      </c>
      <c r="B608" s="1" t="s">
        <v>1083</v>
      </c>
      <c r="C608">
        <v>2024</v>
      </c>
      <c r="D608" s="1" t="s">
        <v>1120</v>
      </c>
      <c r="E608" s="1" t="str">
        <f>+VLOOKUP(LEFT(Tabla1_1[[#This Row],[CODIGO SASB]],5),'[1]Código sector'!$B:$D,3,0)</f>
        <v>Sector de Tecnología y Telecomunicaciones</v>
      </c>
      <c r="F608" s="1" t="str">
        <f>+VLOOKUP(LEFT(Tabla1_1[[#This Row],[CODIGO SASB]],5),'[1]Código sector'!$B:$D,2,0)</f>
        <v>Servicios de telecomunicaciones</v>
      </c>
      <c r="G608" s="1" t="s">
        <v>1121</v>
      </c>
      <c r="I608" s="1" t="s">
        <v>298</v>
      </c>
      <c r="J608">
        <v>100</v>
      </c>
    </row>
    <row r="609" spans="1:10" x14ac:dyDescent="0.25">
      <c r="A609" s="1" t="s">
        <v>1082</v>
      </c>
      <c r="B609" s="1" t="s">
        <v>1083</v>
      </c>
      <c r="C609">
        <v>2024</v>
      </c>
      <c r="D609" s="1" t="s">
        <v>1122</v>
      </c>
      <c r="E609" s="1" t="str">
        <f>+VLOOKUP(LEFT(Tabla1_1[[#This Row],[CODIGO SASB]],5),'[1]Código sector'!$B:$D,3,0)</f>
        <v>Sector de Tecnología y Telecomunicaciones</v>
      </c>
      <c r="F609" s="1" t="str">
        <f>+VLOOKUP(LEFT(Tabla1_1[[#This Row],[CODIGO SASB]],5),'[1]Código sector'!$B:$D,2,0)</f>
        <v>Servicios de telecomunicaciones</v>
      </c>
      <c r="G609" s="1" t="s">
        <v>1123</v>
      </c>
      <c r="I609" s="1" t="s">
        <v>1106</v>
      </c>
      <c r="J609">
        <v>0</v>
      </c>
    </row>
    <row r="610" spans="1:10" x14ac:dyDescent="0.25">
      <c r="A610" s="1" t="s">
        <v>1082</v>
      </c>
      <c r="B610" s="1" t="s">
        <v>1083</v>
      </c>
      <c r="C610">
        <v>2024</v>
      </c>
      <c r="D610" s="1" t="s">
        <v>1096</v>
      </c>
      <c r="E610" s="1" t="str">
        <f>+VLOOKUP(LEFT(Tabla1_1[[#This Row],[CODIGO SASB]],5),'[1]Código sector'!$B:$D,3,0)</f>
        <v>Sector de Tecnología y Telecomunicaciones</v>
      </c>
      <c r="F610" s="1" t="str">
        <f>+VLOOKUP(LEFT(Tabla1_1[[#This Row],[CODIGO SASB]],5),'[1]Código sector'!$B:$D,2,0)</f>
        <v>Servicios de telecomunicaciones</v>
      </c>
      <c r="G610" s="1" t="s">
        <v>1124</v>
      </c>
      <c r="I610" s="1" t="s">
        <v>1089</v>
      </c>
      <c r="J610" t="s">
        <v>1125</v>
      </c>
    </row>
    <row r="611" spans="1:10" x14ac:dyDescent="0.25">
      <c r="A611" s="1" t="s">
        <v>1082</v>
      </c>
      <c r="B611" s="1" t="s">
        <v>1083</v>
      </c>
      <c r="C611">
        <v>2024</v>
      </c>
      <c r="D611" s="1" t="s">
        <v>1126</v>
      </c>
      <c r="E611" s="1" t="str">
        <f>+VLOOKUP(LEFT(Tabla1_1[[#This Row],[CODIGO SASB]],5),'[1]Código sector'!$B:$D,3,0)</f>
        <v>Sector de Tecnología y Telecomunicaciones</v>
      </c>
      <c r="F611" s="1" t="str">
        <f>+VLOOKUP(LEFT(Tabla1_1[[#This Row],[CODIGO SASB]],5),'[1]Código sector'!$B:$D,2,0)</f>
        <v>Servicios de telecomunicaciones</v>
      </c>
      <c r="G611" s="1" t="s">
        <v>1127</v>
      </c>
      <c r="I611" s="1" t="s">
        <v>1128</v>
      </c>
      <c r="J611">
        <v>0</v>
      </c>
    </row>
    <row r="612" spans="1:10" x14ac:dyDescent="0.25">
      <c r="A612" s="1" t="s">
        <v>1082</v>
      </c>
      <c r="B612" s="1" t="s">
        <v>1083</v>
      </c>
      <c r="C612">
        <v>2024</v>
      </c>
      <c r="D612" s="1" t="s">
        <v>1129</v>
      </c>
      <c r="E612" s="1" t="str">
        <f>+VLOOKUP(LEFT(Tabla1_1[[#This Row],[CODIGO SASB]],5),'[1]Código sector'!$B:$D,3,0)</f>
        <v>Sector de Tecnología y Telecomunicaciones</v>
      </c>
      <c r="F612" s="1" t="str">
        <f>+VLOOKUP(LEFT(Tabla1_1[[#This Row],[CODIGO SASB]],5),'[1]Código sector'!$B:$D,2,0)</f>
        <v>Servicios de telecomunicaciones</v>
      </c>
      <c r="G612" s="1" t="s">
        <v>1130</v>
      </c>
      <c r="I612" s="1" t="s">
        <v>1090</v>
      </c>
      <c r="J612" t="s">
        <v>1131</v>
      </c>
    </row>
    <row r="613" spans="1:10" x14ac:dyDescent="0.25">
      <c r="A613" s="1" t="s">
        <v>1082</v>
      </c>
      <c r="B613" s="1" t="s">
        <v>1083</v>
      </c>
      <c r="C613">
        <v>2024</v>
      </c>
      <c r="D613" s="1" t="s">
        <v>1132</v>
      </c>
      <c r="E613" s="1" t="str">
        <f>+VLOOKUP(LEFT(Tabla1_1[[#This Row],[CODIGO SASB]],5),'[1]Código sector'!$B:$D,3,0)</f>
        <v>Sector de Tecnología y Telecomunicaciones</v>
      </c>
      <c r="F613" s="1" t="str">
        <f>+VLOOKUP(LEFT(Tabla1_1[[#This Row],[CODIGO SASB]],5),'[1]Código sector'!$B:$D,2,0)</f>
        <v>Servicios de telecomunicaciones</v>
      </c>
      <c r="G613" s="1" t="s">
        <v>1133</v>
      </c>
      <c r="I613" s="1" t="s">
        <v>1089</v>
      </c>
      <c r="J613" t="s">
        <v>1134</v>
      </c>
    </row>
    <row r="614" spans="1:10" x14ac:dyDescent="0.25">
      <c r="A614" s="1" t="s">
        <v>1082</v>
      </c>
      <c r="B614" s="1" t="s">
        <v>1083</v>
      </c>
      <c r="C614">
        <v>2024</v>
      </c>
      <c r="D614" s="1" t="s">
        <v>1135</v>
      </c>
      <c r="E614" s="1" t="str">
        <f>+VLOOKUP(LEFT(Tabla1_1[[#This Row],[CODIGO SASB]],5),'[1]Código sector'!$B:$D,3,0)</f>
        <v>Sector de Tecnología y Telecomunicaciones</v>
      </c>
      <c r="F614" s="1" t="str">
        <f>+VLOOKUP(LEFT(Tabla1_1[[#This Row],[CODIGO SASB]],5),'[1]Código sector'!$B:$D,2,0)</f>
        <v>Servicios de telecomunicaciones</v>
      </c>
      <c r="G614" s="1" t="s">
        <v>152</v>
      </c>
      <c r="I614" s="1" t="s">
        <v>1136</v>
      </c>
      <c r="J614">
        <v>949159</v>
      </c>
    </row>
    <row r="615" spans="1:10" x14ac:dyDescent="0.25">
      <c r="A615" s="1" t="s">
        <v>1082</v>
      </c>
      <c r="B615" s="1" t="s">
        <v>1083</v>
      </c>
      <c r="C615">
        <v>2024</v>
      </c>
      <c r="D615" s="1" t="s">
        <v>1096</v>
      </c>
      <c r="E615" s="1" t="str">
        <f>+VLOOKUP(LEFT(Tabla1_1[[#This Row],[CODIGO SASB]],5),'[1]Código sector'!$B:$D,3,0)</f>
        <v>Sector de Tecnología y Telecomunicaciones</v>
      </c>
      <c r="F615" s="1" t="str">
        <f>+VLOOKUP(LEFT(Tabla1_1[[#This Row],[CODIGO SASB]],5),'[1]Código sector'!$B:$D,2,0)</f>
        <v>Servicios de telecomunicaciones</v>
      </c>
      <c r="G615" s="1" t="s">
        <v>1137</v>
      </c>
      <c r="I615" s="1" t="s">
        <v>1138</v>
      </c>
      <c r="J615">
        <v>4.3070000000000004</v>
      </c>
    </row>
    <row r="616" spans="1:10" x14ac:dyDescent="0.25">
      <c r="A616" s="1" t="s">
        <v>1082</v>
      </c>
      <c r="B616" s="1" t="s">
        <v>1083</v>
      </c>
      <c r="C616">
        <v>2024</v>
      </c>
      <c r="D616" s="1" t="s">
        <v>1139</v>
      </c>
      <c r="E616" s="1" t="str">
        <f>+VLOOKUP(LEFT(Tabla1_1[[#This Row],[CODIGO SASB]],5),'[1]Código sector'!$B:$D,3,0)</f>
        <v>Sector de Tecnología y Telecomunicaciones</v>
      </c>
      <c r="F616" s="1" t="str">
        <f>+VLOOKUP(LEFT(Tabla1_1[[#This Row],[CODIGO SASB]],5),'[1]Código sector'!$B:$D,2,0)</f>
        <v>Servicios de telecomunicaciones</v>
      </c>
      <c r="G616" s="1" t="s">
        <v>1140</v>
      </c>
      <c r="I616" s="1" t="s">
        <v>1141</v>
      </c>
      <c r="J616">
        <v>0</v>
      </c>
    </row>
    <row r="617" spans="1:10" x14ac:dyDescent="0.25">
      <c r="A617" s="1" t="s">
        <v>1082</v>
      </c>
      <c r="B617" s="1" t="s">
        <v>1083</v>
      </c>
      <c r="C617">
        <v>2024</v>
      </c>
      <c r="D617" s="1" t="s">
        <v>1142</v>
      </c>
      <c r="E617" s="1" t="str">
        <f>+VLOOKUP(LEFT(Tabla1_1[[#This Row],[CODIGO SASB]],5),'[1]Código sector'!$B:$D,3,0)</f>
        <v>Sector de Tecnología y Telecomunicaciones</v>
      </c>
      <c r="F617" s="1" t="str">
        <f>+VLOOKUP(LEFT(Tabla1_1[[#This Row],[CODIGO SASB]],5),'[1]Código sector'!$B:$D,2,0)</f>
        <v>Servicios de telecomunicaciones</v>
      </c>
      <c r="G617" s="1" t="s">
        <v>1143</v>
      </c>
      <c r="I617" s="1" t="s">
        <v>1090</v>
      </c>
      <c r="J617" t="s">
        <v>1144</v>
      </c>
    </row>
    <row r="618" spans="1:10" x14ac:dyDescent="0.25">
      <c r="A618" s="1" t="s">
        <v>1145</v>
      </c>
      <c r="B618" s="1" t="s">
        <v>1146</v>
      </c>
      <c r="C618">
        <v>2024</v>
      </c>
      <c r="D618" s="1" t="s">
        <v>1147</v>
      </c>
      <c r="E618" s="1" t="str">
        <f>+VLOOKUP(LEFT(Tabla1_1[[#This Row],[CODIGO SASB]],5),'[1]Código sector'!$B:$D,3,0)</f>
        <v>Sector financiero</v>
      </c>
      <c r="F618" s="1" t="str">
        <f>+VLOOKUP(LEFT(Tabla1_1[[#This Row],[CODIGO SASB]],5),'[1]Código sector'!$B:$D,2,0)</f>
        <v>Financiación al consumo</v>
      </c>
      <c r="G618" s="1" t="s">
        <v>625</v>
      </c>
      <c r="I618" s="1" t="s">
        <v>75</v>
      </c>
      <c r="J618" t="s">
        <v>1148</v>
      </c>
    </row>
    <row r="619" spans="1:10" x14ac:dyDescent="0.25">
      <c r="A619" s="1" t="s">
        <v>1145</v>
      </c>
      <c r="B619" s="1" t="s">
        <v>1146</v>
      </c>
      <c r="C619">
        <v>2024</v>
      </c>
      <c r="D619" s="1" t="s">
        <v>1149</v>
      </c>
      <c r="E619" s="1" t="str">
        <f>+VLOOKUP(LEFT(Tabla1_1[[#This Row],[CODIGO SASB]],5),'[1]Código sector'!$B:$D,3,0)</f>
        <v>Sector financiero</v>
      </c>
      <c r="F619" s="1" t="str">
        <f>+VLOOKUP(LEFT(Tabla1_1[[#This Row],[CODIGO SASB]],5),'[1]Código sector'!$B:$D,2,0)</f>
        <v>Financiación al consumo</v>
      </c>
      <c r="G619" s="1" t="s">
        <v>1150</v>
      </c>
      <c r="I619" s="1" t="s">
        <v>75</v>
      </c>
      <c r="J619" t="s">
        <v>1151</v>
      </c>
    </row>
    <row r="620" spans="1:10" x14ac:dyDescent="0.25">
      <c r="A620" s="1" t="s">
        <v>1145</v>
      </c>
      <c r="B620" s="1" t="s">
        <v>1146</v>
      </c>
      <c r="C620">
        <v>2024</v>
      </c>
      <c r="D620" s="1" t="s">
        <v>1152</v>
      </c>
      <c r="E620" s="1" t="str">
        <f>+VLOOKUP(LEFT(Tabla1_1[[#This Row],[CODIGO SASB]],5),'[1]Código sector'!$B:$D,3,0)</f>
        <v>Sector financiero</v>
      </c>
      <c r="F620" s="1" t="str">
        <f>+VLOOKUP(LEFT(Tabla1_1[[#This Row],[CODIGO SASB]],5),'[1]Código sector'!$B:$D,2,0)</f>
        <v>Financiación al consumo</v>
      </c>
      <c r="G620" s="1" t="s">
        <v>1153</v>
      </c>
      <c r="I620" s="1" t="s">
        <v>23</v>
      </c>
      <c r="J620">
        <v>0</v>
      </c>
    </row>
    <row r="621" spans="1:10" x14ac:dyDescent="0.25">
      <c r="A621" s="1" t="s">
        <v>1145</v>
      </c>
      <c r="B621" s="1" t="s">
        <v>1146</v>
      </c>
      <c r="C621">
        <v>2024</v>
      </c>
      <c r="D621" s="1" t="s">
        <v>1154</v>
      </c>
      <c r="E621" s="1" t="str">
        <f>+VLOOKUP(LEFT(Tabla1_1[[#This Row],[CODIGO SASB]],5),'[1]Código sector'!$B:$D,3,0)</f>
        <v>Sector financiero</v>
      </c>
      <c r="F621" s="1" t="str">
        <f>+VLOOKUP(LEFT(Tabla1_1[[#This Row],[CODIGO SASB]],5),'[1]Código sector'!$B:$D,2,0)</f>
        <v>Financiación al consumo</v>
      </c>
      <c r="G621" s="1" t="s">
        <v>1155</v>
      </c>
      <c r="I621" s="1" t="s">
        <v>23</v>
      </c>
      <c r="J621">
        <v>0</v>
      </c>
    </row>
    <row r="622" spans="1:10" x14ac:dyDescent="0.25">
      <c r="A622" s="1" t="s">
        <v>1145</v>
      </c>
      <c r="B622" s="1" t="s">
        <v>1146</v>
      </c>
      <c r="C622">
        <v>2024</v>
      </c>
      <c r="D622" s="1" t="s">
        <v>1156</v>
      </c>
      <c r="E622" s="1" t="str">
        <f>+VLOOKUP(LEFT(Tabla1_1[[#This Row],[CODIGO SASB]],5),'[1]Código sector'!$B:$D,3,0)</f>
        <v>Sector financiero</v>
      </c>
      <c r="F622" s="1" t="str">
        <f>+VLOOKUP(LEFT(Tabla1_1[[#This Row],[CODIGO SASB]],5),'[1]Código sector'!$B:$D,2,0)</f>
        <v>Financiación al consumo</v>
      </c>
      <c r="G622" s="1" t="s">
        <v>1157</v>
      </c>
      <c r="I622" s="1" t="s">
        <v>23</v>
      </c>
      <c r="J622">
        <v>924436</v>
      </c>
    </row>
    <row r="623" spans="1:10" x14ac:dyDescent="0.25">
      <c r="A623" s="1" t="s">
        <v>1145</v>
      </c>
      <c r="B623" s="1" t="s">
        <v>1146</v>
      </c>
      <c r="C623">
        <v>2024</v>
      </c>
      <c r="D623" s="1" t="s">
        <v>1158</v>
      </c>
      <c r="E623" s="1" t="str">
        <f>+VLOOKUP(LEFT(Tabla1_1[[#This Row],[CODIGO SASB]],5),'[1]Código sector'!$B:$D,3,0)</f>
        <v>Sector financiero</v>
      </c>
      <c r="F623" s="1" t="str">
        <f>+VLOOKUP(LEFT(Tabla1_1[[#This Row],[CODIGO SASB]],5),'[1]Código sector'!$B:$D,2,0)</f>
        <v>Financiación al consumo</v>
      </c>
      <c r="G623" s="1" t="s">
        <v>1159</v>
      </c>
      <c r="I623" s="1" t="s">
        <v>23</v>
      </c>
      <c r="J623">
        <v>0</v>
      </c>
    </row>
    <row r="624" spans="1:10" x14ac:dyDescent="0.25">
      <c r="A624" s="1" t="s">
        <v>1145</v>
      </c>
      <c r="B624" s="1" t="s">
        <v>1146</v>
      </c>
      <c r="C624">
        <v>2024</v>
      </c>
      <c r="D624" s="1" t="s">
        <v>1160</v>
      </c>
      <c r="E624" s="1" t="str">
        <f>+VLOOKUP(LEFT(Tabla1_1[[#This Row],[CODIGO SASB]],5),'[1]Código sector'!$B:$D,3,0)</f>
        <v>Sector financiero</v>
      </c>
      <c r="F624" s="1" t="str">
        <f>+VLOOKUP(LEFT(Tabla1_1[[#This Row],[CODIGO SASB]],5),'[1]Código sector'!$B:$D,2,0)</f>
        <v>Financiación al consumo</v>
      </c>
      <c r="G624" s="1" t="s">
        <v>1161</v>
      </c>
      <c r="I624" s="1" t="s">
        <v>23</v>
      </c>
      <c r="J624">
        <v>0</v>
      </c>
    </row>
    <row r="625" spans="1:10" x14ac:dyDescent="0.25">
      <c r="A625" s="1" t="s">
        <v>1145</v>
      </c>
      <c r="B625" s="1" t="s">
        <v>1146</v>
      </c>
      <c r="C625">
        <v>2024</v>
      </c>
      <c r="D625" s="1" t="s">
        <v>1162</v>
      </c>
      <c r="E625" s="1" t="str">
        <f>+VLOOKUP(LEFT(Tabla1_1[[#This Row],[CODIGO SASB]],5),'[1]Código sector'!$B:$D,3,0)</f>
        <v>Sector financiero</v>
      </c>
      <c r="F625" s="1" t="str">
        <f>+VLOOKUP(LEFT(Tabla1_1[[#This Row],[CODIGO SASB]],5),'[1]Código sector'!$B:$D,2,0)</f>
        <v>Financiación al consumo</v>
      </c>
      <c r="G625" s="1" t="s">
        <v>1163</v>
      </c>
      <c r="I625" s="1" t="s">
        <v>23</v>
      </c>
      <c r="J625">
        <v>26280</v>
      </c>
    </row>
    <row r="626" spans="1:10" x14ac:dyDescent="0.25">
      <c r="A626" s="1" t="s">
        <v>1145</v>
      </c>
      <c r="B626" s="1" t="s">
        <v>1146</v>
      </c>
      <c r="C626">
        <v>2024</v>
      </c>
      <c r="D626" s="1" t="s">
        <v>1164</v>
      </c>
      <c r="E626" s="1" t="str">
        <f>+VLOOKUP(LEFT(Tabla1_1[[#This Row],[CODIGO SASB]],5),'[1]Código sector'!$B:$D,3,0)</f>
        <v>Sector financiero</v>
      </c>
      <c r="F626" s="1" t="str">
        <f>+VLOOKUP(LEFT(Tabla1_1[[#This Row],[CODIGO SASB]],5),'[1]Código sector'!$B:$D,2,0)</f>
        <v>Financiación al consumo</v>
      </c>
      <c r="G626" s="1" t="s">
        <v>1165</v>
      </c>
      <c r="I626" s="1" t="s">
        <v>23</v>
      </c>
      <c r="J626">
        <v>26280</v>
      </c>
    </row>
    <row r="627" spans="1:10" x14ac:dyDescent="0.25">
      <c r="A627" s="1" t="s">
        <v>1145</v>
      </c>
      <c r="B627" s="1" t="s">
        <v>1146</v>
      </c>
      <c r="C627">
        <v>2024</v>
      </c>
      <c r="D627" s="1" t="s">
        <v>1166</v>
      </c>
      <c r="E627" s="1" t="str">
        <f>+VLOOKUP(LEFT(Tabla1_1[[#This Row],[CODIGO SASB]],5),'[1]Código sector'!$B:$D,3,0)</f>
        <v>Sector financiero</v>
      </c>
      <c r="F627" s="1" t="str">
        <f>+VLOOKUP(LEFT(Tabla1_1[[#This Row],[CODIGO SASB]],5),'[1]Código sector'!$B:$D,2,0)</f>
        <v>Financiación al consumo</v>
      </c>
      <c r="G627" s="1" t="s">
        <v>1167</v>
      </c>
      <c r="I627" s="1" t="s">
        <v>401</v>
      </c>
      <c r="J627">
        <v>0</v>
      </c>
    </row>
    <row r="628" spans="1:10" x14ac:dyDescent="0.25">
      <c r="A628" s="1" t="s">
        <v>1145</v>
      </c>
      <c r="B628" s="1" t="s">
        <v>1146</v>
      </c>
      <c r="C628">
        <v>2024</v>
      </c>
      <c r="D628" s="1" t="s">
        <v>1168</v>
      </c>
      <c r="E628" s="1" t="str">
        <f>+VLOOKUP(LEFT(Tabla1_1[[#This Row],[CODIGO SASB]],5),'[1]Código sector'!$B:$D,3,0)</f>
        <v>Sector financiero</v>
      </c>
      <c r="F628" s="1" t="str">
        <f>+VLOOKUP(LEFT(Tabla1_1[[#This Row],[CODIGO SASB]],5),'[1]Código sector'!$B:$D,2,0)</f>
        <v>Financiación al consumo</v>
      </c>
      <c r="G628" s="1" t="s">
        <v>1169</v>
      </c>
      <c r="I628" s="1" t="s">
        <v>75</v>
      </c>
      <c r="J628" t="s">
        <v>1170</v>
      </c>
    </row>
    <row r="629" spans="1:10" x14ac:dyDescent="0.25">
      <c r="A629" s="1" t="s">
        <v>1145</v>
      </c>
      <c r="B629" s="1" t="s">
        <v>1146</v>
      </c>
      <c r="C629">
        <v>2024</v>
      </c>
      <c r="D629" s="1" t="s">
        <v>1171</v>
      </c>
      <c r="E629" s="1" t="str">
        <f>+VLOOKUP(LEFT(Tabla1_1[[#This Row],[CODIGO SASB]],5),'[1]Código sector'!$B:$D,3,0)</f>
        <v>Sector financiero</v>
      </c>
      <c r="F629" s="1" t="str">
        <f>+VLOOKUP(LEFT(Tabla1_1[[#This Row],[CODIGO SASB]],5),'[1]Código sector'!$B:$D,2,0)</f>
        <v>Financiación al consumo</v>
      </c>
      <c r="G629" s="1" t="s">
        <v>640</v>
      </c>
      <c r="I629" s="1" t="s">
        <v>23</v>
      </c>
      <c r="J629">
        <v>0</v>
      </c>
    </row>
    <row r="630" spans="1:10" x14ac:dyDescent="0.25">
      <c r="A630" s="1" t="s">
        <v>1145</v>
      </c>
      <c r="B630" s="1" t="s">
        <v>1146</v>
      </c>
      <c r="C630">
        <v>2024</v>
      </c>
      <c r="D630" s="1" t="s">
        <v>1172</v>
      </c>
      <c r="E630" s="1" t="str">
        <f>+VLOOKUP(LEFT(Tabla1_1[[#This Row],[CODIGO SASB]],5),'[1]Código sector'!$B:$D,3,0)</f>
        <v>Sector financiero</v>
      </c>
      <c r="F630" s="1" t="str">
        <f>+VLOOKUP(LEFT(Tabla1_1[[#This Row],[CODIGO SASB]],5),'[1]Código sector'!$B:$D,2,0)</f>
        <v>Financiación al consumo</v>
      </c>
      <c r="G630" s="1" t="s">
        <v>642</v>
      </c>
      <c r="I630" s="1" t="s">
        <v>72</v>
      </c>
      <c r="J630">
        <v>0</v>
      </c>
    </row>
    <row r="631" spans="1:10" x14ac:dyDescent="0.25">
      <c r="A631" s="1" t="s">
        <v>1145</v>
      </c>
      <c r="B631" s="1" t="s">
        <v>1146</v>
      </c>
      <c r="C631">
        <v>2024</v>
      </c>
      <c r="D631" s="1" t="s">
        <v>1173</v>
      </c>
      <c r="E631" s="1" t="str">
        <f>+VLOOKUP(LEFT(Tabla1_1[[#This Row],[CODIGO SASB]],5),'[1]Código sector'!$B:$D,3,0)</f>
        <v>Sector financiero</v>
      </c>
      <c r="F631" s="1" t="str">
        <f>+VLOOKUP(LEFT(Tabla1_1[[#This Row],[CODIGO SASB]],5),'[1]Código sector'!$B:$D,2,0)</f>
        <v>Financiación al consumo</v>
      </c>
      <c r="G631" s="1" t="s">
        <v>1174</v>
      </c>
      <c r="I631" s="1" t="s">
        <v>23</v>
      </c>
      <c r="J631">
        <v>0</v>
      </c>
    </row>
    <row r="632" spans="1:10" x14ac:dyDescent="0.25">
      <c r="A632" s="1" t="s">
        <v>1145</v>
      </c>
      <c r="B632" s="1" t="s">
        <v>1146</v>
      </c>
      <c r="C632">
        <v>2024</v>
      </c>
      <c r="D632" s="1" t="s">
        <v>1175</v>
      </c>
      <c r="E632" s="1" t="str">
        <f>+VLOOKUP(LEFT(Tabla1_1[[#This Row],[CODIGO SASB]],5),'[1]Código sector'!$B:$D,3,0)</f>
        <v>Sector financiero</v>
      </c>
      <c r="F632" s="1" t="str">
        <f>+VLOOKUP(LEFT(Tabla1_1[[#This Row],[CODIGO SASB]],5),'[1]Código sector'!$B:$D,2,0)</f>
        <v>Financiación al consumo</v>
      </c>
      <c r="G632" s="1" t="s">
        <v>1176</v>
      </c>
      <c r="I632" s="1" t="s">
        <v>75</v>
      </c>
      <c r="J632" t="s">
        <v>1177</v>
      </c>
    </row>
    <row r="633" spans="1:10" x14ac:dyDescent="0.25">
      <c r="A633" s="1" t="s">
        <v>1145</v>
      </c>
      <c r="B633" s="1" t="s">
        <v>1146</v>
      </c>
      <c r="C633">
        <v>2024</v>
      </c>
      <c r="D633" s="1" t="s">
        <v>1178</v>
      </c>
      <c r="E633" s="1" t="str">
        <f>+VLOOKUP(LEFT(Tabla1_1[[#This Row],[CODIGO SASB]],5),'[1]Código sector'!$B:$D,3,0)</f>
        <v>Sector financiero</v>
      </c>
      <c r="F633" s="1" t="str">
        <f>+VLOOKUP(LEFT(Tabla1_1[[#This Row],[CODIGO SASB]],5),'[1]Código sector'!$B:$D,2,0)</f>
        <v>Financiación al consumo</v>
      </c>
      <c r="G633" s="1" t="s">
        <v>1179</v>
      </c>
      <c r="I633" s="1" t="s">
        <v>401</v>
      </c>
      <c r="J633">
        <v>0</v>
      </c>
    </row>
    <row r="634" spans="1:10" x14ac:dyDescent="0.25">
      <c r="A634" s="1" t="s">
        <v>1145</v>
      </c>
      <c r="B634" s="1" t="s">
        <v>1146</v>
      </c>
      <c r="C634">
        <v>2024</v>
      </c>
      <c r="D634" s="1" t="s">
        <v>1180</v>
      </c>
      <c r="E634" s="1" t="str">
        <f>+VLOOKUP(LEFT(Tabla1_1[[#This Row],[CODIGO SASB]],5),'[1]Código sector'!$B:$D,3,0)</f>
        <v>Sector financiero</v>
      </c>
      <c r="F634" s="1" t="str">
        <f>+VLOOKUP(LEFT(Tabla1_1[[#This Row],[CODIGO SASB]],5),'[1]Código sector'!$B:$D,2,0)</f>
        <v>Financiación al consumo</v>
      </c>
      <c r="G634" s="1" t="s">
        <v>1181</v>
      </c>
      <c r="I634" s="1" t="s">
        <v>401</v>
      </c>
      <c r="J634">
        <v>0</v>
      </c>
    </row>
    <row r="635" spans="1:10" x14ac:dyDescent="0.25">
      <c r="A635" s="1" t="s">
        <v>1145</v>
      </c>
      <c r="B635" s="1" t="s">
        <v>1146</v>
      </c>
      <c r="C635">
        <v>2024</v>
      </c>
      <c r="D635" s="1" t="s">
        <v>1182</v>
      </c>
      <c r="E635" s="1" t="str">
        <f>+VLOOKUP(LEFT(Tabla1_1[[#This Row],[CODIGO SASB]],5),'[1]Código sector'!$B:$D,3,0)</f>
        <v>Sector financiero</v>
      </c>
      <c r="F635" s="1" t="str">
        <f>+VLOOKUP(LEFT(Tabla1_1[[#This Row],[CODIGO SASB]],5),'[1]Código sector'!$B:$D,2,0)</f>
        <v>Financiación al consumo</v>
      </c>
      <c r="G635" s="1" t="s">
        <v>1183</v>
      </c>
      <c r="I635" s="1" t="s">
        <v>72</v>
      </c>
      <c r="J635">
        <v>46</v>
      </c>
    </row>
    <row r="636" spans="1:10" x14ac:dyDescent="0.25">
      <c r="A636" s="1" t="s">
        <v>1145</v>
      </c>
      <c r="B636" s="1" t="s">
        <v>1146</v>
      </c>
      <c r="C636">
        <v>2024</v>
      </c>
      <c r="D636" s="1" t="s">
        <v>1184</v>
      </c>
      <c r="E636" s="1" t="str">
        <f>+VLOOKUP(LEFT(Tabla1_1[[#This Row],[CODIGO SASB]],5),'[1]Código sector'!$B:$D,3,0)</f>
        <v>Sector financiero</v>
      </c>
      <c r="F636" s="1" t="str">
        <f>+VLOOKUP(LEFT(Tabla1_1[[#This Row],[CODIGO SASB]],5),'[1]Código sector'!$B:$D,2,0)</f>
        <v>Financiación al consumo</v>
      </c>
      <c r="G636" s="1" t="s">
        <v>1185</v>
      </c>
      <c r="I636" s="1" t="s">
        <v>72</v>
      </c>
      <c r="J636">
        <v>58.83</v>
      </c>
    </row>
    <row r="637" spans="1:10" x14ac:dyDescent="0.25">
      <c r="A637" s="1" t="s">
        <v>1145</v>
      </c>
      <c r="B637" s="1" t="s">
        <v>1146</v>
      </c>
      <c r="C637">
        <v>2024</v>
      </c>
      <c r="D637" s="1" t="s">
        <v>1186</v>
      </c>
      <c r="E637" s="1" t="str">
        <f>+VLOOKUP(LEFT(Tabla1_1[[#This Row],[CODIGO SASB]],5),'[1]Código sector'!$B:$D,3,0)</f>
        <v>Sector financiero</v>
      </c>
      <c r="F637" s="1" t="str">
        <f>+VLOOKUP(LEFT(Tabla1_1[[#This Row],[CODIGO SASB]],5),'[1]Código sector'!$B:$D,2,0)</f>
        <v>Financiación al consumo</v>
      </c>
      <c r="G637" s="1" t="s">
        <v>1187</v>
      </c>
      <c r="I637" s="1" t="s">
        <v>72</v>
      </c>
      <c r="J637">
        <v>15.81</v>
      </c>
    </row>
    <row r="638" spans="1:10" x14ac:dyDescent="0.25">
      <c r="A638" s="1" t="s">
        <v>1145</v>
      </c>
      <c r="B638" s="1" t="s">
        <v>1146</v>
      </c>
      <c r="C638">
        <v>2024</v>
      </c>
      <c r="D638" s="1" t="s">
        <v>1188</v>
      </c>
      <c r="E638" s="1" t="str">
        <f>+VLOOKUP(LEFT(Tabla1_1[[#This Row],[CODIGO SASB]],5),'[1]Código sector'!$B:$D,3,0)</f>
        <v>Sector financiero</v>
      </c>
      <c r="F638" s="1" t="str">
        <f>+VLOOKUP(LEFT(Tabla1_1[[#This Row],[CODIGO SASB]],5),'[1]Código sector'!$B:$D,2,0)</f>
        <v>Financiación al consumo</v>
      </c>
      <c r="G638" s="1" t="s">
        <v>1189</v>
      </c>
      <c r="I638" s="1" t="s">
        <v>72</v>
      </c>
      <c r="J638">
        <v>0</v>
      </c>
    </row>
    <row r="639" spans="1:10" x14ac:dyDescent="0.25">
      <c r="A639" s="1" t="s">
        <v>1145</v>
      </c>
      <c r="B639" s="1" t="s">
        <v>1146</v>
      </c>
      <c r="C639">
        <v>2024</v>
      </c>
      <c r="D639" s="1" t="s">
        <v>1190</v>
      </c>
      <c r="E639" s="1" t="str">
        <f>+VLOOKUP(LEFT(Tabla1_1[[#This Row],[CODIGO SASB]],5),'[1]Código sector'!$B:$D,3,0)</f>
        <v>Sector financiero</v>
      </c>
      <c r="F639" s="1" t="str">
        <f>+VLOOKUP(LEFT(Tabla1_1[[#This Row],[CODIGO SASB]],5),'[1]Código sector'!$B:$D,2,0)</f>
        <v>Financiación al consumo</v>
      </c>
      <c r="G639" s="1" t="s">
        <v>1191</v>
      </c>
      <c r="I639" s="1" t="s">
        <v>72</v>
      </c>
      <c r="J639">
        <v>0</v>
      </c>
    </row>
    <row r="640" spans="1:10" x14ac:dyDescent="0.25">
      <c r="A640" s="1" t="s">
        <v>1145</v>
      </c>
      <c r="B640" s="1" t="s">
        <v>1146</v>
      </c>
      <c r="C640">
        <v>2024</v>
      </c>
      <c r="D640" s="1" t="s">
        <v>1192</v>
      </c>
      <c r="E640" s="1" t="str">
        <f>+VLOOKUP(LEFT(Tabla1_1[[#This Row],[CODIGO SASB]],5),'[1]Código sector'!$B:$D,3,0)</f>
        <v>Sector financiero</v>
      </c>
      <c r="F640" s="1" t="str">
        <f>+VLOOKUP(LEFT(Tabla1_1[[#This Row],[CODIGO SASB]],5),'[1]Código sector'!$B:$D,2,0)</f>
        <v>Financiación al consumo</v>
      </c>
      <c r="G640" s="1" t="s">
        <v>1193</v>
      </c>
      <c r="I640" s="1" t="s">
        <v>75</v>
      </c>
      <c r="J640" t="s">
        <v>1194</v>
      </c>
    </row>
    <row r="641" spans="1:10" x14ac:dyDescent="0.25">
      <c r="A641" s="1" t="s">
        <v>1145</v>
      </c>
      <c r="B641" s="1" t="s">
        <v>1146</v>
      </c>
      <c r="C641">
        <v>2024</v>
      </c>
      <c r="D641" s="1" t="s">
        <v>1195</v>
      </c>
      <c r="E641" s="1" t="str">
        <f>+VLOOKUP(LEFT(Tabla1_1[[#This Row],[CODIGO SASB]],5),'[1]Código sector'!$B:$D,3,0)</f>
        <v>Sector financiero</v>
      </c>
      <c r="F641" s="1" t="str">
        <f>+VLOOKUP(LEFT(Tabla1_1[[#This Row],[CODIGO SASB]],5),'[1]Código sector'!$B:$D,2,0)</f>
        <v>Financiación al consumo</v>
      </c>
      <c r="G641" s="1" t="s">
        <v>1196</v>
      </c>
      <c r="I641" s="1" t="s">
        <v>401</v>
      </c>
      <c r="J641">
        <v>0.52400000000000002</v>
      </c>
    </row>
    <row r="642" spans="1:10" x14ac:dyDescent="0.25">
      <c r="A642" s="1" t="s">
        <v>1145</v>
      </c>
      <c r="B642" s="1" t="s">
        <v>1146</v>
      </c>
      <c r="C642">
        <v>2024</v>
      </c>
      <c r="D642" s="1" t="s">
        <v>1197</v>
      </c>
      <c r="E642" s="1" t="str">
        <f>+VLOOKUP(LEFT(Tabla1_1[[#This Row],[CODIGO SASB]],5),'[1]Código sector'!$B:$D,3,0)</f>
        <v>Sector financiero</v>
      </c>
      <c r="F642" s="1" t="str">
        <f>+VLOOKUP(LEFT(Tabla1_1[[#This Row],[CODIGO SASB]],5),'[1]Código sector'!$B:$D,2,0)</f>
        <v>Financiación al consumo</v>
      </c>
      <c r="G642" s="1" t="s">
        <v>1198</v>
      </c>
      <c r="I642" s="1" t="s">
        <v>401</v>
      </c>
      <c r="J642">
        <v>0.53900000000000003</v>
      </c>
    </row>
    <row r="643" spans="1:10" x14ac:dyDescent="0.25">
      <c r="A643" s="1" t="s">
        <v>1145</v>
      </c>
      <c r="B643" s="1" t="s">
        <v>1146</v>
      </c>
      <c r="C643">
        <v>2024</v>
      </c>
      <c r="D643" s="1" t="s">
        <v>1199</v>
      </c>
      <c r="E643" s="1" t="str">
        <f>+VLOOKUP(LEFT(Tabla1_1[[#This Row],[CODIGO SASB]],5),'[1]Código sector'!$B:$D,3,0)</f>
        <v>Sector financiero</v>
      </c>
      <c r="F643" s="1" t="str">
        <f>+VLOOKUP(LEFT(Tabla1_1[[#This Row],[CODIGO SASB]],5),'[1]Código sector'!$B:$D,2,0)</f>
        <v>Financiación al consumo</v>
      </c>
      <c r="G643" s="1" t="s">
        <v>1200</v>
      </c>
      <c r="I643" s="1" t="s">
        <v>72</v>
      </c>
      <c r="J643">
        <v>42.5</v>
      </c>
    </row>
    <row r="644" spans="1:10" x14ac:dyDescent="0.25">
      <c r="A644" s="1" t="s">
        <v>1145</v>
      </c>
      <c r="B644" s="1" t="s">
        <v>1146</v>
      </c>
      <c r="C644">
        <v>2024</v>
      </c>
      <c r="D644" s="1" t="s">
        <v>1201</v>
      </c>
      <c r="E644" s="1" t="str">
        <f>+VLOOKUP(LEFT(Tabla1_1[[#This Row],[CODIGO SASB]],5),'[1]Código sector'!$B:$D,3,0)</f>
        <v>Sector financiero</v>
      </c>
      <c r="F644" s="1" t="str">
        <f>+VLOOKUP(LEFT(Tabla1_1[[#This Row],[CODIGO SASB]],5),'[1]Código sector'!$B:$D,2,0)</f>
        <v>Financiación al consumo</v>
      </c>
      <c r="G644" s="1" t="s">
        <v>1202</v>
      </c>
      <c r="I644" s="1" t="s">
        <v>72</v>
      </c>
      <c r="J644">
        <v>46.24</v>
      </c>
    </row>
    <row r="645" spans="1:10" x14ac:dyDescent="0.25">
      <c r="A645" s="1" t="s">
        <v>1145</v>
      </c>
      <c r="B645" s="1" t="s">
        <v>1146</v>
      </c>
      <c r="C645">
        <v>2024</v>
      </c>
      <c r="D645" s="1" t="s">
        <v>1203</v>
      </c>
      <c r="E645" s="1" t="str">
        <f>+VLOOKUP(LEFT(Tabla1_1[[#This Row],[CODIGO SASB]],5),'[1]Código sector'!$B:$D,3,0)</f>
        <v>Sector financiero</v>
      </c>
      <c r="F645" s="1" t="str">
        <f>+VLOOKUP(LEFT(Tabla1_1[[#This Row],[CODIGO SASB]],5),'[1]Código sector'!$B:$D,2,0)</f>
        <v>Financiación al consumo</v>
      </c>
      <c r="G645" s="1" t="s">
        <v>1204</v>
      </c>
      <c r="I645" s="1" t="s">
        <v>1205</v>
      </c>
      <c r="J645">
        <v>1.1000000000000001</v>
      </c>
    </row>
    <row r="646" spans="1:10" x14ac:dyDescent="0.25">
      <c r="A646" s="1" t="s">
        <v>1145</v>
      </c>
      <c r="B646" s="1" t="s">
        <v>1146</v>
      </c>
      <c r="C646">
        <v>2024</v>
      </c>
      <c r="D646" s="1" t="s">
        <v>1206</v>
      </c>
      <c r="E646" s="1" t="str">
        <f>+VLOOKUP(LEFT(Tabla1_1[[#This Row],[CODIGO SASB]],5),'[1]Código sector'!$B:$D,3,0)</f>
        <v>Sector financiero</v>
      </c>
      <c r="F646" s="1" t="str">
        <f>+VLOOKUP(LEFT(Tabla1_1[[#This Row],[CODIGO SASB]],5),'[1]Código sector'!$B:$D,2,0)</f>
        <v>Financiación al consumo</v>
      </c>
      <c r="G646" s="1" t="s">
        <v>1207</v>
      </c>
      <c r="I646" s="1" t="s">
        <v>1205</v>
      </c>
      <c r="J646">
        <v>1.23</v>
      </c>
    </row>
    <row r="647" spans="1:10" x14ac:dyDescent="0.25">
      <c r="A647" s="1" t="s">
        <v>1145</v>
      </c>
      <c r="B647" s="1" t="s">
        <v>1146</v>
      </c>
      <c r="C647">
        <v>2024</v>
      </c>
      <c r="D647" s="1" t="s">
        <v>1208</v>
      </c>
      <c r="E647" s="1" t="str">
        <f>+VLOOKUP(LEFT(Tabla1_1[[#This Row],[CODIGO SASB]],5),'[1]Código sector'!$B:$D,3,0)</f>
        <v>Sector financiero</v>
      </c>
      <c r="F647" s="1" t="str">
        <f>+VLOOKUP(LEFT(Tabla1_1[[#This Row],[CODIGO SASB]],5),'[1]Código sector'!$B:$D,2,0)</f>
        <v>Financiación al consumo</v>
      </c>
      <c r="G647" s="1" t="s">
        <v>1209</v>
      </c>
      <c r="I647" s="1" t="s">
        <v>23</v>
      </c>
      <c r="J647">
        <v>1</v>
      </c>
    </row>
    <row r="648" spans="1:10" x14ac:dyDescent="0.25">
      <c r="A648" s="1" t="s">
        <v>1145</v>
      </c>
      <c r="B648" s="1" t="s">
        <v>1146</v>
      </c>
      <c r="C648">
        <v>2024</v>
      </c>
      <c r="D648" s="1" t="s">
        <v>1210</v>
      </c>
      <c r="E648" s="1" t="str">
        <f>+VLOOKUP(LEFT(Tabla1_1[[#This Row],[CODIGO SASB]],5),'[1]Código sector'!$B:$D,3,0)</f>
        <v>Sector financiero</v>
      </c>
      <c r="F648" s="1" t="str">
        <f>+VLOOKUP(LEFT(Tabla1_1[[#This Row],[CODIGO SASB]],5),'[1]Código sector'!$B:$D,2,0)</f>
        <v>Financiación al consumo</v>
      </c>
      <c r="G648" s="1" t="s">
        <v>1211</v>
      </c>
      <c r="I648" s="1" t="s">
        <v>23</v>
      </c>
      <c r="J648">
        <v>1</v>
      </c>
    </row>
    <row r="649" spans="1:10" x14ac:dyDescent="0.25">
      <c r="A649" s="1" t="s">
        <v>1145</v>
      </c>
      <c r="B649" s="1" t="s">
        <v>1146</v>
      </c>
      <c r="C649">
        <v>2024</v>
      </c>
      <c r="D649" s="1" t="s">
        <v>1212</v>
      </c>
      <c r="E649" s="1" t="str">
        <f>+VLOOKUP(LEFT(Tabla1_1[[#This Row],[CODIGO SASB]],5),'[1]Código sector'!$B:$D,3,0)</f>
        <v>Sector financiero</v>
      </c>
      <c r="F649" s="1" t="str">
        <f>+VLOOKUP(LEFT(Tabla1_1[[#This Row],[CODIGO SASB]],5),'[1]Código sector'!$B:$D,2,0)</f>
        <v>Financiación al consumo</v>
      </c>
      <c r="G649" s="1" t="s">
        <v>1213</v>
      </c>
      <c r="I649" s="1" t="s">
        <v>401</v>
      </c>
      <c r="J649">
        <v>0</v>
      </c>
    </row>
    <row r="650" spans="1:10" x14ac:dyDescent="0.25">
      <c r="A650" s="1" t="s">
        <v>1145</v>
      </c>
      <c r="B650" s="1" t="s">
        <v>1146</v>
      </c>
      <c r="C650">
        <v>2024</v>
      </c>
      <c r="D650" s="1" t="s">
        <v>1214</v>
      </c>
      <c r="E650" s="1" t="str">
        <f>+VLOOKUP(LEFT(Tabla1_1[[#This Row],[CODIGO SASB]],5),'[1]Código sector'!$B:$D,3,0)</f>
        <v>Sector financiero</v>
      </c>
      <c r="F650" s="1" t="str">
        <f>+VLOOKUP(LEFT(Tabla1_1[[#This Row],[CODIGO SASB]],5),'[1]Código sector'!$B:$D,2,0)</f>
        <v>Financiación al consumo</v>
      </c>
      <c r="G650" s="1" t="s">
        <v>1215</v>
      </c>
      <c r="I650" s="1" t="s">
        <v>401</v>
      </c>
      <c r="J650">
        <v>0</v>
      </c>
    </row>
    <row r="651" spans="1:10" x14ac:dyDescent="0.25">
      <c r="A651" s="1" t="s">
        <v>1145</v>
      </c>
      <c r="B651" s="1" t="s">
        <v>1146</v>
      </c>
      <c r="C651">
        <v>2024</v>
      </c>
      <c r="D651" s="1" t="s">
        <v>1216</v>
      </c>
      <c r="E651" s="1" t="str">
        <f>+VLOOKUP(LEFT(Tabla1_1[[#This Row],[CODIGO SASB]],5),'[1]Código sector'!$B:$D,3,0)</f>
        <v>Sector financiero</v>
      </c>
      <c r="F651" s="1" t="str">
        <f>+VLOOKUP(LEFT(Tabla1_1[[#This Row],[CODIGO SASB]],5),'[1]Código sector'!$B:$D,2,0)</f>
        <v>Financiación al consumo</v>
      </c>
      <c r="G651" s="1" t="s">
        <v>1217</v>
      </c>
      <c r="I651" s="1" t="s">
        <v>23</v>
      </c>
      <c r="J651">
        <v>199</v>
      </c>
    </row>
    <row r="652" spans="1:10" x14ac:dyDescent="0.25">
      <c r="A652" s="1" t="s">
        <v>1145</v>
      </c>
      <c r="B652" s="1" t="s">
        <v>1146</v>
      </c>
      <c r="C652">
        <v>2024</v>
      </c>
      <c r="D652" s="1" t="s">
        <v>1218</v>
      </c>
      <c r="E652" s="1" t="str">
        <f>+VLOOKUP(LEFT(Tabla1_1[[#This Row],[CODIGO SASB]],5),'[1]Código sector'!$B:$D,3,0)</f>
        <v>Sector financiero</v>
      </c>
      <c r="F652" s="1" t="str">
        <f>+VLOOKUP(LEFT(Tabla1_1[[#This Row],[CODIGO SASB]],5),'[1]Código sector'!$B:$D,2,0)</f>
        <v>Financiación al consumo</v>
      </c>
      <c r="G652" s="1" t="s">
        <v>1219</v>
      </c>
      <c r="I652" s="1" t="s">
        <v>72</v>
      </c>
      <c r="J652">
        <v>29.2</v>
      </c>
    </row>
    <row r="653" spans="1:10" x14ac:dyDescent="0.25">
      <c r="A653" s="1" t="s">
        <v>1145</v>
      </c>
      <c r="B653" s="1" t="s">
        <v>1146</v>
      </c>
      <c r="C653">
        <v>2024</v>
      </c>
      <c r="D653" s="1" t="s">
        <v>1220</v>
      </c>
      <c r="E653" s="1" t="str">
        <f>+VLOOKUP(LEFT(Tabla1_1[[#This Row],[CODIGO SASB]],5),'[1]Código sector'!$B:$D,3,0)</f>
        <v>Sector financiero</v>
      </c>
      <c r="F653" s="1" t="str">
        <f>+VLOOKUP(LEFT(Tabla1_1[[#This Row],[CODIGO SASB]],5),'[1]Código sector'!$B:$D,2,0)</f>
        <v>Financiación al consumo</v>
      </c>
      <c r="G653" s="1" t="s">
        <v>1221</v>
      </c>
      <c r="I653" s="1" t="s">
        <v>72</v>
      </c>
      <c r="J653">
        <v>2.5</v>
      </c>
    </row>
    <row r="654" spans="1:10" x14ac:dyDescent="0.25">
      <c r="A654" s="1" t="s">
        <v>1145</v>
      </c>
      <c r="B654" s="1" t="s">
        <v>1146</v>
      </c>
      <c r="C654">
        <v>2024</v>
      </c>
      <c r="D654" s="1" t="s">
        <v>1222</v>
      </c>
      <c r="E654" s="1" t="str">
        <f>+VLOOKUP(LEFT(Tabla1_1[[#This Row],[CODIGO SASB]],5),'[1]Código sector'!$B:$D,3,0)</f>
        <v>Sector financiero</v>
      </c>
      <c r="F654" s="1" t="str">
        <f>+VLOOKUP(LEFT(Tabla1_1[[#This Row],[CODIGO SASB]],5),'[1]Código sector'!$B:$D,2,0)</f>
        <v>Financiación al consumo</v>
      </c>
      <c r="G654" s="1" t="s">
        <v>1223</v>
      </c>
      <c r="I654" s="1" t="s">
        <v>72</v>
      </c>
      <c r="J654">
        <v>0</v>
      </c>
    </row>
    <row r="655" spans="1:10" x14ac:dyDescent="0.25">
      <c r="A655" s="1" t="s">
        <v>1145</v>
      </c>
      <c r="B655" s="1" t="s">
        <v>1146</v>
      </c>
      <c r="C655">
        <v>2024</v>
      </c>
      <c r="D655" s="1" t="s">
        <v>1224</v>
      </c>
      <c r="E655" s="1" t="str">
        <f>+VLOOKUP(LEFT(Tabla1_1[[#This Row],[CODIGO SASB]],5),'[1]Código sector'!$B:$D,3,0)</f>
        <v>Sector financiero</v>
      </c>
      <c r="F655" s="1" t="str">
        <f>+VLOOKUP(LEFT(Tabla1_1[[#This Row],[CODIGO SASB]],5),'[1]Código sector'!$B:$D,2,0)</f>
        <v>Financiación al consumo</v>
      </c>
      <c r="G655" s="1" t="s">
        <v>1225</v>
      </c>
      <c r="I655" s="1" t="s">
        <v>401</v>
      </c>
      <c r="J655">
        <v>0</v>
      </c>
    </row>
    <row r="656" spans="1:10" x14ac:dyDescent="0.25">
      <c r="A656" s="1" t="s">
        <v>1145</v>
      </c>
      <c r="B656" s="1" t="s">
        <v>1146</v>
      </c>
      <c r="C656">
        <v>2024</v>
      </c>
      <c r="D656" s="1" t="s">
        <v>1226</v>
      </c>
      <c r="E656" s="1" t="str">
        <f>+VLOOKUP(LEFT(Tabla1_1[[#This Row],[CODIGO SASB]],5),'[1]Código sector'!$B:$D,3,0)</f>
        <v>Sector financiero</v>
      </c>
      <c r="F656" s="1" t="str">
        <f>+VLOOKUP(LEFT(Tabla1_1[[#This Row],[CODIGO SASB]],5),'[1]Código sector'!$B:$D,2,0)</f>
        <v>Financiación al consumo</v>
      </c>
      <c r="G656" s="1" t="s">
        <v>1169</v>
      </c>
      <c r="I656" s="1" t="s">
        <v>75</v>
      </c>
      <c r="J656" t="s">
        <v>1227</v>
      </c>
    </row>
    <row r="657" spans="1:10" x14ac:dyDescent="0.25">
      <c r="A657" s="1" t="s">
        <v>1145</v>
      </c>
      <c r="B657" s="1" t="s">
        <v>1146</v>
      </c>
      <c r="C657">
        <v>2024</v>
      </c>
      <c r="D657" s="1" t="s">
        <v>1228</v>
      </c>
      <c r="E657" s="1" t="str">
        <f>+VLOOKUP(LEFT(Tabla1_1[[#This Row],[CODIGO SASB]],5),'[1]Código sector'!$B:$D,3,0)</f>
        <v>Sector financiero</v>
      </c>
      <c r="F657" s="1" t="str">
        <f>+VLOOKUP(LEFT(Tabla1_1[[#This Row],[CODIGO SASB]],5),'[1]Código sector'!$B:$D,2,0)</f>
        <v>Financiación al consumo</v>
      </c>
      <c r="G657" s="1" t="s">
        <v>1229</v>
      </c>
      <c r="I657" s="1" t="s">
        <v>75</v>
      </c>
      <c r="J657" t="s">
        <v>1230</v>
      </c>
    </row>
    <row r="658" spans="1:10" x14ac:dyDescent="0.25">
      <c r="A658" s="1" t="s">
        <v>1231</v>
      </c>
      <c r="B658" s="1" t="s">
        <v>1232</v>
      </c>
      <c r="C658">
        <v>2024</v>
      </c>
      <c r="D658" s="1" t="s">
        <v>1233</v>
      </c>
      <c r="E658" s="1" t="str">
        <f>+VLOOKUP(LEFT(Tabla1_1[[#This Row],[CODIGO SASB]],5),'[1]Código sector'!$B:$D,3,0)</f>
        <v>Sector financiero</v>
      </c>
      <c r="F658" s="1" t="str">
        <f>+VLOOKUP(LEFT(Tabla1_1[[#This Row],[CODIGO SASB]],5),'[1]Código sector'!$B:$D,2,0)</f>
        <v>Actividades de Gestión y Custodia de Activos</v>
      </c>
      <c r="G658" s="1" t="s">
        <v>1234</v>
      </c>
      <c r="I658" s="1" t="s">
        <v>38</v>
      </c>
      <c r="J658" t="s">
        <v>1235</v>
      </c>
    </row>
    <row r="659" spans="1:10" x14ac:dyDescent="0.25">
      <c r="A659" s="1" t="s">
        <v>1231</v>
      </c>
      <c r="B659" s="1" t="s">
        <v>1232</v>
      </c>
      <c r="C659">
        <v>2024</v>
      </c>
      <c r="D659" s="1" t="s">
        <v>1236</v>
      </c>
      <c r="E659" s="1" t="str">
        <f>+VLOOKUP(LEFT(Tabla1_1[[#This Row],[CODIGO SASB]],5),'[1]Código sector'!$B:$D,3,0)</f>
        <v>Sector financiero</v>
      </c>
      <c r="F659" s="1" t="str">
        <f>+VLOOKUP(LEFT(Tabla1_1[[#This Row],[CODIGO SASB]],5),'[1]Código sector'!$B:$D,2,0)</f>
        <v>Actividades de Gestión y Custodia de Activos</v>
      </c>
      <c r="G659" s="1" t="s">
        <v>1237</v>
      </c>
      <c r="I659" s="1" t="s">
        <v>188</v>
      </c>
      <c r="J659" t="s">
        <v>1238</v>
      </c>
    </row>
    <row r="660" spans="1:10" x14ac:dyDescent="0.25">
      <c r="A660" s="1" t="s">
        <v>1231</v>
      </c>
      <c r="B660" s="1" t="s">
        <v>1232</v>
      </c>
      <c r="C660">
        <v>2024</v>
      </c>
      <c r="D660" s="1" t="s">
        <v>1239</v>
      </c>
      <c r="E660" s="1" t="str">
        <f>+VLOOKUP(LEFT(Tabla1_1[[#This Row],[CODIGO SASB]],5),'[1]Código sector'!$B:$D,3,0)</f>
        <v>Sector financiero</v>
      </c>
      <c r="F660" s="1" t="str">
        <f>+VLOOKUP(LEFT(Tabla1_1[[#This Row],[CODIGO SASB]],5),'[1]Código sector'!$B:$D,2,0)</f>
        <v>Actividades de Gestión y Custodia de Activos</v>
      </c>
      <c r="G660" s="1" t="s">
        <v>1240</v>
      </c>
      <c r="I660" s="1" t="s">
        <v>38</v>
      </c>
      <c r="J660" t="s">
        <v>1241</v>
      </c>
    </row>
    <row r="661" spans="1:10" x14ac:dyDescent="0.25">
      <c r="A661" s="1" t="s">
        <v>1231</v>
      </c>
      <c r="B661" s="1" t="s">
        <v>1232</v>
      </c>
      <c r="C661">
        <v>2024</v>
      </c>
      <c r="D661" s="1" t="s">
        <v>1242</v>
      </c>
      <c r="E661" s="1" t="str">
        <f>+VLOOKUP(LEFT(Tabla1_1[[#This Row],[CODIGO SASB]],5),'[1]Código sector'!$B:$D,3,0)</f>
        <v>Sector financiero</v>
      </c>
      <c r="F661" s="1" t="str">
        <f>+VLOOKUP(LEFT(Tabla1_1[[#This Row],[CODIGO SASB]],5),'[1]Código sector'!$B:$D,2,0)</f>
        <v>Actividades de Gestión y Custodia de Activos</v>
      </c>
      <c r="G661" s="1" t="s">
        <v>1243</v>
      </c>
      <c r="I661" s="1" t="s">
        <v>1244</v>
      </c>
      <c r="J661" t="s">
        <v>1245</v>
      </c>
    </row>
    <row r="662" spans="1:10" x14ac:dyDescent="0.25">
      <c r="A662" s="1" t="s">
        <v>1231</v>
      </c>
      <c r="B662" s="1" t="s">
        <v>1232</v>
      </c>
      <c r="C662">
        <v>2024</v>
      </c>
      <c r="D662" s="1" t="s">
        <v>1246</v>
      </c>
      <c r="E662" s="1" t="str">
        <f>+VLOOKUP(LEFT(Tabla1_1[[#This Row],[CODIGO SASB]],5),'[1]Código sector'!$B:$D,3,0)</f>
        <v>Sector financiero</v>
      </c>
      <c r="F662" s="1" t="str">
        <f>+VLOOKUP(LEFT(Tabla1_1[[#This Row],[CODIGO SASB]],5),'[1]Código sector'!$B:$D,2,0)</f>
        <v>Actividades de Gestión y Custodia de Activos</v>
      </c>
      <c r="G662" s="1" t="s">
        <v>1247</v>
      </c>
      <c r="I662" s="1" t="s">
        <v>1244</v>
      </c>
      <c r="J662" t="s">
        <v>1248</v>
      </c>
    </row>
    <row r="663" spans="1:10" x14ac:dyDescent="0.25">
      <c r="A663" s="1" t="s">
        <v>1231</v>
      </c>
      <c r="B663" s="1" t="s">
        <v>1232</v>
      </c>
      <c r="C663">
        <v>2024</v>
      </c>
      <c r="D663" s="1" t="s">
        <v>1249</v>
      </c>
      <c r="E663" s="1" t="str">
        <f>+VLOOKUP(LEFT(Tabla1_1[[#This Row],[CODIGO SASB]],5),'[1]Código sector'!$B:$D,3,0)</f>
        <v>Sector financiero</v>
      </c>
      <c r="F663" s="1" t="str">
        <f>+VLOOKUP(LEFT(Tabla1_1[[#This Row],[CODIGO SASB]],5),'[1]Código sector'!$B:$D,2,0)</f>
        <v>Actividades de Gestión y Custodia de Activos</v>
      </c>
      <c r="G663" s="1" t="s">
        <v>1250</v>
      </c>
      <c r="I663" s="1" t="s">
        <v>188</v>
      </c>
      <c r="J663" t="s">
        <v>1251</v>
      </c>
    </row>
    <row r="664" spans="1:10" x14ac:dyDescent="0.25">
      <c r="A664" s="1" t="s">
        <v>1231</v>
      </c>
      <c r="B664" s="1" t="s">
        <v>1232</v>
      </c>
      <c r="C664">
        <v>2024</v>
      </c>
      <c r="D664" s="1" t="s">
        <v>1252</v>
      </c>
      <c r="E664" s="1" t="str">
        <f>+VLOOKUP(LEFT(Tabla1_1[[#This Row],[CODIGO SASB]],5),'[1]Código sector'!$B:$D,3,0)</f>
        <v>Sector financiero</v>
      </c>
      <c r="F664" s="1" t="str">
        <f>+VLOOKUP(LEFT(Tabla1_1[[#This Row],[CODIGO SASB]],5),'[1]Código sector'!$B:$D,2,0)</f>
        <v>Actividades de Gestión y Custodia de Activos</v>
      </c>
      <c r="G664" s="1" t="s">
        <v>1253</v>
      </c>
      <c r="I664" s="1" t="s">
        <v>1244</v>
      </c>
      <c r="J664" t="s">
        <v>1254</v>
      </c>
    </row>
    <row r="665" spans="1:10" x14ac:dyDescent="0.25">
      <c r="A665" s="1" t="s">
        <v>1231</v>
      </c>
      <c r="B665" s="1" t="s">
        <v>1232</v>
      </c>
      <c r="C665">
        <v>2024</v>
      </c>
      <c r="D665" s="1" t="s">
        <v>1255</v>
      </c>
      <c r="E665" s="1" t="str">
        <f>+VLOOKUP(LEFT(Tabla1_1[[#This Row],[CODIGO SASB]],5),'[1]Código sector'!$B:$D,3,0)</f>
        <v>Sector financiero</v>
      </c>
      <c r="F665" s="1" t="str">
        <f>+VLOOKUP(LEFT(Tabla1_1[[#This Row],[CODIGO SASB]],5),'[1]Código sector'!$B:$D,2,0)</f>
        <v>Actividades de Gestión y Custodia de Activos</v>
      </c>
      <c r="G665" s="1" t="s">
        <v>1256</v>
      </c>
      <c r="I665" s="1" t="s">
        <v>38</v>
      </c>
      <c r="J665" t="s">
        <v>1257</v>
      </c>
    </row>
    <row r="666" spans="1:10" x14ac:dyDescent="0.25">
      <c r="A666" s="1" t="s">
        <v>1231</v>
      </c>
      <c r="B666" s="1" t="s">
        <v>1232</v>
      </c>
      <c r="C666">
        <v>2024</v>
      </c>
      <c r="D666" s="1" t="s">
        <v>1258</v>
      </c>
      <c r="E666" s="1" t="str">
        <f>+VLOOKUP(LEFT(Tabla1_1[[#This Row],[CODIGO SASB]],5),'[1]Código sector'!$B:$D,3,0)</f>
        <v>Sector financiero</v>
      </c>
      <c r="F666" s="1" t="str">
        <f>+VLOOKUP(LEFT(Tabla1_1[[#This Row],[CODIGO SASB]],5),'[1]Código sector'!$B:$D,2,0)</f>
        <v>Actividades de Gestión y Custodia de Activos</v>
      </c>
      <c r="G666" s="1" t="s">
        <v>1259</v>
      </c>
      <c r="I666" s="1" t="s">
        <v>38</v>
      </c>
      <c r="J666" t="s">
        <v>1260</v>
      </c>
    </row>
    <row r="667" spans="1:10" x14ac:dyDescent="0.25">
      <c r="A667" s="1" t="s">
        <v>1261</v>
      </c>
      <c r="B667" s="1" t="s">
        <v>1262</v>
      </c>
      <c r="C667">
        <v>2024</v>
      </c>
      <c r="D667" s="1" t="s">
        <v>1236</v>
      </c>
      <c r="E667" s="1" t="str">
        <f>+VLOOKUP(LEFT(Tabla1_1[[#This Row],[CODIGO SASB]],5),'[1]Código sector'!$B:$D,3,0)</f>
        <v>Sector financiero</v>
      </c>
      <c r="F667" s="1" t="str">
        <f>+VLOOKUP(LEFT(Tabla1_1[[#This Row],[CODIGO SASB]],5),'[1]Código sector'!$B:$D,2,0)</f>
        <v>Actividades de Gestión y Custodia de Activos</v>
      </c>
      <c r="G667" s="1" t="s">
        <v>1263</v>
      </c>
      <c r="I667" s="1" t="s">
        <v>298</v>
      </c>
      <c r="J667">
        <v>100</v>
      </c>
    </row>
    <row r="668" spans="1:10" x14ac:dyDescent="0.25">
      <c r="A668" s="1" t="s">
        <v>1261</v>
      </c>
      <c r="B668" s="1" t="s">
        <v>1262</v>
      </c>
      <c r="C668">
        <v>2024</v>
      </c>
      <c r="D668" s="1" t="s">
        <v>1236</v>
      </c>
      <c r="E668" s="1" t="str">
        <f>+VLOOKUP(LEFT(Tabla1_1[[#This Row],[CODIGO SASB]],5),'[1]Código sector'!$B:$D,3,0)</f>
        <v>Sector financiero</v>
      </c>
      <c r="F668" s="1" t="str">
        <f>+VLOOKUP(LEFT(Tabla1_1[[#This Row],[CODIGO SASB]],5),'[1]Código sector'!$B:$D,2,0)</f>
        <v>Actividades de Gestión y Custodia de Activos</v>
      </c>
      <c r="G668" s="1" t="s">
        <v>1264</v>
      </c>
      <c r="I668" s="1" t="s">
        <v>298</v>
      </c>
      <c r="J668">
        <v>33</v>
      </c>
    </row>
    <row r="669" spans="1:10" x14ac:dyDescent="0.25">
      <c r="A669" s="1" t="s">
        <v>1265</v>
      </c>
      <c r="B669" s="1" t="s">
        <v>1266</v>
      </c>
      <c r="C669">
        <v>2024</v>
      </c>
      <c r="D669" s="1" t="s">
        <v>1267</v>
      </c>
      <c r="E669" s="1" t="str">
        <f>+VLOOKUP(LEFT(Tabla1_1[[#This Row],[CODIGO SASB]],5),'[1]Código sector'!$B:$D,3,0)</f>
        <v>Sector financiero</v>
      </c>
      <c r="F669" s="1" t="str">
        <f>+VLOOKUP(LEFT(Tabla1_1[[#This Row],[CODIGO SASB]],5),'[1]Código sector'!$B:$D,2,0)</f>
        <v>Seguros</v>
      </c>
      <c r="G669" s="1" t="s">
        <v>1268</v>
      </c>
      <c r="I669" s="1" t="s">
        <v>100</v>
      </c>
      <c r="J669">
        <v>0</v>
      </c>
    </row>
    <row r="670" spans="1:10" x14ac:dyDescent="0.25">
      <c r="A670" s="1" t="s">
        <v>1265</v>
      </c>
      <c r="B670" s="1" t="s">
        <v>1266</v>
      </c>
      <c r="C670">
        <v>2024</v>
      </c>
      <c r="D670" s="1" t="s">
        <v>1269</v>
      </c>
      <c r="E670" s="1" t="str">
        <f>+VLOOKUP(LEFT(Tabla1_1[[#This Row],[CODIGO SASB]],5),'[1]Código sector'!$B:$D,3,0)</f>
        <v>Sector financiero</v>
      </c>
      <c r="F670" s="1" t="str">
        <f>+VLOOKUP(LEFT(Tabla1_1[[#This Row],[CODIGO SASB]],5),'[1]Código sector'!$B:$D,2,0)</f>
        <v>Seguros</v>
      </c>
      <c r="G670" s="1" t="s">
        <v>1270</v>
      </c>
      <c r="I670" s="1" t="s">
        <v>1244</v>
      </c>
      <c r="J670">
        <v>0</v>
      </c>
    </row>
    <row r="671" spans="1:10" x14ac:dyDescent="0.25">
      <c r="A671" s="1" t="s">
        <v>1271</v>
      </c>
      <c r="B671" s="1" t="s">
        <v>1272</v>
      </c>
      <c r="C671">
        <v>2024</v>
      </c>
      <c r="D671" s="1" t="s">
        <v>1236</v>
      </c>
      <c r="E671" s="1" t="str">
        <f>+VLOOKUP(LEFT(Tabla1_1[[#This Row],[CODIGO SASB]],5),'[1]Código sector'!$B:$D,3,0)</f>
        <v>Sector financiero</v>
      </c>
      <c r="F671" s="1" t="str">
        <f>+VLOOKUP(LEFT(Tabla1_1[[#This Row],[CODIGO SASB]],5),'[1]Código sector'!$B:$D,2,0)</f>
        <v>Actividades de Gestión y Custodia de Activos</v>
      </c>
      <c r="G671" s="1" t="s">
        <v>1263</v>
      </c>
      <c r="I671" s="1" t="s">
        <v>298</v>
      </c>
      <c r="J671">
        <v>100</v>
      </c>
    </row>
    <row r="672" spans="1:10" x14ac:dyDescent="0.25">
      <c r="A672" s="1" t="s">
        <v>1271</v>
      </c>
      <c r="B672" s="1" t="s">
        <v>1272</v>
      </c>
      <c r="C672">
        <v>2024</v>
      </c>
      <c r="D672" s="1" t="s">
        <v>1236</v>
      </c>
      <c r="E672" s="1" t="str">
        <f>+VLOOKUP(LEFT(Tabla1_1[[#This Row],[CODIGO SASB]],5),'[1]Código sector'!$B:$D,3,0)</f>
        <v>Sector financiero</v>
      </c>
      <c r="F672" s="1" t="str">
        <f>+VLOOKUP(LEFT(Tabla1_1[[#This Row],[CODIGO SASB]],5),'[1]Código sector'!$B:$D,2,0)</f>
        <v>Actividades de Gestión y Custodia de Activos</v>
      </c>
      <c r="G672" s="1" t="s">
        <v>1264</v>
      </c>
      <c r="I672" s="1" t="s">
        <v>298</v>
      </c>
      <c r="J672">
        <v>33</v>
      </c>
    </row>
    <row r="673" spans="1:10" x14ac:dyDescent="0.25">
      <c r="A673" s="1" t="s">
        <v>1273</v>
      </c>
      <c r="B673" s="1" t="s">
        <v>1274</v>
      </c>
      <c r="C673">
        <v>2024</v>
      </c>
      <c r="D673" s="1" t="s">
        <v>582</v>
      </c>
      <c r="E673" s="1" t="str">
        <f>+VLOOKUP(LEFT(Tabla1_1[[#This Row],[CODIGO SASB]],5),'[1]Código sector'!$B:$D,3,0)</f>
        <v>Sector de infraestructuras</v>
      </c>
      <c r="F673" s="1" t="str">
        <f>+VLOOKUP(LEFT(Tabla1_1[[#This Row],[CODIGO SASB]],5),'[1]Código sector'!$B:$D,2,0)</f>
        <v>Compañías Eléctricas y Generadoras Eléctricas</v>
      </c>
      <c r="G673" s="1" t="s">
        <v>583</v>
      </c>
      <c r="I673" s="1" t="s">
        <v>15</v>
      </c>
      <c r="J673">
        <v>0</v>
      </c>
    </row>
    <row r="674" spans="1:10" x14ac:dyDescent="0.25">
      <c r="A674" s="1" t="s">
        <v>1273</v>
      </c>
      <c r="B674" s="1" t="s">
        <v>1274</v>
      </c>
      <c r="C674">
        <v>2024</v>
      </c>
      <c r="D674" s="1" t="s">
        <v>584</v>
      </c>
      <c r="E674" s="1" t="str">
        <f>+VLOOKUP(LEFT(Tabla1_1[[#This Row],[CODIGO SASB]],5),'[1]Código sector'!$B:$D,3,0)</f>
        <v>Sector de infraestructuras</v>
      </c>
      <c r="F674" s="1" t="str">
        <f>+VLOOKUP(LEFT(Tabla1_1[[#This Row],[CODIGO SASB]],5),'[1]Código sector'!$B:$D,2,0)</f>
        <v>Compañías Eléctricas y Generadoras Eléctricas</v>
      </c>
      <c r="G674" s="1" t="s">
        <v>585</v>
      </c>
      <c r="I674" s="1" t="s">
        <v>15</v>
      </c>
      <c r="J674">
        <v>143</v>
      </c>
    </row>
    <row r="675" spans="1:10" x14ac:dyDescent="0.25">
      <c r="A675" s="1" t="s">
        <v>1273</v>
      </c>
      <c r="B675" s="1" t="s">
        <v>1274</v>
      </c>
      <c r="C675">
        <v>2024</v>
      </c>
      <c r="D675" s="1" t="s">
        <v>586</v>
      </c>
      <c r="E675" s="1" t="str">
        <f>+VLOOKUP(LEFT(Tabla1_1[[#This Row],[CODIGO SASB]],5),'[1]Código sector'!$B:$D,3,0)</f>
        <v>Sector de infraestructuras</v>
      </c>
      <c r="F675" s="1" t="str">
        <f>+VLOOKUP(LEFT(Tabla1_1[[#This Row],[CODIGO SASB]],5),'[1]Código sector'!$B:$D,2,0)</f>
        <v>Compañías Eléctricas y Generadoras Eléctricas</v>
      </c>
      <c r="G675" s="1" t="s">
        <v>587</v>
      </c>
      <c r="I675" s="1" t="s">
        <v>15</v>
      </c>
      <c r="J675">
        <v>266.5</v>
      </c>
    </row>
    <row r="676" spans="1:10" x14ac:dyDescent="0.25">
      <c r="A676" s="1" t="s">
        <v>1273</v>
      </c>
      <c r="B676" s="1" t="s">
        <v>1274</v>
      </c>
      <c r="C676">
        <v>2024</v>
      </c>
      <c r="D676" s="1" t="s">
        <v>1275</v>
      </c>
      <c r="E676" s="1" t="str">
        <f>+VLOOKUP(LEFT(Tabla1_1[[#This Row],[CODIGO SASB]],5),'[1]Código sector'!$B:$D,3,0)</f>
        <v>Sector de infraestructuras</v>
      </c>
      <c r="F676" s="1" t="str">
        <f>+VLOOKUP(LEFT(Tabla1_1[[#This Row],[CODIGO SASB]],5),'[1]Código sector'!$B:$D,2,0)</f>
        <v>Compañías Eléctricas y Generadoras Eléctricas</v>
      </c>
      <c r="G676" s="1" t="s">
        <v>1276</v>
      </c>
      <c r="I676" s="1" t="s">
        <v>15</v>
      </c>
      <c r="J676">
        <v>0</v>
      </c>
    </row>
    <row r="677" spans="1:10" x14ac:dyDescent="0.25">
      <c r="A677" s="1" t="s">
        <v>1273</v>
      </c>
      <c r="B677" s="1" t="s">
        <v>1274</v>
      </c>
      <c r="C677">
        <v>2024</v>
      </c>
      <c r="D677" s="1" t="s">
        <v>1277</v>
      </c>
      <c r="E677" s="1" t="str">
        <f>+VLOOKUP(LEFT(Tabla1_1[[#This Row],[CODIGO SASB]],5),'[1]Código sector'!$B:$D,3,0)</f>
        <v>Sector de infraestructuras</v>
      </c>
      <c r="F677" s="1" t="str">
        <f>+VLOOKUP(LEFT(Tabla1_1[[#This Row],[CODIGO SASB]],5),'[1]Código sector'!$B:$D,2,0)</f>
        <v>Compañías Eléctricas y Generadoras Eléctricas</v>
      </c>
      <c r="G677" s="1" t="s">
        <v>1278</v>
      </c>
      <c r="I677" s="1" t="s">
        <v>15</v>
      </c>
      <c r="J677">
        <v>0</v>
      </c>
    </row>
    <row r="678" spans="1:10" x14ac:dyDescent="0.25">
      <c r="A678" s="1" t="s">
        <v>1273</v>
      </c>
      <c r="B678" s="1" t="s">
        <v>1274</v>
      </c>
      <c r="C678">
        <v>2024</v>
      </c>
      <c r="D678" s="1" t="s">
        <v>588</v>
      </c>
      <c r="E678" s="1" t="str">
        <f>+VLOOKUP(LEFT(Tabla1_1[[#This Row],[CODIGO SASB]],5),'[1]Código sector'!$B:$D,3,0)</f>
        <v>Sector de infraestructuras</v>
      </c>
      <c r="F678" s="1" t="str">
        <f>+VLOOKUP(LEFT(Tabla1_1[[#This Row],[CODIGO SASB]],5),'[1]Código sector'!$B:$D,2,0)</f>
        <v>Compañías Eléctricas y Generadoras Eléctricas</v>
      </c>
      <c r="G678" s="1" t="s">
        <v>589</v>
      </c>
      <c r="I678" s="1" t="s">
        <v>72</v>
      </c>
      <c r="J678">
        <v>52.4</v>
      </c>
    </row>
    <row r="679" spans="1:10" x14ac:dyDescent="0.25">
      <c r="A679" s="1" t="s">
        <v>1273</v>
      </c>
      <c r="B679" s="1" t="s">
        <v>1274</v>
      </c>
      <c r="C679">
        <v>2024</v>
      </c>
      <c r="D679" s="1" t="s">
        <v>590</v>
      </c>
      <c r="E679" s="1" t="str">
        <f>+VLOOKUP(LEFT(Tabla1_1[[#This Row],[CODIGO SASB]],5),'[1]Código sector'!$B:$D,3,0)</f>
        <v>Sector de infraestructuras</v>
      </c>
      <c r="F679" s="1" t="str">
        <f>+VLOOKUP(LEFT(Tabla1_1[[#This Row],[CODIGO SASB]],5),'[1]Código sector'!$B:$D,2,0)</f>
        <v>Compañías Eléctricas y Generadoras Eléctricas</v>
      </c>
      <c r="G679" s="1" t="s">
        <v>591</v>
      </c>
      <c r="I679" s="1" t="s">
        <v>72</v>
      </c>
      <c r="J679">
        <v>3.2</v>
      </c>
    </row>
    <row r="680" spans="1:10" x14ac:dyDescent="0.25">
      <c r="A680" s="1" t="s">
        <v>1273</v>
      </c>
      <c r="B680" s="1" t="s">
        <v>1274</v>
      </c>
      <c r="C680">
        <v>2024</v>
      </c>
      <c r="D680" s="1" t="s">
        <v>592</v>
      </c>
      <c r="E680" s="1" t="str">
        <f>+VLOOKUP(LEFT(Tabla1_1[[#This Row],[CODIGO SASB]],5),'[1]Código sector'!$B:$D,3,0)</f>
        <v>Sector de infraestructuras</v>
      </c>
      <c r="F680" s="1" t="str">
        <f>+VLOOKUP(LEFT(Tabla1_1[[#This Row],[CODIGO SASB]],5),'[1]Código sector'!$B:$D,2,0)</f>
        <v>Compañías Eléctricas y Generadoras Eléctricas</v>
      </c>
      <c r="G680" s="1" t="s">
        <v>593</v>
      </c>
      <c r="I680" s="1" t="s">
        <v>72</v>
      </c>
      <c r="J680">
        <v>6</v>
      </c>
    </row>
    <row r="681" spans="1:10" x14ac:dyDescent="0.25">
      <c r="A681" s="1" t="s">
        <v>1273</v>
      </c>
      <c r="B681" s="1" t="s">
        <v>1274</v>
      </c>
      <c r="C681">
        <v>2024</v>
      </c>
      <c r="D681" s="1" t="s">
        <v>1279</v>
      </c>
      <c r="E681" s="1" t="str">
        <f>+VLOOKUP(LEFT(Tabla1_1[[#This Row],[CODIGO SASB]],5),'[1]Código sector'!$B:$D,3,0)</f>
        <v>Sector de infraestructuras</v>
      </c>
      <c r="F681" s="1" t="str">
        <f>+VLOOKUP(LEFT(Tabla1_1[[#This Row],[CODIGO SASB]],5),'[1]Código sector'!$B:$D,2,0)</f>
        <v>Compañías Eléctricas y Generadoras Eléctricas</v>
      </c>
      <c r="G681" s="1" t="s">
        <v>1280</v>
      </c>
      <c r="I681" s="1" t="s">
        <v>72</v>
      </c>
      <c r="J681">
        <v>0</v>
      </c>
    </row>
    <row r="682" spans="1:10" x14ac:dyDescent="0.25">
      <c r="A682" s="1" t="s">
        <v>1273</v>
      </c>
      <c r="B682" s="1" t="s">
        <v>1274</v>
      </c>
      <c r="C682">
        <v>2024</v>
      </c>
      <c r="D682" s="1" t="s">
        <v>1281</v>
      </c>
      <c r="E682" s="1" t="str">
        <f>+VLOOKUP(LEFT(Tabla1_1[[#This Row],[CODIGO SASB]],5),'[1]Código sector'!$B:$D,3,0)</f>
        <v>Sector de infraestructuras</v>
      </c>
      <c r="F682" s="1" t="str">
        <f>+VLOOKUP(LEFT(Tabla1_1[[#This Row],[CODIGO SASB]],5),'[1]Código sector'!$B:$D,2,0)</f>
        <v>Compañías Eléctricas y Generadoras Eléctricas</v>
      </c>
      <c r="G682" s="1" t="s">
        <v>1282</v>
      </c>
      <c r="I682" s="1" t="s">
        <v>72</v>
      </c>
      <c r="J682">
        <v>0</v>
      </c>
    </row>
    <row r="683" spans="1:10" x14ac:dyDescent="0.25">
      <c r="A683" s="1" t="s">
        <v>1273</v>
      </c>
      <c r="B683" s="1" t="s">
        <v>1274</v>
      </c>
      <c r="C683">
        <v>2024</v>
      </c>
      <c r="D683" s="1" t="s">
        <v>594</v>
      </c>
      <c r="E683" s="1" t="str">
        <f>+VLOOKUP(LEFT(Tabla1_1[[#This Row],[CODIGO SASB]],5),'[1]Código sector'!$B:$D,3,0)</f>
        <v>Sector de infraestructuras</v>
      </c>
      <c r="F683" s="1" t="str">
        <f>+VLOOKUP(LEFT(Tabla1_1[[#This Row],[CODIGO SASB]],5),'[1]Código sector'!$B:$D,2,0)</f>
        <v>Compañías Eléctricas y Generadoras Eléctricas</v>
      </c>
      <c r="G683" s="1" t="s">
        <v>595</v>
      </c>
      <c r="I683" s="1" t="s">
        <v>160</v>
      </c>
      <c r="J683">
        <v>32</v>
      </c>
    </row>
    <row r="684" spans="1:10" x14ac:dyDescent="0.25">
      <c r="A684" s="1" t="s">
        <v>1273</v>
      </c>
      <c r="B684" s="1" t="s">
        <v>1274</v>
      </c>
      <c r="C684">
        <v>2024</v>
      </c>
      <c r="D684" s="1" t="s">
        <v>596</v>
      </c>
      <c r="E684" s="1" t="str">
        <f>+VLOOKUP(LEFT(Tabla1_1[[#This Row],[CODIGO SASB]],5),'[1]Código sector'!$B:$D,3,0)</f>
        <v>Sector de infraestructuras</v>
      </c>
      <c r="F684" s="1" t="str">
        <f>+VLOOKUP(LEFT(Tabla1_1[[#This Row],[CODIGO SASB]],5),'[1]Código sector'!$B:$D,2,0)</f>
        <v>Compañías Eléctricas y Generadoras Eléctricas</v>
      </c>
      <c r="G684" s="1" t="s">
        <v>597</v>
      </c>
      <c r="I684" s="1" t="s">
        <v>160</v>
      </c>
      <c r="J684">
        <v>2596</v>
      </c>
    </row>
    <row r="685" spans="1:10" x14ac:dyDescent="0.25">
      <c r="A685" s="1" t="s">
        <v>1273</v>
      </c>
      <c r="B685" s="1" t="s">
        <v>1274</v>
      </c>
      <c r="C685">
        <v>2024</v>
      </c>
      <c r="D685" s="1" t="s">
        <v>518</v>
      </c>
      <c r="E685" s="1" t="str">
        <f>+VLOOKUP(LEFT(Tabla1_1[[#This Row],[CODIGO SASB]],5),'[1]Código sector'!$B:$D,3,0)</f>
        <v>Sector de infraestructuras</v>
      </c>
      <c r="F685" s="1" t="str">
        <f>+VLOOKUP(LEFT(Tabla1_1[[#This Row],[CODIGO SASB]],5),'[1]Código sector'!$B:$D,2,0)</f>
        <v>Compañías Eléctricas y Generadoras Eléctricas</v>
      </c>
      <c r="G685" s="1" t="s">
        <v>519</v>
      </c>
      <c r="I685" s="1" t="s">
        <v>72</v>
      </c>
      <c r="J685">
        <v>5</v>
      </c>
    </row>
    <row r="686" spans="1:10" x14ac:dyDescent="0.25">
      <c r="A686" s="1" t="s">
        <v>1273</v>
      </c>
      <c r="B686" s="1" t="s">
        <v>1274</v>
      </c>
      <c r="C686">
        <v>2024</v>
      </c>
      <c r="D686" s="1" t="s">
        <v>516</v>
      </c>
      <c r="E686" s="1" t="str">
        <f>+VLOOKUP(LEFT(Tabla1_1[[#This Row],[CODIGO SASB]],5),'[1]Código sector'!$B:$D,3,0)</f>
        <v>Sector de infraestructuras</v>
      </c>
      <c r="F686" s="1" t="str">
        <f>+VLOOKUP(LEFT(Tabla1_1[[#This Row],[CODIGO SASB]],5),'[1]Código sector'!$B:$D,2,0)</f>
        <v>Compañías Eléctricas y Generadoras Eléctricas</v>
      </c>
      <c r="G686" s="1" t="s">
        <v>517</v>
      </c>
      <c r="I686" s="1" t="s">
        <v>72</v>
      </c>
      <c r="J686">
        <v>5</v>
      </c>
    </row>
    <row r="687" spans="1:10" x14ac:dyDescent="0.25">
      <c r="A687" s="1" t="s">
        <v>1273</v>
      </c>
      <c r="B687" s="1" t="s">
        <v>1274</v>
      </c>
      <c r="C687">
        <v>2024</v>
      </c>
      <c r="D687" s="1" t="s">
        <v>598</v>
      </c>
      <c r="E687" s="1" t="str">
        <f>+VLOOKUP(LEFT(Tabla1_1[[#This Row],[CODIGO SASB]],5),'[1]Código sector'!$B:$D,3,0)</f>
        <v>Sector de infraestructuras</v>
      </c>
      <c r="F687" s="1" t="str">
        <f>+VLOOKUP(LEFT(Tabla1_1[[#This Row],[CODIGO SASB]],5),'[1]Código sector'!$B:$D,2,0)</f>
        <v>Compañías Eléctricas y Generadoras Eléctricas</v>
      </c>
      <c r="G687" s="1" t="s">
        <v>599</v>
      </c>
      <c r="I687" s="1" t="s">
        <v>23</v>
      </c>
      <c r="J687">
        <v>0</v>
      </c>
    </row>
    <row r="688" spans="1:10" x14ac:dyDescent="0.25">
      <c r="A688" s="1" t="s">
        <v>1273</v>
      </c>
      <c r="B688" s="1" t="s">
        <v>1274</v>
      </c>
      <c r="C688">
        <v>2024</v>
      </c>
      <c r="D688" s="1" t="s">
        <v>520</v>
      </c>
      <c r="E688" s="1" t="str">
        <f>+VLOOKUP(LEFT(Tabla1_1[[#This Row],[CODIGO SASB]],5),'[1]Código sector'!$B:$D,3,0)</f>
        <v>Sector de infraestructuras</v>
      </c>
      <c r="F688" s="1" t="str">
        <f>+VLOOKUP(LEFT(Tabla1_1[[#This Row],[CODIGO SASB]],5),'[1]Código sector'!$B:$D,2,0)</f>
        <v>Compañías Eléctricas y Generadoras Eléctricas</v>
      </c>
      <c r="G688" s="1" t="s">
        <v>521</v>
      </c>
      <c r="I688" s="1" t="s">
        <v>75</v>
      </c>
      <c r="J688" t="s">
        <v>934</v>
      </c>
    </row>
    <row r="689" spans="1:10" x14ac:dyDescent="0.25">
      <c r="A689" s="1" t="s">
        <v>1273</v>
      </c>
      <c r="B689" s="1" t="s">
        <v>1274</v>
      </c>
      <c r="C689">
        <v>2024</v>
      </c>
      <c r="D689" s="1" t="s">
        <v>530</v>
      </c>
      <c r="E689" s="1" t="str">
        <f>+VLOOKUP(LEFT(Tabla1_1[[#This Row],[CODIGO SASB]],5),'[1]Código sector'!$B:$D,3,0)</f>
        <v>Sector de infraestructuras</v>
      </c>
      <c r="F689" s="1" t="str">
        <f>+VLOOKUP(LEFT(Tabla1_1[[#This Row],[CODIGO SASB]],5),'[1]Código sector'!$B:$D,2,0)</f>
        <v>Compañías Eléctricas y Generadoras Eléctricas</v>
      </c>
      <c r="G689" s="1" t="s">
        <v>531</v>
      </c>
      <c r="I689" s="1" t="s">
        <v>42</v>
      </c>
      <c r="J689">
        <v>0</v>
      </c>
    </row>
    <row r="690" spans="1:10" x14ac:dyDescent="0.25">
      <c r="A690" s="1" t="s">
        <v>1273</v>
      </c>
      <c r="B690" s="1" t="s">
        <v>1274</v>
      </c>
      <c r="C690">
        <v>2024</v>
      </c>
      <c r="D690" s="1" t="s">
        <v>532</v>
      </c>
      <c r="E690" s="1" t="str">
        <f>+VLOOKUP(LEFT(Tabla1_1[[#This Row],[CODIGO SASB]],5),'[1]Código sector'!$B:$D,3,0)</f>
        <v>Sector de infraestructuras</v>
      </c>
      <c r="F690" s="1" t="str">
        <f>+VLOOKUP(LEFT(Tabla1_1[[#This Row],[CODIGO SASB]],5),'[1]Código sector'!$B:$D,2,0)</f>
        <v>Compañías Eléctricas y Generadoras Eléctricas</v>
      </c>
      <c r="G690" s="1" t="s">
        <v>533</v>
      </c>
      <c r="I690" s="1" t="s">
        <v>42</v>
      </c>
      <c r="J690">
        <v>0</v>
      </c>
    </row>
    <row r="691" spans="1:10" x14ac:dyDescent="0.25">
      <c r="A691" s="1" t="s">
        <v>1273</v>
      </c>
      <c r="B691" s="1" t="s">
        <v>1274</v>
      </c>
      <c r="C691">
        <v>2024</v>
      </c>
      <c r="D691" s="1" t="s">
        <v>543</v>
      </c>
      <c r="E691" s="1" t="str">
        <f>+VLOOKUP(LEFT(Tabla1_1[[#This Row],[CODIGO SASB]],5),'[1]Código sector'!$B:$D,3,0)</f>
        <v>Sector de infraestructuras</v>
      </c>
      <c r="F691" s="1" t="str">
        <f>+VLOOKUP(LEFT(Tabla1_1[[#This Row],[CODIGO SASB]],5),'[1]Código sector'!$B:$D,2,0)</f>
        <v>Compañías Eléctricas y Generadoras Eléctricas</v>
      </c>
      <c r="G691" s="1" t="s">
        <v>544</v>
      </c>
      <c r="I691" s="1" t="s">
        <v>23</v>
      </c>
      <c r="J691">
        <v>0</v>
      </c>
    </row>
    <row r="692" spans="1:10" x14ac:dyDescent="0.25">
      <c r="A692" s="1" t="s">
        <v>1273</v>
      </c>
      <c r="B692" s="1" t="s">
        <v>1274</v>
      </c>
      <c r="C692">
        <v>2024</v>
      </c>
      <c r="D692" s="1" t="s">
        <v>580</v>
      </c>
      <c r="E692" s="1" t="str">
        <f>+VLOOKUP(LEFT(Tabla1_1[[#This Row],[CODIGO SASB]],5),'[1]Código sector'!$B:$D,3,0)</f>
        <v>Sector de infraestructuras</v>
      </c>
      <c r="F692" s="1" t="str">
        <f>+VLOOKUP(LEFT(Tabla1_1[[#This Row],[CODIGO SASB]],5),'[1]Código sector'!$B:$D,2,0)</f>
        <v>Compañías Eléctricas y Generadoras Eléctricas</v>
      </c>
      <c r="G692" s="1" t="s">
        <v>132</v>
      </c>
      <c r="I692" s="1" t="s">
        <v>75</v>
      </c>
      <c r="J692" t="s">
        <v>933</v>
      </c>
    </row>
    <row r="693" spans="1:10" x14ac:dyDescent="0.25">
      <c r="A693" s="1" t="s">
        <v>1273</v>
      </c>
      <c r="B693" s="1" t="s">
        <v>1274</v>
      </c>
      <c r="C693">
        <v>2024</v>
      </c>
      <c r="D693" s="1" t="s">
        <v>569</v>
      </c>
      <c r="E693" s="1" t="str">
        <f>+VLOOKUP(LEFT(Tabla1_1[[#This Row],[CODIGO SASB]],5),'[1]Código sector'!$B:$D,3,0)</f>
        <v>Sector de infraestructuras</v>
      </c>
      <c r="F693" s="1" t="str">
        <f>+VLOOKUP(LEFT(Tabla1_1[[#This Row],[CODIGO SASB]],5),'[1]Código sector'!$B:$D,2,0)</f>
        <v>Compañías Eléctricas y Generadoras Eléctricas</v>
      </c>
      <c r="G693" s="1" t="s">
        <v>570</v>
      </c>
      <c r="I693" s="1" t="s">
        <v>557</v>
      </c>
      <c r="J693">
        <v>3.68</v>
      </c>
    </row>
    <row r="694" spans="1:10" x14ac:dyDescent="0.25">
      <c r="A694" s="1" t="s">
        <v>1273</v>
      </c>
      <c r="B694" s="1" t="s">
        <v>1274</v>
      </c>
      <c r="C694">
        <v>2024</v>
      </c>
      <c r="D694" s="1" t="s">
        <v>577</v>
      </c>
      <c r="E694" s="1" t="str">
        <f>+VLOOKUP(LEFT(Tabla1_1[[#This Row],[CODIGO SASB]],5),'[1]Código sector'!$B:$D,3,0)</f>
        <v>Sector de infraestructuras</v>
      </c>
      <c r="F694" s="1" t="str">
        <f>+VLOOKUP(LEFT(Tabla1_1[[#This Row],[CODIGO SASB]],5),'[1]Código sector'!$B:$D,2,0)</f>
        <v>Compañías Eléctricas y Generadoras Eléctricas</v>
      </c>
      <c r="G694" s="1" t="s">
        <v>145</v>
      </c>
      <c r="I694" s="1" t="s">
        <v>146</v>
      </c>
      <c r="J694">
        <v>11.657</v>
      </c>
    </row>
    <row r="695" spans="1:10" x14ac:dyDescent="0.25">
      <c r="A695" s="1" t="s">
        <v>1283</v>
      </c>
      <c r="B695" s="1" t="s">
        <v>1284</v>
      </c>
      <c r="C695">
        <v>2024</v>
      </c>
      <c r="D695" s="1" t="s">
        <v>1285</v>
      </c>
      <c r="E695" s="1" t="str">
        <f>+VLOOKUP(LEFT(Tabla1_1[[#This Row],[CODIGO SASB]],5),'[1]Código sector'!$B:$D,3,0)</f>
        <v>Sector del Transporte</v>
      </c>
      <c r="F695" s="1" t="str">
        <f>+VLOOKUP(LEFT(Tabla1_1[[#This Row],[CODIGO SASB]],5),'[1]Código sector'!$B:$D,2,0)</f>
        <v>Carga aérea y logística</v>
      </c>
      <c r="G695" s="1" t="s">
        <v>1286</v>
      </c>
      <c r="I695" s="1" t="s">
        <v>838</v>
      </c>
      <c r="J695" t="s">
        <v>1287</v>
      </c>
    </row>
    <row r="696" spans="1:10" x14ac:dyDescent="0.25">
      <c r="A696" s="1" t="s">
        <v>1283</v>
      </c>
      <c r="B696" s="1" t="s">
        <v>1284</v>
      </c>
      <c r="C696">
        <v>2024</v>
      </c>
      <c r="D696" s="1" t="s">
        <v>1288</v>
      </c>
      <c r="E696" s="1" t="str">
        <f>+VLOOKUP(LEFT(Tabla1_1[[#This Row],[CODIGO SASB]],5),'[1]Código sector'!$B:$D,3,0)</f>
        <v>Sector del Transporte</v>
      </c>
      <c r="F696" s="1" t="str">
        <f>+VLOOKUP(LEFT(Tabla1_1[[#This Row],[CODIGO SASB]],5),'[1]Código sector'!$B:$D,2,0)</f>
        <v>Transporte marítimo</v>
      </c>
      <c r="G696" s="1" t="s">
        <v>1286</v>
      </c>
      <c r="I696" s="1" t="s">
        <v>838</v>
      </c>
      <c r="J696" t="s">
        <v>1289</v>
      </c>
    </row>
    <row r="697" spans="1:10" x14ac:dyDescent="0.25">
      <c r="A697" s="1" t="s">
        <v>1283</v>
      </c>
      <c r="B697" s="1" t="s">
        <v>1284</v>
      </c>
      <c r="C697">
        <v>2024</v>
      </c>
      <c r="D697" s="1" t="s">
        <v>1290</v>
      </c>
      <c r="E697" s="1" t="str">
        <f>+VLOOKUP(LEFT(Tabla1_1[[#This Row],[CODIGO SASB]],5),'[1]Código sector'!$B:$D,3,0)</f>
        <v>Sector del Transporte</v>
      </c>
      <c r="F697" s="1" t="str">
        <f>+VLOOKUP(LEFT(Tabla1_1[[#This Row],[CODIGO SASB]],5),'[1]Código sector'!$B:$D,2,0)</f>
        <v>Carga aérea y logística</v>
      </c>
      <c r="G697" s="1" t="s">
        <v>1291</v>
      </c>
      <c r="I697" s="1" t="s">
        <v>838</v>
      </c>
      <c r="J697" t="s">
        <v>1292</v>
      </c>
    </row>
    <row r="698" spans="1:10" x14ac:dyDescent="0.25">
      <c r="A698" s="1" t="s">
        <v>1283</v>
      </c>
      <c r="B698" s="1" t="s">
        <v>1284</v>
      </c>
      <c r="C698">
        <v>2024</v>
      </c>
      <c r="D698" s="1" t="s">
        <v>1293</v>
      </c>
      <c r="E698" s="1" t="str">
        <f>+VLOOKUP(LEFT(Tabla1_1[[#This Row],[CODIGO SASB]],5),'[1]Código sector'!$B:$D,3,0)</f>
        <v>Sector del Transporte</v>
      </c>
      <c r="F698" s="1" t="str">
        <f>+VLOOKUP(LEFT(Tabla1_1[[#This Row],[CODIGO SASB]],5),'[1]Código sector'!$B:$D,2,0)</f>
        <v>Carga aérea y logística</v>
      </c>
      <c r="G698" s="1" t="s">
        <v>1294</v>
      </c>
      <c r="I698" s="1" t="s">
        <v>838</v>
      </c>
      <c r="J698" t="s">
        <v>1295</v>
      </c>
    </row>
    <row r="699" spans="1:10" x14ac:dyDescent="0.25">
      <c r="A699" s="1" t="s">
        <v>1283</v>
      </c>
      <c r="B699" s="1" t="s">
        <v>1284</v>
      </c>
      <c r="C699">
        <v>2024</v>
      </c>
      <c r="D699" s="1" t="s">
        <v>1296</v>
      </c>
      <c r="E699" s="1" t="str">
        <f>+VLOOKUP(LEFT(Tabla1_1[[#This Row],[CODIGO SASB]],5),'[1]Código sector'!$B:$D,3,0)</f>
        <v>Sector del Transporte</v>
      </c>
      <c r="F699" s="1" t="str">
        <f>+VLOOKUP(LEFT(Tabla1_1[[#This Row],[CODIGO SASB]],5),'[1]Código sector'!$B:$D,2,0)</f>
        <v>Carga aérea y logística</v>
      </c>
      <c r="G699" s="1" t="s">
        <v>1297</v>
      </c>
      <c r="I699" s="1" t="s">
        <v>838</v>
      </c>
      <c r="J699" t="s">
        <v>1298</v>
      </c>
    </row>
    <row r="700" spans="1:10" x14ac:dyDescent="0.25">
      <c r="A700" s="1" t="s">
        <v>1283</v>
      </c>
      <c r="B700" s="1" t="s">
        <v>1284</v>
      </c>
      <c r="C700">
        <v>2024</v>
      </c>
      <c r="D700" s="1" t="s">
        <v>1299</v>
      </c>
      <c r="E700" s="1" t="str">
        <f>+VLOOKUP(LEFT(Tabla1_1[[#This Row],[CODIGO SASB]],5),'[1]Código sector'!$B:$D,3,0)</f>
        <v>Sector del Transporte</v>
      </c>
      <c r="F700" s="1" t="str">
        <f>+VLOOKUP(LEFT(Tabla1_1[[#This Row],[CODIGO SASB]],5),'[1]Código sector'!$B:$D,2,0)</f>
        <v>Carga aérea y logística</v>
      </c>
      <c r="G700" s="1" t="s">
        <v>1300</v>
      </c>
      <c r="I700" s="1" t="s">
        <v>838</v>
      </c>
      <c r="J700" t="s">
        <v>1301</v>
      </c>
    </row>
    <row r="701" spans="1:10" x14ac:dyDescent="0.25">
      <c r="A701" s="1" t="s">
        <v>1283</v>
      </c>
      <c r="B701" s="1" t="s">
        <v>1284</v>
      </c>
      <c r="C701">
        <v>2024</v>
      </c>
      <c r="D701" s="1" t="s">
        <v>1302</v>
      </c>
      <c r="E701" s="1" t="str">
        <f>+VLOOKUP(LEFT(Tabla1_1[[#This Row],[CODIGO SASB]],5),'[1]Código sector'!$B:$D,3,0)</f>
        <v>Sector del Transporte</v>
      </c>
      <c r="F701" s="1" t="str">
        <f>+VLOOKUP(LEFT(Tabla1_1[[#This Row],[CODIGO SASB]],5),'[1]Código sector'!$B:$D,2,0)</f>
        <v>Carga aérea y logística</v>
      </c>
      <c r="G701" s="1" t="s">
        <v>1303</v>
      </c>
      <c r="I701" s="1" t="s">
        <v>838</v>
      </c>
      <c r="J701" t="s">
        <v>1304</v>
      </c>
    </row>
    <row r="702" spans="1:10" x14ac:dyDescent="0.25">
      <c r="A702" s="1" t="s">
        <v>1283</v>
      </c>
      <c r="B702" s="1" t="s">
        <v>1284</v>
      </c>
      <c r="C702">
        <v>2024</v>
      </c>
      <c r="D702" s="1" t="s">
        <v>1305</v>
      </c>
      <c r="E702" s="1" t="str">
        <f>+VLOOKUP(LEFT(Tabla1_1[[#This Row],[CODIGO SASB]],5),'[1]Código sector'!$B:$D,3,0)</f>
        <v>Sector del Transporte</v>
      </c>
      <c r="F702" s="1" t="str">
        <f>+VLOOKUP(LEFT(Tabla1_1[[#This Row],[CODIGO SASB]],5),'[1]Código sector'!$B:$D,2,0)</f>
        <v>Carga aérea y logística</v>
      </c>
      <c r="G702" s="1" t="s">
        <v>1306</v>
      </c>
      <c r="I702" s="1" t="s">
        <v>838</v>
      </c>
      <c r="J702" t="s">
        <v>1307</v>
      </c>
    </row>
    <row r="703" spans="1:10" x14ac:dyDescent="0.25">
      <c r="A703" s="1" t="s">
        <v>1283</v>
      </c>
      <c r="B703" s="1" t="s">
        <v>1284</v>
      </c>
      <c r="C703">
        <v>2024</v>
      </c>
      <c r="D703" s="1" t="s">
        <v>1308</v>
      </c>
      <c r="E703" s="1" t="str">
        <f>+VLOOKUP(LEFT(Tabla1_1[[#This Row],[CODIGO SASB]],5),'[1]Código sector'!$B:$D,3,0)</f>
        <v>Sector del Transporte</v>
      </c>
      <c r="F703" s="1" t="str">
        <f>+VLOOKUP(LEFT(Tabla1_1[[#This Row],[CODIGO SASB]],5),'[1]Código sector'!$B:$D,2,0)</f>
        <v>Carga aérea y logística</v>
      </c>
      <c r="G703" s="1" t="s">
        <v>1309</v>
      </c>
      <c r="I703" s="1" t="s">
        <v>838</v>
      </c>
      <c r="J703" t="s">
        <v>1310</v>
      </c>
    </row>
    <row r="704" spans="1:10" x14ac:dyDescent="0.25">
      <c r="A704" s="1" t="s">
        <v>1283</v>
      </c>
      <c r="B704" s="1" t="s">
        <v>1284</v>
      </c>
      <c r="C704">
        <v>2024</v>
      </c>
      <c r="D704" s="1" t="s">
        <v>1311</v>
      </c>
      <c r="E704" s="1" t="str">
        <f>+VLOOKUP(LEFT(Tabla1_1[[#This Row],[CODIGO SASB]],5),'[1]Código sector'!$B:$D,3,0)</f>
        <v>Sector del Transporte</v>
      </c>
      <c r="F704" s="1" t="str">
        <f>+VLOOKUP(LEFT(Tabla1_1[[#This Row],[CODIGO SASB]],5),'[1]Código sector'!$B:$D,2,0)</f>
        <v>Carga aérea y logística</v>
      </c>
      <c r="G704" s="1" t="s">
        <v>1312</v>
      </c>
      <c r="I704" s="1" t="s">
        <v>838</v>
      </c>
      <c r="J704" t="s">
        <v>1313</v>
      </c>
    </row>
    <row r="705" spans="1:10" x14ac:dyDescent="0.25">
      <c r="A705" s="1" t="s">
        <v>1283</v>
      </c>
      <c r="B705" s="1" t="s">
        <v>1284</v>
      </c>
      <c r="C705">
        <v>2024</v>
      </c>
      <c r="D705" s="1" t="s">
        <v>1314</v>
      </c>
      <c r="E705" s="1" t="str">
        <f>+VLOOKUP(LEFT(Tabla1_1[[#This Row],[CODIGO SASB]],5),'[1]Código sector'!$B:$D,3,0)</f>
        <v>Sector del Transporte</v>
      </c>
      <c r="F705" s="1" t="str">
        <f>+VLOOKUP(LEFT(Tabla1_1[[#This Row],[CODIGO SASB]],5),'[1]Código sector'!$B:$D,2,0)</f>
        <v>Carga aérea y logística</v>
      </c>
      <c r="G705" s="1" t="s">
        <v>1315</v>
      </c>
      <c r="I705" s="1" t="s">
        <v>838</v>
      </c>
      <c r="J705" t="s">
        <v>1316</v>
      </c>
    </row>
    <row r="706" spans="1:10" x14ac:dyDescent="0.25">
      <c r="A706" s="1" t="s">
        <v>1283</v>
      </c>
      <c r="B706" s="1" t="s">
        <v>1284</v>
      </c>
      <c r="C706">
        <v>2024</v>
      </c>
      <c r="D706" s="1" t="s">
        <v>1317</v>
      </c>
      <c r="E706" s="1" t="str">
        <f>+VLOOKUP(LEFT(Tabla1_1[[#This Row],[CODIGO SASB]],5),'[1]Código sector'!$B:$D,3,0)</f>
        <v>Sector del Transporte</v>
      </c>
      <c r="F706" s="1" t="str">
        <f>+VLOOKUP(LEFT(Tabla1_1[[#This Row],[CODIGO SASB]],5),'[1]Código sector'!$B:$D,2,0)</f>
        <v>Carga aérea y logística</v>
      </c>
      <c r="G706" s="1" t="s">
        <v>1318</v>
      </c>
      <c r="I706" s="1" t="s">
        <v>838</v>
      </c>
      <c r="J706" t="s">
        <v>1319</v>
      </c>
    </row>
    <row r="707" spans="1:10" x14ac:dyDescent="0.25">
      <c r="A707" s="1" t="s">
        <v>1283</v>
      </c>
      <c r="B707" s="1" t="s">
        <v>1284</v>
      </c>
      <c r="C707">
        <v>2024</v>
      </c>
      <c r="D707" s="1" t="s">
        <v>1320</v>
      </c>
      <c r="E707" s="1" t="str">
        <f>+VLOOKUP(LEFT(Tabla1_1[[#This Row],[CODIGO SASB]],5),'[1]Código sector'!$B:$D,3,0)</f>
        <v>Sector del Transporte</v>
      </c>
      <c r="F707" s="1" t="str">
        <f>+VLOOKUP(LEFT(Tabla1_1[[#This Row],[CODIGO SASB]],5),'[1]Código sector'!$B:$D,2,0)</f>
        <v>Carga aérea y logística</v>
      </c>
      <c r="G707" s="1" t="s">
        <v>1321</v>
      </c>
      <c r="I707" s="1" t="s">
        <v>838</v>
      </c>
      <c r="J707" t="s">
        <v>1322</v>
      </c>
    </row>
    <row r="708" spans="1:10" x14ac:dyDescent="0.25">
      <c r="A708" s="1" t="s">
        <v>1283</v>
      </c>
      <c r="B708" s="1" t="s">
        <v>1284</v>
      </c>
      <c r="C708">
        <v>2024</v>
      </c>
      <c r="D708" s="1" t="s">
        <v>1323</v>
      </c>
      <c r="E708" s="1" t="str">
        <f>+VLOOKUP(LEFT(Tabla1_1[[#This Row],[CODIGO SASB]],5),'[1]Código sector'!$B:$D,3,0)</f>
        <v>Sector del Transporte</v>
      </c>
      <c r="F708" s="1" t="str">
        <f>+VLOOKUP(LEFT(Tabla1_1[[#This Row],[CODIGO SASB]],5),'[1]Código sector'!$B:$D,2,0)</f>
        <v>Carga aérea y logística</v>
      </c>
      <c r="G708" s="1" t="s">
        <v>1324</v>
      </c>
      <c r="I708" s="1" t="s">
        <v>838</v>
      </c>
      <c r="J708" t="s">
        <v>1325</v>
      </c>
    </row>
    <row r="709" spans="1:10" x14ac:dyDescent="0.25">
      <c r="A709" s="1" t="s">
        <v>1283</v>
      </c>
      <c r="B709" s="1" t="s">
        <v>1284</v>
      </c>
      <c r="C709">
        <v>2024</v>
      </c>
      <c r="D709" s="1" t="s">
        <v>1326</v>
      </c>
      <c r="E709" s="1" t="str">
        <f>+VLOOKUP(LEFT(Tabla1_1[[#This Row],[CODIGO SASB]],5),'[1]Código sector'!$B:$D,3,0)</f>
        <v>Sector del Transporte</v>
      </c>
      <c r="F709" s="1" t="str">
        <f>+VLOOKUP(LEFT(Tabla1_1[[#This Row],[CODIGO SASB]],5),'[1]Código sector'!$B:$D,2,0)</f>
        <v>Transporte marítimo</v>
      </c>
      <c r="G709" s="1" t="s">
        <v>1327</v>
      </c>
      <c r="I709" s="1" t="s">
        <v>838</v>
      </c>
      <c r="J709">
        <v>1.762</v>
      </c>
    </row>
    <row r="710" spans="1:10" x14ac:dyDescent="0.25">
      <c r="A710" s="1" t="s">
        <v>1283</v>
      </c>
      <c r="B710" s="1" t="s">
        <v>1284</v>
      </c>
      <c r="C710">
        <v>2024</v>
      </c>
      <c r="D710" s="1" t="s">
        <v>1328</v>
      </c>
      <c r="E710" s="1" t="str">
        <f>+VLOOKUP(LEFT(Tabla1_1[[#This Row],[CODIGO SASB]],5),'[1]Código sector'!$B:$D,3,0)</f>
        <v>Sector del Transporte</v>
      </c>
      <c r="F710" s="1" t="str">
        <f>+VLOOKUP(LEFT(Tabla1_1[[#This Row],[CODIGO SASB]],5),'[1]Código sector'!$B:$D,2,0)</f>
        <v>Transporte marítimo</v>
      </c>
      <c r="G710" s="1" t="s">
        <v>1329</v>
      </c>
      <c r="I710" s="1" t="s">
        <v>838</v>
      </c>
      <c r="J710" t="s">
        <v>1330</v>
      </c>
    </row>
    <row r="711" spans="1:10" x14ac:dyDescent="0.25">
      <c r="A711" s="1" t="s">
        <v>1283</v>
      </c>
      <c r="B711" s="1" t="s">
        <v>1284</v>
      </c>
      <c r="C711">
        <v>2024</v>
      </c>
      <c r="D711" s="1" t="s">
        <v>1331</v>
      </c>
      <c r="E711" s="1" t="str">
        <f>+VLOOKUP(LEFT(Tabla1_1[[#This Row],[CODIGO SASB]],5),'[1]Código sector'!$B:$D,3,0)</f>
        <v>Sector del Transporte</v>
      </c>
      <c r="F711" s="1" t="str">
        <f>+VLOOKUP(LEFT(Tabla1_1[[#This Row],[CODIGO SASB]],5),'[1]Código sector'!$B:$D,2,0)</f>
        <v>Transporte marítimo</v>
      </c>
      <c r="G711" s="1" t="s">
        <v>1332</v>
      </c>
      <c r="I711" s="1" t="s">
        <v>838</v>
      </c>
      <c r="J711">
        <v>68.66</v>
      </c>
    </row>
    <row r="712" spans="1:10" x14ac:dyDescent="0.25">
      <c r="A712" s="1" t="s">
        <v>1283</v>
      </c>
      <c r="B712" s="1" t="s">
        <v>1284</v>
      </c>
      <c r="C712">
        <v>2024</v>
      </c>
      <c r="D712" s="1" t="s">
        <v>1333</v>
      </c>
      <c r="E712" s="1" t="str">
        <f>+VLOOKUP(LEFT(Tabla1_1[[#This Row],[CODIGO SASB]],5),'[1]Código sector'!$B:$D,3,0)</f>
        <v>Sector del Transporte</v>
      </c>
      <c r="F712" s="1" t="str">
        <f>+VLOOKUP(LEFT(Tabla1_1[[#This Row],[CODIGO SASB]],5),'[1]Código sector'!$B:$D,2,0)</f>
        <v>Transporte marítimo</v>
      </c>
      <c r="G712" s="1" t="s">
        <v>1334</v>
      </c>
      <c r="I712" s="1" t="s">
        <v>838</v>
      </c>
      <c r="J712" t="s">
        <v>1335</v>
      </c>
    </row>
    <row r="713" spans="1:10" x14ac:dyDescent="0.25">
      <c r="A713" s="1" t="s">
        <v>1283</v>
      </c>
      <c r="B713" s="1" t="s">
        <v>1284</v>
      </c>
      <c r="C713">
        <v>2024</v>
      </c>
      <c r="D713" s="1" t="s">
        <v>1336</v>
      </c>
      <c r="E713" s="1" t="str">
        <f>+VLOOKUP(LEFT(Tabla1_1[[#This Row],[CODIGO SASB]],5),'[1]Código sector'!$B:$D,3,0)</f>
        <v>Sector del Transporte</v>
      </c>
      <c r="F713" s="1" t="str">
        <f>+VLOOKUP(LEFT(Tabla1_1[[#This Row],[CODIGO SASB]],5),'[1]Código sector'!$B:$D,2,0)</f>
        <v>Transporte marítimo</v>
      </c>
      <c r="G713" s="1" t="s">
        <v>1337</v>
      </c>
      <c r="I713" s="1" t="s">
        <v>838</v>
      </c>
      <c r="J713">
        <v>203</v>
      </c>
    </row>
    <row r="714" spans="1:10" x14ac:dyDescent="0.25">
      <c r="A714" s="1" t="s">
        <v>1283</v>
      </c>
      <c r="B714" s="1" t="s">
        <v>1284</v>
      </c>
      <c r="C714">
        <v>2024</v>
      </c>
      <c r="D714" s="1" t="s">
        <v>1338</v>
      </c>
      <c r="E714" s="1" t="str">
        <f>+VLOOKUP(LEFT(Tabla1_1[[#This Row],[CODIGO SASB]],5),'[1]Código sector'!$B:$D,3,0)</f>
        <v>Sector del Transporte</v>
      </c>
      <c r="F714" s="1" t="str">
        <f>+VLOOKUP(LEFT(Tabla1_1[[#This Row],[CODIGO SASB]],5),'[1]Código sector'!$B:$D,2,0)</f>
        <v>Transporte marítimo</v>
      </c>
      <c r="G714" s="1" t="s">
        <v>1339</v>
      </c>
      <c r="I714" s="1" t="s">
        <v>838</v>
      </c>
      <c r="J714" t="s">
        <v>1340</v>
      </c>
    </row>
    <row r="715" spans="1:10" x14ac:dyDescent="0.25">
      <c r="A715" s="1" t="s">
        <v>1283</v>
      </c>
      <c r="B715" s="1" t="s">
        <v>1284</v>
      </c>
      <c r="C715">
        <v>2024</v>
      </c>
      <c r="D715" s="1" t="s">
        <v>1341</v>
      </c>
      <c r="E715" s="1" t="str">
        <f>+VLOOKUP(LEFT(Tabla1_1[[#This Row],[CODIGO SASB]],5),'[1]Código sector'!$B:$D,3,0)</f>
        <v>Sector del Transporte</v>
      </c>
      <c r="F715" s="1" t="str">
        <f>+VLOOKUP(LEFT(Tabla1_1[[#This Row],[CODIGO SASB]],5),'[1]Código sector'!$B:$D,2,0)</f>
        <v>Transporte marítimo</v>
      </c>
      <c r="G715" s="1" t="s">
        <v>1342</v>
      </c>
      <c r="I715" s="1" t="s">
        <v>838</v>
      </c>
      <c r="J715" t="s">
        <v>1343</v>
      </c>
    </row>
    <row r="716" spans="1:10" x14ac:dyDescent="0.25">
      <c r="A716" s="1" t="s">
        <v>1283</v>
      </c>
      <c r="B716" s="1" t="s">
        <v>1284</v>
      </c>
      <c r="C716">
        <v>2024</v>
      </c>
      <c r="D716" s="1" t="s">
        <v>1344</v>
      </c>
      <c r="E716" s="1" t="str">
        <f>+VLOOKUP(LEFT(Tabla1_1[[#This Row],[CODIGO SASB]],5),'[1]Código sector'!$B:$D,3,0)</f>
        <v>Sector del Transporte</v>
      </c>
      <c r="F716" s="1" t="str">
        <f>+VLOOKUP(LEFT(Tabla1_1[[#This Row],[CODIGO SASB]],5),'[1]Código sector'!$B:$D,2,0)</f>
        <v>Transporte marítimo</v>
      </c>
      <c r="G716" s="1" t="s">
        <v>1294</v>
      </c>
      <c r="I716" s="1" t="s">
        <v>838</v>
      </c>
      <c r="J716">
        <v>133.90899999999999</v>
      </c>
    </row>
    <row r="717" spans="1:10" x14ac:dyDescent="0.25">
      <c r="A717" s="1" t="s">
        <v>1283</v>
      </c>
      <c r="B717" s="1" t="s">
        <v>1284</v>
      </c>
      <c r="C717">
        <v>2024</v>
      </c>
      <c r="D717" s="1" t="s">
        <v>1345</v>
      </c>
      <c r="E717" s="1" t="str">
        <f>+VLOOKUP(LEFT(Tabla1_1[[#This Row],[CODIGO SASB]],5),'[1]Código sector'!$B:$D,3,0)</f>
        <v>Sector del Transporte</v>
      </c>
      <c r="F717" s="1" t="str">
        <f>+VLOOKUP(LEFT(Tabla1_1[[#This Row],[CODIGO SASB]],5),'[1]Código sector'!$B:$D,2,0)</f>
        <v>Transporte marítimo</v>
      </c>
      <c r="G717" s="1" t="s">
        <v>1346</v>
      </c>
      <c r="I717" s="1" t="s">
        <v>838</v>
      </c>
      <c r="J717" t="s">
        <v>1347</v>
      </c>
    </row>
    <row r="718" spans="1:10" x14ac:dyDescent="0.25">
      <c r="A718" s="1" t="s">
        <v>1283</v>
      </c>
      <c r="B718" s="1" t="s">
        <v>1284</v>
      </c>
      <c r="C718">
        <v>2024</v>
      </c>
      <c r="D718" s="1" t="s">
        <v>1348</v>
      </c>
      <c r="E718" s="1" t="str">
        <f>+VLOOKUP(LEFT(Tabla1_1[[#This Row],[CODIGO SASB]],5),'[1]Código sector'!$B:$D,3,0)</f>
        <v>Sector del Transporte</v>
      </c>
      <c r="F718" s="1" t="str">
        <f>+VLOOKUP(LEFT(Tabla1_1[[#This Row],[CODIGO SASB]],5),'[1]Código sector'!$B:$D,2,0)</f>
        <v>Transporte marítimo</v>
      </c>
      <c r="G718" s="1" t="s">
        <v>1349</v>
      </c>
      <c r="I718" s="1" t="s">
        <v>838</v>
      </c>
      <c r="J718" t="s">
        <v>1350</v>
      </c>
    </row>
    <row r="719" spans="1:10" x14ac:dyDescent="0.25">
      <c r="A719" s="1" t="s">
        <v>1283</v>
      </c>
      <c r="B719" s="1" t="s">
        <v>1284</v>
      </c>
      <c r="C719">
        <v>2024</v>
      </c>
      <c r="D719" s="1" t="s">
        <v>1351</v>
      </c>
      <c r="E719" s="1" t="str">
        <f>+VLOOKUP(LEFT(Tabla1_1[[#This Row],[CODIGO SASB]],5),'[1]Código sector'!$B:$D,3,0)</f>
        <v>Sector del Transporte</v>
      </c>
      <c r="F719" s="1" t="str">
        <f>+VLOOKUP(LEFT(Tabla1_1[[#This Row],[CODIGO SASB]],5),'[1]Código sector'!$B:$D,2,0)</f>
        <v>Transporte marítimo</v>
      </c>
      <c r="G719" s="1" t="s">
        <v>1352</v>
      </c>
      <c r="I719" s="1" t="s">
        <v>838</v>
      </c>
      <c r="J719" t="s">
        <v>1353</v>
      </c>
    </row>
    <row r="720" spans="1:10" x14ac:dyDescent="0.25">
      <c r="A720" s="1" t="s">
        <v>1283</v>
      </c>
      <c r="B720" s="1" t="s">
        <v>1284</v>
      </c>
      <c r="C720">
        <v>2024</v>
      </c>
      <c r="D720" s="1" t="s">
        <v>1354</v>
      </c>
      <c r="E720" s="1" t="str">
        <f>+VLOOKUP(LEFT(Tabla1_1[[#This Row],[CODIGO SASB]],5),'[1]Código sector'!$B:$D,3,0)</f>
        <v>Sector del Transporte</v>
      </c>
      <c r="F720" s="1" t="str">
        <f>+VLOOKUP(LEFT(Tabla1_1[[#This Row],[CODIGO SASB]],5),'[1]Código sector'!$B:$D,2,0)</f>
        <v>Transporte marítimo</v>
      </c>
      <c r="G720" s="1" t="s">
        <v>1355</v>
      </c>
      <c r="I720" s="1" t="s">
        <v>838</v>
      </c>
      <c r="J720" t="s">
        <v>1356</v>
      </c>
    </row>
    <row r="721" spans="1:10" x14ac:dyDescent="0.25">
      <c r="A721" s="1" t="s">
        <v>1283</v>
      </c>
      <c r="B721" s="1" t="s">
        <v>1284</v>
      </c>
      <c r="C721">
        <v>2024</v>
      </c>
      <c r="D721" s="1" t="s">
        <v>1357</v>
      </c>
      <c r="E721" s="1" t="str">
        <f>+VLOOKUP(LEFT(Tabla1_1[[#This Row],[CODIGO SASB]],5),'[1]Código sector'!$B:$D,3,0)</f>
        <v>Sector del Transporte</v>
      </c>
      <c r="F721" s="1" t="str">
        <f>+VLOOKUP(LEFT(Tabla1_1[[#This Row],[CODIGO SASB]],5),'[1]Código sector'!$B:$D,2,0)</f>
        <v>Transporte marítimo</v>
      </c>
      <c r="G721" s="1" t="s">
        <v>1358</v>
      </c>
      <c r="I721" s="1" t="s">
        <v>838</v>
      </c>
      <c r="J721" t="s">
        <v>1359</v>
      </c>
    </row>
    <row r="722" spans="1:10" x14ac:dyDescent="0.25">
      <c r="A722" s="1" t="s">
        <v>1283</v>
      </c>
      <c r="B722" s="1" t="s">
        <v>1284</v>
      </c>
      <c r="C722">
        <v>2024</v>
      </c>
      <c r="D722" s="1" t="s">
        <v>1360</v>
      </c>
      <c r="E722" s="1" t="str">
        <f>+VLOOKUP(LEFT(Tabla1_1[[#This Row],[CODIGO SASB]],5),'[1]Código sector'!$B:$D,3,0)</f>
        <v>Sector del Transporte</v>
      </c>
      <c r="F722" s="1" t="str">
        <f>+VLOOKUP(LEFT(Tabla1_1[[#This Row],[CODIGO SASB]],5),'[1]Código sector'!$B:$D,2,0)</f>
        <v>Transporte marítimo</v>
      </c>
      <c r="G722" s="1" t="s">
        <v>1361</v>
      </c>
      <c r="I722" s="1" t="s">
        <v>838</v>
      </c>
      <c r="J722" t="s">
        <v>1362</v>
      </c>
    </row>
    <row r="723" spans="1:10" x14ac:dyDescent="0.25">
      <c r="A723" s="1" t="s">
        <v>1283</v>
      </c>
      <c r="B723" s="1" t="s">
        <v>1284</v>
      </c>
      <c r="C723">
        <v>2024</v>
      </c>
      <c r="D723" s="1" t="s">
        <v>1363</v>
      </c>
      <c r="E723" s="1" t="str">
        <f>+VLOOKUP(LEFT(Tabla1_1[[#This Row],[CODIGO SASB]],5),'[1]Código sector'!$B:$D,3,0)</f>
        <v>Sector del Transporte</v>
      </c>
      <c r="F723" s="1" t="str">
        <f>+VLOOKUP(LEFT(Tabla1_1[[#This Row],[CODIGO SASB]],5),'[1]Código sector'!$B:$D,2,0)</f>
        <v>Transporte marítimo</v>
      </c>
      <c r="G723" s="1" t="s">
        <v>1364</v>
      </c>
      <c r="I723" s="1" t="s">
        <v>838</v>
      </c>
      <c r="J723" t="s">
        <v>1365</v>
      </c>
    </row>
    <row r="724" spans="1:10" x14ac:dyDescent="0.25">
      <c r="A724" s="1" t="s">
        <v>1283</v>
      </c>
      <c r="B724" s="1" t="s">
        <v>1284</v>
      </c>
      <c r="C724">
        <v>2024</v>
      </c>
      <c r="D724" s="1" t="s">
        <v>1366</v>
      </c>
      <c r="E724" s="1" t="str">
        <f>+VLOOKUP(LEFT(Tabla1_1[[#This Row],[CODIGO SASB]],5),'[1]Código sector'!$B:$D,3,0)</f>
        <v>Sector del Transporte</v>
      </c>
      <c r="F724" s="1" t="str">
        <f>+VLOOKUP(LEFT(Tabla1_1[[#This Row],[CODIGO SASB]],5),'[1]Código sector'!$B:$D,2,0)</f>
        <v>Transporte marítimo</v>
      </c>
      <c r="G724" s="1" t="s">
        <v>1367</v>
      </c>
      <c r="I724" s="1" t="s">
        <v>838</v>
      </c>
      <c r="J724" t="s">
        <v>1368</v>
      </c>
    </row>
    <row r="725" spans="1:10" x14ac:dyDescent="0.25">
      <c r="A725" s="1" t="s">
        <v>1283</v>
      </c>
      <c r="B725" s="1" t="s">
        <v>1284</v>
      </c>
      <c r="C725">
        <v>2024</v>
      </c>
      <c r="D725" s="1" t="s">
        <v>1369</v>
      </c>
      <c r="E725" s="1" t="str">
        <f>+VLOOKUP(LEFT(Tabla1_1[[#This Row],[CODIGO SASB]],5),'[1]Código sector'!$B:$D,3,0)</f>
        <v>Sector del Transporte</v>
      </c>
      <c r="F725" s="1" t="str">
        <f>+VLOOKUP(LEFT(Tabla1_1[[#This Row],[CODIGO SASB]],5),'[1]Código sector'!$B:$D,2,0)</f>
        <v>Transporte marítimo</v>
      </c>
      <c r="G725" s="1" t="s">
        <v>1370</v>
      </c>
      <c r="I725" s="1" t="s">
        <v>838</v>
      </c>
      <c r="J725" t="s">
        <v>1371</v>
      </c>
    </row>
    <row r="726" spans="1:10" x14ac:dyDescent="0.25">
      <c r="A726" s="1" t="s">
        <v>1283</v>
      </c>
      <c r="B726" s="1" t="s">
        <v>1284</v>
      </c>
      <c r="C726">
        <v>2024</v>
      </c>
      <c r="D726" s="1" t="s">
        <v>1372</v>
      </c>
      <c r="E726" s="1" t="str">
        <f>+VLOOKUP(LEFT(Tabla1_1[[#This Row],[CODIGO SASB]],5),'[1]Código sector'!$B:$D,3,0)</f>
        <v>Sector del Transporte</v>
      </c>
      <c r="F726" s="1" t="str">
        <f>+VLOOKUP(LEFT(Tabla1_1[[#This Row],[CODIGO SASB]],5),'[1]Código sector'!$B:$D,2,0)</f>
        <v>Transporte marítimo</v>
      </c>
      <c r="G726" s="1" t="s">
        <v>1373</v>
      </c>
      <c r="I726" s="1" t="s">
        <v>838</v>
      </c>
      <c r="J726" t="s">
        <v>1374</v>
      </c>
    </row>
    <row r="727" spans="1:10" x14ac:dyDescent="0.25">
      <c r="A727" s="1" t="s">
        <v>1283</v>
      </c>
      <c r="B727" s="1" t="s">
        <v>1284</v>
      </c>
      <c r="C727">
        <v>2024</v>
      </c>
      <c r="D727" s="1" t="s">
        <v>1375</v>
      </c>
      <c r="E727" s="1" t="str">
        <f>+VLOOKUP(LEFT(Tabla1_1[[#This Row],[CODIGO SASB]],5),'[1]Código sector'!$B:$D,3,0)</f>
        <v>Sector del Transporte</v>
      </c>
      <c r="F727" s="1" t="str">
        <f>+VLOOKUP(LEFT(Tabla1_1[[#This Row],[CODIGO SASB]],5),'[1]Código sector'!$B:$D,2,0)</f>
        <v>Transporte marítimo</v>
      </c>
      <c r="G727" s="1" t="s">
        <v>1376</v>
      </c>
      <c r="I727" s="1" t="s">
        <v>838</v>
      </c>
      <c r="J727" t="s">
        <v>1377</v>
      </c>
    </row>
    <row r="728" spans="1:10" x14ac:dyDescent="0.25">
      <c r="A728" s="1" t="s">
        <v>1283</v>
      </c>
      <c r="B728" s="1" t="s">
        <v>1284</v>
      </c>
      <c r="C728">
        <v>2024</v>
      </c>
      <c r="D728" s="1" t="s">
        <v>1372</v>
      </c>
      <c r="E728" s="1" t="str">
        <f>+VLOOKUP(LEFT(Tabla1_1[[#This Row],[CODIGO SASB]],5),'[1]Código sector'!$B:$D,3,0)</f>
        <v>Sector del Transporte</v>
      </c>
      <c r="F728" s="1" t="str">
        <f>+VLOOKUP(LEFT(Tabla1_1[[#This Row],[CODIGO SASB]],5),'[1]Código sector'!$B:$D,2,0)</f>
        <v>Transporte marítimo</v>
      </c>
      <c r="G728" s="1" t="s">
        <v>1378</v>
      </c>
      <c r="I728" s="1" t="s">
        <v>838</v>
      </c>
      <c r="J728" t="s">
        <v>1379</v>
      </c>
    </row>
    <row r="729" spans="1:10" x14ac:dyDescent="0.25">
      <c r="A729" s="1" t="s">
        <v>1283</v>
      </c>
      <c r="B729" s="1" t="s">
        <v>1284</v>
      </c>
      <c r="C729">
        <v>2024</v>
      </c>
      <c r="D729" s="1" t="s">
        <v>1380</v>
      </c>
      <c r="E729" s="1" t="str">
        <f>+VLOOKUP(LEFT(Tabla1_1[[#This Row],[CODIGO SASB]],5),'[1]Código sector'!$B:$D,3,0)</f>
        <v>Sector del Transporte</v>
      </c>
      <c r="F729" s="1" t="str">
        <f>+VLOOKUP(LEFT(Tabla1_1[[#This Row],[CODIGO SASB]],5),'[1]Código sector'!$B:$D,2,0)</f>
        <v>Carga aérea y logística</v>
      </c>
      <c r="G729" s="1" t="s">
        <v>1381</v>
      </c>
      <c r="I729" s="1" t="s">
        <v>838</v>
      </c>
      <c r="J729" t="s">
        <v>1382</v>
      </c>
    </row>
    <row r="730" spans="1:10" x14ac:dyDescent="0.25">
      <c r="A730" s="1" t="s">
        <v>1383</v>
      </c>
      <c r="B730" s="1" t="s">
        <v>1384</v>
      </c>
      <c r="C730">
        <v>2024</v>
      </c>
      <c r="D730" s="1" t="s">
        <v>253</v>
      </c>
      <c r="E730" s="1" t="str">
        <f>+VLOOKUP(LEFT(Tabla1_1[[#This Row],[CODIGO SASB]],5),'[1]Código sector'!$B:$D,3,0)</f>
        <v>Sector de infraestructuras</v>
      </c>
      <c r="F730" s="1" t="str">
        <f>+VLOOKUP(LEFT(Tabla1_1[[#This Row],[CODIGO SASB]],5),'[1]Código sector'!$B:$D,2,0)</f>
        <v>Servicios y suministro de agua</v>
      </c>
      <c r="G730" s="1" t="s">
        <v>1385</v>
      </c>
      <c r="I730" s="1" t="s">
        <v>160</v>
      </c>
      <c r="J730">
        <v>167</v>
      </c>
    </row>
    <row r="731" spans="1:10" x14ac:dyDescent="0.25">
      <c r="A731" s="1" t="s">
        <v>1383</v>
      </c>
      <c r="B731" s="1" t="s">
        <v>1384</v>
      </c>
      <c r="C731">
        <v>2024</v>
      </c>
      <c r="D731" s="1" t="s">
        <v>251</v>
      </c>
      <c r="E731" s="1" t="str">
        <f>+VLOOKUP(LEFT(Tabla1_1[[#This Row],[CODIGO SASB]],5),'[1]Código sector'!$B:$D,3,0)</f>
        <v>Sector de infraestructuras</v>
      </c>
      <c r="F731" s="1" t="str">
        <f>+VLOOKUP(LEFT(Tabla1_1[[#This Row],[CODIGO SASB]],5),'[1]Código sector'!$B:$D,2,0)</f>
        <v>Servicios y suministro de agua</v>
      </c>
      <c r="G731" s="1" t="s">
        <v>1386</v>
      </c>
      <c r="I731" s="1" t="s">
        <v>160</v>
      </c>
      <c r="J731">
        <v>340</v>
      </c>
    </row>
    <row r="732" spans="1:10" x14ac:dyDescent="0.25">
      <c r="A732" s="1" t="s">
        <v>1383</v>
      </c>
      <c r="B732" s="1" t="s">
        <v>1384</v>
      </c>
      <c r="C732">
        <v>2024</v>
      </c>
      <c r="D732" s="1" t="s">
        <v>255</v>
      </c>
      <c r="E732" s="1" t="str">
        <f>+VLOOKUP(LEFT(Tabla1_1[[#This Row],[CODIGO SASB]],5),'[1]Código sector'!$B:$D,3,0)</f>
        <v>Sector de infraestructuras</v>
      </c>
      <c r="F732" s="1" t="str">
        <f>+VLOOKUP(LEFT(Tabla1_1[[#This Row],[CODIGO SASB]],5),'[1]Código sector'!$B:$D,2,0)</f>
        <v>Servicios y suministro de agua</v>
      </c>
      <c r="G732" s="1" t="s">
        <v>1387</v>
      </c>
      <c r="I732" s="1" t="s">
        <v>1388</v>
      </c>
      <c r="J732">
        <v>41.3</v>
      </c>
    </row>
    <row r="733" spans="1:10" x14ac:dyDescent="0.25">
      <c r="A733" s="1" t="s">
        <v>1383</v>
      </c>
      <c r="B733" s="1" t="s">
        <v>1384</v>
      </c>
      <c r="C733">
        <v>2024</v>
      </c>
      <c r="D733" s="1" t="s">
        <v>258</v>
      </c>
      <c r="E733" s="1" t="str">
        <f>+VLOOKUP(LEFT(Tabla1_1[[#This Row],[CODIGO SASB]],5),'[1]Código sector'!$B:$D,3,0)</f>
        <v>Sector de infraestructuras</v>
      </c>
      <c r="F733" s="1" t="str">
        <f>+VLOOKUP(LEFT(Tabla1_1[[#This Row],[CODIGO SASB]],5),'[1]Código sector'!$B:$D,2,0)</f>
        <v>Servicios y suministro de agua</v>
      </c>
      <c r="G733" s="1" t="s">
        <v>1389</v>
      </c>
      <c r="I733" s="1" t="s">
        <v>568</v>
      </c>
      <c r="J733">
        <v>142</v>
      </c>
    </row>
    <row r="734" spans="1:10" x14ac:dyDescent="0.25">
      <c r="A734" s="1" t="s">
        <v>1383</v>
      </c>
      <c r="B734" s="1" t="s">
        <v>1384</v>
      </c>
      <c r="C734">
        <v>2024</v>
      </c>
      <c r="D734" s="1" t="s">
        <v>202</v>
      </c>
      <c r="E734" s="1" t="str">
        <f>+VLOOKUP(LEFT(Tabla1_1[[#This Row],[CODIGO SASB]],5),'[1]Código sector'!$B:$D,3,0)</f>
        <v>Sector de infraestructuras</v>
      </c>
      <c r="F734" s="1" t="str">
        <f>+VLOOKUP(LEFT(Tabla1_1[[#This Row],[CODIGO SASB]],5),'[1]Código sector'!$B:$D,2,0)</f>
        <v>Servicios y suministro de agua</v>
      </c>
      <c r="G734" s="1" t="s">
        <v>1390</v>
      </c>
      <c r="I734" s="1" t="s">
        <v>568</v>
      </c>
      <c r="J734">
        <v>555</v>
      </c>
    </row>
    <row r="735" spans="1:10" x14ac:dyDescent="0.25">
      <c r="A735" s="1" t="s">
        <v>1383</v>
      </c>
      <c r="B735" s="1" t="s">
        <v>1384</v>
      </c>
      <c r="C735">
        <v>2024</v>
      </c>
      <c r="D735" s="1" t="s">
        <v>265</v>
      </c>
      <c r="E735" s="1" t="str">
        <f>+VLOOKUP(LEFT(Tabla1_1[[#This Row],[CODIGO SASB]],5),'[1]Código sector'!$B:$D,3,0)</f>
        <v>Sector de infraestructuras</v>
      </c>
      <c r="F735" s="1" t="str">
        <f>+VLOOKUP(LEFT(Tabla1_1[[#This Row],[CODIGO SASB]],5),'[1]Código sector'!$B:$D,2,0)</f>
        <v>Servicios y suministro de agua</v>
      </c>
      <c r="G735" s="1" t="s">
        <v>152</v>
      </c>
      <c r="I735" s="1" t="s">
        <v>153</v>
      </c>
      <c r="J735">
        <v>43743</v>
      </c>
    </row>
    <row r="736" spans="1:10" x14ac:dyDescent="0.25">
      <c r="A736" s="1" t="s">
        <v>1383</v>
      </c>
      <c r="B736" s="1" t="s">
        <v>1384</v>
      </c>
      <c r="C736">
        <v>2024</v>
      </c>
      <c r="D736" s="1" t="s">
        <v>218</v>
      </c>
      <c r="E736" s="1" t="str">
        <f>+VLOOKUP(LEFT(Tabla1_1[[#This Row],[CODIGO SASB]],5),'[1]Código sector'!$B:$D,3,0)</f>
        <v>Sector de infraestructuras</v>
      </c>
      <c r="F736" s="1" t="str">
        <f>+VLOOKUP(LEFT(Tabla1_1[[#This Row],[CODIGO SASB]],5),'[1]Código sector'!$B:$D,2,0)</f>
        <v>Servicios y suministro de agua</v>
      </c>
      <c r="G736" s="1" t="s">
        <v>1391</v>
      </c>
      <c r="I736" s="1" t="s">
        <v>72</v>
      </c>
      <c r="J736">
        <v>100</v>
      </c>
    </row>
    <row r="737" spans="1:10" x14ac:dyDescent="0.25">
      <c r="A737" s="1" t="s">
        <v>1383</v>
      </c>
      <c r="B737" s="1" t="s">
        <v>1384</v>
      </c>
      <c r="C737">
        <v>2024</v>
      </c>
      <c r="D737" s="1" t="s">
        <v>220</v>
      </c>
      <c r="E737" s="1" t="str">
        <f>+VLOOKUP(LEFT(Tabla1_1[[#This Row],[CODIGO SASB]],5),'[1]Código sector'!$B:$D,3,0)</f>
        <v>Sector de infraestructuras</v>
      </c>
      <c r="F737" s="1" t="str">
        <f>+VLOOKUP(LEFT(Tabla1_1[[#This Row],[CODIGO SASB]],5),'[1]Código sector'!$B:$D,2,0)</f>
        <v>Servicios y suministro de agua</v>
      </c>
      <c r="G737" s="1" t="s">
        <v>395</v>
      </c>
      <c r="I737" s="1" t="s">
        <v>72</v>
      </c>
      <c r="J737">
        <v>0</v>
      </c>
    </row>
    <row r="738" spans="1:10" x14ac:dyDescent="0.25">
      <c r="A738" s="1" t="s">
        <v>1383</v>
      </c>
      <c r="B738" s="1" t="s">
        <v>1384</v>
      </c>
      <c r="C738">
        <v>2024</v>
      </c>
      <c r="D738" s="1" t="s">
        <v>196</v>
      </c>
      <c r="E738" s="1" t="str">
        <f>+VLOOKUP(LEFT(Tabla1_1[[#This Row],[CODIGO SASB]],5),'[1]Código sector'!$B:$D,3,0)</f>
        <v>Sector de infraestructuras</v>
      </c>
      <c r="F738" s="1" t="str">
        <f>+VLOOKUP(LEFT(Tabla1_1[[#This Row],[CODIGO SASB]],5),'[1]Código sector'!$B:$D,2,0)</f>
        <v>Servicios y suministro de agua</v>
      </c>
      <c r="G738" s="1" t="s">
        <v>1392</v>
      </c>
      <c r="I738" s="1" t="s">
        <v>75</v>
      </c>
      <c r="J738" t="s">
        <v>1393</v>
      </c>
    </row>
    <row r="739" spans="1:10" x14ac:dyDescent="0.25">
      <c r="A739" s="1" t="s">
        <v>1383</v>
      </c>
      <c r="B739" s="1" t="s">
        <v>1384</v>
      </c>
      <c r="C739">
        <v>2024</v>
      </c>
      <c r="D739" s="1" t="s">
        <v>186</v>
      </c>
      <c r="E739" s="1" t="str">
        <f>+VLOOKUP(LEFT(Tabla1_1[[#This Row],[CODIGO SASB]],5),'[1]Código sector'!$B:$D,3,0)</f>
        <v>Sector de infraestructuras</v>
      </c>
      <c r="F739" s="1" t="str">
        <f>+VLOOKUP(LEFT(Tabla1_1[[#This Row],[CODIGO SASB]],5),'[1]Código sector'!$B:$D,2,0)</f>
        <v>Servicios y suministro de agua</v>
      </c>
      <c r="G739" s="1" t="s">
        <v>397</v>
      </c>
      <c r="I739" s="1" t="s">
        <v>388</v>
      </c>
      <c r="J739">
        <v>2988</v>
      </c>
    </row>
    <row r="740" spans="1:10" x14ac:dyDescent="0.25">
      <c r="A740" s="1" t="s">
        <v>1383</v>
      </c>
      <c r="B740" s="1" t="s">
        <v>1384</v>
      </c>
      <c r="C740">
        <v>2024</v>
      </c>
      <c r="D740" s="1" t="s">
        <v>1394</v>
      </c>
      <c r="E740" s="1" t="str">
        <f>+VLOOKUP(LEFT(Tabla1_1[[#This Row],[CODIGO SASB]],5),'[1]Código sector'!$B:$D,3,0)</f>
        <v>Sector de infraestructuras</v>
      </c>
      <c r="F740" s="1" t="str">
        <f>+VLOOKUP(LEFT(Tabla1_1[[#This Row],[CODIGO SASB]],5),'[1]Código sector'!$B:$D,2,0)</f>
        <v>Servicios y suministro de agua</v>
      </c>
      <c r="G740" s="1" t="s">
        <v>1395</v>
      </c>
      <c r="I740" s="1" t="s">
        <v>23</v>
      </c>
      <c r="J740">
        <v>0</v>
      </c>
    </row>
    <row r="741" spans="1:10" x14ac:dyDescent="0.25">
      <c r="A741" s="1" t="s">
        <v>1383</v>
      </c>
      <c r="B741" s="1" t="s">
        <v>1384</v>
      </c>
      <c r="C741">
        <v>2024</v>
      </c>
      <c r="D741" s="1" t="s">
        <v>262</v>
      </c>
      <c r="E741" s="1" t="str">
        <f>+VLOOKUP(LEFT(Tabla1_1[[#This Row],[CODIGO SASB]],5),'[1]Código sector'!$B:$D,3,0)</f>
        <v>Sector de infraestructuras</v>
      </c>
      <c r="F741" s="1" t="str">
        <f>+VLOOKUP(LEFT(Tabla1_1[[#This Row],[CODIGO SASB]],5),'[1]Código sector'!$B:$D,2,0)</f>
        <v>Servicios y suministro de agua</v>
      </c>
      <c r="G741" s="1" t="s">
        <v>398</v>
      </c>
      <c r="I741" s="1" t="s">
        <v>23</v>
      </c>
      <c r="J741">
        <v>0</v>
      </c>
    </row>
    <row r="742" spans="1:10" x14ac:dyDescent="0.25">
      <c r="A742" s="1" t="s">
        <v>1383</v>
      </c>
      <c r="B742" s="1" t="s">
        <v>1384</v>
      </c>
      <c r="C742">
        <v>2024</v>
      </c>
      <c r="D742" s="1" t="s">
        <v>1396</v>
      </c>
      <c r="E742" s="1" t="str">
        <f>+VLOOKUP(LEFT(Tabla1_1[[#This Row],[CODIGO SASB]],5),'[1]Código sector'!$B:$D,3,0)</f>
        <v>Sector de infraestructuras</v>
      </c>
      <c r="F742" s="1" t="str">
        <f>+VLOOKUP(LEFT(Tabla1_1[[#This Row],[CODIGO SASB]],5),'[1]Código sector'!$B:$D,2,0)</f>
        <v>Servicios y suministro de agua</v>
      </c>
      <c r="G742" s="1" t="s">
        <v>1397</v>
      </c>
      <c r="I742" s="1" t="s">
        <v>23</v>
      </c>
      <c r="J742">
        <v>0</v>
      </c>
    </row>
    <row r="743" spans="1:10" x14ac:dyDescent="0.25">
      <c r="A743" s="1" t="s">
        <v>1383</v>
      </c>
      <c r="B743" s="1" t="s">
        <v>1384</v>
      </c>
      <c r="C743">
        <v>2024</v>
      </c>
      <c r="D743" s="1" t="s">
        <v>208</v>
      </c>
      <c r="E743" s="1" t="str">
        <f>+VLOOKUP(LEFT(Tabla1_1[[#This Row],[CODIGO SASB]],5),'[1]Código sector'!$B:$D,3,0)</f>
        <v>Sector de infraestructuras</v>
      </c>
      <c r="F743" s="1" t="str">
        <f>+VLOOKUP(LEFT(Tabla1_1[[#This Row],[CODIGO SASB]],5),'[1]Código sector'!$B:$D,2,0)</f>
        <v>Servicios y suministro de agua</v>
      </c>
      <c r="G743" s="1" t="s">
        <v>209</v>
      </c>
      <c r="I743" s="1" t="s">
        <v>75</v>
      </c>
      <c r="J743" t="s">
        <v>1398</v>
      </c>
    </row>
    <row r="744" spans="1:10" x14ac:dyDescent="0.25">
      <c r="A744" s="1" t="s">
        <v>1383</v>
      </c>
      <c r="B744" s="1" t="s">
        <v>1384</v>
      </c>
      <c r="C744">
        <v>2024</v>
      </c>
      <c r="D744" s="1" t="s">
        <v>223</v>
      </c>
      <c r="E744" s="1" t="str">
        <f>+VLOOKUP(LEFT(Tabla1_1[[#This Row],[CODIGO SASB]],5),'[1]Código sector'!$B:$D,3,0)</f>
        <v>Sector de infraestructuras</v>
      </c>
      <c r="F744" s="1" t="str">
        <f>+VLOOKUP(LEFT(Tabla1_1[[#This Row],[CODIGO SASB]],5),'[1]Código sector'!$B:$D,2,0)</f>
        <v>Servicios y suministro de agua</v>
      </c>
      <c r="G744" s="1" t="s">
        <v>400</v>
      </c>
      <c r="I744" s="1" t="s">
        <v>401</v>
      </c>
      <c r="J744">
        <v>1742</v>
      </c>
    </row>
    <row r="745" spans="1:10" x14ac:dyDescent="0.25">
      <c r="A745" s="1" t="s">
        <v>1383</v>
      </c>
      <c r="B745" s="1" t="s">
        <v>1384</v>
      </c>
      <c r="C745">
        <v>2024</v>
      </c>
      <c r="D745" s="1" t="s">
        <v>222</v>
      </c>
      <c r="E745" s="1" t="str">
        <f>+VLOOKUP(LEFT(Tabla1_1[[#This Row],[CODIGO SASB]],5),'[1]Código sector'!$B:$D,3,0)</f>
        <v>Sector de infraestructuras</v>
      </c>
      <c r="F745" s="1" t="str">
        <f>+VLOOKUP(LEFT(Tabla1_1[[#This Row],[CODIGO SASB]],5),'[1]Código sector'!$B:$D,2,0)</f>
        <v>Servicios y suministro de agua</v>
      </c>
      <c r="G745" s="1" t="s">
        <v>402</v>
      </c>
      <c r="I745" s="1" t="s">
        <v>401</v>
      </c>
      <c r="J745">
        <v>1742</v>
      </c>
    </row>
    <row r="746" spans="1:10" x14ac:dyDescent="0.25">
      <c r="A746" s="1" t="s">
        <v>1383</v>
      </c>
      <c r="B746" s="1" t="s">
        <v>1384</v>
      </c>
      <c r="C746">
        <v>2024</v>
      </c>
      <c r="D746" s="1" t="s">
        <v>225</v>
      </c>
      <c r="E746" s="1" t="str">
        <f>+VLOOKUP(LEFT(Tabla1_1[[#This Row],[CODIGO SASB]],5),'[1]Código sector'!$B:$D,3,0)</f>
        <v>Sector de infraestructuras</v>
      </c>
      <c r="F746" s="1" t="str">
        <f>+VLOOKUP(LEFT(Tabla1_1[[#This Row],[CODIGO SASB]],5),'[1]Código sector'!$B:$D,2,0)</f>
        <v>Servicios y suministro de agua</v>
      </c>
      <c r="G746" s="1" t="s">
        <v>403</v>
      </c>
      <c r="I746" s="1" t="s">
        <v>401</v>
      </c>
      <c r="J746">
        <v>1742</v>
      </c>
    </row>
    <row r="747" spans="1:10" x14ac:dyDescent="0.25">
      <c r="A747" s="1" t="s">
        <v>1383</v>
      </c>
      <c r="B747" s="1" t="s">
        <v>1384</v>
      </c>
      <c r="C747">
        <v>2024</v>
      </c>
      <c r="D747" s="1" t="s">
        <v>266</v>
      </c>
      <c r="E747" s="1" t="str">
        <f>+VLOOKUP(LEFT(Tabla1_1[[#This Row],[CODIGO SASB]],5),'[1]Código sector'!$B:$D,3,0)</f>
        <v>Sector de infraestructuras</v>
      </c>
      <c r="F747" s="1" t="str">
        <f>+VLOOKUP(LEFT(Tabla1_1[[#This Row],[CODIGO SASB]],5),'[1]Código sector'!$B:$D,2,0)</f>
        <v>Servicios y suministro de agua</v>
      </c>
      <c r="G747" s="1" t="s">
        <v>404</v>
      </c>
      <c r="I747" s="1" t="s">
        <v>401</v>
      </c>
      <c r="J747">
        <v>32195</v>
      </c>
    </row>
    <row r="748" spans="1:10" x14ac:dyDescent="0.25">
      <c r="A748" s="1" t="s">
        <v>1383</v>
      </c>
      <c r="B748" s="1" t="s">
        <v>1384</v>
      </c>
      <c r="C748">
        <v>2024</v>
      </c>
      <c r="D748" s="1" t="s">
        <v>215</v>
      </c>
      <c r="E748" s="1" t="str">
        <f>+VLOOKUP(LEFT(Tabla1_1[[#This Row],[CODIGO SASB]],5),'[1]Código sector'!$B:$D,3,0)</f>
        <v>Sector de infraestructuras</v>
      </c>
      <c r="F748" s="1" t="str">
        <f>+VLOOKUP(LEFT(Tabla1_1[[#This Row],[CODIGO SASB]],5),'[1]Código sector'!$B:$D,2,0)</f>
        <v>Servicios y suministro de agua</v>
      </c>
      <c r="G748" s="1" t="s">
        <v>405</v>
      </c>
      <c r="I748" s="1" t="s">
        <v>23</v>
      </c>
      <c r="J748">
        <v>3315</v>
      </c>
    </row>
    <row r="749" spans="1:10" x14ac:dyDescent="0.25">
      <c r="A749" s="1" t="s">
        <v>1383</v>
      </c>
      <c r="B749" s="1" t="s">
        <v>1384</v>
      </c>
      <c r="C749">
        <v>2024</v>
      </c>
      <c r="D749" s="1" t="s">
        <v>1399</v>
      </c>
      <c r="E749" s="1" t="str">
        <f>+VLOOKUP(LEFT(Tabla1_1[[#This Row],[CODIGO SASB]],5),'[1]Código sector'!$B:$D,3,0)</f>
        <v>Sector de infraestructuras</v>
      </c>
      <c r="F749" s="1" t="str">
        <f>+VLOOKUP(LEFT(Tabla1_1[[#This Row],[CODIGO SASB]],5),'[1]Código sector'!$B:$D,2,0)</f>
        <v>Servicios y suministro de agua</v>
      </c>
      <c r="G749" s="1" t="s">
        <v>1400</v>
      </c>
      <c r="I749" s="1" t="s">
        <v>72</v>
      </c>
      <c r="J749">
        <v>98.6</v>
      </c>
    </row>
    <row r="750" spans="1:10" x14ac:dyDescent="0.25">
      <c r="A750" s="1" t="s">
        <v>1383</v>
      </c>
      <c r="B750" s="1" t="s">
        <v>1384</v>
      </c>
      <c r="C750">
        <v>2024</v>
      </c>
      <c r="D750" s="1" t="s">
        <v>1401</v>
      </c>
      <c r="E750" s="1" t="str">
        <f>+VLOOKUP(LEFT(Tabla1_1[[#This Row],[CODIGO SASB]],5),'[1]Código sector'!$B:$D,3,0)</f>
        <v>Sector de infraestructuras</v>
      </c>
      <c r="F750" s="1" t="str">
        <f>+VLOOKUP(LEFT(Tabla1_1[[#This Row],[CODIGO SASB]],5),'[1]Código sector'!$B:$D,2,0)</f>
        <v>Servicios y suministro de agua</v>
      </c>
      <c r="G750" s="1" t="s">
        <v>1402</v>
      </c>
      <c r="I750" s="1" t="s">
        <v>75</v>
      </c>
      <c r="J750" t="s">
        <v>1403</v>
      </c>
    </row>
    <row r="751" spans="1:10" x14ac:dyDescent="0.25">
      <c r="A751" s="1" t="s">
        <v>1383</v>
      </c>
      <c r="B751" s="1" t="s">
        <v>1384</v>
      </c>
      <c r="C751">
        <v>2024</v>
      </c>
      <c r="D751" s="1" t="s">
        <v>268</v>
      </c>
      <c r="E751" s="1" t="str">
        <f>+VLOOKUP(LEFT(Tabla1_1[[#This Row],[CODIGO SASB]],5),'[1]Código sector'!$B:$D,3,0)</f>
        <v>Sector de infraestructuras</v>
      </c>
      <c r="F751" s="1" t="str">
        <f>+VLOOKUP(LEFT(Tabla1_1[[#This Row],[CODIGO SASB]],5),'[1]Código sector'!$B:$D,2,0)</f>
        <v>Servicios y suministro de agua</v>
      </c>
      <c r="G751" s="1" t="s">
        <v>269</v>
      </c>
      <c r="I751" s="1" t="s">
        <v>75</v>
      </c>
      <c r="J751" t="s">
        <v>1404</v>
      </c>
    </row>
    <row r="752" spans="1:10" x14ac:dyDescent="0.25">
      <c r="A752" s="1" t="s">
        <v>1383</v>
      </c>
      <c r="B752" s="1" t="s">
        <v>1384</v>
      </c>
      <c r="C752">
        <v>2024</v>
      </c>
      <c r="D752" s="1" t="s">
        <v>211</v>
      </c>
      <c r="E752" s="1" t="str">
        <f>+VLOOKUP(LEFT(Tabla1_1[[#This Row],[CODIGO SASB]],5),'[1]Código sector'!$B:$D,3,0)</f>
        <v>Sector de infraestructuras</v>
      </c>
      <c r="F752" s="1" t="str">
        <f>+VLOOKUP(LEFT(Tabla1_1[[#This Row],[CODIGO SASB]],5),'[1]Código sector'!$B:$D,2,0)</f>
        <v>Servicios y suministro de agua</v>
      </c>
      <c r="G752" s="1" t="s">
        <v>1405</v>
      </c>
      <c r="I752" s="1" t="s">
        <v>23</v>
      </c>
      <c r="J752">
        <v>0</v>
      </c>
    </row>
    <row r="753" spans="1:10" x14ac:dyDescent="0.25">
      <c r="A753" s="1" t="s">
        <v>1383</v>
      </c>
      <c r="B753" s="1" t="s">
        <v>1384</v>
      </c>
      <c r="C753">
        <v>2024</v>
      </c>
      <c r="D753" s="1" t="s">
        <v>1406</v>
      </c>
      <c r="E753" s="1" t="str">
        <f>+VLOOKUP(LEFT(Tabla1_1[[#This Row],[CODIGO SASB]],5),'[1]Código sector'!$B:$D,3,0)</f>
        <v>Sector de infraestructuras</v>
      </c>
      <c r="F753" s="1" t="str">
        <f>+VLOOKUP(LEFT(Tabla1_1[[#This Row],[CODIGO SASB]],5),'[1]Código sector'!$B:$D,2,0)</f>
        <v>Servicios y suministro de agua</v>
      </c>
      <c r="G753" s="1" t="s">
        <v>1407</v>
      </c>
      <c r="I753" s="1" t="s">
        <v>23</v>
      </c>
      <c r="J753">
        <v>0</v>
      </c>
    </row>
    <row r="754" spans="1:10" x14ac:dyDescent="0.25">
      <c r="A754" s="1" t="s">
        <v>1383</v>
      </c>
      <c r="B754" s="1" t="s">
        <v>1384</v>
      </c>
      <c r="C754">
        <v>2024</v>
      </c>
      <c r="D754" s="1" t="s">
        <v>1408</v>
      </c>
      <c r="E754" s="1" t="str">
        <f>+VLOOKUP(LEFT(Tabla1_1[[#This Row],[CODIGO SASB]],5),'[1]Código sector'!$B:$D,3,0)</f>
        <v>Sector de infraestructuras</v>
      </c>
      <c r="F754" s="1" t="str">
        <f>+VLOOKUP(LEFT(Tabla1_1[[#This Row],[CODIGO SASB]],5),'[1]Código sector'!$B:$D,2,0)</f>
        <v>Servicios y suministro de agua</v>
      </c>
      <c r="G754" s="1" t="s">
        <v>1409</v>
      </c>
      <c r="I754" s="1" t="s">
        <v>23</v>
      </c>
      <c r="J754">
        <v>0</v>
      </c>
    </row>
    <row r="755" spans="1:10" x14ac:dyDescent="0.25">
      <c r="A755" s="1" t="s">
        <v>1383</v>
      </c>
      <c r="B755" s="1" t="s">
        <v>1384</v>
      </c>
      <c r="C755">
        <v>2024</v>
      </c>
      <c r="D755" s="1" t="s">
        <v>1410</v>
      </c>
      <c r="E755" s="1" t="str">
        <f>+VLOOKUP(LEFT(Tabla1_1[[#This Row],[CODIGO SASB]],5),'[1]Código sector'!$B:$D,3,0)</f>
        <v>Sector de infraestructuras</v>
      </c>
      <c r="F755" s="1" t="str">
        <f>+VLOOKUP(LEFT(Tabla1_1[[#This Row],[CODIGO SASB]],5),'[1]Código sector'!$B:$D,2,0)</f>
        <v>Servicios y suministro de agua</v>
      </c>
      <c r="G755" s="1" t="s">
        <v>1411</v>
      </c>
      <c r="I755" s="1" t="s">
        <v>75</v>
      </c>
      <c r="J755" t="s">
        <v>1412</v>
      </c>
    </row>
    <row r="756" spans="1:10" x14ac:dyDescent="0.25">
      <c r="A756" s="1" t="s">
        <v>1383</v>
      </c>
      <c r="B756" s="1" t="s">
        <v>1384</v>
      </c>
      <c r="C756">
        <v>2024</v>
      </c>
      <c r="D756" s="1" t="s">
        <v>406</v>
      </c>
      <c r="E756" s="1" t="str">
        <f>+VLOOKUP(LEFT(Tabla1_1[[#This Row],[CODIGO SASB]],5),'[1]Código sector'!$B:$D,3,0)</f>
        <v>Sector de infraestructuras</v>
      </c>
      <c r="F756" s="1" t="str">
        <f>+VLOOKUP(LEFT(Tabla1_1[[#This Row],[CODIGO SASB]],5),'[1]Código sector'!$B:$D,2,0)</f>
        <v>Servicios y suministro de agua</v>
      </c>
      <c r="G756" s="1" t="s">
        <v>407</v>
      </c>
      <c r="I756" s="1" t="s">
        <v>75</v>
      </c>
      <c r="J756" t="s">
        <v>1413</v>
      </c>
    </row>
    <row r="757" spans="1:10" x14ac:dyDescent="0.25">
      <c r="A757" s="1" t="s">
        <v>1383</v>
      </c>
      <c r="B757" s="1" t="s">
        <v>1384</v>
      </c>
      <c r="C757">
        <v>2024</v>
      </c>
      <c r="D757" s="1" t="s">
        <v>227</v>
      </c>
      <c r="E757" s="1" t="str">
        <f>+VLOOKUP(LEFT(Tabla1_1[[#This Row],[CODIGO SASB]],5),'[1]Código sector'!$B:$D,3,0)</f>
        <v>Sector de infraestructuras</v>
      </c>
      <c r="F757" s="1" t="str">
        <f>+VLOOKUP(LEFT(Tabla1_1[[#This Row],[CODIGO SASB]],5),'[1]Código sector'!$B:$D,2,0)</f>
        <v>Servicios y suministro de agua</v>
      </c>
      <c r="G757" s="1" t="s">
        <v>1414</v>
      </c>
      <c r="I757" s="1" t="s">
        <v>72</v>
      </c>
      <c r="J757">
        <v>100</v>
      </c>
    </row>
    <row r="758" spans="1:10" x14ac:dyDescent="0.25">
      <c r="A758" s="1" t="s">
        <v>1383</v>
      </c>
      <c r="B758" s="1" t="s">
        <v>1384</v>
      </c>
      <c r="C758">
        <v>2024</v>
      </c>
      <c r="D758" s="1" t="s">
        <v>1415</v>
      </c>
      <c r="E758" s="1" t="str">
        <f>+VLOOKUP(LEFT(Tabla1_1[[#This Row],[CODIGO SASB]],5),'[1]Código sector'!$B:$D,3,0)</f>
        <v>Sector de infraestructuras</v>
      </c>
      <c r="F758" s="1" t="str">
        <f>+VLOOKUP(LEFT(Tabla1_1[[#This Row],[CODIGO SASB]],5),'[1]Código sector'!$B:$D,2,0)</f>
        <v>Servicios y suministro de agua</v>
      </c>
      <c r="G758" s="1" t="s">
        <v>1416</v>
      </c>
      <c r="I758" s="1" t="s">
        <v>75</v>
      </c>
      <c r="J758" t="s">
        <v>1417</v>
      </c>
    </row>
    <row r="759" spans="1:10" x14ac:dyDescent="0.25">
      <c r="A759" s="1" t="s">
        <v>1383</v>
      </c>
      <c r="B759" s="1" t="s">
        <v>1384</v>
      </c>
      <c r="C759">
        <v>2024</v>
      </c>
      <c r="D759" s="1" t="s">
        <v>199</v>
      </c>
      <c r="E759" s="1" t="str">
        <f>+VLOOKUP(LEFT(Tabla1_1[[#This Row],[CODIGO SASB]],5),'[1]Código sector'!$B:$D,3,0)</f>
        <v>Sector de infraestructuras</v>
      </c>
      <c r="F759" s="1" t="str">
        <f>+VLOOKUP(LEFT(Tabla1_1[[#This Row],[CODIGO SASB]],5),'[1]Código sector'!$B:$D,2,0)</f>
        <v>Servicios y suministro de agua</v>
      </c>
      <c r="G759" s="1" t="s">
        <v>387</v>
      </c>
      <c r="I759" s="1" t="s">
        <v>388</v>
      </c>
      <c r="J759">
        <v>0</v>
      </c>
    </row>
    <row r="760" spans="1:10" x14ac:dyDescent="0.25">
      <c r="A760" s="1" t="s">
        <v>1383</v>
      </c>
      <c r="B760" s="1" t="s">
        <v>1384</v>
      </c>
      <c r="C760">
        <v>2024</v>
      </c>
      <c r="D760" s="1" t="s">
        <v>1418</v>
      </c>
      <c r="E760" s="1" t="str">
        <f>+VLOOKUP(LEFT(Tabla1_1[[#This Row],[CODIGO SASB]],5),'[1]Código sector'!$B:$D,3,0)</f>
        <v>Sector de infraestructuras</v>
      </c>
      <c r="F760" s="1" t="str">
        <f>+VLOOKUP(LEFT(Tabla1_1[[#This Row],[CODIGO SASB]],5),'[1]Código sector'!$B:$D,2,0)</f>
        <v>Servicios y suministro de agua</v>
      </c>
      <c r="G760" s="1" t="s">
        <v>1419</v>
      </c>
      <c r="I760" s="1" t="s">
        <v>72</v>
      </c>
      <c r="J760">
        <v>0</v>
      </c>
    </row>
    <row r="761" spans="1:10" x14ac:dyDescent="0.25">
      <c r="A761" s="1" t="s">
        <v>1383</v>
      </c>
      <c r="B761" s="1" t="s">
        <v>1384</v>
      </c>
      <c r="C761">
        <v>2024</v>
      </c>
      <c r="D761" s="1" t="s">
        <v>232</v>
      </c>
      <c r="E761" s="1" t="str">
        <f>+VLOOKUP(LEFT(Tabla1_1[[#This Row],[CODIGO SASB]],5),'[1]Código sector'!$B:$D,3,0)</f>
        <v>Sector de infraestructuras</v>
      </c>
      <c r="F761" s="1" t="str">
        <f>+VLOOKUP(LEFT(Tabla1_1[[#This Row],[CODIGO SASB]],5),'[1]Código sector'!$B:$D,2,0)</f>
        <v>Servicios y suministro de agua</v>
      </c>
      <c r="G761" s="1" t="s">
        <v>389</v>
      </c>
      <c r="I761" s="1" t="s">
        <v>388</v>
      </c>
      <c r="J761">
        <v>0</v>
      </c>
    </row>
    <row r="762" spans="1:10" x14ac:dyDescent="0.25">
      <c r="A762" s="1" t="s">
        <v>1383</v>
      </c>
      <c r="B762" s="1" t="s">
        <v>1384</v>
      </c>
      <c r="C762">
        <v>2024</v>
      </c>
      <c r="D762" s="1" t="s">
        <v>182</v>
      </c>
      <c r="E762" s="1" t="str">
        <f>+VLOOKUP(LEFT(Tabla1_1[[#This Row],[CODIGO SASB]],5),'[1]Código sector'!$B:$D,3,0)</f>
        <v>Sector de infraestructuras</v>
      </c>
      <c r="F762" s="1" t="str">
        <f>+VLOOKUP(LEFT(Tabla1_1[[#This Row],[CODIGO SASB]],5),'[1]Código sector'!$B:$D,2,0)</f>
        <v>Servicios y suministro de agua</v>
      </c>
      <c r="G762" s="1" t="s">
        <v>183</v>
      </c>
      <c r="I762" s="1" t="s">
        <v>75</v>
      </c>
      <c r="J762" t="s">
        <v>1420</v>
      </c>
    </row>
    <row r="763" spans="1:10" x14ac:dyDescent="0.25">
      <c r="A763" s="1" t="s">
        <v>1383</v>
      </c>
      <c r="B763" s="1" t="s">
        <v>1384</v>
      </c>
      <c r="C763">
        <v>2024</v>
      </c>
      <c r="D763" s="1" t="s">
        <v>237</v>
      </c>
      <c r="E763" s="1" t="str">
        <f>+VLOOKUP(LEFT(Tabla1_1[[#This Row],[CODIGO SASB]],5),'[1]Código sector'!$B:$D,3,0)</f>
        <v>Sector de infraestructuras</v>
      </c>
      <c r="F763" s="1" t="str">
        <f>+VLOOKUP(LEFT(Tabla1_1[[#This Row],[CODIGO SASB]],5),'[1]Código sector'!$B:$D,2,0)</f>
        <v>Servicios y suministro de agua</v>
      </c>
      <c r="G763" s="1" t="s">
        <v>1421</v>
      </c>
      <c r="I763" s="1" t="s">
        <v>23</v>
      </c>
      <c r="J763">
        <v>127</v>
      </c>
    </row>
    <row r="764" spans="1:10" x14ac:dyDescent="0.25">
      <c r="A764" s="1" t="s">
        <v>1383</v>
      </c>
      <c r="B764" s="1" t="s">
        <v>1384</v>
      </c>
      <c r="C764">
        <v>2024</v>
      </c>
      <c r="D764" s="1" t="s">
        <v>1422</v>
      </c>
      <c r="E764" s="1" t="str">
        <f>+VLOOKUP(LEFT(Tabla1_1[[#This Row],[CODIGO SASB]],5),'[1]Código sector'!$B:$D,3,0)</f>
        <v>Sector de infraestructuras</v>
      </c>
      <c r="F764" s="1" t="str">
        <f>+VLOOKUP(LEFT(Tabla1_1[[#This Row],[CODIGO SASB]],5),'[1]Código sector'!$B:$D,2,0)</f>
        <v>Servicios y suministro de agua</v>
      </c>
      <c r="G764" s="1" t="s">
        <v>1423</v>
      </c>
      <c r="I764" s="1" t="s">
        <v>23</v>
      </c>
      <c r="J764">
        <v>53</v>
      </c>
    </row>
    <row r="765" spans="1:10" x14ac:dyDescent="0.25">
      <c r="A765" s="1" t="s">
        <v>1383</v>
      </c>
      <c r="B765" s="1" t="s">
        <v>1384</v>
      </c>
      <c r="C765">
        <v>2024</v>
      </c>
      <c r="D765" s="1" t="s">
        <v>1424</v>
      </c>
      <c r="E765" s="1" t="str">
        <f>+VLOOKUP(LEFT(Tabla1_1[[#This Row],[CODIGO SASB]],5),'[1]Código sector'!$B:$D,3,0)</f>
        <v>Sector de infraestructuras</v>
      </c>
      <c r="F765" s="1" t="str">
        <f>+VLOOKUP(LEFT(Tabla1_1[[#This Row],[CODIGO SASB]],5),'[1]Código sector'!$B:$D,2,0)</f>
        <v>Servicios y suministro de agua</v>
      </c>
      <c r="G765" s="1" t="s">
        <v>1425</v>
      </c>
      <c r="I765" s="1" t="s">
        <v>23</v>
      </c>
      <c r="J765">
        <v>8</v>
      </c>
    </row>
    <row r="766" spans="1:10" x14ac:dyDescent="0.25">
      <c r="A766" s="1" t="s">
        <v>1383</v>
      </c>
      <c r="B766" s="1" t="s">
        <v>1384</v>
      </c>
      <c r="C766">
        <v>2024</v>
      </c>
      <c r="D766" s="1" t="s">
        <v>1426</v>
      </c>
      <c r="E766" s="1" t="str">
        <f>+VLOOKUP(LEFT(Tabla1_1[[#This Row],[CODIGO SASB]],5),'[1]Código sector'!$B:$D,3,0)</f>
        <v>Sector de infraestructuras</v>
      </c>
      <c r="F766" s="1" t="str">
        <f>+VLOOKUP(LEFT(Tabla1_1[[#This Row],[CODIGO SASB]],5),'[1]Código sector'!$B:$D,2,0)</f>
        <v>Servicios y suministro de agua</v>
      </c>
      <c r="G766" s="1" t="s">
        <v>1427</v>
      </c>
      <c r="I766" s="1" t="s">
        <v>23</v>
      </c>
      <c r="J766">
        <v>28933</v>
      </c>
    </row>
    <row r="767" spans="1:10" x14ac:dyDescent="0.25">
      <c r="A767" s="1" t="s">
        <v>1383</v>
      </c>
      <c r="B767" s="1" t="s">
        <v>1384</v>
      </c>
      <c r="C767">
        <v>2024</v>
      </c>
      <c r="D767" s="1" t="s">
        <v>1428</v>
      </c>
      <c r="E767" s="1" t="str">
        <f>+VLOOKUP(LEFT(Tabla1_1[[#This Row],[CODIGO SASB]],5),'[1]Código sector'!$B:$D,3,0)</f>
        <v>Sector de infraestructuras</v>
      </c>
      <c r="F767" s="1" t="str">
        <f>+VLOOKUP(LEFT(Tabla1_1[[#This Row],[CODIGO SASB]],5),'[1]Código sector'!$B:$D,2,0)</f>
        <v>Servicios y suministro de agua</v>
      </c>
      <c r="G767" s="1" t="s">
        <v>1429</v>
      </c>
      <c r="I767" s="1" t="s">
        <v>23</v>
      </c>
      <c r="J767">
        <v>128474</v>
      </c>
    </row>
    <row r="768" spans="1:10" x14ac:dyDescent="0.25">
      <c r="A768" s="1" t="s">
        <v>1383</v>
      </c>
      <c r="B768" s="1" t="s">
        <v>1384</v>
      </c>
      <c r="C768">
        <v>2024</v>
      </c>
      <c r="D768" s="1" t="s">
        <v>1430</v>
      </c>
      <c r="E768" s="1" t="str">
        <f>+VLOOKUP(LEFT(Tabla1_1[[#This Row],[CODIGO SASB]],5),'[1]Código sector'!$B:$D,3,0)</f>
        <v>Sector de infraestructuras</v>
      </c>
      <c r="F768" s="1" t="str">
        <f>+VLOOKUP(LEFT(Tabla1_1[[#This Row],[CODIGO SASB]],5),'[1]Código sector'!$B:$D,2,0)</f>
        <v>Servicios y suministro de agua</v>
      </c>
      <c r="G768" s="1" t="s">
        <v>1431</v>
      </c>
      <c r="I768" s="1" t="s">
        <v>23</v>
      </c>
      <c r="J768">
        <v>16023</v>
      </c>
    </row>
    <row r="769" spans="1:10" x14ac:dyDescent="0.25">
      <c r="A769" s="1" t="s">
        <v>1383</v>
      </c>
      <c r="B769" s="1" t="s">
        <v>1384</v>
      </c>
      <c r="C769">
        <v>2024</v>
      </c>
      <c r="D769" s="1" t="s">
        <v>1432</v>
      </c>
      <c r="E769" s="1" t="str">
        <f>+VLOOKUP(LEFT(Tabla1_1[[#This Row],[CODIGO SASB]],5),'[1]Código sector'!$B:$D,3,0)</f>
        <v>Sector de infraestructuras</v>
      </c>
      <c r="F769" s="1" t="str">
        <f>+VLOOKUP(LEFT(Tabla1_1[[#This Row],[CODIGO SASB]],5),'[1]Código sector'!$B:$D,2,0)</f>
        <v>Servicios y suministro de agua</v>
      </c>
      <c r="G769" s="1" t="s">
        <v>1433</v>
      </c>
      <c r="I769" s="1" t="s">
        <v>75</v>
      </c>
      <c r="J769" t="s">
        <v>1434</v>
      </c>
    </row>
    <row r="770" spans="1:10" x14ac:dyDescent="0.25">
      <c r="A770" s="1" t="s">
        <v>1383</v>
      </c>
      <c r="B770" s="1" t="s">
        <v>1384</v>
      </c>
      <c r="C770">
        <v>2024</v>
      </c>
      <c r="D770" s="1" t="s">
        <v>240</v>
      </c>
      <c r="E770" s="1" t="str">
        <f>+VLOOKUP(LEFT(Tabla1_1[[#This Row],[CODIGO SASB]],5),'[1]Código sector'!$B:$D,3,0)</f>
        <v>Sector de infraestructuras</v>
      </c>
      <c r="F770" s="1" t="str">
        <f>+VLOOKUP(LEFT(Tabla1_1[[#This Row],[CODIGO SASB]],5),'[1]Código sector'!$B:$D,2,0)</f>
        <v>Servicios y suministro de agua</v>
      </c>
      <c r="G770" s="1" t="s">
        <v>1435</v>
      </c>
      <c r="I770" s="1" t="s">
        <v>75</v>
      </c>
      <c r="J770" t="s">
        <v>1436</v>
      </c>
    </row>
    <row r="771" spans="1:10" x14ac:dyDescent="0.25">
      <c r="A771" s="1" t="s">
        <v>1383</v>
      </c>
      <c r="B771" s="1" t="s">
        <v>1384</v>
      </c>
      <c r="C771">
        <v>2024</v>
      </c>
      <c r="D771" s="1" t="s">
        <v>234</v>
      </c>
      <c r="E771" s="1" t="str">
        <f>+VLOOKUP(LEFT(Tabla1_1[[#This Row],[CODIGO SASB]],5),'[1]Código sector'!$B:$D,3,0)</f>
        <v>Sector de infraestructuras</v>
      </c>
      <c r="F771" s="1" t="str">
        <f>+VLOOKUP(LEFT(Tabla1_1[[#This Row],[CODIGO SASB]],5),'[1]Código sector'!$B:$D,2,0)</f>
        <v>Servicios y suministro de agua</v>
      </c>
      <c r="G771" s="1" t="s">
        <v>1437</v>
      </c>
      <c r="I771" s="1" t="s">
        <v>23</v>
      </c>
      <c r="J771">
        <v>80</v>
      </c>
    </row>
    <row r="772" spans="1:10" x14ac:dyDescent="0.25">
      <c r="A772" s="1" t="s">
        <v>1383</v>
      </c>
      <c r="B772" s="1" t="s">
        <v>1384</v>
      </c>
      <c r="C772">
        <v>2024</v>
      </c>
      <c r="D772" s="1" t="s">
        <v>189</v>
      </c>
      <c r="E772" s="1" t="str">
        <f>+VLOOKUP(LEFT(Tabla1_1[[#This Row],[CODIGO SASB]],5),'[1]Código sector'!$B:$D,3,0)</f>
        <v>Sector de infraestructuras</v>
      </c>
      <c r="F772" s="1" t="str">
        <f>+VLOOKUP(LEFT(Tabla1_1[[#This Row],[CODIGO SASB]],5),'[1]Código sector'!$B:$D,2,0)</f>
        <v>Servicios y suministro de agua</v>
      </c>
      <c r="G772" s="1" t="s">
        <v>524</v>
      </c>
      <c r="I772" s="1" t="s">
        <v>23</v>
      </c>
      <c r="J772">
        <v>58370</v>
      </c>
    </row>
    <row r="773" spans="1:10" x14ac:dyDescent="0.25">
      <c r="A773" s="1" t="s">
        <v>1383</v>
      </c>
      <c r="B773" s="1" t="s">
        <v>1384</v>
      </c>
      <c r="C773">
        <v>2024</v>
      </c>
      <c r="D773" s="1" t="s">
        <v>243</v>
      </c>
      <c r="E773" s="1" t="str">
        <f>+VLOOKUP(LEFT(Tabla1_1[[#This Row],[CODIGO SASB]],5),'[1]Código sector'!$B:$D,3,0)</f>
        <v>Sector de infraestructuras</v>
      </c>
      <c r="F773" s="1" t="str">
        <f>+VLOOKUP(LEFT(Tabla1_1[[#This Row],[CODIGO SASB]],5),'[1]Código sector'!$B:$D,2,0)</f>
        <v>Servicios y suministro de agua</v>
      </c>
      <c r="G773" s="1" t="s">
        <v>552</v>
      </c>
      <c r="I773" s="1" t="s">
        <v>23</v>
      </c>
      <c r="J773">
        <v>3233</v>
      </c>
    </row>
    <row r="774" spans="1:10" x14ac:dyDescent="0.25">
      <c r="A774" s="1" t="s">
        <v>1383</v>
      </c>
      <c r="B774" s="1" t="s">
        <v>1384</v>
      </c>
      <c r="C774">
        <v>2024</v>
      </c>
      <c r="D774" s="1" t="s">
        <v>205</v>
      </c>
      <c r="E774" s="1" t="str">
        <f>+VLOOKUP(LEFT(Tabla1_1[[#This Row],[CODIGO SASB]],5),'[1]Código sector'!$B:$D,3,0)</f>
        <v>Sector de infraestructuras</v>
      </c>
      <c r="F774" s="1" t="str">
        <f>+VLOOKUP(LEFT(Tabla1_1[[#This Row],[CODIGO SASB]],5),'[1]Código sector'!$B:$D,2,0)</f>
        <v>Servicios y suministro de agua</v>
      </c>
      <c r="G774" s="1" t="s">
        <v>554</v>
      </c>
      <c r="I774" s="1" t="s">
        <v>23</v>
      </c>
      <c r="J774">
        <v>71</v>
      </c>
    </row>
    <row r="775" spans="1:10" x14ac:dyDescent="0.25">
      <c r="A775" s="1" t="s">
        <v>1383</v>
      </c>
      <c r="B775" s="1" t="s">
        <v>1384</v>
      </c>
      <c r="C775">
        <v>2024</v>
      </c>
      <c r="D775" s="1" t="s">
        <v>246</v>
      </c>
      <c r="E775" s="1" t="str">
        <f>+VLOOKUP(LEFT(Tabla1_1[[#This Row],[CODIGO SASB]],5),'[1]Código sector'!$B:$D,3,0)</f>
        <v>Sector de infraestructuras</v>
      </c>
      <c r="F775" s="1" t="str">
        <f>+VLOOKUP(LEFT(Tabla1_1[[#This Row],[CODIGO SASB]],5),'[1]Código sector'!$B:$D,2,0)</f>
        <v>Servicios y suministro de agua</v>
      </c>
      <c r="G775" s="1" t="s">
        <v>1438</v>
      </c>
      <c r="I775" s="1" t="s">
        <v>72</v>
      </c>
      <c r="J775">
        <v>100</v>
      </c>
    </row>
    <row r="776" spans="1:10" x14ac:dyDescent="0.25">
      <c r="A776" s="1" t="s">
        <v>1383</v>
      </c>
      <c r="B776" s="1" t="s">
        <v>1384</v>
      </c>
      <c r="C776">
        <v>2024</v>
      </c>
      <c r="D776" s="1" t="s">
        <v>192</v>
      </c>
      <c r="E776" s="1" t="str">
        <f>+VLOOKUP(LEFT(Tabla1_1[[#This Row],[CODIGO SASB]],5),'[1]Código sector'!$B:$D,3,0)</f>
        <v>Sector de infraestructuras</v>
      </c>
      <c r="F776" s="1" t="str">
        <f>+VLOOKUP(LEFT(Tabla1_1[[#This Row],[CODIGO SASB]],5),'[1]Código sector'!$B:$D,2,0)</f>
        <v>Servicios y suministro de agua</v>
      </c>
      <c r="G776" s="1" t="s">
        <v>1439</v>
      </c>
      <c r="I776" s="1" t="s">
        <v>72</v>
      </c>
      <c r="J776">
        <v>0</v>
      </c>
    </row>
    <row r="777" spans="1:10" x14ac:dyDescent="0.25">
      <c r="A777" s="1" t="s">
        <v>1383</v>
      </c>
      <c r="B777" s="1" t="s">
        <v>1384</v>
      </c>
      <c r="C777">
        <v>2024</v>
      </c>
      <c r="D777" s="1" t="s">
        <v>194</v>
      </c>
      <c r="E777" s="1" t="str">
        <f>+VLOOKUP(LEFT(Tabla1_1[[#This Row],[CODIGO SASB]],5),'[1]Código sector'!$B:$D,3,0)</f>
        <v>Sector de infraestructuras</v>
      </c>
      <c r="F777" s="1" t="str">
        <f>+VLOOKUP(LEFT(Tabla1_1[[#This Row],[CODIGO SASB]],5),'[1]Código sector'!$B:$D,2,0)</f>
        <v>Servicios y suministro de agua</v>
      </c>
      <c r="G777" s="1" t="s">
        <v>1440</v>
      </c>
      <c r="I777" s="1" t="s">
        <v>72</v>
      </c>
      <c r="J777">
        <v>0</v>
      </c>
    </row>
    <row r="778" spans="1:10" x14ac:dyDescent="0.25">
      <c r="A778" s="1" t="s">
        <v>1383</v>
      </c>
      <c r="B778" s="1" t="s">
        <v>1384</v>
      </c>
      <c r="C778">
        <v>2024</v>
      </c>
      <c r="D778" s="1" t="s">
        <v>1441</v>
      </c>
      <c r="E778" s="1" t="str">
        <f>+VLOOKUP(LEFT(Tabla1_1[[#This Row],[CODIGO SASB]],5),'[1]Código sector'!$B:$D,3,0)</f>
        <v>Sector de infraestructuras</v>
      </c>
      <c r="F778" s="1" t="str">
        <f>+VLOOKUP(LEFT(Tabla1_1[[#This Row],[CODIGO SASB]],5),'[1]Código sector'!$B:$D,2,0)</f>
        <v>Servicios y suministro de agua</v>
      </c>
      <c r="G778" s="1" t="s">
        <v>1442</v>
      </c>
      <c r="I778" s="1" t="s">
        <v>72</v>
      </c>
      <c r="J778">
        <v>0</v>
      </c>
    </row>
    <row r="779" spans="1:10" x14ac:dyDescent="0.25">
      <c r="A779" s="1" t="s">
        <v>1383</v>
      </c>
      <c r="B779" s="1" t="s">
        <v>1384</v>
      </c>
      <c r="C779">
        <v>2024</v>
      </c>
      <c r="D779" s="1" t="s">
        <v>1443</v>
      </c>
      <c r="E779" s="1" t="str">
        <f>+VLOOKUP(LEFT(Tabla1_1[[#This Row],[CODIGO SASB]],5),'[1]Código sector'!$B:$D,3,0)</f>
        <v>Sector de infraestructuras</v>
      </c>
      <c r="F779" s="1" t="str">
        <f>+VLOOKUP(LEFT(Tabla1_1[[#This Row],[CODIGO SASB]],5),'[1]Código sector'!$B:$D,2,0)</f>
        <v>Servicios y suministro de agua</v>
      </c>
      <c r="G779" s="1" t="s">
        <v>1444</v>
      </c>
      <c r="I779" s="1" t="s">
        <v>72</v>
      </c>
      <c r="J779">
        <v>0</v>
      </c>
    </row>
    <row r="780" spans="1:10" x14ac:dyDescent="0.25">
      <c r="A780" s="1" t="s">
        <v>1383</v>
      </c>
      <c r="B780" s="1" t="s">
        <v>1384</v>
      </c>
      <c r="C780">
        <v>2024</v>
      </c>
      <c r="D780" s="1" t="s">
        <v>1445</v>
      </c>
      <c r="E780" s="1" t="str">
        <f>+VLOOKUP(LEFT(Tabla1_1[[#This Row],[CODIGO SASB]],5),'[1]Código sector'!$B:$D,3,0)</f>
        <v>Sector de infraestructuras</v>
      </c>
      <c r="F780" s="1" t="str">
        <f>+VLOOKUP(LEFT(Tabla1_1[[#This Row],[CODIGO SASB]],5),'[1]Código sector'!$B:$D,2,0)</f>
        <v>Servicios y suministro de agua</v>
      </c>
      <c r="G780" s="1" t="s">
        <v>1446</v>
      </c>
      <c r="I780" s="1" t="s">
        <v>72</v>
      </c>
      <c r="J780">
        <v>0</v>
      </c>
    </row>
    <row r="781" spans="1:10" x14ac:dyDescent="0.25">
      <c r="A781" s="1" t="s">
        <v>1383</v>
      </c>
      <c r="B781" s="1" t="s">
        <v>1384</v>
      </c>
      <c r="C781">
        <v>2024</v>
      </c>
      <c r="D781" s="1" t="s">
        <v>248</v>
      </c>
      <c r="E781" s="1" t="str">
        <f>+VLOOKUP(LEFT(Tabla1_1[[#This Row],[CODIGO SASB]],5),'[1]Código sector'!$B:$D,3,0)</f>
        <v>Sector de infraestructuras</v>
      </c>
      <c r="F781" s="1" t="str">
        <f>+VLOOKUP(LEFT(Tabla1_1[[#This Row],[CODIGO SASB]],5),'[1]Código sector'!$B:$D,2,0)</f>
        <v>Servicios y suministro de agua</v>
      </c>
      <c r="G781" s="1" t="s">
        <v>1447</v>
      </c>
      <c r="I781" s="1" t="s">
        <v>160</v>
      </c>
      <c r="J781">
        <v>1670</v>
      </c>
    </row>
    <row r="782" spans="1:10" x14ac:dyDescent="0.25">
      <c r="A782" s="1" t="s">
        <v>1383</v>
      </c>
      <c r="B782" s="1" t="s">
        <v>1384</v>
      </c>
      <c r="C782">
        <v>2024</v>
      </c>
      <c r="D782" s="1" t="s">
        <v>1448</v>
      </c>
      <c r="E782" s="1" t="str">
        <f>+VLOOKUP(LEFT(Tabla1_1[[#This Row],[CODIGO SASB]],5),'[1]Código sector'!$B:$D,3,0)</f>
        <v>Sector de infraestructuras</v>
      </c>
      <c r="F782" s="1" t="str">
        <f>+VLOOKUP(LEFT(Tabla1_1[[#This Row],[CODIGO SASB]],5),'[1]Código sector'!$B:$D,2,0)</f>
        <v>Servicios y suministro de agua</v>
      </c>
      <c r="G782" s="1" t="s">
        <v>1449</v>
      </c>
      <c r="I782" s="1" t="s">
        <v>160</v>
      </c>
      <c r="J782">
        <v>190</v>
      </c>
    </row>
    <row r="783" spans="1:10" x14ac:dyDescent="0.25">
      <c r="A783" s="1" t="s">
        <v>1450</v>
      </c>
      <c r="B783" s="1" t="s">
        <v>1451</v>
      </c>
      <c r="C783">
        <v>2024</v>
      </c>
      <c r="D783" s="1" t="s">
        <v>222</v>
      </c>
      <c r="E783" s="1" t="str">
        <f>+VLOOKUP(LEFT(Tabla1_1[[#This Row],[CODIGO SASB]],5),'[1]Código sector'!$B:$D,3,0)</f>
        <v>Sector de infraestructuras</v>
      </c>
      <c r="F783" s="1" t="str">
        <f>+VLOOKUP(LEFT(Tabla1_1[[#This Row],[CODIGO SASB]],5),'[1]Código sector'!$B:$D,2,0)</f>
        <v>Servicios y suministro de agua</v>
      </c>
      <c r="G783" s="1" t="s">
        <v>402</v>
      </c>
      <c r="I783" s="1" t="s">
        <v>401</v>
      </c>
      <c r="J783">
        <v>1168</v>
      </c>
    </row>
    <row r="784" spans="1:10" x14ac:dyDescent="0.25">
      <c r="A784" s="1" t="s">
        <v>1450</v>
      </c>
      <c r="B784" s="1" t="s">
        <v>1451</v>
      </c>
      <c r="C784">
        <v>2024</v>
      </c>
      <c r="D784" s="1" t="s">
        <v>225</v>
      </c>
      <c r="E784" s="1" t="str">
        <f>+VLOOKUP(LEFT(Tabla1_1[[#This Row],[CODIGO SASB]],5),'[1]Código sector'!$B:$D,3,0)</f>
        <v>Sector de infraestructuras</v>
      </c>
      <c r="F784" s="1" t="str">
        <f>+VLOOKUP(LEFT(Tabla1_1[[#This Row],[CODIGO SASB]],5),'[1]Código sector'!$B:$D,2,0)</f>
        <v>Servicios y suministro de agua</v>
      </c>
      <c r="G784" s="1" t="s">
        <v>403</v>
      </c>
      <c r="I784" s="1" t="s">
        <v>401</v>
      </c>
      <c r="J784">
        <v>1168</v>
      </c>
    </row>
    <row r="785" spans="1:10" x14ac:dyDescent="0.25">
      <c r="A785" s="1" t="s">
        <v>1450</v>
      </c>
      <c r="B785" s="1" t="s">
        <v>1451</v>
      </c>
      <c r="C785">
        <v>2024</v>
      </c>
      <c r="D785" s="1" t="s">
        <v>266</v>
      </c>
      <c r="E785" s="1" t="str">
        <f>+VLOOKUP(LEFT(Tabla1_1[[#This Row],[CODIGO SASB]],5),'[1]Código sector'!$B:$D,3,0)</f>
        <v>Sector de infraestructuras</v>
      </c>
      <c r="F785" s="1" t="str">
        <f>+VLOOKUP(LEFT(Tabla1_1[[#This Row],[CODIGO SASB]],5),'[1]Código sector'!$B:$D,2,0)</f>
        <v>Servicios y suministro de agua</v>
      </c>
      <c r="G785" s="1" t="s">
        <v>404</v>
      </c>
      <c r="I785" s="1" t="s">
        <v>401</v>
      </c>
      <c r="J785">
        <v>34288</v>
      </c>
    </row>
    <row r="786" spans="1:10" x14ac:dyDescent="0.25">
      <c r="A786" s="1" t="s">
        <v>1450</v>
      </c>
      <c r="B786" s="1" t="s">
        <v>1451</v>
      </c>
      <c r="C786">
        <v>2024</v>
      </c>
      <c r="D786" s="1" t="s">
        <v>215</v>
      </c>
      <c r="E786" s="1" t="str">
        <f>+VLOOKUP(LEFT(Tabla1_1[[#This Row],[CODIGO SASB]],5),'[1]Código sector'!$B:$D,3,0)</f>
        <v>Sector de infraestructuras</v>
      </c>
      <c r="F786" s="1" t="str">
        <f>+VLOOKUP(LEFT(Tabla1_1[[#This Row],[CODIGO SASB]],5),'[1]Código sector'!$B:$D,2,0)</f>
        <v>Servicios y suministro de agua</v>
      </c>
      <c r="G786" s="1" t="s">
        <v>405</v>
      </c>
      <c r="I786" s="1" t="s">
        <v>23</v>
      </c>
      <c r="J786">
        <v>18815</v>
      </c>
    </row>
    <row r="787" spans="1:10" x14ac:dyDescent="0.25">
      <c r="A787" s="1" t="s">
        <v>1450</v>
      </c>
      <c r="B787" s="1" t="s">
        <v>1451</v>
      </c>
      <c r="C787">
        <v>2024</v>
      </c>
      <c r="D787" s="1" t="s">
        <v>1399</v>
      </c>
      <c r="E787" s="1" t="str">
        <f>+VLOOKUP(LEFT(Tabla1_1[[#This Row],[CODIGO SASB]],5),'[1]Código sector'!$B:$D,3,0)</f>
        <v>Sector de infraestructuras</v>
      </c>
      <c r="F787" s="1" t="str">
        <f>+VLOOKUP(LEFT(Tabla1_1[[#This Row],[CODIGO SASB]],5),'[1]Código sector'!$B:$D,2,0)</f>
        <v>Servicios y suministro de agua</v>
      </c>
      <c r="G787" s="1" t="s">
        <v>1400</v>
      </c>
      <c r="I787" s="1" t="s">
        <v>72</v>
      </c>
      <c r="J787">
        <v>96.2</v>
      </c>
    </row>
    <row r="788" spans="1:10" x14ac:dyDescent="0.25">
      <c r="A788" s="1" t="s">
        <v>1450</v>
      </c>
      <c r="B788" s="1" t="s">
        <v>1451</v>
      </c>
      <c r="C788">
        <v>2024</v>
      </c>
      <c r="D788" s="1" t="s">
        <v>1401</v>
      </c>
      <c r="E788" s="1" t="str">
        <f>+VLOOKUP(LEFT(Tabla1_1[[#This Row],[CODIGO SASB]],5),'[1]Código sector'!$B:$D,3,0)</f>
        <v>Sector de infraestructuras</v>
      </c>
      <c r="F788" s="1" t="str">
        <f>+VLOOKUP(LEFT(Tabla1_1[[#This Row],[CODIGO SASB]],5),'[1]Código sector'!$B:$D,2,0)</f>
        <v>Servicios y suministro de agua</v>
      </c>
      <c r="G788" s="1" t="s">
        <v>1402</v>
      </c>
      <c r="I788" s="1" t="s">
        <v>75</v>
      </c>
      <c r="J788" t="s">
        <v>1403</v>
      </c>
    </row>
    <row r="789" spans="1:10" x14ac:dyDescent="0.25">
      <c r="A789" s="1" t="s">
        <v>1450</v>
      </c>
      <c r="B789" s="1" t="s">
        <v>1451</v>
      </c>
      <c r="C789">
        <v>2024</v>
      </c>
      <c r="D789" s="1" t="s">
        <v>268</v>
      </c>
      <c r="E789" s="1" t="str">
        <f>+VLOOKUP(LEFT(Tabla1_1[[#This Row],[CODIGO SASB]],5),'[1]Código sector'!$B:$D,3,0)</f>
        <v>Sector de infraestructuras</v>
      </c>
      <c r="F789" s="1" t="str">
        <f>+VLOOKUP(LEFT(Tabla1_1[[#This Row],[CODIGO SASB]],5),'[1]Código sector'!$B:$D,2,0)</f>
        <v>Servicios y suministro de agua</v>
      </c>
      <c r="G789" s="1" t="s">
        <v>269</v>
      </c>
      <c r="I789" s="1" t="s">
        <v>75</v>
      </c>
      <c r="J789" t="s">
        <v>1404</v>
      </c>
    </row>
    <row r="790" spans="1:10" x14ac:dyDescent="0.25">
      <c r="A790" s="1" t="s">
        <v>1450</v>
      </c>
      <c r="B790" s="1" t="s">
        <v>1451</v>
      </c>
      <c r="C790">
        <v>2024</v>
      </c>
      <c r="D790" s="1" t="s">
        <v>211</v>
      </c>
      <c r="E790" s="1" t="str">
        <f>+VLOOKUP(LEFT(Tabla1_1[[#This Row],[CODIGO SASB]],5),'[1]Código sector'!$B:$D,3,0)</f>
        <v>Sector de infraestructuras</v>
      </c>
      <c r="F790" s="1" t="str">
        <f>+VLOOKUP(LEFT(Tabla1_1[[#This Row],[CODIGO SASB]],5),'[1]Código sector'!$B:$D,2,0)</f>
        <v>Servicios y suministro de agua</v>
      </c>
      <c r="G790" s="1" t="s">
        <v>1405</v>
      </c>
      <c r="I790" s="1" t="s">
        <v>23</v>
      </c>
      <c r="J790">
        <v>0</v>
      </c>
    </row>
    <row r="791" spans="1:10" x14ac:dyDescent="0.25">
      <c r="A791" s="1" t="s">
        <v>1450</v>
      </c>
      <c r="B791" s="1" t="s">
        <v>1451</v>
      </c>
      <c r="C791">
        <v>2024</v>
      </c>
      <c r="D791" s="1" t="s">
        <v>1406</v>
      </c>
      <c r="E791" s="1" t="str">
        <f>+VLOOKUP(LEFT(Tabla1_1[[#This Row],[CODIGO SASB]],5),'[1]Código sector'!$B:$D,3,0)</f>
        <v>Sector de infraestructuras</v>
      </c>
      <c r="F791" s="1" t="str">
        <f>+VLOOKUP(LEFT(Tabla1_1[[#This Row],[CODIGO SASB]],5),'[1]Código sector'!$B:$D,2,0)</f>
        <v>Servicios y suministro de agua</v>
      </c>
      <c r="G791" s="1" t="s">
        <v>1407</v>
      </c>
      <c r="I791" s="1" t="s">
        <v>23</v>
      </c>
      <c r="J791">
        <v>0</v>
      </c>
    </row>
    <row r="792" spans="1:10" x14ac:dyDescent="0.25">
      <c r="A792" s="1" t="s">
        <v>1450</v>
      </c>
      <c r="B792" s="1" t="s">
        <v>1451</v>
      </c>
      <c r="C792">
        <v>2024</v>
      </c>
      <c r="D792" s="1" t="s">
        <v>1408</v>
      </c>
      <c r="E792" s="1" t="str">
        <f>+VLOOKUP(LEFT(Tabla1_1[[#This Row],[CODIGO SASB]],5),'[1]Código sector'!$B:$D,3,0)</f>
        <v>Sector de infraestructuras</v>
      </c>
      <c r="F792" s="1" t="str">
        <f>+VLOOKUP(LEFT(Tabla1_1[[#This Row],[CODIGO SASB]],5),'[1]Código sector'!$B:$D,2,0)</f>
        <v>Servicios y suministro de agua</v>
      </c>
      <c r="G792" s="1" t="s">
        <v>1409</v>
      </c>
      <c r="I792" s="1" t="s">
        <v>23</v>
      </c>
      <c r="J792">
        <v>0</v>
      </c>
    </row>
    <row r="793" spans="1:10" x14ac:dyDescent="0.25">
      <c r="A793" s="1" t="s">
        <v>1450</v>
      </c>
      <c r="B793" s="1" t="s">
        <v>1451</v>
      </c>
      <c r="C793">
        <v>2024</v>
      </c>
      <c r="D793" s="1" t="s">
        <v>1410</v>
      </c>
      <c r="E793" s="1" t="str">
        <f>+VLOOKUP(LEFT(Tabla1_1[[#This Row],[CODIGO SASB]],5),'[1]Código sector'!$B:$D,3,0)</f>
        <v>Sector de infraestructuras</v>
      </c>
      <c r="F793" s="1" t="str">
        <f>+VLOOKUP(LEFT(Tabla1_1[[#This Row],[CODIGO SASB]],5),'[1]Código sector'!$B:$D,2,0)</f>
        <v>Servicios y suministro de agua</v>
      </c>
      <c r="G793" s="1" t="s">
        <v>1411</v>
      </c>
      <c r="I793" s="1" t="s">
        <v>75</v>
      </c>
      <c r="J793" t="s">
        <v>1412</v>
      </c>
    </row>
    <row r="794" spans="1:10" x14ac:dyDescent="0.25">
      <c r="A794" s="1" t="s">
        <v>1450</v>
      </c>
      <c r="B794" s="1" t="s">
        <v>1451</v>
      </c>
      <c r="C794">
        <v>2024</v>
      </c>
      <c r="D794" s="1" t="s">
        <v>406</v>
      </c>
      <c r="E794" s="1" t="str">
        <f>+VLOOKUP(LEFT(Tabla1_1[[#This Row],[CODIGO SASB]],5),'[1]Código sector'!$B:$D,3,0)</f>
        <v>Sector de infraestructuras</v>
      </c>
      <c r="F794" s="1" t="str">
        <f>+VLOOKUP(LEFT(Tabla1_1[[#This Row],[CODIGO SASB]],5),'[1]Código sector'!$B:$D,2,0)</f>
        <v>Servicios y suministro de agua</v>
      </c>
      <c r="G794" s="1" t="s">
        <v>407</v>
      </c>
      <c r="I794" s="1" t="s">
        <v>75</v>
      </c>
      <c r="J794" t="s">
        <v>1413</v>
      </c>
    </row>
    <row r="795" spans="1:10" x14ac:dyDescent="0.25">
      <c r="A795" s="1" t="s">
        <v>1450</v>
      </c>
      <c r="B795" s="1" t="s">
        <v>1451</v>
      </c>
      <c r="C795">
        <v>2024</v>
      </c>
      <c r="D795" s="1" t="s">
        <v>227</v>
      </c>
      <c r="E795" s="1" t="str">
        <f>+VLOOKUP(LEFT(Tabla1_1[[#This Row],[CODIGO SASB]],5),'[1]Código sector'!$B:$D,3,0)</f>
        <v>Sector de infraestructuras</v>
      </c>
      <c r="F795" s="1" t="str">
        <f>+VLOOKUP(LEFT(Tabla1_1[[#This Row],[CODIGO SASB]],5),'[1]Código sector'!$B:$D,2,0)</f>
        <v>Servicios y suministro de agua</v>
      </c>
      <c r="G795" s="1" t="s">
        <v>1414</v>
      </c>
      <c r="I795" s="1" t="s">
        <v>72</v>
      </c>
      <c r="J795">
        <v>100</v>
      </c>
    </row>
    <row r="796" spans="1:10" x14ac:dyDescent="0.25">
      <c r="A796" s="1" t="s">
        <v>1450</v>
      </c>
      <c r="B796" s="1" t="s">
        <v>1451</v>
      </c>
      <c r="C796">
        <v>2024</v>
      </c>
      <c r="D796" s="1" t="s">
        <v>199</v>
      </c>
      <c r="E796" s="1" t="str">
        <f>+VLOOKUP(LEFT(Tabla1_1[[#This Row],[CODIGO SASB]],5),'[1]Código sector'!$B:$D,3,0)</f>
        <v>Sector de infraestructuras</v>
      </c>
      <c r="F796" s="1" t="str">
        <f>+VLOOKUP(LEFT(Tabla1_1[[#This Row],[CODIGO SASB]],5),'[1]Código sector'!$B:$D,2,0)</f>
        <v>Servicios y suministro de agua</v>
      </c>
      <c r="G796" s="1" t="s">
        <v>387</v>
      </c>
      <c r="I796" s="1" t="s">
        <v>388</v>
      </c>
      <c r="J796">
        <v>56196</v>
      </c>
    </row>
    <row r="797" spans="1:10" x14ac:dyDescent="0.25">
      <c r="A797" s="1" t="s">
        <v>1450</v>
      </c>
      <c r="B797" s="1" t="s">
        <v>1451</v>
      </c>
      <c r="C797">
        <v>2024</v>
      </c>
      <c r="D797" s="1" t="s">
        <v>1418</v>
      </c>
      <c r="E797" s="1" t="str">
        <f>+VLOOKUP(LEFT(Tabla1_1[[#This Row],[CODIGO SASB]],5),'[1]Código sector'!$B:$D,3,0)</f>
        <v>Sector de infraestructuras</v>
      </c>
      <c r="F797" s="1" t="str">
        <f>+VLOOKUP(LEFT(Tabla1_1[[#This Row],[CODIGO SASB]],5),'[1]Código sector'!$B:$D,2,0)</f>
        <v>Servicios y suministro de agua</v>
      </c>
      <c r="G797" s="1" t="s">
        <v>1419</v>
      </c>
      <c r="I797" s="1" t="s">
        <v>72</v>
      </c>
      <c r="J797">
        <v>100</v>
      </c>
    </row>
    <row r="798" spans="1:10" x14ac:dyDescent="0.25">
      <c r="A798" s="1" t="s">
        <v>1450</v>
      </c>
      <c r="B798" s="1" t="s">
        <v>1451</v>
      </c>
      <c r="C798">
        <v>2024</v>
      </c>
      <c r="D798" s="1" t="s">
        <v>232</v>
      </c>
      <c r="E798" s="1" t="str">
        <f>+VLOOKUP(LEFT(Tabla1_1[[#This Row],[CODIGO SASB]],5),'[1]Código sector'!$B:$D,3,0)</f>
        <v>Sector de infraestructuras</v>
      </c>
      <c r="F798" s="1" t="str">
        <f>+VLOOKUP(LEFT(Tabla1_1[[#This Row],[CODIGO SASB]],5),'[1]Código sector'!$B:$D,2,0)</f>
        <v>Servicios y suministro de agua</v>
      </c>
      <c r="G798" s="1" t="s">
        <v>389</v>
      </c>
      <c r="I798" s="1" t="s">
        <v>388</v>
      </c>
      <c r="J798">
        <v>0</v>
      </c>
    </row>
    <row r="799" spans="1:10" x14ac:dyDescent="0.25">
      <c r="A799" s="1" t="s">
        <v>1450</v>
      </c>
      <c r="B799" s="1" t="s">
        <v>1451</v>
      </c>
      <c r="C799">
        <v>2024</v>
      </c>
      <c r="D799" s="1" t="s">
        <v>182</v>
      </c>
      <c r="E799" s="1" t="str">
        <f>+VLOOKUP(LEFT(Tabla1_1[[#This Row],[CODIGO SASB]],5),'[1]Código sector'!$B:$D,3,0)</f>
        <v>Sector de infraestructuras</v>
      </c>
      <c r="F799" s="1" t="str">
        <f>+VLOOKUP(LEFT(Tabla1_1[[#This Row],[CODIGO SASB]],5),'[1]Código sector'!$B:$D,2,0)</f>
        <v>Servicios y suministro de agua</v>
      </c>
      <c r="G799" s="1" t="s">
        <v>183</v>
      </c>
      <c r="I799" s="1" t="s">
        <v>75</v>
      </c>
      <c r="J799" t="s">
        <v>1420</v>
      </c>
    </row>
    <row r="800" spans="1:10" x14ac:dyDescent="0.25">
      <c r="A800" s="1" t="s">
        <v>1450</v>
      </c>
      <c r="B800" s="1" t="s">
        <v>1451</v>
      </c>
      <c r="C800">
        <v>2024</v>
      </c>
      <c r="D800" s="1" t="s">
        <v>234</v>
      </c>
      <c r="E800" s="1" t="str">
        <f>+VLOOKUP(LEFT(Tabla1_1[[#This Row],[CODIGO SASB]],5),'[1]Código sector'!$B:$D,3,0)</f>
        <v>Sector de infraestructuras</v>
      </c>
      <c r="F800" s="1" t="str">
        <f>+VLOOKUP(LEFT(Tabla1_1[[#This Row],[CODIGO SASB]],5),'[1]Código sector'!$B:$D,2,0)</f>
        <v>Servicios y suministro de agua</v>
      </c>
      <c r="G800" s="1" t="s">
        <v>391</v>
      </c>
      <c r="I800" s="1" t="s">
        <v>23</v>
      </c>
      <c r="J800">
        <v>144</v>
      </c>
    </row>
    <row r="801" spans="1:10" x14ac:dyDescent="0.25">
      <c r="A801" s="1" t="s">
        <v>1450</v>
      </c>
      <c r="B801" s="1" t="s">
        <v>1451</v>
      </c>
      <c r="C801">
        <v>2024</v>
      </c>
      <c r="D801" s="1" t="s">
        <v>237</v>
      </c>
      <c r="E801" s="1" t="str">
        <f>+VLOOKUP(LEFT(Tabla1_1[[#This Row],[CODIGO SASB]],5),'[1]Código sector'!$B:$D,3,0)</f>
        <v>Sector de infraestructuras</v>
      </c>
      <c r="F801" s="1" t="str">
        <f>+VLOOKUP(LEFT(Tabla1_1[[#This Row],[CODIGO SASB]],5),'[1]Código sector'!$B:$D,2,0)</f>
        <v>Servicios y suministro de agua</v>
      </c>
      <c r="G801" s="1" t="s">
        <v>1421</v>
      </c>
      <c r="I801" s="1" t="s">
        <v>23</v>
      </c>
      <c r="J801">
        <v>139</v>
      </c>
    </row>
    <row r="802" spans="1:10" x14ac:dyDescent="0.25">
      <c r="A802" s="1" t="s">
        <v>1450</v>
      </c>
      <c r="B802" s="1" t="s">
        <v>1451</v>
      </c>
      <c r="C802">
        <v>2024</v>
      </c>
      <c r="D802" s="1" t="s">
        <v>1422</v>
      </c>
      <c r="E802" s="1" t="str">
        <f>+VLOOKUP(LEFT(Tabla1_1[[#This Row],[CODIGO SASB]],5),'[1]Código sector'!$B:$D,3,0)</f>
        <v>Sector de infraestructuras</v>
      </c>
      <c r="F802" s="1" t="str">
        <f>+VLOOKUP(LEFT(Tabla1_1[[#This Row],[CODIGO SASB]],5),'[1]Código sector'!$B:$D,2,0)</f>
        <v>Servicios y suministro de agua</v>
      </c>
      <c r="G802" s="1" t="s">
        <v>1423</v>
      </c>
      <c r="I802" s="1" t="s">
        <v>23</v>
      </c>
      <c r="J802">
        <v>88</v>
      </c>
    </row>
    <row r="803" spans="1:10" x14ac:dyDescent="0.25">
      <c r="A803" s="1" t="s">
        <v>1450</v>
      </c>
      <c r="B803" s="1" t="s">
        <v>1451</v>
      </c>
      <c r="C803">
        <v>2024</v>
      </c>
      <c r="D803" s="1" t="s">
        <v>1424</v>
      </c>
      <c r="E803" s="1" t="str">
        <f>+VLOOKUP(LEFT(Tabla1_1[[#This Row],[CODIGO SASB]],5),'[1]Código sector'!$B:$D,3,0)</f>
        <v>Sector de infraestructuras</v>
      </c>
      <c r="F803" s="1" t="str">
        <f>+VLOOKUP(LEFT(Tabla1_1[[#This Row],[CODIGO SASB]],5),'[1]Código sector'!$B:$D,2,0)</f>
        <v>Servicios y suministro de agua</v>
      </c>
      <c r="G803" s="1" t="s">
        <v>1425</v>
      </c>
      <c r="I803" s="1" t="s">
        <v>23</v>
      </c>
      <c r="J803">
        <v>32</v>
      </c>
    </row>
    <row r="804" spans="1:10" x14ac:dyDescent="0.25">
      <c r="A804" s="1" t="s">
        <v>1450</v>
      </c>
      <c r="B804" s="1" t="s">
        <v>1451</v>
      </c>
      <c r="C804">
        <v>2024</v>
      </c>
      <c r="D804" s="1" t="s">
        <v>1426</v>
      </c>
      <c r="E804" s="1" t="str">
        <f>+VLOOKUP(LEFT(Tabla1_1[[#This Row],[CODIGO SASB]],5),'[1]Código sector'!$B:$D,3,0)</f>
        <v>Sector de infraestructuras</v>
      </c>
      <c r="F804" s="1" t="str">
        <f>+VLOOKUP(LEFT(Tabla1_1[[#This Row],[CODIGO SASB]],5),'[1]Código sector'!$B:$D,2,0)</f>
        <v>Servicios y suministro de agua</v>
      </c>
      <c r="G804" s="1" t="s">
        <v>1427</v>
      </c>
      <c r="I804" s="1" t="s">
        <v>23</v>
      </c>
      <c r="J804">
        <v>152642</v>
      </c>
    </row>
    <row r="805" spans="1:10" x14ac:dyDescent="0.25">
      <c r="A805" s="1" t="s">
        <v>1450</v>
      </c>
      <c r="B805" s="1" t="s">
        <v>1451</v>
      </c>
      <c r="C805">
        <v>2024</v>
      </c>
      <c r="D805" s="1" t="s">
        <v>1428</v>
      </c>
      <c r="E805" s="1" t="str">
        <f>+VLOOKUP(LEFT(Tabla1_1[[#This Row],[CODIGO SASB]],5),'[1]Código sector'!$B:$D,3,0)</f>
        <v>Sector de infraestructuras</v>
      </c>
      <c r="F805" s="1" t="str">
        <f>+VLOOKUP(LEFT(Tabla1_1[[#This Row],[CODIGO SASB]],5),'[1]Código sector'!$B:$D,2,0)</f>
        <v>Servicios y suministro de agua</v>
      </c>
      <c r="G805" s="1" t="s">
        <v>1429</v>
      </c>
      <c r="I805" s="1" t="s">
        <v>23</v>
      </c>
      <c r="J805">
        <v>121170</v>
      </c>
    </row>
    <row r="806" spans="1:10" x14ac:dyDescent="0.25">
      <c r="A806" s="1" t="s">
        <v>1450</v>
      </c>
      <c r="B806" s="1" t="s">
        <v>1451</v>
      </c>
      <c r="C806">
        <v>2024</v>
      </c>
      <c r="D806" s="1" t="s">
        <v>1430</v>
      </c>
      <c r="E806" s="1" t="str">
        <f>+VLOOKUP(LEFT(Tabla1_1[[#This Row],[CODIGO SASB]],5),'[1]Código sector'!$B:$D,3,0)</f>
        <v>Sector de infraestructuras</v>
      </c>
      <c r="F806" s="1" t="str">
        <f>+VLOOKUP(LEFT(Tabla1_1[[#This Row],[CODIGO SASB]],5),'[1]Código sector'!$B:$D,2,0)</f>
        <v>Servicios y suministro de agua</v>
      </c>
      <c r="G806" s="1" t="s">
        <v>1431</v>
      </c>
      <c r="I806" s="1" t="s">
        <v>23</v>
      </c>
      <c r="J806">
        <v>98579</v>
      </c>
    </row>
    <row r="807" spans="1:10" x14ac:dyDescent="0.25">
      <c r="A807" s="1" t="s">
        <v>1450</v>
      </c>
      <c r="B807" s="1" t="s">
        <v>1451</v>
      </c>
      <c r="C807">
        <v>2024</v>
      </c>
      <c r="D807" s="1" t="s">
        <v>1432</v>
      </c>
      <c r="E807" s="1" t="str">
        <f>+VLOOKUP(LEFT(Tabla1_1[[#This Row],[CODIGO SASB]],5),'[1]Código sector'!$B:$D,3,0)</f>
        <v>Sector de infraestructuras</v>
      </c>
      <c r="F807" s="1" t="str">
        <f>+VLOOKUP(LEFT(Tabla1_1[[#This Row],[CODIGO SASB]],5),'[1]Código sector'!$B:$D,2,0)</f>
        <v>Servicios y suministro de agua</v>
      </c>
      <c r="G807" s="1" t="s">
        <v>1433</v>
      </c>
      <c r="I807" s="1" t="s">
        <v>75</v>
      </c>
      <c r="J807" t="s">
        <v>1434</v>
      </c>
    </row>
    <row r="808" spans="1:10" x14ac:dyDescent="0.25">
      <c r="A808" s="1" t="s">
        <v>1450</v>
      </c>
      <c r="B808" s="1" t="s">
        <v>1451</v>
      </c>
      <c r="C808">
        <v>2024</v>
      </c>
      <c r="D808" s="1" t="s">
        <v>240</v>
      </c>
      <c r="E808" s="1" t="str">
        <f>+VLOOKUP(LEFT(Tabla1_1[[#This Row],[CODIGO SASB]],5),'[1]Código sector'!$B:$D,3,0)</f>
        <v>Sector de infraestructuras</v>
      </c>
      <c r="F808" s="1" t="str">
        <f>+VLOOKUP(LEFT(Tabla1_1[[#This Row],[CODIGO SASB]],5),'[1]Código sector'!$B:$D,2,0)</f>
        <v>Servicios y suministro de agua</v>
      </c>
      <c r="G808" s="1" t="s">
        <v>1435</v>
      </c>
      <c r="I808" s="1" t="s">
        <v>75</v>
      </c>
      <c r="J808" t="s">
        <v>1436</v>
      </c>
    </row>
    <row r="809" spans="1:10" x14ac:dyDescent="0.25">
      <c r="A809" s="1" t="s">
        <v>1450</v>
      </c>
      <c r="B809" s="1" t="s">
        <v>1451</v>
      </c>
      <c r="C809">
        <v>2024</v>
      </c>
      <c r="D809" s="1" t="s">
        <v>189</v>
      </c>
      <c r="E809" s="1" t="str">
        <f>+VLOOKUP(LEFT(Tabla1_1[[#This Row],[CODIGO SASB]],5),'[1]Código sector'!$B:$D,3,0)</f>
        <v>Sector de infraestructuras</v>
      </c>
      <c r="F809" s="1" t="str">
        <f>+VLOOKUP(LEFT(Tabla1_1[[#This Row],[CODIGO SASB]],5),'[1]Código sector'!$B:$D,2,0)</f>
        <v>Servicios y suministro de agua</v>
      </c>
      <c r="G809" s="1" t="s">
        <v>524</v>
      </c>
      <c r="I809" s="1" t="s">
        <v>23</v>
      </c>
      <c r="J809">
        <v>168710</v>
      </c>
    </row>
    <row r="810" spans="1:10" x14ac:dyDescent="0.25">
      <c r="A810" s="1" t="s">
        <v>1450</v>
      </c>
      <c r="B810" s="1" t="s">
        <v>1451</v>
      </c>
      <c r="C810">
        <v>2024</v>
      </c>
      <c r="D810" s="1" t="s">
        <v>243</v>
      </c>
      <c r="E810" s="1" t="str">
        <f>+VLOOKUP(LEFT(Tabla1_1[[#This Row],[CODIGO SASB]],5),'[1]Código sector'!$B:$D,3,0)</f>
        <v>Sector de infraestructuras</v>
      </c>
      <c r="F810" s="1" t="str">
        <f>+VLOOKUP(LEFT(Tabla1_1[[#This Row],[CODIGO SASB]],5),'[1]Código sector'!$B:$D,2,0)</f>
        <v>Servicios y suministro de agua</v>
      </c>
      <c r="G810" s="1" t="s">
        <v>552</v>
      </c>
      <c r="I810" s="1" t="s">
        <v>23</v>
      </c>
      <c r="J810">
        <v>7261</v>
      </c>
    </row>
    <row r="811" spans="1:10" x14ac:dyDescent="0.25">
      <c r="A811" s="1" t="s">
        <v>1450</v>
      </c>
      <c r="B811" s="1" t="s">
        <v>1451</v>
      </c>
      <c r="C811">
        <v>2024</v>
      </c>
      <c r="D811" s="1" t="s">
        <v>205</v>
      </c>
      <c r="E811" s="1" t="str">
        <f>+VLOOKUP(LEFT(Tabla1_1[[#This Row],[CODIGO SASB]],5),'[1]Código sector'!$B:$D,3,0)</f>
        <v>Sector de infraestructuras</v>
      </c>
      <c r="F811" s="1" t="str">
        <f>+VLOOKUP(LEFT(Tabla1_1[[#This Row],[CODIGO SASB]],5),'[1]Código sector'!$B:$D,2,0)</f>
        <v>Servicios y suministro de agua</v>
      </c>
      <c r="G811" s="1" t="s">
        <v>554</v>
      </c>
      <c r="I811" s="1" t="s">
        <v>23</v>
      </c>
      <c r="J811">
        <v>476</v>
      </c>
    </row>
    <row r="812" spans="1:10" x14ac:dyDescent="0.25">
      <c r="A812" s="1" t="s">
        <v>1450</v>
      </c>
      <c r="B812" s="1" t="s">
        <v>1451</v>
      </c>
      <c r="C812">
        <v>2024</v>
      </c>
      <c r="D812" s="1" t="s">
        <v>246</v>
      </c>
      <c r="E812" s="1" t="str">
        <f>+VLOOKUP(LEFT(Tabla1_1[[#This Row],[CODIGO SASB]],5),'[1]Código sector'!$B:$D,3,0)</f>
        <v>Sector de infraestructuras</v>
      </c>
      <c r="F812" s="1" t="str">
        <f>+VLOOKUP(LEFT(Tabla1_1[[#This Row],[CODIGO SASB]],5),'[1]Código sector'!$B:$D,2,0)</f>
        <v>Servicios y suministro de agua</v>
      </c>
      <c r="G812" s="1" t="s">
        <v>1438</v>
      </c>
      <c r="I812" s="1" t="s">
        <v>72</v>
      </c>
      <c r="J812">
        <v>100</v>
      </c>
    </row>
    <row r="813" spans="1:10" x14ac:dyDescent="0.25">
      <c r="A813" s="1" t="s">
        <v>1450</v>
      </c>
      <c r="B813" s="1" t="s">
        <v>1451</v>
      </c>
      <c r="C813">
        <v>2024</v>
      </c>
      <c r="D813" s="1" t="s">
        <v>192</v>
      </c>
      <c r="E813" s="1" t="str">
        <f>+VLOOKUP(LEFT(Tabla1_1[[#This Row],[CODIGO SASB]],5),'[1]Código sector'!$B:$D,3,0)</f>
        <v>Sector de infraestructuras</v>
      </c>
      <c r="F813" s="1" t="str">
        <f>+VLOOKUP(LEFT(Tabla1_1[[#This Row],[CODIGO SASB]],5),'[1]Código sector'!$B:$D,2,0)</f>
        <v>Servicios y suministro de agua</v>
      </c>
      <c r="G813" s="1" t="s">
        <v>1439</v>
      </c>
      <c r="I813" s="1" t="s">
        <v>72</v>
      </c>
      <c r="J813">
        <v>0</v>
      </c>
    </row>
    <row r="814" spans="1:10" x14ac:dyDescent="0.25">
      <c r="A814" s="1" t="s">
        <v>1450</v>
      </c>
      <c r="B814" s="1" t="s">
        <v>1451</v>
      </c>
      <c r="C814">
        <v>2024</v>
      </c>
      <c r="D814" s="1" t="s">
        <v>194</v>
      </c>
      <c r="E814" s="1" t="str">
        <f>+VLOOKUP(LEFT(Tabla1_1[[#This Row],[CODIGO SASB]],5),'[1]Código sector'!$B:$D,3,0)</f>
        <v>Sector de infraestructuras</v>
      </c>
      <c r="F814" s="1" t="str">
        <f>+VLOOKUP(LEFT(Tabla1_1[[#This Row],[CODIGO SASB]],5),'[1]Código sector'!$B:$D,2,0)</f>
        <v>Servicios y suministro de agua</v>
      </c>
      <c r="G814" s="1" t="s">
        <v>1440</v>
      </c>
      <c r="I814" s="1" t="s">
        <v>72</v>
      </c>
      <c r="J814">
        <v>0</v>
      </c>
    </row>
    <row r="815" spans="1:10" x14ac:dyDescent="0.25">
      <c r="A815" s="1" t="s">
        <v>1450</v>
      </c>
      <c r="B815" s="1" t="s">
        <v>1451</v>
      </c>
      <c r="C815">
        <v>2024</v>
      </c>
      <c r="D815" s="1" t="s">
        <v>1441</v>
      </c>
      <c r="E815" s="1" t="str">
        <f>+VLOOKUP(LEFT(Tabla1_1[[#This Row],[CODIGO SASB]],5),'[1]Código sector'!$B:$D,3,0)</f>
        <v>Sector de infraestructuras</v>
      </c>
      <c r="F815" s="1" t="str">
        <f>+VLOOKUP(LEFT(Tabla1_1[[#This Row],[CODIGO SASB]],5),'[1]Código sector'!$B:$D,2,0)</f>
        <v>Servicios y suministro de agua</v>
      </c>
      <c r="G815" s="1" t="s">
        <v>1442</v>
      </c>
      <c r="I815" s="1" t="s">
        <v>72</v>
      </c>
      <c r="J815">
        <v>0</v>
      </c>
    </row>
    <row r="816" spans="1:10" x14ac:dyDescent="0.25">
      <c r="A816" s="1" t="s">
        <v>1450</v>
      </c>
      <c r="B816" s="1" t="s">
        <v>1451</v>
      </c>
      <c r="C816">
        <v>2024</v>
      </c>
      <c r="D816" s="1" t="s">
        <v>1443</v>
      </c>
      <c r="E816" s="1" t="str">
        <f>+VLOOKUP(LEFT(Tabla1_1[[#This Row],[CODIGO SASB]],5),'[1]Código sector'!$B:$D,3,0)</f>
        <v>Sector de infraestructuras</v>
      </c>
      <c r="F816" s="1" t="str">
        <f>+VLOOKUP(LEFT(Tabla1_1[[#This Row],[CODIGO SASB]],5),'[1]Código sector'!$B:$D,2,0)</f>
        <v>Servicios y suministro de agua</v>
      </c>
      <c r="G816" s="1" t="s">
        <v>1444</v>
      </c>
      <c r="I816" s="1" t="s">
        <v>72</v>
      </c>
      <c r="J816">
        <v>0</v>
      </c>
    </row>
    <row r="817" spans="1:10" x14ac:dyDescent="0.25">
      <c r="A817" s="1" t="s">
        <v>1450</v>
      </c>
      <c r="B817" s="1" t="s">
        <v>1451</v>
      </c>
      <c r="C817">
        <v>2024</v>
      </c>
      <c r="D817" s="1" t="s">
        <v>1445</v>
      </c>
      <c r="E817" s="1" t="str">
        <f>+VLOOKUP(LEFT(Tabla1_1[[#This Row],[CODIGO SASB]],5),'[1]Código sector'!$B:$D,3,0)</f>
        <v>Sector de infraestructuras</v>
      </c>
      <c r="F817" s="1" t="str">
        <f>+VLOOKUP(LEFT(Tabla1_1[[#This Row],[CODIGO SASB]],5),'[1]Código sector'!$B:$D,2,0)</f>
        <v>Servicios y suministro de agua</v>
      </c>
      <c r="G817" s="1" t="s">
        <v>1446</v>
      </c>
      <c r="I817" s="1" t="s">
        <v>72</v>
      </c>
      <c r="J817">
        <v>0</v>
      </c>
    </row>
    <row r="818" spans="1:10" x14ac:dyDescent="0.25">
      <c r="A818" s="1" t="s">
        <v>1450</v>
      </c>
      <c r="B818" s="1" t="s">
        <v>1451</v>
      </c>
      <c r="C818">
        <v>2024</v>
      </c>
      <c r="D818" s="1" t="s">
        <v>248</v>
      </c>
      <c r="E818" s="1" t="str">
        <f>+VLOOKUP(LEFT(Tabla1_1[[#This Row],[CODIGO SASB]],5),'[1]Código sector'!$B:$D,3,0)</f>
        <v>Sector de infraestructuras</v>
      </c>
      <c r="F818" s="1" t="str">
        <f>+VLOOKUP(LEFT(Tabla1_1[[#This Row],[CODIGO SASB]],5),'[1]Código sector'!$B:$D,2,0)</f>
        <v>Servicios y suministro de agua</v>
      </c>
      <c r="G818" s="1" t="s">
        <v>1447</v>
      </c>
      <c r="I818" s="1" t="s">
        <v>160</v>
      </c>
      <c r="J818">
        <v>5190</v>
      </c>
    </row>
    <row r="819" spans="1:10" x14ac:dyDescent="0.25">
      <c r="A819" s="1" t="s">
        <v>1450</v>
      </c>
      <c r="B819" s="1" t="s">
        <v>1451</v>
      </c>
      <c r="C819">
        <v>2024</v>
      </c>
      <c r="D819" s="1" t="s">
        <v>251</v>
      </c>
      <c r="E819" s="1" t="str">
        <f>+VLOOKUP(LEFT(Tabla1_1[[#This Row],[CODIGO SASB]],5),'[1]Código sector'!$B:$D,3,0)</f>
        <v>Sector de infraestructuras</v>
      </c>
      <c r="F819" s="1" t="str">
        <f>+VLOOKUP(LEFT(Tabla1_1[[#This Row],[CODIGO SASB]],5),'[1]Código sector'!$B:$D,2,0)</f>
        <v>Servicios y suministro de agua</v>
      </c>
      <c r="G819" s="1" t="s">
        <v>1386</v>
      </c>
      <c r="I819" s="1" t="s">
        <v>160</v>
      </c>
      <c r="J819">
        <v>947</v>
      </c>
    </row>
    <row r="820" spans="1:10" x14ac:dyDescent="0.25">
      <c r="A820" s="1" t="s">
        <v>1450</v>
      </c>
      <c r="B820" s="1" t="s">
        <v>1451</v>
      </c>
      <c r="C820">
        <v>2024</v>
      </c>
      <c r="D820" s="1" t="s">
        <v>253</v>
      </c>
      <c r="E820" s="1" t="str">
        <f>+VLOOKUP(LEFT(Tabla1_1[[#This Row],[CODIGO SASB]],5),'[1]Código sector'!$B:$D,3,0)</f>
        <v>Sector de infraestructuras</v>
      </c>
      <c r="F820" s="1" t="str">
        <f>+VLOOKUP(LEFT(Tabla1_1[[#This Row],[CODIGO SASB]],5),'[1]Código sector'!$B:$D,2,0)</f>
        <v>Servicios y suministro de agua</v>
      </c>
      <c r="G820" s="1" t="s">
        <v>1385</v>
      </c>
      <c r="I820" s="1" t="s">
        <v>160</v>
      </c>
      <c r="J820">
        <v>189</v>
      </c>
    </row>
    <row r="821" spans="1:10" x14ac:dyDescent="0.25">
      <c r="A821" s="1" t="s">
        <v>1450</v>
      </c>
      <c r="B821" s="1" t="s">
        <v>1451</v>
      </c>
      <c r="C821">
        <v>2024</v>
      </c>
      <c r="D821" s="1" t="s">
        <v>1448</v>
      </c>
      <c r="E821" s="1" t="str">
        <f>+VLOOKUP(LEFT(Tabla1_1[[#This Row],[CODIGO SASB]],5),'[1]Código sector'!$B:$D,3,0)</f>
        <v>Sector de infraestructuras</v>
      </c>
      <c r="F821" s="1" t="str">
        <f>+VLOOKUP(LEFT(Tabla1_1[[#This Row],[CODIGO SASB]],5),'[1]Código sector'!$B:$D,2,0)</f>
        <v>Servicios y suministro de agua</v>
      </c>
      <c r="G821" s="1" t="s">
        <v>1449</v>
      </c>
      <c r="I821" s="1" t="s">
        <v>160</v>
      </c>
      <c r="J821">
        <v>1030</v>
      </c>
    </row>
    <row r="822" spans="1:10" x14ac:dyDescent="0.25">
      <c r="A822" s="1" t="s">
        <v>1450</v>
      </c>
      <c r="B822" s="1" t="s">
        <v>1451</v>
      </c>
      <c r="C822">
        <v>2024</v>
      </c>
      <c r="D822" s="1" t="s">
        <v>255</v>
      </c>
      <c r="E822" s="1" t="str">
        <f>+VLOOKUP(LEFT(Tabla1_1[[#This Row],[CODIGO SASB]],5),'[1]Código sector'!$B:$D,3,0)</f>
        <v>Sector de infraestructuras</v>
      </c>
      <c r="F822" s="1" t="str">
        <f>+VLOOKUP(LEFT(Tabla1_1[[#This Row],[CODIGO SASB]],5),'[1]Código sector'!$B:$D,2,0)</f>
        <v>Servicios y suministro de agua</v>
      </c>
      <c r="G822" s="1" t="s">
        <v>1387</v>
      </c>
      <c r="I822" s="1" t="s">
        <v>1388</v>
      </c>
      <c r="J822">
        <v>98</v>
      </c>
    </row>
    <row r="823" spans="1:10" x14ac:dyDescent="0.25">
      <c r="A823" s="1" t="s">
        <v>1450</v>
      </c>
      <c r="B823" s="1" t="s">
        <v>1451</v>
      </c>
      <c r="C823">
        <v>2024</v>
      </c>
      <c r="D823" s="1" t="s">
        <v>258</v>
      </c>
      <c r="E823" s="1" t="str">
        <f>+VLOOKUP(LEFT(Tabla1_1[[#This Row],[CODIGO SASB]],5),'[1]Código sector'!$B:$D,3,0)</f>
        <v>Sector de infraestructuras</v>
      </c>
      <c r="F823" s="1" t="str">
        <f>+VLOOKUP(LEFT(Tabla1_1[[#This Row],[CODIGO SASB]],5),'[1]Código sector'!$B:$D,2,0)</f>
        <v>Servicios y suministro de agua</v>
      </c>
      <c r="G823" s="1" t="s">
        <v>1389</v>
      </c>
      <c r="I823" s="1" t="s">
        <v>568</v>
      </c>
      <c r="J823">
        <v>519</v>
      </c>
    </row>
    <row r="824" spans="1:10" x14ac:dyDescent="0.25">
      <c r="A824" s="1" t="s">
        <v>1450</v>
      </c>
      <c r="B824" s="1" t="s">
        <v>1451</v>
      </c>
      <c r="C824">
        <v>2024</v>
      </c>
      <c r="D824" s="1" t="s">
        <v>202</v>
      </c>
      <c r="E824" s="1" t="str">
        <f>+VLOOKUP(LEFT(Tabla1_1[[#This Row],[CODIGO SASB]],5),'[1]Código sector'!$B:$D,3,0)</f>
        <v>Sector de infraestructuras</v>
      </c>
      <c r="F824" s="1" t="str">
        <f>+VLOOKUP(LEFT(Tabla1_1[[#This Row],[CODIGO SASB]],5),'[1]Código sector'!$B:$D,2,0)</f>
        <v>Servicios y suministro de agua</v>
      </c>
      <c r="G824" s="1" t="s">
        <v>1390</v>
      </c>
      <c r="I824" s="1" t="s">
        <v>568</v>
      </c>
      <c r="J824">
        <v>893</v>
      </c>
    </row>
    <row r="825" spans="1:10" x14ac:dyDescent="0.25">
      <c r="A825" s="1" t="s">
        <v>1450</v>
      </c>
      <c r="B825" s="1" t="s">
        <v>1451</v>
      </c>
      <c r="C825">
        <v>2024</v>
      </c>
      <c r="D825" s="1" t="s">
        <v>265</v>
      </c>
      <c r="E825" s="1" t="str">
        <f>+VLOOKUP(LEFT(Tabla1_1[[#This Row],[CODIGO SASB]],5),'[1]Código sector'!$B:$D,3,0)</f>
        <v>Sector de infraestructuras</v>
      </c>
      <c r="F825" s="1" t="str">
        <f>+VLOOKUP(LEFT(Tabla1_1[[#This Row],[CODIGO SASB]],5),'[1]Código sector'!$B:$D,2,0)</f>
        <v>Servicios y suministro de agua</v>
      </c>
      <c r="G825" s="1" t="s">
        <v>152</v>
      </c>
      <c r="I825" s="1" t="s">
        <v>153</v>
      </c>
      <c r="J825">
        <v>150313</v>
      </c>
    </row>
    <row r="826" spans="1:10" x14ac:dyDescent="0.25">
      <c r="A826" s="1" t="s">
        <v>1450</v>
      </c>
      <c r="B826" s="1" t="s">
        <v>1451</v>
      </c>
      <c r="C826">
        <v>2024</v>
      </c>
      <c r="D826" s="1" t="s">
        <v>218</v>
      </c>
      <c r="E826" s="1" t="str">
        <f>+VLOOKUP(LEFT(Tabla1_1[[#This Row],[CODIGO SASB]],5),'[1]Código sector'!$B:$D,3,0)</f>
        <v>Sector de infraestructuras</v>
      </c>
      <c r="F826" s="1" t="str">
        <f>+VLOOKUP(LEFT(Tabla1_1[[#This Row],[CODIGO SASB]],5),'[1]Código sector'!$B:$D,2,0)</f>
        <v>Servicios y suministro de agua</v>
      </c>
      <c r="G826" s="1" t="s">
        <v>1391</v>
      </c>
      <c r="I826" s="1" t="s">
        <v>72</v>
      </c>
      <c r="J826">
        <v>31.5</v>
      </c>
    </row>
    <row r="827" spans="1:10" x14ac:dyDescent="0.25">
      <c r="A827" s="1" t="s">
        <v>1450</v>
      </c>
      <c r="B827" s="1" t="s">
        <v>1451</v>
      </c>
      <c r="C827">
        <v>2024</v>
      </c>
      <c r="D827" s="1" t="s">
        <v>220</v>
      </c>
      <c r="E827" s="1" t="str">
        <f>+VLOOKUP(LEFT(Tabla1_1[[#This Row],[CODIGO SASB]],5),'[1]Código sector'!$B:$D,3,0)</f>
        <v>Sector de infraestructuras</v>
      </c>
      <c r="F827" s="1" t="str">
        <f>+VLOOKUP(LEFT(Tabla1_1[[#This Row],[CODIGO SASB]],5),'[1]Código sector'!$B:$D,2,0)</f>
        <v>Servicios y suministro de agua</v>
      </c>
      <c r="G827" s="1" t="s">
        <v>395</v>
      </c>
      <c r="I827" s="1" t="s">
        <v>72</v>
      </c>
      <c r="J827">
        <v>68.5</v>
      </c>
    </row>
    <row r="828" spans="1:10" x14ac:dyDescent="0.25">
      <c r="A828" s="1" t="s">
        <v>1450</v>
      </c>
      <c r="B828" s="1" t="s">
        <v>1451</v>
      </c>
      <c r="C828">
        <v>2024</v>
      </c>
      <c r="D828" s="1" t="s">
        <v>196</v>
      </c>
      <c r="E828" s="1" t="str">
        <f>+VLOOKUP(LEFT(Tabla1_1[[#This Row],[CODIGO SASB]],5),'[1]Código sector'!$B:$D,3,0)</f>
        <v>Sector de infraestructuras</v>
      </c>
      <c r="F828" s="1" t="str">
        <f>+VLOOKUP(LEFT(Tabla1_1[[#This Row],[CODIGO SASB]],5),'[1]Código sector'!$B:$D,2,0)</f>
        <v>Servicios y suministro de agua</v>
      </c>
      <c r="G828" s="1" t="s">
        <v>1392</v>
      </c>
      <c r="I828" s="1" t="s">
        <v>75</v>
      </c>
      <c r="J828" t="s">
        <v>1393</v>
      </c>
    </row>
    <row r="829" spans="1:10" x14ac:dyDescent="0.25">
      <c r="A829" s="1" t="s">
        <v>1450</v>
      </c>
      <c r="B829" s="1" t="s">
        <v>1451</v>
      </c>
      <c r="C829">
        <v>2024</v>
      </c>
      <c r="D829" s="1" t="s">
        <v>186</v>
      </c>
      <c r="E829" s="1" t="str">
        <f>+VLOOKUP(LEFT(Tabla1_1[[#This Row],[CODIGO SASB]],5),'[1]Código sector'!$B:$D,3,0)</f>
        <v>Sector de infraestructuras</v>
      </c>
      <c r="F829" s="1" t="str">
        <f>+VLOOKUP(LEFT(Tabla1_1[[#This Row],[CODIGO SASB]],5),'[1]Código sector'!$B:$D,2,0)</f>
        <v>Servicios y suministro de agua</v>
      </c>
      <c r="G829" s="1" t="s">
        <v>397</v>
      </c>
      <c r="I829" s="1" t="s">
        <v>388</v>
      </c>
      <c r="J829">
        <v>15499</v>
      </c>
    </row>
    <row r="830" spans="1:10" x14ac:dyDescent="0.25">
      <c r="A830" s="1" t="s">
        <v>1450</v>
      </c>
      <c r="B830" s="1" t="s">
        <v>1451</v>
      </c>
      <c r="C830">
        <v>2024</v>
      </c>
      <c r="D830" s="1" t="s">
        <v>1394</v>
      </c>
      <c r="E830" s="1" t="str">
        <f>+VLOOKUP(LEFT(Tabla1_1[[#This Row],[CODIGO SASB]],5),'[1]Código sector'!$B:$D,3,0)</f>
        <v>Sector de infraestructuras</v>
      </c>
      <c r="F830" s="1" t="str">
        <f>+VLOOKUP(LEFT(Tabla1_1[[#This Row],[CODIGO SASB]],5),'[1]Código sector'!$B:$D,2,0)</f>
        <v>Servicios y suministro de agua</v>
      </c>
      <c r="G830" s="1" t="s">
        <v>1395</v>
      </c>
      <c r="I830" s="1" t="s">
        <v>23</v>
      </c>
      <c r="J830">
        <v>0</v>
      </c>
    </row>
    <row r="831" spans="1:10" x14ac:dyDescent="0.25">
      <c r="A831" s="1" t="s">
        <v>1450</v>
      </c>
      <c r="B831" s="1" t="s">
        <v>1451</v>
      </c>
      <c r="C831">
        <v>2024</v>
      </c>
      <c r="D831" s="1" t="s">
        <v>262</v>
      </c>
      <c r="E831" s="1" t="str">
        <f>+VLOOKUP(LEFT(Tabla1_1[[#This Row],[CODIGO SASB]],5),'[1]Código sector'!$B:$D,3,0)</f>
        <v>Sector de infraestructuras</v>
      </c>
      <c r="F831" s="1" t="str">
        <f>+VLOOKUP(LEFT(Tabla1_1[[#This Row],[CODIGO SASB]],5),'[1]Código sector'!$B:$D,2,0)</f>
        <v>Servicios y suministro de agua</v>
      </c>
      <c r="G831" s="1" t="s">
        <v>398</v>
      </c>
      <c r="I831" s="1" t="s">
        <v>23</v>
      </c>
      <c r="J831">
        <v>0</v>
      </c>
    </row>
    <row r="832" spans="1:10" x14ac:dyDescent="0.25">
      <c r="A832" s="1" t="s">
        <v>1450</v>
      </c>
      <c r="B832" s="1" t="s">
        <v>1451</v>
      </c>
      <c r="C832">
        <v>2024</v>
      </c>
      <c r="D832" s="1" t="s">
        <v>1396</v>
      </c>
      <c r="E832" s="1" t="str">
        <f>+VLOOKUP(LEFT(Tabla1_1[[#This Row],[CODIGO SASB]],5),'[1]Código sector'!$B:$D,3,0)</f>
        <v>Sector de infraestructuras</v>
      </c>
      <c r="F832" s="1" t="str">
        <f>+VLOOKUP(LEFT(Tabla1_1[[#This Row],[CODIGO SASB]],5),'[1]Código sector'!$B:$D,2,0)</f>
        <v>Servicios y suministro de agua</v>
      </c>
      <c r="G832" s="1" t="s">
        <v>1397</v>
      </c>
      <c r="I832" s="1" t="s">
        <v>23</v>
      </c>
      <c r="J832">
        <v>0</v>
      </c>
    </row>
    <row r="833" spans="1:10" x14ac:dyDescent="0.25">
      <c r="A833" s="1" t="s">
        <v>1450</v>
      </c>
      <c r="B833" s="1" t="s">
        <v>1451</v>
      </c>
      <c r="C833">
        <v>2024</v>
      </c>
      <c r="D833" s="1" t="s">
        <v>208</v>
      </c>
      <c r="E833" s="1" t="str">
        <f>+VLOOKUP(LEFT(Tabla1_1[[#This Row],[CODIGO SASB]],5),'[1]Código sector'!$B:$D,3,0)</f>
        <v>Sector de infraestructuras</v>
      </c>
      <c r="F833" s="1" t="str">
        <f>+VLOOKUP(LEFT(Tabla1_1[[#This Row],[CODIGO SASB]],5),'[1]Código sector'!$B:$D,2,0)</f>
        <v>Servicios y suministro de agua</v>
      </c>
      <c r="G833" s="1" t="s">
        <v>209</v>
      </c>
      <c r="I833" s="1" t="s">
        <v>75</v>
      </c>
      <c r="J833" t="s">
        <v>1398</v>
      </c>
    </row>
    <row r="834" spans="1:10" x14ac:dyDescent="0.25">
      <c r="A834" s="1" t="s">
        <v>1450</v>
      </c>
      <c r="B834" s="1" t="s">
        <v>1451</v>
      </c>
      <c r="C834">
        <v>2024</v>
      </c>
      <c r="D834" s="1" t="s">
        <v>223</v>
      </c>
      <c r="E834" s="1" t="str">
        <f>+VLOOKUP(LEFT(Tabla1_1[[#This Row],[CODIGO SASB]],5),'[1]Código sector'!$B:$D,3,0)</f>
        <v>Sector de infraestructuras</v>
      </c>
      <c r="F834" s="1" t="str">
        <f>+VLOOKUP(LEFT(Tabla1_1[[#This Row],[CODIGO SASB]],5),'[1]Código sector'!$B:$D,2,0)</f>
        <v>Servicios y suministro de agua</v>
      </c>
      <c r="G834" s="1" t="s">
        <v>400</v>
      </c>
      <c r="I834" s="1" t="s">
        <v>401</v>
      </c>
      <c r="J834">
        <v>1168</v>
      </c>
    </row>
    <row r="835" spans="1:10" x14ac:dyDescent="0.25">
      <c r="A835" s="1" t="s">
        <v>1452</v>
      </c>
      <c r="B835" s="1" t="s">
        <v>1453</v>
      </c>
      <c r="C835">
        <v>2024</v>
      </c>
      <c r="D835" s="1" t="s">
        <v>211</v>
      </c>
      <c r="E835" s="1" t="str">
        <f>+VLOOKUP(LEFT(Tabla1_1[[#This Row],[CODIGO SASB]],5),'[1]Código sector'!$B:$D,3,0)</f>
        <v>Sector de infraestructuras</v>
      </c>
      <c r="F835" s="1" t="str">
        <f>+VLOOKUP(LEFT(Tabla1_1[[#This Row],[CODIGO SASB]],5),'[1]Código sector'!$B:$D,2,0)</f>
        <v>Servicios y suministro de agua</v>
      </c>
      <c r="G835" s="1" t="s">
        <v>1405</v>
      </c>
      <c r="I835" s="1" t="s">
        <v>23</v>
      </c>
      <c r="J835">
        <v>0</v>
      </c>
    </row>
    <row r="836" spans="1:10" x14ac:dyDescent="0.25">
      <c r="A836" s="1" t="s">
        <v>1452</v>
      </c>
      <c r="B836" s="1" t="s">
        <v>1453</v>
      </c>
      <c r="C836">
        <v>2024</v>
      </c>
      <c r="D836" s="1" t="s">
        <v>1432</v>
      </c>
      <c r="E836" s="1" t="str">
        <f>+VLOOKUP(LEFT(Tabla1_1[[#This Row],[CODIGO SASB]],5),'[1]Código sector'!$B:$D,3,0)</f>
        <v>Sector de infraestructuras</v>
      </c>
      <c r="F836" s="1" t="str">
        <f>+VLOOKUP(LEFT(Tabla1_1[[#This Row],[CODIGO SASB]],5),'[1]Código sector'!$B:$D,2,0)</f>
        <v>Servicios y suministro de agua</v>
      </c>
      <c r="G836" s="1" t="s">
        <v>1433</v>
      </c>
      <c r="I836" s="1" t="s">
        <v>75</v>
      </c>
      <c r="J836" t="s">
        <v>1434</v>
      </c>
    </row>
    <row r="837" spans="1:10" x14ac:dyDescent="0.25">
      <c r="A837" s="1" t="s">
        <v>1452</v>
      </c>
      <c r="B837" s="1" t="s">
        <v>1453</v>
      </c>
      <c r="C837">
        <v>2024</v>
      </c>
      <c r="D837" s="1" t="s">
        <v>1408</v>
      </c>
      <c r="E837" s="1" t="str">
        <f>+VLOOKUP(LEFT(Tabla1_1[[#This Row],[CODIGO SASB]],5),'[1]Código sector'!$B:$D,3,0)</f>
        <v>Sector de infraestructuras</v>
      </c>
      <c r="F837" s="1" t="str">
        <f>+VLOOKUP(LEFT(Tabla1_1[[#This Row],[CODIGO SASB]],5),'[1]Código sector'!$B:$D,2,0)</f>
        <v>Servicios y suministro de agua</v>
      </c>
      <c r="G837" s="1" t="s">
        <v>1409</v>
      </c>
      <c r="I837" s="1" t="s">
        <v>23</v>
      </c>
      <c r="J837">
        <v>0</v>
      </c>
    </row>
    <row r="838" spans="1:10" x14ac:dyDescent="0.25">
      <c r="A838" s="1" t="s">
        <v>1452</v>
      </c>
      <c r="B838" s="1" t="s">
        <v>1453</v>
      </c>
      <c r="C838">
        <v>2024</v>
      </c>
      <c r="D838" s="1" t="s">
        <v>1410</v>
      </c>
      <c r="E838" s="1" t="str">
        <f>+VLOOKUP(LEFT(Tabla1_1[[#This Row],[CODIGO SASB]],5),'[1]Código sector'!$B:$D,3,0)</f>
        <v>Sector de infraestructuras</v>
      </c>
      <c r="F838" s="1" t="str">
        <f>+VLOOKUP(LEFT(Tabla1_1[[#This Row],[CODIGO SASB]],5),'[1]Código sector'!$B:$D,2,0)</f>
        <v>Servicios y suministro de agua</v>
      </c>
      <c r="G838" s="1" t="s">
        <v>1411</v>
      </c>
      <c r="I838" s="1" t="s">
        <v>75</v>
      </c>
      <c r="J838" t="s">
        <v>1412</v>
      </c>
    </row>
    <row r="839" spans="1:10" x14ac:dyDescent="0.25">
      <c r="A839" s="1" t="s">
        <v>1452</v>
      </c>
      <c r="B839" s="1" t="s">
        <v>1453</v>
      </c>
      <c r="C839">
        <v>2024</v>
      </c>
      <c r="D839" s="1" t="s">
        <v>406</v>
      </c>
      <c r="E839" s="1" t="str">
        <f>+VLOOKUP(LEFT(Tabla1_1[[#This Row],[CODIGO SASB]],5),'[1]Código sector'!$B:$D,3,0)</f>
        <v>Sector de infraestructuras</v>
      </c>
      <c r="F839" s="1" t="str">
        <f>+VLOOKUP(LEFT(Tabla1_1[[#This Row],[CODIGO SASB]],5),'[1]Código sector'!$B:$D,2,0)</f>
        <v>Servicios y suministro de agua</v>
      </c>
      <c r="G839" s="1" t="s">
        <v>407</v>
      </c>
      <c r="I839" s="1" t="s">
        <v>75</v>
      </c>
      <c r="J839" t="s">
        <v>1413</v>
      </c>
    </row>
    <row r="840" spans="1:10" x14ac:dyDescent="0.25">
      <c r="A840" s="1" t="s">
        <v>1452</v>
      </c>
      <c r="B840" s="1" t="s">
        <v>1453</v>
      </c>
      <c r="C840">
        <v>2024</v>
      </c>
      <c r="D840" s="1" t="s">
        <v>227</v>
      </c>
      <c r="E840" s="1" t="str">
        <f>+VLOOKUP(LEFT(Tabla1_1[[#This Row],[CODIGO SASB]],5),'[1]Código sector'!$B:$D,3,0)</f>
        <v>Sector de infraestructuras</v>
      </c>
      <c r="F840" s="1" t="str">
        <f>+VLOOKUP(LEFT(Tabla1_1[[#This Row],[CODIGO SASB]],5),'[1]Código sector'!$B:$D,2,0)</f>
        <v>Servicios y suministro de agua</v>
      </c>
      <c r="G840" s="1" t="s">
        <v>1414</v>
      </c>
      <c r="I840" s="1" t="s">
        <v>72</v>
      </c>
      <c r="J840">
        <v>100</v>
      </c>
    </row>
    <row r="841" spans="1:10" x14ac:dyDescent="0.25">
      <c r="A841" s="1" t="s">
        <v>1452</v>
      </c>
      <c r="B841" s="1" t="s">
        <v>1453</v>
      </c>
      <c r="C841">
        <v>2024</v>
      </c>
      <c r="D841" s="1" t="s">
        <v>1415</v>
      </c>
      <c r="E841" s="1" t="str">
        <f>+VLOOKUP(LEFT(Tabla1_1[[#This Row],[CODIGO SASB]],5),'[1]Código sector'!$B:$D,3,0)</f>
        <v>Sector de infraestructuras</v>
      </c>
      <c r="F841" s="1" t="str">
        <f>+VLOOKUP(LEFT(Tabla1_1[[#This Row],[CODIGO SASB]],5),'[1]Código sector'!$B:$D,2,0)</f>
        <v>Servicios y suministro de agua</v>
      </c>
      <c r="G841" s="1" t="s">
        <v>1416</v>
      </c>
      <c r="I841" s="1" t="s">
        <v>75</v>
      </c>
      <c r="J841" t="s">
        <v>1417</v>
      </c>
    </row>
    <row r="842" spans="1:10" x14ac:dyDescent="0.25">
      <c r="A842" s="1" t="s">
        <v>1452</v>
      </c>
      <c r="B842" s="1" t="s">
        <v>1453</v>
      </c>
      <c r="C842">
        <v>2024</v>
      </c>
      <c r="D842" s="1" t="s">
        <v>199</v>
      </c>
      <c r="E842" s="1" t="str">
        <f>+VLOOKUP(LEFT(Tabla1_1[[#This Row],[CODIGO SASB]],5),'[1]Código sector'!$B:$D,3,0)</f>
        <v>Sector de infraestructuras</v>
      </c>
      <c r="F842" s="1" t="str">
        <f>+VLOOKUP(LEFT(Tabla1_1[[#This Row],[CODIGO SASB]],5),'[1]Código sector'!$B:$D,2,0)</f>
        <v>Servicios y suministro de agua</v>
      </c>
      <c r="G842" s="1" t="s">
        <v>387</v>
      </c>
      <c r="I842" s="1" t="s">
        <v>388</v>
      </c>
      <c r="J842">
        <v>0</v>
      </c>
    </row>
    <row r="843" spans="1:10" x14ac:dyDescent="0.25">
      <c r="A843" s="1" t="s">
        <v>1452</v>
      </c>
      <c r="B843" s="1" t="s">
        <v>1453</v>
      </c>
      <c r="C843">
        <v>2024</v>
      </c>
      <c r="D843" s="1" t="s">
        <v>1418</v>
      </c>
      <c r="E843" s="1" t="str">
        <f>+VLOOKUP(LEFT(Tabla1_1[[#This Row],[CODIGO SASB]],5),'[1]Código sector'!$B:$D,3,0)</f>
        <v>Sector de infraestructuras</v>
      </c>
      <c r="F843" s="1" t="str">
        <f>+VLOOKUP(LEFT(Tabla1_1[[#This Row],[CODIGO SASB]],5),'[1]Código sector'!$B:$D,2,0)</f>
        <v>Servicios y suministro de agua</v>
      </c>
      <c r="G843" s="1" t="s">
        <v>1419</v>
      </c>
      <c r="I843" s="1" t="s">
        <v>72</v>
      </c>
      <c r="J843">
        <v>0</v>
      </c>
    </row>
    <row r="844" spans="1:10" x14ac:dyDescent="0.25">
      <c r="A844" s="1" t="s">
        <v>1452</v>
      </c>
      <c r="B844" s="1" t="s">
        <v>1453</v>
      </c>
      <c r="C844">
        <v>2024</v>
      </c>
      <c r="D844" s="1" t="s">
        <v>232</v>
      </c>
      <c r="E844" s="1" t="str">
        <f>+VLOOKUP(LEFT(Tabla1_1[[#This Row],[CODIGO SASB]],5),'[1]Código sector'!$B:$D,3,0)</f>
        <v>Sector de infraestructuras</v>
      </c>
      <c r="F844" s="1" t="str">
        <f>+VLOOKUP(LEFT(Tabla1_1[[#This Row],[CODIGO SASB]],5),'[1]Código sector'!$B:$D,2,0)</f>
        <v>Servicios y suministro de agua</v>
      </c>
      <c r="G844" s="1" t="s">
        <v>389</v>
      </c>
      <c r="I844" s="1" t="s">
        <v>388</v>
      </c>
      <c r="J844">
        <v>0</v>
      </c>
    </row>
    <row r="845" spans="1:10" x14ac:dyDescent="0.25">
      <c r="A845" s="1" t="s">
        <v>1452</v>
      </c>
      <c r="B845" s="1" t="s">
        <v>1453</v>
      </c>
      <c r="C845">
        <v>2024</v>
      </c>
      <c r="D845" s="1" t="s">
        <v>189</v>
      </c>
      <c r="E845" s="1" t="str">
        <f>+VLOOKUP(LEFT(Tabla1_1[[#This Row],[CODIGO SASB]],5),'[1]Código sector'!$B:$D,3,0)</f>
        <v>Sector de infraestructuras</v>
      </c>
      <c r="F845" s="1" t="str">
        <f>+VLOOKUP(LEFT(Tabla1_1[[#This Row],[CODIGO SASB]],5),'[1]Código sector'!$B:$D,2,0)</f>
        <v>Servicios y suministro de agua</v>
      </c>
      <c r="G845" s="1" t="s">
        <v>524</v>
      </c>
      <c r="I845" s="1" t="s">
        <v>23</v>
      </c>
      <c r="J845">
        <v>248316</v>
      </c>
    </row>
    <row r="846" spans="1:10" x14ac:dyDescent="0.25">
      <c r="A846" s="1" t="s">
        <v>1452</v>
      </c>
      <c r="B846" s="1" t="s">
        <v>1453</v>
      </c>
      <c r="C846">
        <v>2024</v>
      </c>
      <c r="D846" s="1" t="s">
        <v>243</v>
      </c>
      <c r="E846" s="1" t="str">
        <f>+VLOOKUP(LEFT(Tabla1_1[[#This Row],[CODIGO SASB]],5),'[1]Código sector'!$B:$D,3,0)</f>
        <v>Sector de infraestructuras</v>
      </c>
      <c r="F846" s="1" t="str">
        <f>+VLOOKUP(LEFT(Tabla1_1[[#This Row],[CODIGO SASB]],5),'[1]Código sector'!$B:$D,2,0)</f>
        <v>Servicios y suministro de agua</v>
      </c>
      <c r="G846" s="1" t="s">
        <v>552</v>
      </c>
      <c r="I846" s="1" t="s">
        <v>23</v>
      </c>
      <c r="J846">
        <v>13813</v>
      </c>
    </row>
    <row r="847" spans="1:10" x14ac:dyDescent="0.25">
      <c r="A847" s="1" t="s">
        <v>1452</v>
      </c>
      <c r="B847" s="1" t="s">
        <v>1453</v>
      </c>
      <c r="C847">
        <v>2024</v>
      </c>
      <c r="D847" s="1" t="s">
        <v>205</v>
      </c>
      <c r="E847" s="1" t="str">
        <f>+VLOOKUP(LEFT(Tabla1_1[[#This Row],[CODIGO SASB]],5),'[1]Código sector'!$B:$D,3,0)</f>
        <v>Sector de infraestructuras</v>
      </c>
      <c r="F847" s="1" t="str">
        <f>+VLOOKUP(LEFT(Tabla1_1[[#This Row],[CODIGO SASB]],5),'[1]Código sector'!$B:$D,2,0)</f>
        <v>Servicios y suministro de agua</v>
      </c>
      <c r="G847" s="1" t="s">
        <v>554</v>
      </c>
      <c r="I847" s="1" t="s">
        <v>23</v>
      </c>
      <c r="J847">
        <v>289</v>
      </c>
    </row>
    <row r="848" spans="1:10" x14ac:dyDescent="0.25">
      <c r="A848" s="1" t="s">
        <v>1452</v>
      </c>
      <c r="B848" s="1" t="s">
        <v>1453</v>
      </c>
      <c r="C848">
        <v>2024</v>
      </c>
      <c r="D848" s="1" t="s">
        <v>246</v>
      </c>
      <c r="E848" s="1" t="str">
        <f>+VLOOKUP(LEFT(Tabla1_1[[#This Row],[CODIGO SASB]],5),'[1]Código sector'!$B:$D,3,0)</f>
        <v>Sector de infraestructuras</v>
      </c>
      <c r="F848" s="1" t="str">
        <f>+VLOOKUP(LEFT(Tabla1_1[[#This Row],[CODIGO SASB]],5),'[1]Código sector'!$B:$D,2,0)</f>
        <v>Servicios y suministro de agua</v>
      </c>
      <c r="G848" s="1" t="s">
        <v>1438</v>
      </c>
      <c r="I848" s="1" t="s">
        <v>72</v>
      </c>
      <c r="J848">
        <v>68</v>
      </c>
    </row>
    <row r="849" spans="1:10" x14ac:dyDescent="0.25">
      <c r="A849" s="1" t="s">
        <v>1452</v>
      </c>
      <c r="B849" s="1" t="s">
        <v>1453</v>
      </c>
      <c r="C849">
        <v>2024</v>
      </c>
      <c r="D849" s="1" t="s">
        <v>192</v>
      </c>
      <c r="E849" s="1" t="str">
        <f>+VLOOKUP(LEFT(Tabla1_1[[#This Row],[CODIGO SASB]],5),'[1]Código sector'!$B:$D,3,0)</f>
        <v>Sector de infraestructuras</v>
      </c>
      <c r="F849" s="1" t="str">
        <f>+VLOOKUP(LEFT(Tabla1_1[[#This Row],[CODIGO SASB]],5),'[1]Código sector'!$B:$D,2,0)</f>
        <v>Servicios y suministro de agua</v>
      </c>
      <c r="G849" s="1" t="s">
        <v>1439</v>
      </c>
      <c r="I849" s="1" t="s">
        <v>72</v>
      </c>
      <c r="J849">
        <v>32</v>
      </c>
    </row>
    <row r="850" spans="1:10" x14ac:dyDescent="0.25">
      <c r="A850" s="1" t="s">
        <v>1452</v>
      </c>
      <c r="B850" s="1" t="s">
        <v>1453</v>
      </c>
      <c r="C850">
        <v>2024</v>
      </c>
      <c r="D850" s="1" t="s">
        <v>194</v>
      </c>
      <c r="E850" s="1" t="str">
        <f>+VLOOKUP(LEFT(Tabla1_1[[#This Row],[CODIGO SASB]],5),'[1]Código sector'!$B:$D,3,0)</f>
        <v>Sector de infraestructuras</v>
      </c>
      <c r="F850" s="1" t="str">
        <f>+VLOOKUP(LEFT(Tabla1_1[[#This Row],[CODIGO SASB]],5),'[1]Código sector'!$B:$D,2,0)</f>
        <v>Servicios y suministro de agua</v>
      </c>
      <c r="G850" s="1" t="s">
        <v>1440</v>
      </c>
      <c r="I850" s="1" t="s">
        <v>72</v>
      </c>
      <c r="J850">
        <v>0</v>
      </c>
    </row>
    <row r="851" spans="1:10" x14ac:dyDescent="0.25">
      <c r="A851" s="1" t="s">
        <v>1452</v>
      </c>
      <c r="B851" s="1" t="s">
        <v>1453</v>
      </c>
      <c r="C851">
        <v>2024</v>
      </c>
      <c r="D851" s="1" t="s">
        <v>1441</v>
      </c>
      <c r="E851" s="1" t="str">
        <f>+VLOOKUP(LEFT(Tabla1_1[[#This Row],[CODIGO SASB]],5),'[1]Código sector'!$B:$D,3,0)</f>
        <v>Sector de infraestructuras</v>
      </c>
      <c r="F851" s="1" t="str">
        <f>+VLOOKUP(LEFT(Tabla1_1[[#This Row],[CODIGO SASB]],5),'[1]Código sector'!$B:$D,2,0)</f>
        <v>Servicios y suministro de agua</v>
      </c>
      <c r="G851" s="1" t="s">
        <v>1442</v>
      </c>
      <c r="I851" s="1" t="s">
        <v>72</v>
      </c>
      <c r="J851">
        <v>0</v>
      </c>
    </row>
    <row r="852" spans="1:10" x14ac:dyDescent="0.25">
      <c r="A852" s="1" t="s">
        <v>1452</v>
      </c>
      <c r="B852" s="1" t="s">
        <v>1453</v>
      </c>
      <c r="C852">
        <v>2024</v>
      </c>
      <c r="D852" s="1" t="s">
        <v>1443</v>
      </c>
      <c r="E852" s="1" t="str">
        <f>+VLOOKUP(LEFT(Tabla1_1[[#This Row],[CODIGO SASB]],5),'[1]Código sector'!$B:$D,3,0)</f>
        <v>Sector de infraestructuras</v>
      </c>
      <c r="F852" s="1" t="str">
        <f>+VLOOKUP(LEFT(Tabla1_1[[#This Row],[CODIGO SASB]],5),'[1]Código sector'!$B:$D,2,0)</f>
        <v>Servicios y suministro de agua</v>
      </c>
      <c r="G852" s="1" t="s">
        <v>1444</v>
      </c>
      <c r="I852" s="1" t="s">
        <v>72</v>
      </c>
      <c r="J852">
        <v>0</v>
      </c>
    </row>
    <row r="853" spans="1:10" x14ac:dyDescent="0.25">
      <c r="A853" s="1" t="s">
        <v>1452</v>
      </c>
      <c r="B853" s="1" t="s">
        <v>1453</v>
      </c>
      <c r="C853">
        <v>2024</v>
      </c>
      <c r="D853" s="1" t="s">
        <v>1445</v>
      </c>
      <c r="E853" s="1" t="str">
        <f>+VLOOKUP(LEFT(Tabla1_1[[#This Row],[CODIGO SASB]],5),'[1]Código sector'!$B:$D,3,0)</f>
        <v>Sector de infraestructuras</v>
      </c>
      <c r="F853" s="1" t="str">
        <f>+VLOOKUP(LEFT(Tabla1_1[[#This Row],[CODIGO SASB]],5),'[1]Código sector'!$B:$D,2,0)</f>
        <v>Servicios y suministro de agua</v>
      </c>
      <c r="G853" s="1" t="s">
        <v>1446</v>
      </c>
      <c r="I853" s="1" t="s">
        <v>72</v>
      </c>
      <c r="J853">
        <v>0</v>
      </c>
    </row>
    <row r="854" spans="1:10" x14ac:dyDescent="0.25">
      <c r="A854" s="1" t="s">
        <v>1452</v>
      </c>
      <c r="B854" s="1" t="s">
        <v>1453</v>
      </c>
      <c r="C854">
        <v>2024</v>
      </c>
      <c r="D854" s="1" t="s">
        <v>248</v>
      </c>
      <c r="E854" s="1" t="str">
        <f>+VLOOKUP(LEFT(Tabla1_1[[#This Row],[CODIGO SASB]],5),'[1]Código sector'!$B:$D,3,0)</f>
        <v>Sector de infraestructuras</v>
      </c>
      <c r="F854" s="1" t="str">
        <f>+VLOOKUP(LEFT(Tabla1_1[[#This Row],[CODIGO SASB]],5),'[1]Código sector'!$B:$D,2,0)</f>
        <v>Servicios y suministro de agua</v>
      </c>
      <c r="G854" s="1" t="s">
        <v>1447</v>
      </c>
      <c r="I854" s="1" t="s">
        <v>160</v>
      </c>
      <c r="J854">
        <v>7521</v>
      </c>
    </row>
    <row r="855" spans="1:10" x14ac:dyDescent="0.25">
      <c r="A855" s="1" t="s">
        <v>1452</v>
      </c>
      <c r="B855" s="1" t="s">
        <v>1453</v>
      </c>
      <c r="C855">
        <v>2024</v>
      </c>
      <c r="D855" s="1" t="s">
        <v>251</v>
      </c>
      <c r="E855" s="1" t="str">
        <f>+VLOOKUP(LEFT(Tabla1_1[[#This Row],[CODIGO SASB]],5),'[1]Código sector'!$B:$D,3,0)</f>
        <v>Sector de infraestructuras</v>
      </c>
      <c r="F855" s="1" t="str">
        <f>+VLOOKUP(LEFT(Tabla1_1[[#This Row],[CODIGO SASB]],5),'[1]Código sector'!$B:$D,2,0)</f>
        <v>Servicios y suministro de agua</v>
      </c>
      <c r="G855" s="1" t="s">
        <v>1386</v>
      </c>
      <c r="I855" s="1" t="s">
        <v>160</v>
      </c>
      <c r="J855">
        <v>1285</v>
      </c>
    </row>
    <row r="856" spans="1:10" x14ac:dyDescent="0.25">
      <c r="A856" s="1" t="s">
        <v>1452</v>
      </c>
      <c r="B856" s="1" t="s">
        <v>1453</v>
      </c>
      <c r="C856">
        <v>2024</v>
      </c>
      <c r="D856" s="1" t="s">
        <v>253</v>
      </c>
      <c r="E856" s="1" t="str">
        <f>+VLOOKUP(LEFT(Tabla1_1[[#This Row],[CODIGO SASB]],5),'[1]Código sector'!$B:$D,3,0)</f>
        <v>Sector de infraestructuras</v>
      </c>
      <c r="F856" s="1" t="str">
        <f>+VLOOKUP(LEFT(Tabla1_1[[#This Row],[CODIGO SASB]],5),'[1]Código sector'!$B:$D,2,0)</f>
        <v>Servicios y suministro de agua</v>
      </c>
      <c r="G856" s="1" t="s">
        <v>1385</v>
      </c>
      <c r="I856" s="1" t="s">
        <v>160</v>
      </c>
      <c r="J856">
        <v>69</v>
      </c>
    </row>
    <row r="857" spans="1:10" x14ac:dyDescent="0.25">
      <c r="A857" s="1" t="s">
        <v>1452</v>
      </c>
      <c r="B857" s="1" t="s">
        <v>1453</v>
      </c>
      <c r="C857">
        <v>2024</v>
      </c>
      <c r="D857" s="1" t="s">
        <v>1448</v>
      </c>
      <c r="E857" s="1" t="str">
        <f>+VLOOKUP(LEFT(Tabla1_1[[#This Row],[CODIGO SASB]],5),'[1]Código sector'!$B:$D,3,0)</f>
        <v>Sector de infraestructuras</v>
      </c>
      <c r="F857" s="1" t="str">
        <f>+VLOOKUP(LEFT(Tabla1_1[[#This Row],[CODIGO SASB]],5),'[1]Código sector'!$B:$D,2,0)</f>
        <v>Servicios y suministro de agua</v>
      </c>
      <c r="G857" s="1" t="s">
        <v>1449</v>
      </c>
      <c r="I857" s="1" t="s">
        <v>160</v>
      </c>
      <c r="J857">
        <v>1384</v>
      </c>
    </row>
    <row r="858" spans="1:10" x14ac:dyDescent="0.25">
      <c r="A858" s="1" t="s">
        <v>1452</v>
      </c>
      <c r="B858" s="1" t="s">
        <v>1453</v>
      </c>
      <c r="C858">
        <v>2024</v>
      </c>
      <c r="D858" s="1" t="s">
        <v>255</v>
      </c>
      <c r="E858" s="1" t="str">
        <f>+VLOOKUP(LEFT(Tabla1_1[[#This Row],[CODIGO SASB]],5),'[1]Código sector'!$B:$D,3,0)</f>
        <v>Sector de infraestructuras</v>
      </c>
      <c r="F858" s="1" t="str">
        <f>+VLOOKUP(LEFT(Tabla1_1[[#This Row],[CODIGO SASB]],5),'[1]Código sector'!$B:$D,2,0)</f>
        <v>Servicios y suministro de agua</v>
      </c>
      <c r="G858" s="1" t="s">
        <v>1387</v>
      </c>
      <c r="I858" s="1" t="s">
        <v>1388</v>
      </c>
      <c r="J858">
        <v>192</v>
      </c>
    </row>
    <row r="859" spans="1:10" x14ac:dyDescent="0.25">
      <c r="A859" s="1" t="s">
        <v>1452</v>
      </c>
      <c r="B859" s="1" t="s">
        <v>1453</v>
      </c>
      <c r="C859">
        <v>2024</v>
      </c>
      <c r="D859" s="1" t="s">
        <v>258</v>
      </c>
      <c r="E859" s="1" t="str">
        <f>+VLOOKUP(LEFT(Tabla1_1[[#This Row],[CODIGO SASB]],5),'[1]Código sector'!$B:$D,3,0)</f>
        <v>Sector de infraestructuras</v>
      </c>
      <c r="F859" s="1" t="str">
        <f>+VLOOKUP(LEFT(Tabla1_1[[#This Row],[CODIGO SASB]],5),'[1]Código sector'!$B:$D,2,0)</f>
        <v>Servicios y suministro de agua</v>
      </c>
      <c r="G859" s="1" t="s">
        <v>1389</v>
      </c>
      <c r="I859" s="1" t="s">
        <v>568</v>
      </c>
      <c r="J859">
        <v>310</v>
      </c>
    </row>
    <row r="860" spans="1:10" x14ac:dyDescent="0.25">
      <c r="A860" s="1" t="s">
        <v>1452</v>
      </c>
      <c r="B860" s="1" t="s">
        <v>1453</v>
      </c>
      <c r="C860">
        <v>2024</v>
      </c>
      <c r="D860" s="1" t="s">
        <v>202</v>
      </c>
      <c r="E860" s="1" t="str">
        <f>+VLOOKUP(LEFT(Tabla1_1[[#This Row],[CODIGO SASB]],5),'[1]Código sector'!$B:$D,3,0)</f>
        <v>Sector de infraestructuras</v>
      </c>
      <c r="F860" s="1" t="str">
        <f>+VLOOKUP(LEFT(Tabla1_1[[#This Row],[CODIGO SASB]],5),'[1]Código sector'!$B:$D,2,0)</f>
        <v>Servicios y suministro de agua</v>
      </c>
      <c r="G860" s="1" t="s">
        <v>1390</v>
      </c>
      <c r="I860" s="1" t="s">
        <v>568</v>
      </c>
      <c r="J860">
        <v>2009</v>
      </c>
    </row>
    <row r="861" spans="1:10" x14ac:dyDescent="0.25">
      <c r="A861" s="1" t="s">
        <v>1452</v>
      </c>
      <c r="B861" s="1" t="s">
        <v>1453</v>
      </c>
      <c r="C861">
        <v>2024</v>
      </c>
      <c r="D861" s="1" t="s">
        <v>265</v>
      </c>
      <c r="E861" s="1" t="str">
        <f>+VLOOKUP(LEFT(Tabla1_1[[#This Row],[CODIGO SASB]],5),'[1]Código sector'!$B:$D,3,0)</f>
        <v>Sector de infraestructuras</v>
      </c>
      <c r="F861" s="1" t="str">
        <f>+VLOOKUP(LEFT(Tabla1_1[[#This Row],[CODIGO SASB]],5),'[1]Código sector'!$B:$D,2,0)</f>
        <v>Servicios y suministro de agua</v>
      </c>
      <c r="G861" s="1" t="s">
        <v>152</v>
      </c>
      <c r="I861" s="1" t="s">
        <v>153</v>
      </c>
      <c r="J861">
        <v>230193</v>
      </c>
    </row>
    <row r="862" spans="1:10" x14ac:dyDescent="0.25">
      <c r="A862" s="1" t="s">
        <v>1452</v>
      </c>
      <c r="B862" s="1" t="s">
        <v>1453</v>
      </c>
      <c r="C862">
        <v>2024</v>
      </c>
      <c r="D862" s="1" t="s">
        <v>218</v>
      </c>
      <c r="E862" s="1" t="str">
        <f>+VLOOKUP(LEFT(Tabla1_1[[#This Row],[CODIGO SASB]],5),'[1]Código sector'!$B:$D,3,0)</f>
        <v>Sector de infraestructuras</v>
      </c>
      <c r="F862" s="1" t="str">
        <f>+VLOOKUP(LEFT(Tabla1_1[[#This Row],[CODIGO SASB]],5),'[1]Código sector'!$B:$D,2,0)</f>
        <v>Servicios y suministro de agua</v>
      </c>
      <c r="G862" s="1" t="s">
        <v>1391</v>
      </c>
      <c r="I862" s="1" t="s">
        <v>72</v>
      </c>
      <c r="J862">
        <v>63</v>
      </c>
    </row>
    <row r="863" spans="1:10" x14ac:dyDescent="0.25">
      <c r="A863" s="1" t="s">
        <v>1452</v>
      </c>
      <c r="B863" s="1" t="s">
        <v>1453</v>
      </c>
      <c r="C863">
        <v>2024</v>
      </c>
      <c r="D863" s="1" t="s">
        <v>220</v>
      </c>
      <c r="E863" s="1" t="str">
        <f>+VLOOKUP(LEFT(Tabla1_1[[#This Row],[CODIGO SASB]],5),'[1]Código sector'!$B:$D,3,0)</f>
        <v>Sector de infraestructuras</v>
      </c>
      <c r="F863" s="1" t="str">
        <f>+VLOOKUP(LEFT(Tabla1_1[[#This Row],[CODIGO SASB]],5),'[1]Código sector'!$B:$D,2,0)</f>
        <v>Servicios y suministro de agua</v>
      </c>
      <c r="G863" s="1" t="s">
        <v>395</v>
      </c>
      <c r="I863" s="1" t="s">
        <v>72</v>
      </c>
      <c r="J863">
        <v>37</v>
      </c>
    </row>
    <row r="864" spans="1:10" x14ac:dyDescent="0.25">
      <c r="A864" s="1" t="s">
        <v>1452</v>
      </c>
      <c r="B864" s="1" t="s">
        <v>1453</v>
      </c>
      <c r="C864">
        <v>2024</v>
      </c>
      <c r="D864" s="1" t="s">
        <v>196</v>
      </c>
      <c r="E864" s="1" t="str">
        <f>+VLOOKUP(LEFT(Tabla1_1[[#This Row],[CODIGO SASB]],5),'[1]Código sector'!$B:$D,3,0)</f>
        <v>Sector de infraestructuras</v>
      </c>
      <c r="F864" s="1" t="str">
        <f>+VLOOKUP(LEFT(Tabla1_1[[#This Row],[CODIGO SASB]],5),'[1]Código sector'!$B:$D,2,0)</f>
        <v>Servicios y suministro de agua</v>
      </c>
      <c r="G864" s="1" t="s">
        <v>1392</v>
      </c>
      <c r="I864" s="1" t="s">
        <v>75</v>
      </c>
      <c r="J864" t="s">
        <v>1393</v>
      </c>
    </row>
    <row r="865" spans="1:10" x14ac:dyDescent="0.25">
      <c r="A865" s="1" t="s">
        <v>1452</v>
      </c>
      <c r="B865" s="1" t="s">
        <v>1453</v>
      </c>
      <c r="C865">
        <v>2024</v>
      </c>
      <c r="D865" s="1" t="s">
        <v>186</v>
      </c>
      <c r="E865" s="1" t="str">
        <f>+VLOOKUP(LEFT(Tabla1_1[[#This Row],[CODIGO SASB]],5),'[1]Código sector'!$B:$D,3,0)</f>
        <v>Sector de infraestructuras</v>
      </c>
      <c r="F865" s="1" t="str">
        <f>+VLOOKUP(LEFT(Tabla1_1[[#This Row],[CODIGO SASB]],5),'[1]Código sector'!$B:$D,2,0)</f>
        <v>Servicios y suministro de agua</v>
      </c>
      <c r="G865" s="1" t="s">
        <v>397</v>
      </c>
      <c r="I865" s="1" t="s">
        <v>388</v>
      </c>
      <c r="J865">
        <v>19088</v>
      </c>
    </row>
    <row r="866" spans="1:10" x14ac:dyDescent="0.25">
      <c r="A866" s="1" t="s">
        <v>1452</v>
      </c>
      <c r="B866" s="1" t="s">
        <v>1453</v>
      </c>
      <c r="C866">
        <v>2024</v>
      </c>
      <c r="D866" s="1" t="s">
        <v>1394</v>
      </c>
      <c r="E866" s="1" t="str">
        <f>+VLOOKUP(LEFT(Tabla1_1[[#This Row],[CODIGO SASB]],5),'[1]Código sector'!$B:$D,3,0)</f>
        <v>Sector de infraestructuras</v>
      </c>
      <c r="F866" s="1" t="str">
        <f>+VLOOKUP(LEFT(Tabla1_1[[#This Row],[CODIGO SASB]],5),'[1]Código sector'!$B:$D,2,0)</f>
        <v>Servicios y suministro de agua</v>
      </c>
      <c r="G866" s="1" t="s">
        <v>1395</v>
      </c>
      <c r="I866" s="1" t="s">
        <v>23</v>
      </c>
      <c r="J866">
        <v>0</v>
      </c>
    </row>
    <row r="867" spans="1:10" x14ac:dyDescent="0.25">
      <c r="A867" s="1" t="s">
        <v>1452</v>
      </c>
      <c r="B867" s="1" t="s">
        <v>1453</v>
      </c>
      <c r="C867">
        <v>2024</v>
      </c>
      <c r="D867" s="1" t="s">
        <v>262</v>
      </c>
      <c r="E867" s="1" t="str">
        <f>+VLOOKUP(LEFT(Tabla1_1[[#This Row],[CODIGO SASB]],5),'[1]Código sector'!$B:$D,3,0)</f>
        <v>Sector de infraestructuras</v>
      </c>
      <c r="F867" s="1" t="str">
        <f>+VLOOKUP(LEFT(Tabla1_1[[#This Row],[CODIGO SASB]],5),'[1]Código sector'!$B:$D,2,0)</f>
        <v>Servicios y suministro de agua</v>
      </c>
      <c r="G867" s="1" t="s">
        <v>398</v>
      </c>
      <c r="I867" s="1" t="s">
        <v>23</v>
      </c>
      <c r="J867">
        <v>5</v>
      </c>
    </row>
    <row r="868" spans="1:10" x14ac:dyDescent="0.25">
      <c r="A868" s="1" t="s">
        <v>1452</v>
      </c>
      <c r="B868" s="1" t="s">
        <v>1453</v>
      </c>
      <c r="C868">
        <v>2024</v>
      </c>
      <c r="D868" s="1" t="s">
        <v>1396</v>
      </c>
      <c r="E868" s="1" t="str">
        <f>+VLOOKUP(LEFT(Tabla1_1[[#This Row],[CODIGO SASB]],5),'[1]Código sector'!$B:$D,3,0)</f>
        <v>Sector de infraestructuras</v>
      </c>
      <c r="F868" s="1" t="str">
        <f>+VLOOKUP(LEFT(Tabla1_1[[#This Row],[CODIGO SASB]],5),'[1]Código sector'!$B:$D,2,0)</f>
        <v>Servicios y suministro de agua</v>
      </c>
      <c r="G868" s="1" t="s">
        <v>1397</v>
      </c>
      <c r="I868" s="1" t="s">
        <v>23</v>
      </c>
      <c r="J868">
        <v>0</v>
      </c>
    </row>
    <row r="869" spans="1:10" x14ac:dyDescent="0.25">
      <c r="A869" s="1" t="s">
        <v>1452</v>
      </c>
      <c r="B869" s="1" t="s">
        <v>1453</v>
      </c>
      <c r="C869">
        <v>2024</v>
      </c>
      <c r="D869" s="1" t="s">
        <v>208</v>
      </c>
      <c r="E869" s="1" t="str">
        <f>+VLOOKUP(LEFT(Tabla1_1[[#This Row],[CODIGO SASB]],5),'[1]Código sector'!$B:$D,3,0)</f>
        <v>Sector de infraestructuras</v>
      </c>
      <c r="F869" s="1" t="str">
        <f>+VLOOKUP(LEFT(Tabla1_1[[#This Row],[CODIGO SASB]],5),'[1]Código sector'!$B:$D,2,0)</f>
        <v>Servicios y suministro de agua</v>
      </c>
      <c r="G869" s="1" t="s">
        <v>209</v>
      </c>
      <c r="I869" s="1" t="s">
        <v>75</v>
      </c>
      <c r="J869" t="s">
        <v>1398</v>
      </c>
    </row>
    <row r="870" spans="1:10" x14ac:dyDescent="0.25">
      <c r="A870" s="1" t="s">
        <v>1452</v>
      </c>
      <c r="B870" s="1" t="s">
        <v>1453</v>
      </c>
      <c r="C870">
        <v>2024</v>
      </c>
      <c r="D870" s="1" t="s">
        <v>223</v>
      </c>
      <c r="E870" s="1" t="str">
        <f>+VLOOKUP(LEFT(Tabla1_1[[#This Row],[CODIGO SASB]],5),'[1]Código sector'!$B:$D,3,0)</f>
        <v>Sector de infraestructuras</v>
      </c>
      <c r="F870" s="1" t="str">
        <f>+VLOOKUP(LEFT(Tabla1_1[[#This Row],[CODIGO SASB]],5),'[1]Código sector'!$B:$D,2,0)</f>
        <v>Servicios y suministro de agua</v>
      </c>
      <c r="G870" s="1" t="s">
        <v>400</v>
      </c>
      <c r="I870" s="1" t="s">
        <v>401</v>
      </c>
      <c r="J870">
        <v>1698</v>
      </c>
    </row>
    <row r="871" spans="1:10" x14ac:dyDescent="0.25">
      <c r="A871" s="1" t="s">
        <v>1452</v>
      </c>
      <c r="B871" s="1" t="s">
        <v>1453</v>
      </c>
      <c r="C871">
        <v>2024</v>
      </c>
      <c r="D871" s="1" t="s">
        <v>222</v>
      </c>
      <c r="E871" s="1" t="str">
        <f>+VLOOKUP(LEFT(Tabla1_1[[#This Row],[CODIGO SASB]],5),'[1]Código sector'!$B:$D,3,0)</f>
        <v>Sector de infraestructuras</v>
      </c>
      <c r="F871" s="1" t="str">
        <f>+VLOOKUP(LEFT(Tabla1_1[[#This Row],[CODIGO SASB]],5),'[1]Código sector'!$B:$D,2,0)</f>
        <v>Servicios y suministro de agua</v>
      </c>
      <c r="G871" s="1" t="s">
        <v>402</v>
      </c>
      <c r="I871" s="1" t="s">
        <v>401</v>
      </c>
      <c r="J871">
        <v>1698</v>
      </c>
    </row>
    <row r="872" spans="1:10" x14ac:dyDescent="0.25">
      <c r="A872" s="1" t="s">
        <v>1452</v>
      </c>
      <c r="B872" s="1" t="s">
        <v>1453</v>
      </c>
      <c r="C872">
        <v>2024</v>
      </c>
      <c r="D872" s="1" t="s">
        <v>225</v>
      </c>
      <c r="E872" s="1" t="str">
        <f>+VLOOKUP(LEFT(Tabla1_1[[#This Row],[CODIGO SASB]],5),'[1]Código sector'!$B:$D,3,0)</f>
        <v>Sector de infraestructuras</v>
      </c>
      <c r="F872" s="1" t="str">
        <f>+VLOOKUP(LEFT(Tabla1_1[[#This Row],[CODIGO SASB]],5),'[1]Código sector'!$B:$D,2,0)</f>
        <v>Servicios y suministro de agua</v>
      </c>
      <c r="G872" s="1" t="s">
        <v>403</v>
      </c>
      <c r="I872" s="1" t="s">
        <v>401</v>
      </c>
      <c r="J872">
        <v>1698</v>
      </c>
    </row>
    <row r="873" spans="1:10" x14ac:dyDescent="0.25">
      <c r="A873" s="1" t="s">
        <v>1452</v>
      </c>
      <c r="B873" s="1" t="s">
        <v>1453</v>
      </c>
      <c r="C873">
        <v>2024</v>
      </c>
      <c r="D873" s="1" t="s">
        <v>266</v>
      </c>
      <c r="E873" s="1" t="str">
        <f>+VLOOKUP(LEFT(Tabla1_1[[#This Row],[CODIGO SASB]],5),'[1]Código sector'!$B:$D,3,0)</f>
        <v>Sector de infraestructuras</v>
      </c>
      <c r="F873" s="1" t="str">
        <f>+VLOOKUP(LEFT(Tabla1_1[[#This Row],[CODIGO SASB]],5),'[1]Código sector'!$B:$D,2,0)</f>
        <v>Servicios y suministro de agua</v>
      </c>
      <c r="G873" s="1" t="s">
        <v>404</v>
      </c>
      <c r="I873" s="1" t="s">
        <v>401</v>
      </c>
      <c r="J873">
        <v>26880</v>
      </c>
    </row>
    <row r="874" spans="1:10" x14ac:dyDescent="0.25">
      <c r="A874" s="1" t="s">
        <v>1452</v>
      </c>
      <c r="B874" s="1" t="s">
        <v>1453</v>
      </c>
      <c r="C874">
        <v>2024</v>
      </c>
      <c r="D874" s="1" t="s">
        <v>215</v>
      </c>
      <c r="E874" s="1" t="str">
        <f>+VLOOKUP(LEFT(Tabla1_1[[#This Row],[CODIGO SASB]],5),'[1]Código sector'!$B:$D,3,0)</f>
        <v>Sector de infraestructuras</v>
      </c>
      <c r="F874" s="1" t="str">
        <f>+VLOOKUP(LEFT(Tabla1_1[[#This Row],[CODIGO SASB]],5),'[1]Código sector'!$B:$D,2,0)</f>
        <v>Servicios y suministro de agua</v>
      </c>
      <c r="G874" s="1" t="s">
        <v>405</v>
      </c>
      <c r="I874" s="1" t="s">
        <v>23</v>
      </c>
      <c r="J874">
        <v>13357</v>
      </c>
    </row>
    <row r="875" spans="1:10" x14ac:dyDescent="0.25">
      <c r="A875" s="1" t="s">
        <v>1452</v>
      </c>
      <c r="B875" s="1" t="s">
        <v>1453</v>
      </c>
      <c r="C875">
        <v>2024</v>
      </c>
      <c r="D875" s="1" t="s">
        <v>240</v>
      </c>
      <c r="E875" s="1" t="str">
        <f>+VLOOKUP(LEFT(Tabla1_1[[#This Row],[CODIGO SASB]],5),'[1]Código sector'!$B:$D,3,0)</f>
        <v>Sector de infraestructuras</v>
      </c>
      <c r="F875" s="1" t="str">
        <f>+VLOOKUP(LEFT(Tabla1_1[[#This Row],[CODIGO SASB]],5),'[1]Código sector'!$B:$D,2,0)</f>
        <v>Servicios y suministro de agua</v>
      </c>
      <c r="G875" s="1" t="s">
        <v>1435</v>
      </c>
      <c r="I875" s="1" t="s">
        <v>75</v>
      </c>
      <c r="J875" t="s">
        <v>1436</v>
      </c>
    </row>
    <row r="876" spans="1:10" x14ac:dyDescent="0.25">
      <c r="A876" s="1" t="s">
        <v>1452</v>
      </c>
      <c r="B876" s="1" t="s">
        <v>1453</v>
      </c>
      <c r="C876">
        <v>2024</v>
      </c>
      <c r="D876" s="1" t="s">
        <v>1454</v>
      </c>
      <c r="E876" s="1" t="str">
        <f>+VLOOKUP(LEFT(Tabla1_1[[#This Row],[CODIGO SASB]],5),'[1]Código sector'!$B:$D,3,0)</f>
        <v>Sector de infraestructuras</v>
      </c>
      <c r="F876" s="1" t="str">
        <f>+VLOOKUP(LEFT(Tabla1_1[[#This Row],[CODIGO SASB]],5),'[1]Código sector'!$B:$D,2,0)</f>
        <v>Servicios y suministro de agua</v>
      </c>
      <c r="G876" s="1" t="s">
        <v>1455</v>
      </c>
      <c r="I876" s="1" t="s">
        <v>1456</v>
      </c>
      <c r="J876" t="s">
        <v>1457</v>
      </c>
    </row>
    <row r="877" spans="1:10" x14ac:dyDescent="0.25">
      <c r="A877" s="1" t="s">
        <v>1452</v>
      </c>
      <c r="B877" s="1" t="s">
        <v>1453</v>
      </c>
      <c r="C877">
        <v>2024</v>
      </c>
      <c r="D877" s="1" t="s">
        <v>1458</v>
      </c>
      <c r="E877" s="1" t="str">
        <f>+VLOOKUP(LEFT(Tabla1_1[[#This Row],[CODIGO SASB]],5),'[1]Código sector'!$B:$D,3,0)</f>
        <v>Sector de infraestructuras</v>
      </c>
      <c r="F877" s="1" t="str">
        <f>+VLOOKUP(LEFT(Tabla1_1[[#This Row],[CODIGO SASB]],5),'[1]Código sector'!$B:$D,2,0)</f>
        <v>Servicios y suministro de agua</v>
      </c>
      <c r="G877" s="1" t="s">
        <v>1459</v>
      </c>
      <c r="I877" s="1" t="s">
        <v>1457</v>
      </c>
      <c r="J877" t="s">
        <v>1456</v>
      </c>
    </row>
    <row r="878" spans="1:10" x14ac:dyDescent="0.25">
      <c r="A878" s="1" t="s">
        <v>1452</v>
      </c>
      <c r="B878" s="1" t="s">
        <v>1453</v>
      </c>
      <c r="C878">
        <v>2024</v>
      </c>
      <c r="D878" s="1" t="s">
        <v>1460</v>
      </c>
      <c r="E878" s="1" t="str">
        <f>+VLOOKUP(LEFT(Tabla1_1[[#This Row],[CODIGO SASB]],5),'[1]Código sector'!$B:$D,3,0)</f>
        <v>Sector de infraestructuras</v>
      </c>
      <c r="F878" s="1" t="str">
        <f>+VLOOKUP(LEFT(Tabla1_1[[#This Row],[CODIGO SASB]],5),'[1]Código sector'!$B:$D,2,0)</f>
        <v>Servicios y suministro de agua</v>
      </c>
      <c r="G878" s="1" t="s">
        <v>1461</v>
      </c>
      <c r="I878" s="1" t="s">
        <v>1457</v>
      </c>
      <c r="J878" t="s">
        <v>1456</v>
      </c>
    </row>
    <row r="879" spans="1:10" x14ac:dyDescent="0.25">
      <c r="A879" s="1" t="s">
        <v>1452</v>
      </c>
      <c r="B879" s="1" t="s">
        <v>1453</v>
      </c>
      <c r="C879">
        <v>2024</v>
      </c>
      <c r="D879" s="1" t="s">
        <v>260</v>
      </c>
      <c r="E879" s="1" t="str">
        <f>+VLOOKUP(LEFT(Tabla1_1[[#This Row],[CODIGO SASB]],5),'[1]Código sector'!$B:$D,3,0)</f>
        <v>Sector de infraestructuras</v>
      </c>
      <c r="F879" s="1" t="str">
        <f>+VLOOKUP(LEFT(Tabla1_1[[#This Row],[CODIGO SASB]],5),'[1]Código sector'!$B:$D,2,0)</f>
        <v>Servicios y suministro de agua</v>
      </c>
      <c r="G879" s="1" t="s">
        <v>1462</v>
      </c>
      <c r="I879" s="1" t="s">
        <v>1457</v>
      </c>
      <c r="J879" t="s">
        <v>1456</v>
      </c>
    </row>
    <row r="880" spans="1:10" x14ac:dyDescent="0.25">
      <c r="A880" s="1" t="s">
        <v>1452</v>
      </c>
      <c r="B880" s="1" t="s">
        <v>1453</v>
      </c>
      <c r="C880">
        <v>2024</v>
      </c>
      <c r="D880" s="1" t="s">
        <v>229</v>
      </c>
      <c r="E880" s="1" t="str">
        <f>+VLOOKUP(LEFT(Tabla1_1[[#This Row],[CODIGO SASB]],5),'[1]Código sector'!$B:$D,3,0)</f>
        <v>Sector de infraestructuras</v>
      </c>
      <c r="F880" s="1" t="str">
        <f>+VLOOKUP(LEFT(Tabla1_1[[#This Row],[CODIGO SASB]],5),'[1]Código sector'!$B:$D,2,0)</f>
        <v>Servicios y suministro de agua</v>
      </c>
      <c r="G880" s="1" t="s">
        <v>1463</v>
      </c>
      <c r="I880" s="1" t="s">
        <v>1457</v>
      </c>
      <c r="J880" t="s">
        <v>1456</v>
      </c>
    </row>
    <row r="881" spans="1:10" x14ac:dyDescent="0.25">
      <c r="A881" s="1" t="s">
        <v>1452</v>
      </c>
      <c r="B881" s="1" t="s">
        <v>1453</v>
      </c>
      <c r="C881">
        <v>2024</v>
      </c>
      <c r="D881" s="1" t="s">
        <v>199</v>
      </c>
      <c r="E881" s="1" t="str">
        <f>+VLOOKUP(LEFT(Tabla1_1[[#This Row],[CODIGO SASB]],5),'[1]Código sector'!$B:$D,3,0)</f>
        <v>Sector de infraestructuras</v>
      </c>
      <c r="F881" s="1" t="str">
        <f>+VLOOKUP(LEFT(Tabla1_1[[#This Row],[CODIGO SASB]],5),'[1]Código sector'!$B:$D,2,0)</f>
        <v>Servicios y suministro de agua</v>
      </c>
      <c r="G881" s="1" t="s">
        <v>1464</v>
      </c>
      <c r="I881" s="1" t="s">
        <v>1457</v>
      </c>
      <c r="J881" t="s">
        <v>1465</v>
      </c>
    </row>
    <row r="882" spans="1:10" x14ac:dyDescent="0.25">
      <c r="A882" s="1" t="s">
        <v>1452</v>
      </c>
      <c r="B882" s="1" t="s">
        <v>1453</v>
      </c>
      <c r="C882">
        <v>2024</v>
      </c>
      <c r="D882" s="1" t="s">
        <v>1418</v>
      </c>
      <c r="E882" s="1" t="str">
        <f>+VLOOKUP(LEFT(Tabla1_1[[#This Row],[CODIGO SASB]],5),'[1]Código sector'!$B:$D,3,0)</f>
        <v>Sector de infraestructuras</v>
      </c>
      <c r="F882" s="1" t="str">
        <f>+VLOOKUP(LEFT(Tabla1_1[[#This Row],[CODIGO SASB]],5),'[1]Código sector'!$B:$D,2,0)</f>
        <v>Servicios y suministro de agua</v>
      </c>
      <c r="G882" s="1" t="s">
        <v>1466</v>
      </c>
      <c r="I882" s="1" t="s">
        <v>1457</v>
      </c>
      <c r="J882" t="s">
        <v>1465</v>
      </c>
    </row>
    <row r="883" spans="1:10" x14ac:dyDescent="0.25">
      <c r="A883" s="1" t="s">
        <v>1452</v>
      </c>
      <c r="B883" s="1" t="s">
        <v>1453</v>
      </c>
      <c r="C883">
        <v>2024</v>
      </c>
      <c r="D883" s="1" t="s">
        <v>184</v>
      </c>
      <c r="E883" s="1" t="str">
        <f>+VLOOKUP(LEFT(Tabla1_1[[#This Row],[CODIGO SASB]],5),'[1]Código sector'!$B:$D,3,0)</f>
        <v>Sector de infraestructuras</v>
      </c>
      <c r="F883" s="1" t="str">
        <f>+VLOOKUP(LEFT(Tabla1_1[[#This Row],[CODIGO SASB]],5),'[1]Código sector'!$B:$D,2,0)</f>
        <v>Servicios y suministro de agua</v>
      </c>
      <c r="G883" s="1" t="s">
        <v>1467</v>
      </c>
      <c r="I883" s="1" t="s">
        <v>1457</v>
      </c>
      <c r="J883" t="s">
        <v>1456</v>
      </c>
    </row>
    <row r="884" spans="1:10" x14ac:dyDescent="0.25">
      <c r="A884" s="1" t="s">
        <v>1452</v>
      </c>
      <c r="B884" s="1" t="s">
        <v>1453</v>
      </c>
      <c r="C884">
        <v>2024</v>
      </c>
      <c r="D884" s="1" t="s">
        <v>1454</v>
      </c>
      <c r="E884" s="1" t="str">
        <f>+VLOOKUP(LEFT(Tabla1_1[[#This Row],[CODIGO SASB]],5),'[1]Código sector'!$B:$D,3,0)</f>
        <v>Sector de infraestructuras</v>
      </c>
      <c r="F884" s="1" t="str">
        <f>+VLOOKUP(LEFT(Tabla1_1[[#This Row],[CODIGO SASB]],5),'[1]Código sector'!$B:$D,2,0)</f>
        <v>Servicios y suministro de agua</v>
      </c>
      <c r="G884" s="1" t="s">
        <v>1468</v>
      </c>
      <c r="I884" s="1" t="s">
        <v>1457</v>
      </c>
      <c r="J884" t="s">
        <v>1456</v>
      </c>
    </row>
    <row r="885" spans="1:10" x14ac:dyDescent="0.25">
      <c r="A885" s="1" t="s">
        <v>1452</v>
      </c>
      <c r="B885" s="1" t="s">
        <v>1453</v>
      </c>
      <c r="C885">
        <v>2024</v>
      </c>
      <c r="D885" s="1" t="s">
        <v>1469</v>
      </c>
      <c r="E885" s="1" t="str">
        <f>+VLOOKUP(LEFT(Tabla1_1[[#This Row],[CODIGO SASB]],5),'[1]Código sector'!$B:$D,3,0)</f>
        <v>Sector de infraestructuras</v>
      </c>
      <c r="F885" s="1" t="str">
        <f>+VLOOKUP(LEFT(Tabla1_1[[#This Row],[CODIGO SASB]],5),'[1]Código sector'!$B:$D,2,0)</f>
        <v>Servicios y suministro de agua</v>
      </c>
      <c r="G885" s="1" t="s">
        <v>1470</v>
      </c>
      <c r="I885" s="1" t="s">
        <v>1457</v>
      </c>
      <c r="J885" t="s">
        <v>1456</v>
      </c>
    </row>
    <row r="886" spans="1:10" x14ac:dyDescent="0.25">
      <c r="A886" s="1" t="s">
        <v>1452</v>
      </c>
      <c r="B886" s="1" t="s">
        <v>1453</v>
      </c>
      <c r="C886">
        <v>2024</v>
      </c>
      <c r="D886" s="1" t="s">
        <v>1399</v>
      </c>
      <c r="E886" s="1" t="str">
        <f>+VLOOKUP(LEFT(Tabla1_1[[#This Row],[CODIGO SASB]],5),'[1]Código sector'!$B:$D,3,0)</f>
        <v>Sector de infraestructuras</v>
      </c>
      <c r="F886" s="1" t="str">
        <f>+VLOOKUP(LEFT(Tabla1_1[[#This Row],[CODIGO SASB]],5),'[1]Código sector'!$B:$D,2,0)</f>
        <v>Servicios y suministro de agua</v>
      </c>
      <c r="G886" s="1" t="s">
        <v>1400</v>
      </c>
      <c r="I886" s="1" t="s">
        <v>72</v>
      </c>
      <c r="J886">
        <v>96.3</v>
      </c>
    </row>
    <row r="887" spans="1:10" x14ac:dyDescent="0.25">
      <c r="A887" s="1" t="s">
        <v>1452</v>
      </c>
      <c r="B887" s="1" t="s">
        <v>1453</v>
      </c>
      <c r="C887">
        <v>2024</v>
      </c>
      <c r="D887" s="1" t="s">
        <v>1401</v>
      </c>
      <c r="E887" s="1" t="str">
        <f>+VLOOKUP(LEFT(Tabla1_1[[#This Row],[CODIGO SASB]],5),'[1]Código sector'!$B:$D,3,0)</f>
        <v>Sector de infraestructuras</v>
      </c>
      <c r="F887" s="1" t="str">
        <f>+VLOOKUP(LEFT(Tabla1_1[[#This Row],[CODIGO SASB]],5),'[1]Código sector'!$B:$D,2,0)</f>
        <v>Servicios y suministro de agua</v>
      </c>
      <c r="G887" s="1" t="s">
        <v>1402</v>
      </c>
      <c r="I887" s="1" t="s">
        <v>75</v>
      </c>
      <c r="J887" t="s">
        <v>1403</v>
      </c>
    </row>
    <row r="888" spans="1:10" x14ac:dyDescent="0.25">
      <c r="A888" s="1" t="s">
        <v>1452</v>
      </c>
      <c r="B888" s="1" t="s">
        <v>1453</v>
      </c>
      <c r="C888">
        <v>2024</v>
      </c>
      <c r="D888" s="1" t="s">
        <v>268</v>
      </c>
      <c r="E888" s="1" t="str">
        <f>+VLOOKUP(LEFT(Tabla1_1[[#This Row],[CODIGO SASB]],5),'[1]Código sector'!$B:$D,3,0)</f>
        <v>Sector de infraestructuras</v>
      </c>
      <c r="F888" s="1" t="str">
        <f>+VLOOKUP(LEFT(Tabla1_1[[#This Row],[CODIGO SASB]],5),'[1]Código sector'!$B:$D,2,0)</f>
        <v>Servicios y suministro de agua</v>
      </c>
      <c r="G888" s="1" t="s">
        <v>269</v>
      </c>
      <c r="I888" s="1" t="s">
        <v>75</v>
      </c>
      <c r="J888" t="s">
        <v>1404</v>
      </c>
    </row>
    <row r="889" spans="1:10" x14ac:dyDescent="0.25">
      <c r="A889" s="1" t="s">
        <v>1452</v>
      </c>
      <c r="B889" s="1" t="s">
        <v>1453</v>
      </c>
      <c r="C889">
        <v>2024</v>
      </c>
      <c r="D889" s="1" t="s">
        <v>182</v>
      </c>
      <c r="E889" s="1" t="str">
        <f>+VLOOKUP(LEFT(Tabla1_1[[#This Row],[CODIGO SASB]],5),'[1]Código sector'!$B:$D,3,0)</f>
        <v>Sector de infraestructuras</v>
      </c>
      <c r="F889" s="1" t="str">
        <f>+VLOOKUP(LEFT(Tabla1_1[[#This Row],[CODIGO SASB]],5),'[1]Código sector'!$B:$D,2,0)</f>
        <v>Servicios y suministro de agua</v>
      </c>
      <c r="G889" s="1" t="s">
        <v>183</v>
      </c>
      <c r="I889" s="1" t="s">
        <v>75</v>
      </c>
      <c r="J889" t="s">
        <v>1420</v>
      </c>
    </row>
    <row r="890" spans="1:10" x14ac:dyDescent="0.25">
      <c r="A890" s="1" t="s">
        <v>1452</v>
      </c>
      <c r="B890" s="1" t="s">
        <v>1453</v>
      </c>
      <c r="C890">
        <v>2024</v>
      </c>
      <c r="D890" s="1" t="s">
        <v>234</v>
      </c>
      <c r="E890" s="1" t="str">
        <f>+VLOOKUP(LEFT(Tabla1_1[[#This Row],[CODIGO SASB]],5),'[1]Código sector'!$B:$D,3,0)</f>
        <v>Sector de infraestructuras</v>
      </c>
      <c r="F890" s="1" t="str">
        <f>+VLOOKUP(LEFT(Tabla1_1[[#This Row],[CODIGO SASB]],5),'[1]Código sector'!$B:$D,2,0)</f>
        <v>Servicios y suministro de agua</v>
      </c>
      <c r="G890" s="1" t="s">
        <v>391</v>
      </c>
      <c r="I890" s="1" t="s">
        <v>23</v>
      </c>
      <c r="J890">
        <v>355</v>
      </c>
    </row>
    <row r="891" spans="1:10" x14ac:dyDescent="0.25">
      <c r="A891" s="1" t="s">
        <v>1452</v>
      </c>
      <c r="B891" s="1" t="s">
        <v>1453</v>
      </c>
      <c r="C891">
        <v>2024</v>
      </c>
      <c r="D891" s="1" t="s">
        <v>237</v>
      </c>
      <c r="E891" s="1" t="str">
        <f>+VLOOKUP(LEFT(Tabla1_1[[#This Row],[CODIGO SASB]],5),'[1]Código sector'!$B:$D,3,0)</f>
        <v>Sector de infraestructuras</v>
      </c>
      <c r="F891" s="1" t="str">
        <f>+VLOOKUP(LEFT(Tabla1_1[[#This Row],[CODIGO SASB]],5),'[1]Código sector'!$B:$D,2,0)</f>
        <v>Servicios y suministro de agua</v>
      </c>
      <c r="G891" s="1" t="s">
        <v>1421</v>
      </c>
      <c r="I891" s="1" t="s">
        <v>23</v>
      </c>
      <c r="J891">
        <v>440</v>
      </c>
    </row>
    <row r="892" spans="1:10" x14ac:dyDescent="0.25">
      <c r="A892" s="1" t="s">
        <v>1452</v>
      </c>
      <c r="B892" s="1" t="s">
        <v>1453</v>
      </c>
      <c r="C892">
        <v>2024</v>
      </c>
      <c r="D892" s="1" t="s">
        <v>1422</v>
      </c>
      <c r="E892" s="1" t="str">
        <f>+VLOOKUP(LEFT(Tabla1_1[[#This Row],[CODIGO SASB]],5),'[1]Código sector'!$B:$D,3,0)</f>
        <v>Sector de infraestructuras</v>
      </c>
      <c r="F892" s="1" t="str">
        <f>+VLOOKUP(LEFT(Tabla1_1[[#This Row],[CODIGO SASB]],5),'[1]Código sector'!$B:$D,2,0)</f>
        <v>Servicios y suministro de agua</v>
      </c>
      <c r="G892" s="1" t="s">
        <v>1423</v>
      </c>
      <c r="I892" s="1" t="s">
        <v>23</v>
      </c>
      <c r="J892">
        <v>135</v>
      </c>
    </row>
    <row r="893" spans="1:10" x14ac:dyDescent="0.25">
      <c r="A893" s="1" t="s">
        <v>1452</v>
      </c>
      <c r="B893" s="1" t="s">
        <v>1453</v>
      </c>
      <c r="C893">
        <v>2024</v>
      </c>
      <c r="D893" s="1" t="s">
        <v>1424</v>
      </c>
      <c r="E893" s="1" t="str">
        <f>+VLOOKUP(LEFT(Tabla1_1[[#This Row],[CODIGO SASB]],5),'[1]Código sector'!$B:$D,3,0)</f>
        <v>Sector de infraestructuras</v>
      </c>
      <c r="F893" s="1" t="str">
        <f>+VLOOKUP(LEFT(Tabla1_1[[#This Row],[CODIGO SASB]],5),'[1]Código sector'!$B:$D,2,0)</f>
        <v>Servicios y suministro de agua</v>
      </c>
      <c r="G893" s="1" t="s">
        <v>1425</v>
      </c>
      <c r="I893" s="1" t="s">
        <v>23</v>
      </c>
      <c r="J893">
        <v>0</v>
      </c>
    </row>
    <row r="894" spans="1:10" x14ac:dyDescent="0.25">
      <c r="A894" s="1" t="s">
        <v>1452</v>
      </c>
      <c r="B894" s="1" t="s">
        <v>1453</v>
      </c>
      <c r="C894">
        <v>2024</v>
      </c>
      <c r="D894" s="1" t="s">
        <v>1426</v>
      </c>
      <c r="E894" s="1" t="str">
        <f>+VLOOKUP(LEFT(Tabla1_1[[#This Row],[CODIGO SASB]],5),'[1]Código sector'!$B:$D,3,0)</f>
        <v>Sector de infraestructuras</v>
      </c>
      <c r="F894" s="1" t="str">
        <f>+VLOOKUP(LEFT(Tabla1_1[[#This Row],[CODIGO SASB]],5),'[1]Código sector'!$B:$D,2,0)</f>
        <v>Servicios y suministro de agua</v>
      </c>
      <c r="G894" s="1" t="s">
        <v>1427</v>
      </c>
      <c r="I894" s="1" t="s">
        <v>23</v>
      </c>
      <c r="J894">
        <v>89385</v>
      </c>
    </row>
    <row r="895" spans="1:10" x14ac:dyDescent="0.25">
      <c r="A895" s="1" t="s">
        <v>1452</v>
      </c>
      <c r="B895" s="1" t="s">
        <v>1453</v>
      </c>
      <c r="C895">
        <v>2024</v>
      </c>
      <c r="D895" s="1" t="s">
        <v>1428</v>
      </c>
      <c r="E895" s="1" t="str">
        <f>+VLOOKUP(LEFT(Tabla1_1[[#This Row],[CODIGO SASB]],5),'[1]Código sector'!$B:$D,3,0)</f>
        <v>Sector de infraestructuras</v>
      </c>
      <c r="F895" s="1" t="str">
        <f>+VLOOKUP(LEFT(Tabla1_1[[#This Row],[CODIGO SASB]],5),'[1]Código sector'!$B:$D,2,0)</f>
        <v>Servicios y suministro de agua</v>
      </c>
      <c r="G895" s="1" t="s">
        <v>1429</v>
      </c>
      <c r="I895" s="1" t="s">
        <v>23</v>
      </c>
      <c r="J895">
        <v>37164</v>
      </c>
    </row>
    <row r="896" spans="1:10" x14ac:dyDescent="0.25">
      <c r="A896" s="1" t="s">
        <v>1452</v>
      </c>
      <c r="B896" s="1" t="s">
        <v>1453</v>
      </c>
      <c r="C896">
        <v>2024</v>
      </c>
      <c r="D896" s="1" t="s">
        <v>1430</v>
      </c>
      <c r="E896" s="1" t="str">
        <f>+VLOOKUP(LEFT(Tabla1_1[[#This Row],[CODIGO SASB]],5),'[1]Código sector'!$B:$D,3,0)</f>
        <v>Sector de infraestructuras</v>
      </c>
      <c r="F896" s="1" t="str">
        <f>+VLOOKUP(LEFT(Tabla1_1[[#This Row],[CODIGO SASB]],5),'[1]Código sector'!$B:$D,2,0)</f>
        <v>Servicios y suministro de agua</v>
      </c>
      <c r="G896" s="1" t="s">
        <v>1431</v>
      </c>
      <c r="I896" s="1" t="s">
        <v>23</v>
      </c>
      <c r="J896">
        <v>0</v>
      </c>
    </row>
    <row r="897" spans="1:10" x14ac:dyDescent="0.25">
      <c r="A897" s="1" t="s">
        <v>1452</v>
      </c>
      <c r="B897" s="1" t="s">
        <v>1453</v>
      </c>
      <c r="C897">
        <v>2024</v>
      </c>
      <c r="D897" s="1" t="s">
        <v>1406</v>
      </c>
      <c r="E897" s="1" t="str">
        <f>+VLOOKUP(LEFT(Tabla1_1[[#This Row],[CODIGO SASB]],5),'[1]Código sector'!$B:$D,3,0)</f>
        <v>Sector de infraestructuras</v>
      </c>
      <c r="F897" s="1" t="str">
        <f>+VLOOKUP(LEFT(Tabla1_1[[#This Row],[CODIGO SASB]],5),'[1]Código sector'!$B:$D,2,0)</f>
        <v>Servicios y suministro de agua</v>
      </c>
      <c r="G897" s="1" t="s">
        <v>1407</v>
      </c>
      <c r="I897" s="1" t="s">
        <v>23</v>
      </c>
      <c r="J897">
        <v>0</v>
      </c>
    </row>
    <row r="898" spans="1:10" x14ac:dyDescent="0.25">
      <c r="A898" s="1" t="s">
        <v>1471</v>
      </c>
      <c r="B898" s="1" t="s">
        <v>1472</v>
      </c>
      <c r="C898">
        <v>2024</v>
      </c>
      <c r="D898" s="1" t="s">
        <v>523</v>
      </c>
      <c r="E898" s="1" t="str">
        <f>+VLOOKUP(LEFT(Tabla1_1[[#This Row],[CODIGO SASB]],5),'[1]Código sector'!$B:$D,3,0)</f>
        <v>Sector de infraestructuras</v>
      </c>
      <c r="F898" s="1" t="str">
        <f>+VLOOKUP(LEFT(Tabla1_1[[#This Row],[CODIGO SASB]],5),'[1]Código sector'!$B:$D,2,0)</f>
        <v>Compañías Eléctricas y Generadoras Eléctricas</v>
      </c>
      <c r="G898" s="1" t="s">
        <v>1473</v>
      </c>
      <c r="I898" s="1" t="s">
        <v>23</v>
      </c>
      <c r="J898">
        <v>0</v>
      </c>
    </row>
    <row r="899" spans="1:10" x14ac:dyDescent="0.25">
      <c r="A899" s="1" t="s">
        <v>1471</v>
      </c>
      <c r="B899" s="1" t="s">
        <v>1472</v>
      </c>
      <c r="C899">
        <v>2024</v>
      </c>
      <c r="D899" s="1" t="s">
        <v>1474</v>
      </c>
      <c r="E899" s="1" t="str">
        <f>+VLOOKUP(LEFT(Tabla1_1[[#This Row],[CODIGO SASB]],5),'[1]Código sector'!$B:$D,3,0)</f>
        <v>Sector de infraestructuras</v>
      </c>
      <c r="F899" s="1" t="str">
        <f>+VLOOKUP(LEFT(Tabla1_1[[#This Row],[CODIGO SASB]],5),'[1]Código sector'!$B:$D,2,0)</f>
        <v>Compañías Eléctricas y Generadoras Eléctricas</v>
      </c>
      <c r="G899" s="1" t="s">
        <v>1475</v>
      </c>
      <c r="I899" s="1" t="s">
        <v>401</v>
      </c>
      <c r="J899">
        <v>0</v>
      </c>
    </row>
    <row r="900" spans="1:10" x14ac:dyDescent="0.25">
      <c r="A900" s="1" t="s">
        <v>1471</v>
      </c>
      <c r="B900" s="1" t="s">
        <v>1472</v>
      </c>
      <c r="C900">
        <v>2024</v>
      </c>
      <c r="D900" s="1" t="s">
        <v>543</v>
      </c>
      <c r="E900" s="1" t="str">
        <f>+VLOOKUP(LEFT(Tabla1_1[[#This Row],[CODIGO SASB]],5),'[1]Código sector'!$B:$D,3,0)</f>
        <v>Sector de infraestructuras</v>
      </c>
      <c r="F900" s="1" t="str">
        <f>+VLOOKUP(LEFT(Tabla1_1[[#This Row],[CODIGO SASB]],5),'[1]Código sector'!$B:$D,2,0)</f>
        <v>Compañías Eléctricas y Generadoras Eléctricas</v>
      </c>
      <c r="G900" s="1" t="s">
        <v>1476</v>
      </c>
      <c r="I900" s="1" t="s">
        <v>23</v>
      </c>
      <c r="J900">
        <v>0</v>
      </c>
    </row>
    <row r="901" spans="1:10" x14ac:dyDescent="0.25">
      <c r="A901" s="1" t="s">
        <v>1471</v>
      </c>
      <c r="B901" s="1" t="s">
        <v>1472</v>
      </c>
      <c r="C901">
        <v>2024</v>
      </c>
      <c r="D901" s="1" t="s">
        <v>569</v>
      </c>
      <c r="E901" s="1" t="str">
        <f>+VLOOKUP(LEFT(Tabla1_1[[#This Row],[CODIGO SASB]],5),'[1]Código sector'!$B:$D,3,0)</f>
        <v>Sector de infraestructuras</v>
      </c>
      <c r="F901" s="1" t="str">
        <f>+VLOOKUP(LEFT(Tabla1_1[[#This Row],[CODIGO SASB]],5),'[1]Código sector'!$B:$D,2,0)</f>
        <v>Compañías Eléctricas y Generadoras Eléctricas</v>
      </c>
      <c r="G901" s="1" t="s">
        <v>1477</v>
      </c>
      <c r="I901" s="1" t="s">
        <v>557</v>
      </c>
      <c r="J901">
        <v>0</v>
      </c>
    </row>
    <row r="902" spans="1:10" x14ac:dyDescent="0.25">
      <c r="A902" s="1" t="s">
        <v>1471</v>
      </c>
      <c r="B902" s="1" t="s">
        <v>1472</v>
      </c>
      <c r="C902">
        <v>2024</v>
      </c>
      <c r="D902" s="1" t="s">
        <v>582</v>
      </c>
      <c r="E902" s="1" t="str">
        <f>+VLOOKUP(LEFT(Tabla1_1[[#This Row],[CODIGO SASB]],5),'[1]Código sector'!$B:$D,3,0)</f>
        <v>Sector de infraestructuras</v>
      </c>
      <c r="F902" s="1" t="str">
        <f>+VLOOKUP(LEFT(Tabla1_1[[#This Row],[CODIGO SASB]],5),'[1]Código sector'!$B:$D,2,0)</f>
        <v>Compañías Eléctricas y Generadoras Eléctricas</v>
      </c>
      <c r="G902" s="1" t="s">
        <v>1478</v>
      </c>
      <c r="I902" s="1" t="s">
        <v>15</v>
      </c>
      <c r="J902">
        <v>0</v>
      </c>
    </row>
    <row r="903" spans="1:10" x14ac:dyDescent="0.25">
      <c r="A903" s="1" t="s">
        <v>1471</v>
      </c>
      <c r="B903" s="1" t="s">
        <v>1472</v>
      </c>
      <c r="C903">
        <v>2024</v>
      </c>
      <c r="D903" s="1" t="s">
        <v>577</v>
      </c>
      <c r="E903" s="1" t="str">
        <f>+VLOOKUP(LEFT(Tabla1_1[[#This Row],[CODIGO SASB]],5),'[1]Código sector'!$B:$D,3,0)</f>
        <v>Sector de infraestructuras</v>
      </c>
      <c r="F903" s="1" t="str">
        <f>+VLOOKUP(LEFT(Tabla1_1[[#This Row],[CODIGO SASB]],5),'[1]Código sector'!$B:$D,2,0)</f>
        <v>Compañías Eléctricas y Generadoras Eléctricas</v>
      </c>
      <c r="G903" s="1" t="s">
        <v>1479</v>
      </c>
      <c r="I903" s="1" t="s">
        <v>146</v>
      </c>
      <c r="J903">
        <v>0</v>
      </c>
    </row>
    <row r="904" spans="1:10" x14ac:dyDescent="0.25">
      <c r="A904" s="1" t="s">
        <v>1471</v>
      </c>
      <c r="B904" s="1" t="s">
        <v>1472</v>
      </c>
      <c r="C904">
        <v>2024</v>
      </c>
      <c r="D904" s="1" t="s">
        <v>586</v>
      </c>
      <c r="E904" s="1" t="str">
        <f>+VLOOKUP(LEFT(Tabla1_1[[#This Row],[CODIGO SASB]],5),'[1]Código sector'!$B:$D,3,0)</f>
        <v>Sector de infraestructuras</v>
      </c>
      <c r="F904" s="1" t="str">
        <f>+VLOOKUP(LEFT(Tabla1_1[[#This Row],[CODIGO SASB]],5),'[1]Código sector'!$B:$D,2,0)</f>
        <v>Compañías Eléctricas y Generadoras Eléctricas</v>
      </c>
      <c r="G904" s="1" t="s">
        <v>1480</v>
      </c>
      <c r="I904" s="1" t="s">
        <v>15</v>
      </c>
      <c r="J904">
        <v>0</v>
      </c>
    </row>
    <row r="905" spans="1:10" x14ac:dyDescent="0.25">
      <c r="A905" s="1" t="s">
        <v>1471</v>
      </c>
      <c r="B905" s="1" t="s">
        <v>1472</v>
      </c>
      <c r="C905">
        <v>2024</v>
      </c>
      <c r="D905" s="1" t="s">
        <v>1277</v>
      </c>
      <c r="E905" s="1" t="str">
        <f>+VLOOKUP(LEFT(Tabla1_1[[#This Row],[CODIGO SASB]],5),'[1]Código sector'!$B:$D,3,0)</f>
        <v>Sector de infraestructuras</v>
      </c>
      <c r="F905" s="1" t="str">
        <f>+VLOOKUP(LEFT(Tabla1_1[[#This Row],[CODIGO SASB]],5),'[1]Código sector'!$B:$D,2,0)</f>
        <v>Compañías Eléctricas y Generadoras Eléctricas</v>
      </c>
      <c r="G905" s="1" t="s">
        <v>1481</v>
      </c>
      <c r="I905" s="1" t="s">
        <v>15</v>
      </c>
      <c r="J905">
        <v>0</v>
      </c>
    </row>
    <row r="906" spans="1:10" x14ac:dyDescent="0.25">
      <c r="A906" s="1" t="s">
        <v>1471</v>
      </c>
      <c r="B906" s="1" t="s">
        <v>1472</v>
      </c>
      <c r="C906">
        <v>2024</v>
      </c>
      <c r="D906" s="1" t="s">
        <v>1482</v>
      </c>
      <c r="E906" s="1" t="str">
        <f>+VLOOKUP(LEFT(Tabla1_1[[#This Row],[CODIGO SASB]],5),'[1]Código sector'!$B:$D,3,0)</f>
        <v>Sector de infraestructuras</v>
      </c>
      <c r="F906" s="1" t="str">
        <f>+VLOOKUP(LEFT(Tabla1_1[[#This Row],[CODIGO SASB]],5),'[1]Código sector'!$B:$D,2,0)</f>
        <v>Compañías Eléctricas y Generadoras Eléctricas</v>
      </c>
      <c r="G906" s="1" t="s">
        <v>1483</v>
      </c>
      <c r="I906" s="1" t="s">
        <v>1484</v>
      </c>
      <c r="J906">
        <v>0</v>
      </c>
    </row>
    <row r="907" spans="1:10" x14ac:dyDescent="0.25">
      <c r="A907" s="1" t="s">
        <v>1471</v>
      </c>
      <c r="B907" s="1" t="s">
        <v>1472</v>
      </c>
      <c r="C907">
        <v>2024</v>
      </c>
      <c r="D907" s="1" t="s">
        <v>528</v>
      </c>
      <c r="E907" s="1" t="str">
        <f>+VLOOKUP(LEFT(Tabla1_1[[#This Row],[CODIGO SASB]],5),'[1]Código sector'!$B:$D,3,0)</f>
        <v>Sector de infraestructuras</v>
      </c>
      <c r="F907" s="1" t="str">
        <f>+VLOOKUP(LEFT(Tabla1_1[[#This Row],[CODIGO SASB]],5),'[1]Código sector'!$B:$D,2,0)</f>
        <v>Compañías Eléctricas y Generadoras Eléctricas</v>
      </c>
      <c r="G907" s="1" t="s">
        <v>1485</v>
      </c>
      <c r="I907" s="1" t="s">
        <v>42</v>
      </c>
      <c r="J907">
        <v>0</v>
      </c>
    </row>
    <row r="908" spans="1:10" x14ac:dyDescent="0.25">
      <c r="A908" s="1" t="s">
        <v>1471</v>
      </c>
      <c r="B908" s="1" t="s">
        <v>1472</v>
      </c>
      <c r="C908">
        <v>2024</v>
      </c>
      <c r="D908" s="1" t="s">
        <v>1486</v>
      </c>
      <c r="E908" s="1" t="str">
        <f>+VLOOKUP(LEFT(Tabla1_1[[#This Row],[CODIGO SASB]],5),'[1]Código sector'!$B:$D,3,0)</f>
        <v>Sector de infraestructuras</v>
      </c>
      <c r="F908" s="1" t="str">
        <f>+VLOOKUP(LEFT(Tabla1_1[[#This Row],[CODIGO SASB]],5),'[1]Código sector'!$B:$D,2,0)</f>
        <v>Compañías Eléctricas y Generadoras Eléctricas</v>
      </c>
      <c r="G908" s="1" t="s">
        <v>1487</v>
      </c>
      <c r="I908" s="1" t="s">
        <v>65</v>
      </c>
      <c r="J908">
        <v>0</v>
      </c>
    </row>
    <row r="909" spans="1:10" x14ac:dyDescent="0.25">
      <c r="A909" s="1" t="s">
        <v>1471</v>
      </c>
      <c r="B909" s="1" t="s">
        <v>1472</v>
      </c>
      <c r="C909">
        <v>2024</v>
      </c>
      <c r="D909" s="1" t="s">
        <v>540</v>
      </c>
      <c r="E909" s="1" t="str">
        <f>+VLOOKUP(LEFT(Tabla1_1[[#This Row],[CODIGO SASB]],5),'[1]Código sector'!$B:$D,3,0)</f>
        <v>Sector de infraestructuras</v>
      </c>
      <c r="F909" s="1" t="str">
        <f>+VLOOKUP(LEFT(Tabla1_1[[#This Row],[CODIGO SASB]],5),'[1]Código sector'!$B:$D,2,0)</f>
        <v>Compañías Eléctricas y Generadoras Eléctricas</v>
      </c>
      <c r="G909" s="1" t="s">
        <v>1488</v>
      </c>
      <c r="I909" s="1" t="s">
        <v>75</v>
      </c>
      <c r="J909" t="s">
        <v>1489</v>
      </c>
    </row>
    <row r="910" spans="1:10" x14ac:dyDescent="0.25">
      <c r="A910" s="1" t="s">
        <v>1471</v>
      </c>
      <c r="B910" s="1" t="s">
        <v>1472</v>
      </c>
      <c r="C910">
        <v>2024</v>
      </c>
      <c r="D910" s="1" t="s">
        <v>580</v>
      </c>
      <c r="E910" s="1" t="str">
        <f>+VLOOKUP(LEFT(Tabla1_1[[#This Row],[CODIGO SASB]],5),'[1]Código sector'!$B:$D,3,0)</f>
        <v>Sector de infraestructuras</v>
      </c>
      <c r="F910" s="1" t="str">
        <f>+VLOOKUP(LEFT(Tabla1_1[[#This Row],[CODIGO SASB]],5),'[1]Código sector'!$B:$D,2,0)</f>
        <v>Compañías Eléctricas y Generadoras Eléctricas</v>
      </c>
      <c r="G910" s="1" t="s">
        <v>1490</v>
      </c>
      <c r="I910" s="1" t="s">
        <v>838</v>
      </c>
      <c r="J910" t="s">
        <v>1491</v>
      </c>
    </row>
    <row r="911" spans="1:10" x14ac:dyDescent="0.25">
      <c r="A911" s="1" t="s">
        <v>1471</v>
      </c>
      <c r="B911" s="1" t="s">
        <v>1472</v>
      </c>
      <c r="C911">
        <v>2024</v>
      </c>
      <c r="D911" s="1" t="s">
        <v>584</v>
      </c>
      <c r="E911" s="1" t="str">
        <f>+VLOOKUP(LEFT(Tabla1_1[[#This Row],[CODIGO SASB]],5),'[1]Código sector'!$B:$D,3,0)</f>
        <v>Sector de infraestructuras</v>
      </c>
      <c r="F911" s="1" t="str">
        <f>+VLOOKUP(LEFT(Tabla1_1[[#This Row],[CODIGO SASB]],5),'[1]Código sector'!$B:$D,2,0)</f>
        <v>Compañías Eléctricas y Generadoras Eléctricas</v>
      </c>
      <c r="G911" s="1" t="s">
        <v>1492</v>
      </c>
      <c r="I911" s="1" t="s">
        <v>15</v>
      </c>
      <c r="J911">
        <v>0</v>
      </c>
    </row>
    <row r="912" spans="1:10" x14ac:dyDescent="0.25">
      <c r="A912" s="1" t="s">
        <v>1471</v>
      </c>
      <c r="B912" s="1" t="s">
        <v>1472</v>
      </c>
      <c r="C912">
        <v>2024</v>
      </c>
      <c r="D912" s="1" t="s">
        <v>1493</v>
      </c>
      <c r="E912" s="1" t="str">
        <f>+VLOOKUP(LEFT(Tabla1_1[[#This Row],[CODIGO SASB]],5),'[1]Código sector'!$B:$D,3,0)</f>
        <v>Sector de infraestructuras</v>
      </c>
      <c r="F912" s="1" t="str">
        <f>+VLOOKUP(LEFT(Tabla1_1[[#This Row],[CODIGO SASB]],5),'[1]Código sector'!$B:$D,2,0)</f>
        <v>Compañías Eléctricas y Generadoras Eléctricas</v>
      </c>
      <c r="G912" s="1" t="s">
        <v>1494</v>
      </c>
      <c r="I912" s="1" t="s">
        <v>65</v>
      </c>
      <c r="J912">
        <v>0</v>
      </c>
    </row>
    <row r="913" spans="1:10" x14ac:dyDescent="0.25">
      <c r="A913" s="1" t="s">
        <v>1471</v>
      </c>
      <c r="B913" s="1" t="s">
        <v>1472</v>
      </c>
      <c r="C913">
        <v>2024</v>
      </c>
      <c r="D913" s="1" t="s">
        <v>596</v>
      </c>
      <c r="E913" s="1" t="str">
        <f>+VLOOKUP(LEFT(Tabla1_1[[#This Row],[CODIGO SASB]],5),'[1]Código sector'!$B:$D,3,0)</f>
        <v>Sector de infraestructuras</v>
      </c>
      <c r="F913" s="1" t="str">
        <f>+VLOOKUP(LEFT(Tabla1_1[[#This Row],[CODIGO SASB]],5),'[1]Código sector'!$B:$D,2,0)</f>
        <v>Compañías Eléctricas y Generadoras Eléctricas</v>
      </c>
      <c r="G913" s="1" t="s">
        <v>1495</v>
      </c>
      <c r="I913" s="1" t="s">
        <v>160</v>
      </c>
      <c r="J913">
        <v>0</v>
      </c>
    </row>
    <row r="914" spans="1:10" x14ac:dyDescent="0.25">
      <c r="A914" s="1" t="s">
        <v>1471</v>
      </c>
      <c r="B914" s="1" t="s">
        <v>1472</v>
      </c>
      <c r="C914">
        <v>2024</v>
      </c>
      <c r="D914" s="1" t="s">
        <v>520</v>
      </c>
      <c r="E914" s="1" t="str">
        <f>+VLOOKUP(LEFT(Tabla1_1[[#This Row],[CODIGO SASB]],5),'[1]Código sector'!$B:$D,3,0)</f>
        <v>Sector de infraestructuras</v>
      </c>
      <c r="F914" s="1" t="str">
        <f>+VLOOKUP(LEFT(Tabla1_1[[#This Row],[CODIGO SASB]],5),'[1]Código sector'!$B:$D,2,0)</f>
        <v>Compañías Eléctricas y Generadoras Eléctricas</v>
      </c>
      <c r="G914" s="1" t="s">
        <v>521</v>
      </c>
      <c r="I914" s="1" t="s">
        <v>65</v>
      </c>
      <c r="J914">
        <v>0</v>
      </c>
    </row>
    <row r="915" spans="1:10" x14ac:dyDescent="0.25">
      <c r="A915" s="1" t="s">
        <v>1471</v>
      </c>
      <c r="B915" s="1" t="s">
        <v>1472</v>
      </c>
      <c r="C915">
        <v>2024</v>
      </c>
      <c r="D915" s="1" t="s">
        <v>1496</v>
      </c>
      <c r="E915" s="1" t="str">
        <f>+VLOOKUP(LEFT(Tabla1_1[[#This Row],[CODIGO SASB]],5),'[1]Código sector'!$B:$D,3,0)</f>
        <v>Sector de infraestructuras</v>
      </c>
      <c r="F915" s="1" t="str">
        <f>+VLOOKUP(LEFT(Tabla1_1[[#This Row],[CODIGO SASB]],5),'[1]Código sector'!$B:$D,2,0)</f>
        <v>Compañías Eléctricas y Generadoras Eléctricas</v>
      </c>
      <c r="G915" s="1" t="s">
        <v>1497</v>
      </c>
      <c r="I915" s="1" t="s">
        <v>65</v>
      </c>
      <c r="J915">
        <v>0</v>
      </c>
    </row>
    <row r="916" spans="1:10" x14ac:dyDescent="0.25">
      <c r="A916" s="1" t="s">
        <v>1471</v>
      </c>
      <c r="B916" s="1" t="s">
        <v>1472</v>
      </c>
      <c r="C916">
        <v>2024</v>
      </c>
      <c r="D916" s="1" t="s">
        <v>1498</v>
      </c>
      <c r="E916" s="1" t="str">
        <f>+VLOOKUP(LEFT(Tabla1_1[[#This Row],[CODIGO SASB]],5),'[1]Código sector'!$B:$D,3,0)</f>
        <v>Sector de infraestructuras</v>
      </c>
      <c r="F916" s="1" t="str">
        <f>+VLOOKUP(LEFT(Tabla1_1[[#This Row],[CODIGO SASB]],5),'[1]Código sector'!$B:$D,2,0)</f>
        <v>Compañías Eléctricas y Generadoras Eléctricas</v>
      </c>
      <c r="G916" s="1" t="s">
        <v>1499</v>
      </c>
      <c r="I916" s="1" t="s">
        <v>401</v>
      </c>
      <c r="J916">
        <v>0</v>
      </c>
    </row>
    <row r="917" spans="1:10" x14ac:dyDescent="0.25">
      <c r="A917" s="1" t="s">
        <v>1471</v>
      </c>
      <c r="B917" s="1" t="s">
        <v>1472</v>
      </c>
      <c r="C917">
        <v>2024</v>
      </c>
      <c r="D917" s="1" t="s">
        <v>1500</v>
      </c>
      <c r="E917" s="1" t="str">
        <f>+VLOOKUP(LEFT(Tabla1_1[[#This Row],[CODIGO SASB]],5),'[1]Código sector'!$B:$D,3,0)</f>
        <v>Sector de infraestructuras</v>
      </c>
      <c r="F917" s="1" t="str">
        <f>+VLOOKUP(LEFT(Tabla1_1[[#This Row],[CODIGO SASB]],5),'[1]Código sector'!$B:$D,2,0)</f>
        <v>Compañías Eléctricas y Generadoras Eléctricas</v>
      </c>
      <c r="G917" s="1" t="s">
        <v>1501</v>
      </c>
      <c r="I917" s="1" t="s">
        <v>15</v>
      </c>
      <c r="J917">
        <v>0</v>
      </c>
    </row>
    <row r="918" spans="1:10" x14ac:dyDescent="0.25">
      <c r="A918" s="1" t="s">
        <v>1471</v>
      </c>
      <c r="B918" s="1" t="s">
        <v>1472</v>
      </c>
      <c r="C918">
        <v>2024</v>
      </c>
      <c r="D918" s="1" t="s">
        <v>520</v>
      </c>
      <c r="E918" s="1" t="str">
        <f>+VLOOKUP(LEFT(Tabla1_1[[#This Row],[CODIGO SASB]],5),'[1]Código sector'!$B:$D,3,0)</f>
        <v>Sector de infraestructuras</v>
      </c>
      <c r="F918" s="1" t="str">
        <f>+VLOOKUP(LEFT(Tabla1_1[[#This Row],[CODIGO SASB]],5),'[1]Código sector'!$B:$D,2,0)</f>
        <v>Compañías Eléctricas y Generadoras Eléctricas</v>
      </c>
      <c r="G918" s="1" t="s">
        <v>1502</v>
      </c>
      <c r="I918" s="1" t="s">
        <v>65</v>
      </c>
      <c r="J918">
        <v>0</v>
      </c>
    </row>
    <row r="919" spans="1:10" x14ac:dyDescent="0.25">
      <c r="A919" s="1" t="s">
        <v>1471</v>
      </c>
      <c r="B919" s="1" t="s">
        <v>1472</v>
      </c>
      <c r="C919">
        <v>2024</v>
      </c>
      <c r="D919" s="1" t="s">
        <v>566</v>
      </c>
      <c r="E919" s="1" t="str">
        <f>+VLOOKUP(LEFT(Tabla1_1[[#This Row],[CODIGO SASB]],5),'[1]Código sector'!$B:$D,3,0)</f>
        <v>Sector de infraestructuras</v>
      </c>
      <c r="F919" s="1" t="str">
        <f>+VLOOKUP(LEFT(Tabla1_1[[#This Row],[CODIGO SASB]],5),'[1]Código sector'!$B:$D,2,0)</f>
        <v>Compañías Eléctricas y Generadoras Eléctricas</v>
      </c>
      <c r="G919" s="1" t="s">
        <v>1503</v>
      </c>
      <c r="I919" s="1" t="s">
        <v>23</v>
      </c>
      <c r="J919">
        <v>0</v>
      </c>
    </row>
    <row r="920" spans="1:10" x14ac:dyDescent="0.25">
      <c r="A920" s="1" t="s">
        <v>1471</v>
      </c>
      <c r="B920" s="1" t="s">
        <v>1472</v>
      </c>
      <c r="C920">
        <v>2024</v>
      </c>
      <c r="D920" s="1" t="s">
        <v>575</v>
      </c>
      <c r="E920" s="1" t="str">
        <f>+VLOOKUP(LEFT(Tabla1_1[[#This Row],[CODIGO SASB]],5),'[1]Código sector'!$B:$D,3,0)</f>
        <v>Sector de infraestructuras</v>
      </c>
      <c r="F920" s="1" t="str">
        <f>+VLOOKUP(LEFT(Tabla1_1[[#This Row],[CODIGO SASB]],5),'[1]Código sector'!$B:$D,2,0)</f>
        <v>Compañías Eléctricas y Generadoras Eléctricas</v>
      </c>
      <c r="G920" s="1" t="s">
        <v>1504</v>
      </c>
      <c r="I920" s="1" t="s">
        <v>557</v>
      </c>
      <c r="J920">
        <v>0</v>
      </c>
    </row>
    <row r="921" spans="1:10" x14ac:dyDescent="0.25">
      <c r="A921" s="1" t="s">
        <v>1471</v>
      </c>
      <c r="B921" s="1" t="s">
        <v>1472</v>
      </c>
      <c r="C921">
        <v>2024</v>
      </c>
      <c r="D921" s="1" t="s">
        <v>1275</v>
      </c>
      <c r="E921" s="1" t="str">
        <f>+VLOOKUP(LEFT(Tabla1_1[[#This Row],[CODIGO SASB]],5),'[1]Código sector'!$B:$D,3,0)</f>
        <v>Sector de infraestructuras</v>
      </c>
      <c r="F921" s="1" t="str">
        <f>+VLOOKUP(LEFT(Tabla1_1[[#This Row],[CODIGO SASB]],5),'[1]Código sector'!$B:$D,2,0)</f>
        <v>Compañías Eléctricas y Generadoras Eléctricas</v>
      </c>
      <c r="G921" s="1" t="s">
        <v>1505</v>
      </c>
      <c r="I921" s="1" t="s">
        <v>15</v>
      </c>
      <c r="J921">
        <v>0</v>
      </c>
    </row>
    <row r="922" spans="1:10" x14ac:dyDescent="0.25">
      <c r="A922" s="1" t="s">
        <v>1471</v>
      </c>
      <c r="B922" s="1" t="s">
        <v>1472</v>
      </c>
      <c r="C922">
        <v>2024</v>
      </c>
      <c r="D922" s="1" t="s">
        <v>1506</v>
      </c>
      <c r="E922" s="1" t="str">
        <f>+VLOOKUP(LEFT(Tabla1_1[[#This Row],[CODIGO SASB]],5),'[1]Código sector'!$B:$D,3,0)</f>
        <v>Sector de infraestructuras</v>
      </c>
      <c r="F922" s="1" t="str">
        <f>+VLOOKUP(LEFT(Tabla1_1[[#This Row],[CODIGO SASB]],5),'[1]Código sector'!$B:$D,2,0)</f>
        <v>Compañías Eléctricas y Generadoras Eléctricas</v>
      </c>
      <c r="G922" s="1" t="s">
        <v>1507</v>
      </c>
      <c r="I922" s="1" t="s">
        <v>401</v>
      </c>
      <c r="J922">
        <v>0</v>
      </c>
    </row>
    <row r="923" spans="1:10" x14ac:dyDescent="0.25">
      <c r="A923" s="1" t="s">
        <v>1471</v>
      </c>
      <c r="B923" s="1" t="s">
        <v>1472</v>
      </c>
      <c r="C923">
        <v>2024</v>
      </c>
      <c r="D923" s="1" t="s">
        <v>1500</v>
      </c>
      <c r="E923" s="1" t="str">
        <f>+VLOOKUP(LEFT(Tabla1_1[[#This Row],[CODIGO SASB]],5),'[1]Código sector'!$B:$D,3,0)</f>
        <v>Sector de infraestructuras</v>
      </c>
      <c r="F923" s="1" t="str">
        <f>+VLOOKUP(LEFT(Tabla1_1[[#This Row],[CODIGO SASB]],5),'[1]Código sector'!$B:$D,2,0)</f>
        <v>Compañías Eléctricas y Generadoras Eléctricas</v>
      </c>
      <c r="G923" s="1" t="s">
        <v>1508</v>
      </c>
      <c r="I923" s="1" t="s">
        <v>1509</v>
      </c>
      <c r="J923">
        <v>0</v>
      </c>
    </row>
    <row r="924" spans="1:10" x14ac:dyDescent="0.25">
      <c r="A924" s="1" t="s">
        <v>1471</v>
      </c>
      <c r="B924" s="1" t="s">
        <v>1472</v>
      </c>
      <c r="C924">
        <v>2024</v>
      </c>
      <c r="D924" s="1" t="s">
        <v>1510</v>
      </c>
      <c r="E924" s="1" t="str">
        <f>+VLOOKUP(LEFT(Tabla1_1[[#This Row],[CODIGO SASB]],5),'[1]Código sector'!$B:$D,3,0)</f>
        <v>Sector de infraestructuras</v>
      </c>
      <c r="F924" s="1" t="str">
        <f>+VLOOKUP(LEFT(Tabla1_1[[#This Row],[CODIGO SASB]],5),'[1]Código sector'!$B:$D,2,0)</f>
        <v>Compañías Eléctricas y Generadoras Eléctricas</v>
      </c>
      <c r="G924" s="1" t="s">
        <v>1511</v>
      </c>
      <c r="I924" s="1" t="s">
        <v>15</v>
      </c>
      <c r="J924">
        <v>0</v>
      </c>
    </row>
    <row r="925" spans="1:10" x14ac:dyDescent="0.25">
      <c r="A925" s="1" t="s">
        <v>1471</v>
      </c>
      <c r="B925" s="1" t="s">
        <v>1472</v>
      </c>
      <c r="C925">
        <v>2024</v>
      </c>
      <c r="D925" s="1" t="s">
        <v>1512</v>
      </c>
      <c r="E925" s="1" t="str">
        <f>+VLOOKUP(LEFT(Tabla1_1[[#This Row],[CODIGO SASB]],5),'[1]Código sector'!$B:$D,3,0)</f>
        <v>Sector de infraestructuras</v>
      </c>
      <c r="F925" s="1" t="str">
        <f>+VLOOKUP(LEFT(Tabla1_1[[#This Row],[CODIGO SASB]],5),'[1]Código sector'!$B:$D,2,0)</f>
        <v>Compañías Eléctricas y Generadoras Eléctricas</v>
      </c>
      <c r="G925" s="1" t="s">
        <v>1513</v>
      </c>
      <c r="I925" s="1" t="s">
        <v>1514</v>
      </c>
      <c r="J925">
        <v>0</v>
      </c>
    </row>
    <row r="926" spans="1:10" x14ac:dyDescent="0.25">
      <c r="A926" s="1" t="s">
        <v>1471</v>
      </c>
      <c r="B926" s="1" t="s">
        <v>1472</v>
      </c>
      <c r="C926">
        <v>2024</v>
      </c>
      <c r="D926" s="1" t="s">
        <v>555</v>
      </c>
      <c r="E926" s="1" t="str">
        <f>+VLOOKUP(LEFT(Tabla1_1[[#This Row],[CODIGO SASB]],5),'[1]Código sector'!$B:$D,3,0)</f>
        <v>Sector de infraestructuras</v>
      </c>
      <c r="F926" s="1" t="str">
        <f>+VLOOKUP(LEFT(Tabla1_1[[#This Row],[CODIGO SASB]],5),'[1]Código sector'!$B:$D,2,0)</f>
        <v>Compañías Eléctricas y Generadoras Eléctricas</v>
      </c>
      <c r="G926" s="1" t="s">
        <v>1515</v>
      </c>
      <c r="I926" s="1" t="s">
        <v>23</v>
      </c>
      <c r="J926">
        <v>0</v>
      </c>
    </row>
    <row r="927" spans="1:10" x14ac:dyDescent="0.25">
      <c r="A927" s="1" t="s">
        <v>1471</v>
      </c>
      <c r="B927" s="1" t="s">
        <v>1472</v>
      </c>
      <c r="C927">
        <v>2024</v>
      </c>
      <c r="D927" s="1" t="s">
        <v>1516</v>
      </c>
      <c r="E927" s="1" t="str">
        <f>+VLOOKUP(LEFT(Tabla1_1[[#This Row],[CODIGO SASB]],5),'[1]Código sector'!$B:$D,3,0)</f>
        <v>Sector de infraestructuras</v>
      </c>
      <c r="F927" s="1" t="str">
        <f>+VLOOKUP(LEFT(Tabla1_1[[#This Row],[CODIGO SASB]],5),'[1]Código sector'!$B:$D,2,0)</f>
        <v>Compañías Eléctricas y Generadoras Eléctricas</v>
      </c>
      <c r="G927" s="1" t="s">
        <v>1517</v>
      </c>
      <c r="I927" s="1" t="s">
        <v>1484</v>
      </c>
      <c r="J927">
        <v>0</v>
      </c>
    </row>
    <row r="928" spans="1:10" x14ac:dyDescent="0.25">
      <c r="A928" s="1" t="s">
        <v>1471</v>
      </c>
      <c r="B928" s="1" t="s">
        <v>1472</v>
      </c>
      <c r="C928">
        <v>2024</v>
      </c>
      <c r="D928" s="1" t="s">
        <v>594</v>
      </c>
      <c r="E928" s="1" t="str">
        <f>+VLOOKUP(LEFT(Tabla1_1[[#This Row],[CODIGO SASB]],5),'[1]Código sector'!$B:$D,3,0)</f>
        <v>Sector de infraestructuras</v>
      </c>
      <c r="F928" s="1" t="str">
        <f>+VLOOKUP(LEFT(Tabla1_1[[#This Row],[CODIGO SASB]],5),'[1]Código sector'!$B:$D,2,0)</f>
        <v>Compañías Eléctricas y Generadoras Eléctricas</v>
      </c>
      <c r="G928" s="1" t="s">
        <v>1518</v>
      </c>
      <c r="I928" s="1" t="s">
        <v>160</v>
      </c>
      <c r="J928">
        <v>0</v>
      </c>
    </row>
    <row r="929" spans="1:10" x14ac:dyDescent="0.25">
      <c r="A929" s="1" t="s">
        <v>1471</v>
      </c>
      <c r="B929" s="1" t="s">
        <v>1472</v>
      </c>
      <c r="C929">
        <v>2024</v>
      </c>
      <c r="D929" s="1" t="s">
        <v>525</v>
      </c>
      <c r="E929" s="1" t="str">
        <f>+VLOOKUP(LEFT(Tabla1_1[[#This Row],[CODIGO SASB]],5),'[1]Código sector'!$B:$D,3,0)</f>
        <v>Sector de infraestructuras</v>
      </c>
      <c r="F929" s="1" t="str">
        <f>+VLOOKUP(LEFT(Tabla1_1[[#This Row],[CODIGO SASB]],5),'[1]Código sector'!$B:$D,2,0)</f>
        <v>Compañías Eléctricas y Generadoras Eléctricas</v>
      </c>
      <c r="G929" s="1" t="s">
        <v>1519</v>
      </c>
      <c r="I929" s="1" t="s">
        <v>401</v>
      </c>
      <c r="J929">
        <v>0</v>
      </c>
    </row>
    <row r="930" spans="1:10" x14ac:dyDescent="0.25">
      <c r="A930" s="1" t="s">
        <v>1520</v>
      </c>
      <c r="B930" s="1" t="s">
        <v>1521</v>
      </c>
      <c r="C930">
        <v>2024</v>
      </c>
      <c r="D930" s="1" t="s">
        <v>577</v>
      </c>
      <c r="E930" s="1" t="str">
        <f>+VLOOKUP(LEFT(Tabla1_1[[#This Row],[CODIGO SASB]],5),'[1]Código sector'!$B:$D,3,0)</f>
        <v>Sector de infraestructuras</v>
      </c>
      <c r="F930" s="1" t="str">
        <f>+VLOOKUP(LEFT(Tabla1_1[[#This Row],[CODIGO SASB]],5),'[1]Código sector'!$B:$D,2,0)</f>
        <v>Compañías Eléctricas y Generadoras Eléctricas</v>
      </c>
      <c r="G930" s="1" t="s">
        <v>145</v>
      </c>
      <c r="I930" s="1" t="s">
        <v>146</v>
      </c>
      <c r="J930">
        <v>11657</v>
      </c>
    </row>
    <row r="931" spans="1:10" x14ac:dyDescent="0.25">
      <c r="A931" s="1" t="s">
        <v>1520</v>
      </c>
      <c r="B931" s="1" t="s">
        <v>1521</v>
      </c>
      <c r="C931">
        <v>2024</v>
      </c>
      <c r="D931" s="1" t="s">
        <v>532</v>
      </c>
      <c r="E931" s="1" t="str">
        <f>+VLOOKUP(LEFT(Tabla1_1[[#This Row],[CODIGO SASB]],5),'[1]Código sector'!$B:$D,3,0)</f>
        <v>Sector de infraestructuras</v>
      </c>
      <c r="F931" s="1" t="str">
        <f>+VLOOKUP(LEFT(Tabla1_1[[#This Row],[CODIGO SASB]],5),'[1]Código sector'!$B:$D,2,0)</f>
        <v>Compañías Eléctricas y Generadoras Eléctricas</v>
      </c>
      <c r="G931" s="1" t="s">
        <v>533</v>
      </c>
      <c r="I931" s="1" t="s">
        <v>42</v>
      </c>
      <c r="J931">
        <v>0</v>
      </c>
    </row>
    <row r="932" spans="1:10" x14ac:dyDescent="0.25">
      <c r="A932" s="1" t="s">
        <v>1520</v>
      </c>
      <c r="B932" s="1" t="s">
        <v>1521</v>
      </c>
      <c r="C932">
        <v>2024</v>
      </c>
      <c r="D932" s="1" t="s">
        <v>584</v>
      </c>
      <c r="E932" s="1" t="str">
        <f>+VLOOKUP(LEFT(Tabla1_1[[#This Row],[CODIGO SASB]],5),'[1]Código sector'!$B:$D,3,0)</f>
        <v>Sector de infraestructuras</v>
      </c>
      <c r="F932" s="1" t="str">
        <f>+VLOOKUP(LEFT(Tabla1_1[[#This Row],[CODIGO SASB]],5),'[1]Código sector'!$B:$D,2,0)</f>
        <v>Compañías Eléctricas y Generadoras Eléctricas</v>
      </c>
      <c r="G932" s="1" t="s">
        <v>585</v>
      </c>
      <c r="I932" s="1" t="s">
        <v>15</v>
      </c>
      <c r="J932">
        <v>143</v>
      </c>
    </row>
    <row r="933" spans="1:10" x14ac:dyDescent="0.25">
      <c r="A933" s="1" t="s">
        <v>1520</v>
      </c>
      <c r="B933" s="1" t="s">
        <v>1521</v>
      </c>
      <c r="C933">
        <v>2024</v>
      </c>
      <c r="D933" s="1" t="s">
        <v>580</v>
      </c>
      <c r="E933" s="1" t="str">
        <f>+VLOOKUP(LEFT(Tabla1_1[[#This Row],[CODIGO SASB]],5),'[1]Código sector'!$B:$D,3,0)</f>
        <v>Sector de infraestructuras</v>
      </c>
      <c r="F933" s="1" t="str">
        <f>+VLOOKUP(LEFT(Tabla1_1[[#This Row],[CODIGO SASB]],5),'[1]Código sector'!$B:$D,2,0)</f>
        <v>Compañías Eléctricas y Generadoras Eléctricas</v>
      </c>
      <c r="G933" s="1" t="s">
        <v>132</v>
      </c>
      <c r="I933" s="1" t="s">
        <v>75</v>
      </c>
      <c r="J933" t="s">
        <v>933</v>
      </c>
    </row>
    <row r="934" spans="1:10" x14ac:dyDescent="0.25">
      <c r="A934" s="1" t="s">
        <v>1520</v>
      </c>
      <c r="B934" s="1" t="s">
        <v>1521</v>
      </c>
      <c r="C934">
        <v>2024</v>
      </c>
      <c r="D934" s="1" t="s">
        <v>577</v>
      </c>
      <c r="E934" s="1" t="str">
        <f>+VLOOKUP(LEFT(Tabla1_1[[#This Row],[CODIGO SASB]],5),'[1]Código sector'!$B:$D,3,0)</f>
        <v>Sector de infraestructuras</v>
      </c>
      <c r="F934" s="1" t="str">
        <f>+VLOOKUP(LEFT(Tabla1_1[[#This Row],[CODIGO SASB]],5),'[1]Código sector'!$B:$D,2,0)</f>
        <v>Compañías Eléctricas y Generadoras Eléctricas</v>
      </c>
      <c r="G934" s="1" t="s">
        <v>145</v>
      </c>
      <c r="I934" s="1" t="s">
        <v>146</v>
      </c>
      <c r="J934">
        <v>11657</v>
      </c>
    </row>
    <row r="935" spans="1:10" x14ac:dyDescent="0.25">
      <c r="A935" s="1" t="s">
        <v>1520</v>
      </c>
      <c r="B935" s="1" t="s">
        <v>1521</v>
      </c>
      <c r="C935">
        <v>2024</v>
      </c>
      <c r="D935" s="1" t="s">
        <v>580</v>
      </c>
      <c r="E935" s="1" t="str">
        <f>+VLOOKUP(LEFT(Tabla1_1[[#This Row],[CODIGO SASB]],5),'[1]Código sector'!$B:$D,3,0)</f>
        <v>Sector de infraestructuras</v>
      </c>
      <c r="F935" s="1" t="str">
        <f>+VLOOKUP(LEFT(Tabla1_1[[#This Row],[CODIGO SASB]],5),'[1]Código sector'!$B:$D,2,0)</f>
        <v>Compañías Eléctricas y Generadoras Eléctricas</v>
      </c>
      <c r="G935" s="1" t="s">
        <v>132</v>
      </c>
      <c r="I935" s="1" t="s">
        <v>75</v>
      </c>
      <c r="J935" t="s">
        <v>933</v>
      </c>
    </row>
    <row r="936" spans="1:10" x14ac:dyDescent="0.25">
      <c r="A936" s="1" t="s">
        <v>1520</v>
      </c>
      <c r="B936" s="1" t="s">
        <v>1521</v>
      </c>
      <c r="C936">
        <v>2024</v>
      </c>
      <c r="D936" s="1" t="s">
        <v>584</v>
      </c>
      <c r="E936" s="1" t="str">
        <f>+VLOOKUP(LEFT(Tabla1_1[[#This Row],[CODIGO SASB]],5),'[1]Código sector'!$B:$D,3,0)</f>
        <v>Sector de infraestructuras</v>
      </c>
      <c r="F936" s="1" t="str">
        <f>+VLOOKUP(LEFT(Tabla1_1[[#This Row],[CODIGO SASB]],5),'[1]Código sector'!$B:$D,2,0)</f>
        <v>Compañías Eléctricas y Generadoras Eléctricas</v>
      </c>
      <c r="G936" s="1" t="s">
        <v>585</v>
      </c>
      <c r="I936" s="1" t="s">
        <v>15</v>
      </c>
      <c r="J936">
        <v>143</v>
      </c>
    </row>
    <row r="937" spans="1:10" x14ac:dyDescent="0.25">
      <c r="A937" s="1" t="s">
        <v>1520</v>
      </c>
      <c r="B937" s="1" t="s">
        <v>1521</v>
      </c>
      <c r="C937">
        <v>2024</v>
      </c>
      <c r="D937" s="1" t="s">
        <v>586</v>
      </c>
      <c r="E937" s="1" t="str">
        <f>+VLOOKUP(LEFT(Tabla1_1[[#This Row],[CODIGO SASB]],5),'[1]Código sector'!$B:$D,3,0)</f>
        <v>Sector de infraestructuras</v>
      </c>
      <c r="F937" s="1" t="str">
        <f>+VLOOKUP(LEFT(Tabla1_1[[#This Row],[CODIGO SASB]],5),'[1]Código sector'!$B:$D,2,0)</f>
        <v>Compañías Eléctricas y Generadoras Eléctricas</v>
      </c>
      <c r="G937" s="1" t="s">
        <v>587</v>
      </c>
      <c r="I937" s="1" t="s">
        <v>15</v>
      </c>
      <c r="J937">
        <v>266.5</v>
      </c>
    </row>
    <row r="938" spans="1:10" x14ac:dyDescent="0.25">
      <c r="A938" s="1" t="s">
        <v>1520</v>
      </c>
      <c r="B938" s="1" t="s">
        <v>1521</v>
      </c>
      <c r="C938">
        <v>2024</v>
      </c>
      <c r="D938" s="1" t="s">
        <v>588</v>
      </c>
      <c r="E938" s="1" t="str">
        <f>+VLOOKUP(LEFT(Tabla1_1[[#This Row],[CODIGO SASB]],5),'[1]Código sector'!$B:$D,3,0)</f>
        <v>Sector de infraestructuras</v>
      </c>
      <c r="F938" s="1" t="str">
        <f>+VLOOKUP(LEFT(Tabla1_1[[#This Row],[CODIGO SASB]],5),'[1]Código sector'!$B:$D,2,0)</f>
        <v>Compañías Eléctricas y Generadoras Eléctricas</v>
      </c>
      <c r="G938" s="1" t="s">
        <v>589</v>
      </c>
      <c r="I938" s="1" t="s">
        <v>72</v>
      </c>
      <c r="J938">
        <v>52.4</v>
      </c>
    </row>
    <row r="939" spans="1:10" x14ac:dyDescent="0.25">
      <c r="A939" s="1" t="s">
        <v>1520</v>
      </c>
      <c r="B939" s="1" t="s">
        <v>1521</v>
      </c>
      <c r="C939">
        <v>2024</v>
      </c>
      <c r="D939" s="1" t="s">
        <v>590</v>
      </c>
      <c r="E939" s="1" t="str">
        <f>+VLOOKUP(LEFT(Tabla1_1[[#This Row],[CODIGO SASB]],5),'[1]Código sector'!$B:$D,3,0)</f>
        <v>Sector de infraestructuras</v>
      </c>
      <c r="F939" s="1" t="str">
        <f>+VLOOKUP(LEFT(Tabla1_1[[#This Row],[CODIGO SASB]],5),'[1]Código sector'!$B:$D,2,0)</f>
        <v>Compañías Eléctricas y Generadoras Eléctricas</v>
      </c>
      <c r="G939" s="1" t="s">
        <v>591</v>
      </c>
      <c r="I939" s="1" t="s">
        <v>72</v>
      </c>
      <c r="J939">
        <v>3.2</v>
      </c>
    </row>
    <row r="940" spans="1:10" x14ac:dyDescent="0.25">
      <c r="A940" s="1" t="s">
        <v>1520</v>
      </c>
      <c r="B940" s="1" t="s">
        <v>1521</v>
      </c>
      <c r="C940">
        <v>2024</v>
      </c>
      <c r="D940" s="1" t="s">
        <v>592</v>
      </c>
      <c r="E940" s="1" t="str">
        <f>+VLOOKUP(LEFT(Tabla1_1[[#This Row],[CODIGO SASB]],5),'[1]Código sector'!$B:$D,3,0)</f>
        <v>Sector de infraestructuras</v>
      </c>
      <c r="F940" s="1" t="str">
        <f>+VLOOKUP(LEFT(Tabla1_1[[#This Row],[CODIGO SASB]],5),'[1]Código sector'!$B:$D,2,0)</f>
        <v>Compañías Eléctricas y Generadoras Eléctricas</v>
      </c>
      <c r="G940" s="1" t="s">
        <v>593</v>
      </c>
      <c r="I940" s="1" t="s">
        <v>72</v>
      </c>
      <c r="J940">
        <v>6</v>
      </c>
    </row>
    <row r="941" spans="1:10" x14ac:dyDescent="0.25">
      <c r="A941" s="1" t="s">
        <v>1520</v>
      </c>
      <c r="B941" s="1" t="s">
        <v>1521</v>
      </c>
      <c r="C941">
        <v>2024</v>
      </c>
      <c r="D941" s="1" t="s">
        <v>594</v>
      </c>
      <c r="E941" s="1" t="str">
        <f>+VLOOKUP(LEFT(Tabla1_1[[#This Row],[CODIGO SASB]],5),'[1]Código sector'!$B:$D,3,0)</f>
        <v>Sector de infraestructuras</v>
      </c>
      <c r="F941" s="1" t="str">
        <f>+VLOOKUP(LEFT(Tabla1_1[[#This Row],[CODIGO SASB]],5),'[1]Código sector'!$B:$D,2,0)</f>
        <v>Compañías Eléctricas y Generadoras Eléctricas</v>
      </c>
      <c r="G941" s="1" t="s">
        <v>595</v>
      </c>
      <c r="I941" s="1" t="s">
        <v>160</v>
      </c>
      <c r="J941">
        <v>32</v>
      </c>
    </row>
    <row r="942" spans="1:10" x14ac:dyDescent="0.25">
      <c r="A942" s="1" t="s">
        <v>1520</v>
      </c>
      <c r="B942" s="1" t="s">
        <v>1521</v>
      </c>
      <c r="C942">
        <v>2024</v>
      </c>
      <c r="D942" s="1" t="s">
        <v>596</v>
      </c>
      <c r="E942" s="1" t="str">
        <f>+VLOOKUP(LEFT(Tabla1_1[[#This Row],[CODIGO SASB]],5),'[1]Código sector'!$B:$D,3,0)</f>
        <v>Sector de infraestructuras</v>
      </c>
      <c r="F942" s="1" t="str">
        <f>+VLOOKUP(LEFT(Tabla1_1[[#This Row],[CODIGO SASB]],5),'[1]Código sector'!$B:$D,2,0)</f>
        <v>Compañías Eléctricas y Generadoras Eléctricas</v>
      </c>
      <c r="G942" s="1" t="s">
        <v>597</v>
      </c>
      <c r="I942" s="1" t="s">
        <v>160</v>
      </c>
      <c r="J942">
        <v>2596</v>
      </c>
    </row>
    <row r="943" spans="1:10" x14ac:dyDescent="0.25">
      <c r="A943" s="1" t="s">
        <v>1520</v>
      </c>
      <c r="B943" s="1" t="s">
        <v>1521</v>
      </c>
      <c r="C943">
        <v>2024</v>
      </c>
      <c r="D943" s="1" t="s">
        <v>598</v>
      </c>
      <c r="E943" s="1" t="str">
        <f>+VLOOKUP(LEFT(Tabla1_1[[#This Row],[CODIGO SASB]],5),'[1]Código sector'!$B:$D,3,0)</f>
        <v>Sector de infraestructuras</v>
      </c>
      <c r="F943" s="1" t="str">
        <f>+VLOOKUP(LEFT(Tabla1_1[[#This Row],[CODIGO SASB]],5),'[1]Código sector'!$B:$D,2,0)</f>
        <v>Compañías Eléctricas y Generadoras Eléctricas</v>
      </c>
      <c r="G943" s="1" t="s">
        <v>599</v>
      </c>
      <c r="I943" s="1" t="s">
        <v>23</v>
      </c>
      <c r="J943">
        <v>0</v>
      </c>
    </row>
    <row r="944" spans="1:10" x14ac:dyDescent="0.25">
      <c r="A944" s="1" t="s">
        <v>1520</v>
      </c>
      <c r="B944" s="1" t="s">
        <v>1521</v>
      </c>
      <c r="C944">
        <v>2024</v>
      </c>
      <c r="D944" s="1" t="s">
        <v>520</v>
      </c>
      <c r="E944" s="1" t="str">
        <f>+VLOOKUP(LEFT(Tabla1_1[[#This Row],[CODIGO SASB]],5),'[1]Código sector'!$B:$D,3,0)</f>
        <v>Sector de infraestructuras</v>
      </c>
      <c r="F944" s="1" t="str">
        <f>+VLOOKUP(LEFT(Tabla1_1[[#This Row],[CODIGO SASB]],5),'[1]Código sector'!$B:$D,2,0)</f>
        <v>Compañías Eléctricas y Generadoras Eléctricas</v>
      </c>
      <c r="G944" s="1" t="s">
        <v>521</v>
      </c>
      <c r="I944" s="1" t="s">
        <v>75</v>
      </c>
      <c r="J944" t="s">
        <v>934</v>
      </c>
    </row>
    <row r="945" spans="1:10" x14ac:dyDescent="0.25">
      <c r="A945" s="1" t="s">
        <v>1520</v>
      </c>
      <c r="B945" s="1" t="s">
        <v>1521</v>
      </c>
      <c r="C945">
        <v>2024</v>
      </c>
      <c r="D945" s="1" t="s">
        <v>528</v>
      </c>
      <c r="E945" s="1" t="str">
        <f>+VLOOKUP(LEFT(Tabla1_1[[#This Row],[CODIGO SASB]],5),'[1]Código sector'!$B:$D,3,0)</f>
        <v>Sector de infraestructuras</v>
      </c>
      <c r="F945" s="1" t="str">
        <f>+VLOOKUP(LEFT(Tabla1_1[[#This Row],[CODIGO SASB]],5),'[1]Código sector'!$B:$D,2,0)</f>
        <v>Compañías Eléctricas y Generadoras Eléctricas</v>
      </c>
      <c r="G945" s="1" t="s">
        <v>529</v>
      </c>
      <c r="I945" s="1" t="s">
        <v>42</v>
      </c>
      <c r="J945">
        <v>0</v>
      </c>
    </row>
    <row r="946" spans="1:10" x14ac:dyDescent="0.25">
      <c r="A946" s="1" t="s">
        <v>1520</v>
      </c>
      <c r="B946" s="1" t="s">
        <v>1521</v>
      </c>
      <c r="C946">
        <v>2024</v>
      </c>
      <c r="D946" s="1" t="s">
        <v>530</v>
      </c>
      <c r="E946" s="1" t="str">
        <f>+VLOOKUP(LEFT(Tabla1_1[[#This Row],[CODIGO SASB]],5),'[1]Código sector'!$B:$D,3,0)</f>
        <v>Sector de infraestructuras</v>
      </c>
      <c r="F946" s="1" t="str">
        <f>+VLOOKUP(LEFT(Tabla1_1[[#This Row],[CODIGO SASB]],5),'[1]Código sector'!$B:$D,2,0)</f>
        <v>Compañías Eléctricas y Generadoras Eléctricas</v>
      </c>
      <c r="G946" s="1" t="s">
        <v>531</v>
      </c>
      <c r="I946" s="1" t="s">
        <v>42</v>
      </c>
      <c r="J946">
        <v>0</v>
      </c>
    </row>
    <row r="947" spans="1:10" x14ac:dyDescent="0.25">
      <c r="A947" s="1" t="s">
        <v>1520</v>
      </c>
      <c r="B947" s="1" t="s">
        <v>1521</v>
      </c>
      <c r="C947">
        <v>2024</v>
      </c>
      <c r="D947" s="1" t="s">
        <v>543</v>
      </c>
      <c r="E947" s="1" t="str">
        <f>+VLOOKUP(LEFT(Tabla1_1[[#This Row],[CODIGO SASB]],5),'[1]Código sector'!$B:$D,3,0)</f>
        <v>Sector de infraestructuras</v>
      </c>
      <c r="F947" s="1" t="str">
        <f>+VLOOKUP(LEFT(Tabla1_1[[#This Row],[CODIGO SASB]],5),'[1]Código sector'!$B:$D,2,0)</f>
        <v>Compañías Eléctricas y Generadoras Eléctricas</v>
      </c>
      <c r="G947" s="1" t="s">
        <v>544</v>
      </c>
      <c r="I947" s="1" t="s">
        <v>23</v>
      </c>
      <c r="J947">
        <v>0</v>
      </c>
    </row>
    <row r="948" spans="1:10" x14ac:dyDescent="0.25">
      <c r="A948" s="1" t="s">
        <v>1520</v>
      </c>
      <c r="B948" s="1" t="s">
        <v>1521</v>
      </c>
      <c r="C948">
        <v>2024</v>
      </c>
      <c r="D948" s="1" t="s">
        <v>566</v>
      </c>
      <c r="E948" s="1" t="str">
        <f>+VLOOKUP(LEFT(Tabla1_1[[#This Row],[CODIGO SASB]],5),'[1]Código sector'!$B:$D,3,0)</f>
        <v>Sector de infraestructuras</v>
      </c>
      <c r="F948" s="1" t="str">
        <f>+VLOOKUP(LEFT(Tabla1_1[[#This Row],[CODIGO SASB]],5),'[1]Código sector'!$B:$D,2,0)</f>
        <v>Compañías Eléctricas y Generadoras Eléctricas</v>
      </c>
      <c r="G948" s="1" t="s">
        <v>567</v>
      </c>
      <c r="I948" s="1" t="s">
        <v>568</v>
      </c>
      <c r="J948">
        <v>200</v>
      </c>
    </row>
    <row r="949" spans="1:10" x14ac:dyDescent="0.25">
      <c r="A949" s="1" t="s">
        <v>1520</v>
      </c>
      <c r="B949" s="1" t="s">
        <v>1521</v>
      </c>
      <c r="C949">
        <v>2024</v>
      </c>
      <c r="D949" s="1" t="s">
        <v>580</v>
      </c>
      <c r="E949" s="1" t="str">
        <f>+VLOOKUP(LEFT(Tabla1_1[[#This Row],[CODIGO SASB]],5),'[1]Código sector'!$B:$D,3,0)</f>
        <v>Sector de infraestructuras</v>
      </c>
      <c r="F949" s="1" t="str">
        <f>+VLOOKUP(LEFT(Tabla1_1[[#This Row],[CODIGO SASB]],5),'[1]Código sector'!$B:$D,2,0)</f>
        <v>Compañías Eléctricas y Generadoras Eléctricas</v>
      </c>
      <c r="G949" s="1" t="s">
        <v>132</v>
      </c>
      <c r="I949" s="1" t="s">
        <v>75</v>
      </c>
      <c r="J949" t="s">
        <v>933</v>
      </c>
    </row>
    <row r="950" spans="1:10" x14ac:dyDescent="0.25">
      <c r="A950" s="1" t="s">
        <v>1522</v>
      </c>
      <c r="B950" s="1" t="s">
        <v>1523</v>
      </c>
      <c r="C950">
        <v>2024</v>
      </c>
      <c r="D950" s="1" t="s">
        <v>1524</v>
      </c>
      <c r="E950" s="1" t="str">
        <f>+VLOOKUP(LEFT(Tabla1_1[[#This Row],[CODIGO SASB]],5),'[1]Código sector'!$B:$D,3,0)</f>
        <v>Sector financiero</v>
      </c>
      <c r="F950" s="1" t="str">
        <f>+VLOOKUP(LEFT(Tabla1_1[[#This Row],[CODIGO SASB]],5),'[1]Código sector'!$B:$D,2,0)</f>
        <v>Seguros</v>
      </c>
      <c r="G950" s="1" t="s">
        <v>1525</v>
      </c>
      <c r="I950" s="1" t="s">
        <v>401</v>
      </c>
      <c r="J950">
        <v>0</v>
      </c>
    </row>
    <row r="951" spans="1:10" x14ac:dyDescent="0.25">
      <c r="A951" s="1" t="s">
        <v>1522</v>
      </c>
      <c r="B951" s="1" t="s">
        <v>1523</v>
      </c>
      <c r="C951">
        <v>2024</v>
      </c>
      <c r="D951" s="1" t="s">
        <v>1526</v>
      </c>
      <c r="E951" s="1" t="str">
        <f>+VLOOKUP(LEFT(Tabla1_1[[#This Row],[CODIGO SASB]],5),'[1]Código sector'!$B:$D,3,0)</f>
        <v>Sector financiero</v>
      </c>
      <c r="F951" s="1" t="str">
        <f>+VLOOKUP(LEFT(Tabla1_1[[#This Row],[CODIGO SASB]],5),'[1]Código sector'!$B:$D,2,0)</f>
        <v>Seguros</v>
      </c>
      <c r="G951" s="1" t="s">
        <v>1527</v>
      </c>
      <c r="I951" s="1" t="s">
        <v>75</v>
      </c>
      <c r="J951" t="s">
        <v>1528</v>
      </c>
    </row>
    <row r="952" spans="1:10" x14ac:dyDescent="0.25">
      <c r="A952" s="1" t="s">
        <v>1522</v>
      </c>
      <c r="B952" s="1" t="s">
        <v>1523</v>
      </c>
      <c r="C952">
        <v>2024</v>
      </c>
      <c r="D952" s="1" t="s">
        <v>1529</v>
      </c>
      <c r="E952" s="1" t="str">
        <f>+VLOOKUP(LEFT(Tabla1_1[[#This Row],[CODIGO SASB]],5),'[1]Código sector'!$B:$D,3,0)</f>
        <v>Sector financiero</v>
      </c>
      <c r="F952" s="1" t="str">
        <f>+VLOOKUP(LEFT(Tabla1_1[[#This Row],[CODIGO SASB]],5),'[1]Código sector'!$B:$D,2,0)</f>
        <v>Seguros</v>
      </c>
      <c r="G952" s="1" t="s">
        <v>1530</v>
      </c>
      <c r="I952" s="1" t="s">
        <v>401</v>
      </c>
      <c r="J952">
        <v>0</v>
      </c>
    </row>
    <row r="953" spans="1:10" x14ac:dyDescent="0.25">
      <c r="A953" s="1" t="s">
        <v>1522</v>
      </c>
      <c r="B953" s="1" t="s">
        <v>1523</v>
      </c>
      <c r="C953">
        <v>2024</v>
      </c>
      <c r="D953" s="1" t="s">
        <v>1531</v>
      </c>
      <c r="E953" s="1" t="str">
        <f>+VLOOKUP(LEFT(Tabla1_1[[#This Row],[CODIGO SASB]],5),'[1]Código sector'!$B:$D,3,0)</f>
        <v>Sector financiero</v>
      </c>
      <c r="F953" s="1" t="str">
        <f>+VLOOKUP(LEFT(Tabla1_1[[#This Row],[CODIGO SASB]],5),'[1]Código sector'!$B:$D,2,0)</f>
        <v>Seguros</v>
      </c>
      <c r="G953" s="1" t="s">
        <v>1532</v>
      </c>
      <c r="I953" s="1" t="s">
        <v>401</v>
      </c>
      <c r="J953">
        <v>0</v>
      </c>
    </row>
    <row r="954" spans="1:10" x14ac:dyDescent="0.25">
      <c r="A954" s="1" t="s">
        <v>1522</v>
      </c>
      <c r="B954" s="1" t="s">
        <v>1523</v>
      </c>
      <c r="C954">
        <v>2024</v>
      </c>
      <c r="D954" s="1" t="s">
        <v>1533</v>
      </c>
      <c r="E954" s="1" t="str">
        <f>+VLOOKUP(LEFT(Tabla1_1[[#This Row],[CODIGO SASB]],5),'[1]Código sector'!$B:$D,3,0)</f>
        <v>Sector financiero</v>
      </c>
      <c r="F954" s="1" t="str">
        <f>+VLOOKUP(LEFT(Tabla1_1[[#This Row],[CODIGO SASB]],5),'[1]Código sector'!$B:$D,2,0)</f>
        <v>Seguros</v>
      </c>
      <c r="G954" s="1" t="s">
        <v>1534</v>
      </c>
      <c r="I954" s="1" t="s">
        <v>401</v>
      </c>
      <c r="J954">
        <v>0</v>
      </c>
    </row>
    <row r="955" spans="1:10" x14ac:dyDescent="0.25">
      <c r="A955" s="1" t="s">
        <v>1522</v>
      </c>
      <c r="B955" s="1" t="s">
        <v>1523</v>
      </c>
      <c r="C955">
        <v>2024</v>
      </c>
      <c r="D955" s="1" t="s">
        <v>1535</v>
      </c>
      <c r="E955" s="1" t="str">
        <f>+VLOOKUP(LEFT(Tabla1_1[[#This Row],[CODIGO SASB]],5),'[1]Código sector'!$B:$D,3,0)</f>
        <v>Sector financiero</v>
      </c>
      <c r="F955" s="1" t="str">
        <f>+VLOOKUP(LEFT(Tabla1_1[[#This Row],[CODIGO SASB]],5),'[1]Código sector'!$B:$D,2,0)</f>
        <v>Seguros</v>
      </c>
      <c r="G955" s="1" t="s">
        <v>1536</v>
      </c>
      <c r="I955" s="1" t="s">
        <v>75</v>
      </c>
      <c r="J955" t="s">
        <v>1537</v>
      </c>
    </row>
    <row r="956" spans="1:10" x14ac:dyDescent="0.25">
      <c r="A956" s="1" t="s">
        <v>1522</v>
      </c>
      <c r="B956" s="1" t="s">
        <v>1523</v>
      </c>
      <c r="C956">
        <v>2024</v>
      </c>
      <c r="D956" s="1" t="s">
        <v>1538</v>
      </c>
      <c r="E956" s="1" t="str">
        <f>+VLOOKUP(LEFT(Tabla1_1[[#This Row],[CODIGO SASB]],5),'[1]Código sector'!$B:$D,3,0)</f>
        <v>Sector financiero</v>
      </c>
      <c r="F956" s="1" t="str">
        <f>+VLOOKUP(LEFT(Tabla1_1[[#This Row],[CODIGO SASB]],5),'[1]Código sector'!$B:$D,2,0)</f>
        <v>Seguros</v>
      </c>
      <c r="G956" s="1" t="s">
        <v>1539</v>
      </c>
      <c r="I956" s="1" t="s">
        <v>75</v>
      </c>
      <c r="J956" t="s">
        <v>1537</v>
      </c>
    </row>
    <row r="957" spans="1:10" x14ac:dyDescent="0.25">
      <c r="A957" s="1" t="s">
        <v>1522</v>
      </c>
      <c r="B957" s="1" t="s">
        <v>1523</v>
      </c>
      <c r="C957">
        <v>2024</v>
      </c>
      <c r="D957" s="1" t="s">
        <v>1540</v>
      </c>
      <c r="E957" s="1" t="str">
        <f>+VLOOKUP(LEFT(Tabla1_1[[#This Row],[CODIGO SASB]],5),'[1]Código sector'!$B:$D,3,0)</f>
        <v>Sector financiero</v>
      </c>
      <c r="F957" s="1" t="str">
        <f>+VLOOKUP(LEFT(Tabla1_1[[#This Row],[CODIGO SASB]],5),'[1]Código sector'!$B:$D,2,0)</f>
        <v>Seguros</v>
      </c>
      <c r="G957" s="1" t="s">
        <v>1541</v>
      </c>
      <c r="I957" s="1" t="s">
        <v>75</v>
      </c>
      <c r="J957" t="s">
        <v>1542</v>
      </c>
    </row>
    <row r="958" spans="1:10" x14ac:dyDescent="0.25">
      <c r="A958" s="1" t="s">
        <v>1522</v>
      </c>
      <c r="B958" s="1" t="s">
        <v>1523</v>
      </c>
      <c r="C958">
        <v>2024</v>
      </c>
      <c r="D958" s="1" t="s">
        <v>1543</v>
      </c>
      <c r="E958" s="1" t="str">
        <f>+VLOOKUP(LEFT(Tabla1_1[[#This Row],[CODIGO SASB]],5),'[1]Código sector'!$B:$D,3,0)</f>
        <v>Sector financiero</v>
      </c>
      <c r="F958" s="1" t="str">
        <f>+VLOOKUP(LEFT(Tabla1_1[[#This Row],[CODIGO SASB]],5),'[1]Código sector'!$B:$D,2,0)</f>
        <v>Seguros</v>
      </c>
      <c r="G958" s="1" t="s">
        <v>1544</v>
      </c>
      <c r="I958" s="1" t="s">
        <v>75</v>
      </c>
      <c r="J958" t="s">
        <v>1545</v>
      </c>
    </row>
    <row r="959" spans="1:10" x14ac:dyDescent="0.25">
      <c r="A959" s="1" t="s">
        <v>1522</v>
      </c>
      <c r="B959" s="1" t="s">
        <v>1523</v>
      </c>
      <c r="C959">
        <v>2024</v>
      </c>
      <c r="D959" s="1" t="s">
        <v>1546</v>
      </c>
      <c r="E959" s="1" t="str">
        <f>+VLOOKUP(LEFT(Tabla1_1[[#This Row],[CODIGO SASB]],5),'[1]Código sector'!$B:$D,3,0)</f>
        <v>Sector financiero</v>
      </c>
      <c r="F959" s="1" t="str">
        <f>+VLOOKUP(LEFT(Tabla1_1[[#This Row],[CODIGO SASB]],5),'[1]Código sector'!$B:$D,2,0)</f>
        <v>Seguros</v>
      </c>
      <c r="G959" s="1" t="s">
        <v>1547</v>
      </c>
      <c r="I959" s="1" t="s">
        <v>75</v>
      </c>
      <c r="J959" t="s">
        <v>1548</v>
      </c>
    </row>
    <row r="960" spans="1:10" x14ac:dyDescent="0.25">
      <c r="A960" s="1" t="s">
        <v>1522</v>
      </c>
      <c r="B960" s="1" t="s">
        <v>1523</v>
      </c>
      <c r="C960">
        <v>2024</v>
      </c>
      <c r="D960" s="1" t="s">
        <v>1549</v>
      </c>
      <c r="E960" s="1" t="str">
        <f>+VLOOKUP(LEFT(Tabla1_1[[#This Row],[CODIGO SASB]],5),'[1]Código sector'!$B:$D,3,0)</f>
        <v>Sector financiero</v>
      </c>
      <c r="F960" s="1" t="str">
        <f>+VLOOKUP(LEFT(Tabla1_1[[#This Row],[CODIGO SASB]],5),'[1]Código sector'!$B:$D,2,0)</f>
        <v>Seguros</v>
      </c>
      <c r="G960" s="1" t="s">
        <v>1550</v>
      </c>
      <c r="I960" s="1" t="s">
        <v>401</v>
      </c>
      <c r="J960">
        <v>0</v>
      </c>
    </row>
    <row r="961" spans="1:10" x14ac:dyDescent="0.25">
      <c r="A961" s="1" t="s">
        <v>1522</v>
      </c>
      <c r="B961" s="1" t="s">
        <v>1523</v>
      </c>
      <c r="C961">
        <v>2024</v>
      </c>
      <c r="D961" s="1" t="s">
        <v>1551</v>
      </c>
      <c r="E961" s="1" t="str">
        <f>+VLOOKUP(LEFT(Tabla1_1[[#This Row],[CODIGO SASB]],5),'[1]Código sector'!$B:$D,3,0)</f>
        <v>Sector financiero</v>
      </c>
      <c r="F961" s="1" t="str">
        <f>+VLOOKUP(LEFT(Tabla1_1[[#This Row],[CODIGO SASB]],5),'[1]Código sector'!$B:$D,2,0)</f>
        <v>Seguros</v>
      </c>
      <c r="G961" s="1" t="s">
        <v>1552</v>
      </c>
      <c r="I961" s="1" t="s">
        <v>75</v>
      </c>
      <c r="J961" t="s">
        <v>1553</v>
      </c>
    </row>
    <row r="962" spans="1:10" x14ac:dyDescent="0.25">
      <c r="A962" s="1" t="s">
        <v>1522</v>
      </c>
      <c r="B962" s="1" t="s">
        <v>1523</v>
      </c>
      <c r="C962">
        <v>2024</v>
      </c>
      <c r="D962" s="1" t="s">
        <v>1554</v>
      </c>
      <c r="E962" s="1" t="str">
        <f>+VLOOKUP(LEFT(Tabla1_1[[#This Row],[CODIGO SASB]],5),'[1]Código sector'!$B:$D,3,0)</f>
        <v>Sector financiero</v>
      </c>
      <c r="F962" s="1" t="str">
        <f>+VLOOKUP(LEFT(Tabla1_1[[#This Row],[CODIGO SASB]],5),'[1]Código sector'!$B:$D,2,0)</f>
        <v>Seguros</v>
      </c>
      <c r="G962" s="1" t="s">
        <v>1555</v>
      </c>
      <c r="I962" s="1" t="s">
        <v>75</v>
      </c>
      <c r="J962" t="s">
        <v>1556</v>
      </c>
    </row>
    <row r="963" spans="1:10" x14ac:dyDescent="0.25">
      <c r="A963" s="1" t="s">
        <v>1522</v>
      </c>
      <c r="B963" s="1" t="s">
        <v>1523</v>
      </c>
      <c r="C963">
        <v>2024</v>
      </c>
      <c r="D963" s="1" t="s">
        <v>1557</v>
      </c>
      <c r="E963" s="1" t="str">
        <f>+VLOOKUP(LEFT(Tabla1_1[[#This Row],[CODIGO SASB]],5),'[1]Código sector'!$B:$D,3,0)</f>
        <v>Sector financiero</v>
      </c>
      <c r="F963" s="1" t="str">
        <f>+VLOOKUP(LEFT(Tabla1_1[[#This Row],[CODIGO SASB]],5),'[1]Código sector'!$B:$D,2,0)</f>
        <v>Seguros</v>
      </c>
      <c r="G963" s="1" t="s">
        <v>1558</v>
      </c>
      <c r="I963" s="1" t="s">
        <v>42</v>
      </c>
      <c r="J963">
        <v>84</v>
      </c>
    </row>
    <row r="964" spans="1:10" x14ac:dyDescent="0.25">
      <c r="A964" s="1" t="s">
        <v>1522</v>
      </c>
      <c r="B964" s="1" t="s">
        <v>1523</v>
      </c>
      <c r="C964">
        <v>2024</v>
      </c>
      <c r="D964" s="1" t="s">
        <v>1267</v>
      </c>
      <c r="E964" s="1" t="str">
        <f>+VLOOKUP(LEFT(Tabla1_1[[#This Row],[CODIGO SASB]],5),'[1]Código sector'!$B:$D,3,0)</f>
        <v>Sector financiero</v>
      </c>
      <c r="F964" s="1" t="str">
        <f>+VLOOKUP(LEFT(Tabla1_1[[#This Row],[CODIGO SASB]],5),'[1]Código sector'!$B:$D,2,0)</f>
        <v>Seguros</v>
      </c>
      <c r="G964" s="1" t="s">
        <v>1559</v>
      </c>
      <c r="I964" s="1" t="s">
        <v>42</v>
      </c>
      <c r="J964">
        <v>6.8</v>
      </c>
    </row>
    <row r="965" spans="1:10" x14ac:dyDescent="0.25">
      <c r="A965" s="1" t="s">
        <v>1522</v>
      </c>
      <c r="B965" s="1" t="s">
        <v>1523</v>
      </c>
      <c r="C965">
        <v>2024</v>
      </c>
      <c r="D965" s="1" t="s">
        <v>1269</v>
      </c>
      <c r="E965" s="1" t="str">
        <f>+VLOOKUP(LEFT(Tabla1_1[[#This Row],[CODIGO SASB]],5),'[1]Código sector'!$B:$D,3,0)</f>
        <v>Sector financiero</v>
      </c>
      <c r="F965" s="1" t="str">
        <f>+VLOOKUP(LEFT(Tabla1_1[[#This Row],[CODIGO SASB]],5),'[1]Código sector'!$B:$D,2,0)</f>
        <v>Seguros</v>
      </c>
      <c r="G965" s="1" t="s">
        <v>1560</v>
      </c>
      <c r="I965" s="1" t="s">
        <v>401</v>
      </c>
      <c r="J965">
        <v>0</v>
      </c>
    </row>
    <row r="966" spans="1:10" x14ac:dyDescent="0.25">
      <c r="A966" s="1" t="s">
        <v>1522</v>
      </c>
      <c r="B966" s="1" t="s">
        <v>1523</v>
      </c>
      <c r="C966">
        <v>2024</v>
      </c>
      <c r="D966" s="1" t="s">
        <v>1561</v>
      </c>
      <c r="E966" s="1" t="str">
        <f>+VLOOKUP(LEFT(Tabla1_1[[#This Row],[CODIGO SASB]],5),'[1]Código sector'!$B:$D,3,0)</f>
        <v>Sector financiero</v>
      </c>
      <c r="F966" s="1" t="str">
        <f>+VLOOKUP(LEFT(Tabla1_1[[#This Row],[CODIGO SASB]],5),'[1]Código sector'!$B:$D,2,0)</f>
        <v>Seguros</v>
      </c>
      <c r="G966" s="1" t="s">
        <v>1562</v>
      </c>
      <c r="I966" s="1" t="s">
        <v>23</v>
      </c>
      <c r="J966">
        <v>805110</v>
      </c>
    </row>
    <row r="967" spans="1:10" x14ac:dyDescent="0.25">
      <c r="A967" s="1" t="s">
        <v>1563</v>
      </c>
      <c r="B967" s="1" t="s">
        <v>1564</v>
      </c>
      <c r="C967">
        <v>2024</v>
      </c>
      <c r="D967" s="1" t="s">
        <v>1565</v>
      </c>
      <c r="E967" s="1" t="str">
        <f>+VLOOKUP(LEFT(Tabla1_1[[#This Row],[CODIGO SASB]],5),'[1]Código sector'!$B:$D,3,0)</f>
        <v>Sector financiero</v>
      </c>
      <c r="F967" s="1" t="str">
        <f>+VLOOKUP(LEFT(Tabla1_1[[#This Row],[CODIGO SASB]],5),'[1]Código sector'!$B:$D,2,0)</f>
        <v>Actividades de Gestión y Custodia de Activos</v>
      </c>
      <c r="G967" s="1" t="s">
        <v>1566</v>
      </c>
      <c r="I967" s="1" t="s">
        <v>1567</v>
      </c>
      <c r="J967">
        <v>37884116553</v>
      </c>
    </row>
    <row r="968" spans="1:10" x14ac:dyDescent="0.25">
      <c r="A968" s="1" t="s">
        <v>1563</v>
      </c>
      <c r="B968" s="1" t="s">
        <v>1564</v>
      </c>
      <c r="C968">
        <v>2024</v>
      </c>
      <c r="D968" s="1" t="s">
        <v>1568</v>
      </c>
      <c r="E968" s="1" t="str">
        <f>+VLOOKUP(LEFT(Tabla1_1[[#This Row],[CODIGO SASB]],5),'[1]Código sector'!$B:$D,3,0)</f>
        <v>Sector financiero</v>
      </c>
      <c r="F968" s="1" t="str">
        <f>+VLOOKUP(LEFT(Tabla1_1[[#This Row],[CODIGO SASB]],5),'[1]Código sector'!$B:$D,2,0)</f>
        <v>Actividades de Gestión y Custodia de Activos</v>
      </c>
      <c r="G968" s="1" t="s">
        <v>1569</v>
      </c>
      <c r="I968" s="1" t="s">
        <v>1567</v>
      </c>
      <c r="J968">
        <v>38552565835</v>
      </c>
    </row>
    <row r="969" spans="1:10" x14ac:dyDescent="0.25">
      <c r="A969" s="1" t="s">
        <v>1563</v>
      </c>
      <c r="B969" s="1" t="s">
        <v>1564</v>
      </c>
      <c r="C969">
        <v>2024</v>
      </c>
      <c r="D969" s="1" t="s">
        <v>1239</v>
      </c>
      <c r="E969" s="1" t="str">
        <f>+VLOOKUP(LEFT(Tabla1_1[[#This Row],[CODIGO SASB]],5),'[1]Código sector'!$B:$D,3,0)</f>
        <v>Sector financiero</v>
      </c>
      <c r="F969" s="1" t="str">
        <f>+VLOOKUP(LEFT(Tabla1_1[[#This Row],[CODIGO SASB]],5),'[1]Código sector'!$B:$D,2,0)</f>
        <v>Actividades de Gestión y Custodia de Activos</v>
      </c>
      <c r="G969" s="1" t="s">
        <v>1570</v>
      </c>
      <c r="I969" s="1" t="s">
        <v>1571</v>
      </c>
      <c r="J969" t="s">
        <v>1572</v>
      </c>
    </row>
    <row r="970" spans="1:10" x14ac:dyDescent="0.25">
      <c r="A970" s="1" t="s">
        <v>1563</v>
      </c>
      <c r="B970" s="1" t="s">
        <v>1564</v>
      </c>
      <c r="C970">
        <v>2024</v>
      </c>
      <c r="D970" s="1" t="s">
        <v>1573</v>
      </c>
      <c r="E970" s="1" t="str">
        <f>+VLOOKUP(LEFT(Tabla1_1[[#This Row],[CODIGO SASB]],5),'[1]Código sector'!$B:$D,3,0)</f>
        <v>Sector financiero</v>
      </c>
      <c r="F970" s="1" t="str">
        <f>+VLOOKUP(LEFT(Tabla1_1[[#This Row],[CODIGO SASB]],5),'[1]Código sector'!$B:$D,2,0)</f>
        <v>Actividades de Gestión y Custodia de Activos</v>
      </c>
      <c r="G970" s="1" t="s">
        <v>1574</v>
      </c>
      <c r="I970" s="1" t="s">
        <v>1086</v>
      </c>
      <c r="J970">
        <v>0</v>
      </c>
    </row>
    <row r="971" spans="1:10" x14ac:dyDescent="0.25">
      <c r="A971" s="1" t="s">
        <v>1563</v>
      </c>
      <c r="B971" s="1" t="s">
        <v>1564</v>
      </c>
      <c r="C971">
        <v>2024</v>
      </c>
      <c r="D971" s="1" t="s">
        <v>1575</v>
      </c>
      <c r="E971" s="1" t="str">
        <f>+VLOOKUP(LEFT(Tabla1_1[[#This Row],[CODIGO SASB]],5),'[1]Código sector'!$B:$D,3,0)</f>
        <v>Sector financiero</v>
      </c>
      <c r="F971" s="1" t="str">
        <f>+VLOOKUP(LEFT(Tabla1_1[[#This Row],[CODIGO SASB]],5),'[1]Código sector'!$B:$D,2,0)</f>
        <v>Actividades de Gestión y Custodia de Activos</v>
      </c>
      <c r="G971" s="1" t="s">
        <v>1576</v>
      </c>
      <c r="I971" s="1" t="s">
        <v>1577</v>
      </c>
      <c r="J971">
        <v>0</v>
      </c>
    </row>
    <row r="972" spans="1:10" x14ac:dyDescent="0.25">
      <c r="A972" s="1" t="s">
        <v>1563</v>
      </c>
      <c r="B972" s="1" t="s">
        <v>1564</v>
      </c>
      <c r="C972">
        <v>2024</v>
      </c>
      <c r="D972" s="1" t="s">
        <v>1255</v>
      </c>
      <c r="E972" s="1" t="str">
        <f>+VLOOKUP(LEFT(Tabla1_1[[#This Row],[CODIGO SASB]],5),'[1]Código sector'!$B:$D,3,0)</f>
        <v>Sector financiero</v>
      </c>
      <c r="F972" s="1" t="str">
        <f>+VLOOKUP(LEFT(Tabla1_1[[#This Row],[CODIGO SASB]],5),'[1]Código sector'!$B:$D,2,0)</f>
        <v>Actividades de Gestión y Custodia de Activos</v>
      </c>
      <c r="G972" s="1" t="s">
        <v>1578</v>
      </c>
      <c r="I972" s="1" t="s">
        <v>38</v>
      </c>
      <c r="J972" t="s">
        <v>1579</v>
      </c>
    </row>
    <row r="973" spans="1:10" x14ac:dyDescent="0.25">
      <c r="A973" s="1" t="s">
        <v>1563</v>
      </c>
      <c r="B973" s="1" t="s">
        <v>1564</v>
      </c>
      <c r="C973">
        <v>2024</v>
      </c>
      <c r="D973" s="1" t="s">
        <v>1242</v>
      </c>
      <c r="E973" s="1" t="str">
        <f>+VLOOKUP(LEFT(Tabla1_1[[#This Row],[CODIGO SASB]],5),'[1]Código sector'!$B:$D,3,0)</f>
        <v>Sector financiero</v>
      </c>
      <c r="F973" s="1" t="str">
        <f>+VLOOKUP(LEFT(Tabla1_1[[#This Row],[CODIGO SASB]],5),'[1]Código sector'!$B:$D,2,0)</f>
        <v>Actividades de Gestión y Custodia de Activos</v>
      </c>
      <c r="G973" s="1" t="s">
        <v>1580</v>
      </c>
      <c r="I973" s="1" t="s">
        <v>1581</v>
      </c>
      <c r="J973">
        <v>0</v>
      </c>
    </row>
    <row r="974" spans="1:10" x14ac:dyDescent="0.25">
      <c r="A974" s="1" t="s">
        <v>1563</v>
      </c>
      <c r="B974" s="1" t="s">
        <v>1564</v>
      </c>
      <c r="C974">
        <v>2024</v>
      </c>
      <c r="D974" s="1" t="s">
        <v>1582</v>
      </c>
      <c r="E974" s="1" t="str">
        <f>+VLOOKUP(LEFT(Tabla1_1[[#This Row],[CODIGO SASB]],5),'[1]Código sector'!$B:$D,3,0)</f>
        <v>Sector financiero</v>
      </c>
      <c r="F974" s="1" t="str">
        <f>+VLOOKUP(LEFT(Tabla1_1[[#This Row],[CODIGO SASB]],5),'[1]Código sector'!$B:$D,2,0)</f>
        <v>Actividades de Gestión y Custodia de Activos</v>
      </c>
      <c r="G974" s="1" t="s">
        <v>1583</v>
      </c>
      <c r="I974" s="1" t="s">
        <v>1571</v>
      </c>
      <c r="J974" t="s">
        <v>1584</v>
      </c>
    </row>
    <row r="975" spans="1:10" x14ac:dyDescent="0.25">
      <c r="A975" s="1" t="s">
        <v>1563</v>
      </c>
      <c r="B975" s="1" t="s">
        <v>1564</v>
      </c>
      <c r="C975">
        <v>2024</v>
      </c>
      <c r="D975" s="1" t="s">
        <v>1565</v>
      </c>
      <c r="E975" s="1" t="str">
        <f>+VLOOKUP(LEFT(Tabla1_1[[#This Row],[CODIGO SASB]],5),'[1]Código sector'!$B:$D,3,0)</f>
        <v>Sector financiero</v>
      </c>
      <c r="F975" s="1" t="str">
        <f>+VLOOKUP(LEFT(Tabla1_1[[#This Row],[CODIGO SASB]],5),'[1]Código sector'!$B:$D,2,0)</f>
        <v>Actividades de Gestión y Custodia de Activos</v>
      </c>
      <c r="G975" s="1" t="s">
        <v>1585</v>
      </c>
      <c r="I975" s="1" t="s">
        <v>1567</v>
      </c>
      <c r="J975">
        <v>37991418037</v>
      </c>
    </row>
    <row r="976" spans="1:10" x14ac:dyDescent="0.25">
      <c r="A976" s="1" t="s">
        <v>1563</v>
      </c>
      <c r="B976" s="1" t="s">
        <v>1564</v>
      </c>
      <c r="C976">
        <v>2024</v>
      </c>
      <c r="D976" s="1" t="s">
        <v>1586</v>
      </c>
      <c r="E976" s="1" t="str">
        <f>+VLOOKUP(LEFT(Tabla1_1[[#This Row],[CODIGO SASB]],5),'[1]Código sector'!$B:$D,3,0)</f>
        <v>Sector financiero</v>
      </c>
      <c r="F976" s="1" t="str">
        <f>+VLOOKUP(LEFT(Tabla1_1[[#This Row],[CODIGO SASB]],5),'[1]Código sector'!$B:$D,2,0)</f>
        <v>Actividades de Gestión y Custodia de Activos</v>
      </c>
      <c r="G976" s="1" t="s">
        <v>1587</v>
      </c>
      <c r="I976" s="1" t="s">
        <v>1571</v>
      </c>
      <c r="J976" t="s">
        <v>1588</v>
      </c>
    </row>
    <row r="977" spans="1:10" x14ac:dyDescent="0.25">
      <c r="A977" s="1" t="s">
        <v>1563</v>
      </c>
      <c r="B977" s="1" t="s">
        <v>1564</v>
      </c>
      <c r="C977">
        <v>2024</v>
      </c>
      <c r="D977" s="1" t="s">
        <v>1239</v>
      </c>
      <c r="E977" s="1" t="str">
        <f>+VLOOKUP(LEFT(Tabla1_1[[#This Row],[CODIGO SASB]],5),'[1]Código sector'!$B:$D,3,0)</f>
        <v>Sector financiero</v>
      </c>
      <c r="F977" s="1" t="str">
        <f>+VLOOKUP(LEFT(Tabla1_1[[#This Row],[CODIGO SASB]],5),'[1]Código sector'!$B:$D,2,0)</f>
        <v>Actividades de Gestión y Custodia de Activos</v>
      </c>
      <c r="G977" s="1" t="s">
        <v>1570</v>
      </c>
      <c r="I977" s="1" t="s">
        <v>1571</v>
      </c>
      <c r="J977" t="s">
        <v>1572</v>
      </c>
    </row>
    <row r="978" spans="1:10" x14ac:dyDescent="0.25">
      <c r="A978" s="1" t="s">
        <v>1563</v>
      </c>
      <c r="B978" s="1" t="s">
        <v>1564</v>
      </c>
      <c r="C978">
        <v>2024</v>
      </c>
      <c r="D978" s="1" t="s">
        <v>1258</v>
      </c>
      <c r="E978" s="1" t="str">
        <f>+VLOOKUP(LEFT(Tabla1_1[[#This Row],[CODIGO SASB]],5),'[1]Código sector'!$B:$D,3,0)</f>
        <v>Sector financiero</v>
      </c>
      <c r="F978" s="1" t="str">
        <f>+VLOOKUP(LEFT(Tabla1_1[[#This Row],[CODIGO SASB]],5),'[1]Código sector'!$B:$D,2,0)</f>
        <v>Actividades de Gestión y Custodia de Activos</v>
      </c>
      <c r="G978" s="1" t="s">
        <v>1589</v>
      </c>
      <c r="I978" s="1" t="s">
        <v>1571</v>
      </c>
      <c r="J978" t="s">
        <v>1590</v>
      </c>
    </row>
    <row r="979" spans="1:10" x14ac:dyDescent="0.25">
      <c r="A979" s="1" t="s">
        <v>1563</v>
      </c>
      <c r="B979" s="1" t="s">
        <v>1564</v>
      </c>
      <c r="C979">
        <v>2024</v>
      </c>
      <c r="D979" s="1" t="s">
        <v>1591</v>
      </c>
      <c r="E979" s="1" t="str">
        <f>+VLOOKUP(LEFT(Tabla1_1[[#This Row],[CODIGO SASB]],5),'[1]Código sector'!$B:$D,3,0)</f>
        <v>Sector financiero</v>
      </c>
      <c r="F979" s="1" t="str">
        <f>+VLOOKUP(LEFT(Tabla1_1[[#This Row],[CODIGO SASB]],5),'[1]Código sector'!$B:$D,2,0)</f>
        <v>Actividades de Gestión y Custodia de Activos</v>
      </c>
      <c r="G979" s="1" t="s">
        <v>1592</v>
      </c>
      <c r="I979" s="1" t="s">
        <v>1086</v>
      </c>
      <c r="J979">
        <v>100</v>
      </c>
    </row>
    <row r="980" spans="1:10" x14ac:dyDescent="0.25">
      <c r="A980" s="1" t="s">
        <v>1563</v>
      </c>
      <c r="B980" s="1" t="s">
        <v>1564</v>
      </c>
      <c r="C980">
        <v>2024</v>
      </c>
      <c r="D980" s="1" t="s">
        <v>1252</v>
      </c>
      <c r="E980" s="1" t="str">
        <f>+VLOOKUP(LEFT(Tabla1_1[[#This Row],[CODIGO SASB]],5),'[1]Código sector'!$B:$D,3,0)</f>
        <v>Sector financiero</v>
      </c>
      <c r="F980" s="1" t="str">
        <f>+VLOOKUP(LEFT(Tabla1_1[[#This Row],[CODIGO SASB]],5),'[1]Código sector'!$B:$D,2,0)</f>
        <v>Actividades de Gestión y Custodia de Activos</v>
      </c>
      <c r="G980" s="1" t="s">
        <v>1593</v>
      </c>
      <c r="I980" s="1" t="s">
        <v>1581</v>
      </c>
      <c r="J980">
        <v>24875008677910</v>
      </c>
    </row>
    <row r="981" spans="1:10" x14ac:dyDescent="0.25">
      <c r="A981" s="1" t="s">
        <v>1563</v>
      </c>
      <c r="B981" s="1" t="s">
        <v>1564</v>
      </c>
      <c r="C981">
        <v>2024</v>
      </c>
      <c r="D981" s="1" t="s">
        <v>1236</v>
      </c>
      <c r="E981" s="1" t="str">
        <f>+VLOOKUP(LEFT(Tabla1_1[[#This Row],[CODIGO SASB]],5),'[1]Código sector'!$B:$D,3,0)</f>
        <v>Sector financiero</v>
      </c>
      <c r="F981" s="1" t="str">
        <f>+VLOOKUP(LEFT(Tabla1_1[[#This Row],[CODIGO SASB]],5),'[1]Código sector'!$B:$D,2,0)</f>
        <v>Actividades de Gestión y Custodia de Activos</v>
      </c>
      <c r="G981" s="1" t="s">
        <v>1594</v>
      </c>
      <c r="I981" s="1" t="s">
        <v>1577</v>
      </c>
      <c r="J981">
        <v>0</v>
      </c>
    </row>
    <row r="982" spans="1:10" x14ac:dyDescent="0.25">
      <c r="A982" s="1" t="s">
        <v>1563</v>
      </c>
      <c r="B982" s="1" t="s">
        <v>1564</v>
      </c>
      <c r="C982">
        <v>2024</v>
      </c>
      <c r="D982" s="1" t="s">
        <v>1568</v>
      </c>
      <c r="E982" s="1" t="str">
        <f>+VLOOKUP(LEFT(Tabla1_1[[#This Row],[CODIGO SASB]],5),'[1]Código sector'!$B:$D,3,0)</f>
        <v>Sector financiero</v>
      </c>
      <c r="F982" s="1" t="str">
        <f>+VLOOKUP(LEFT(Tabla1_1[[#This Row],[CODIGO SASB]],5),'[1]Código sector'!$B:$D,2,0)</f>
        <v>Actividades de Gestión y Custodia de Activos</v>
      </c>
      <c r="G982" s="1" t="s">
        <v>1595</v>
      </c>
      <c r="I982" s="1" t="s">
        <v>1596</v>
      </c>
      <c r="J982">
        <v>1377803019</v>
      </c>
    </row>
    <row r="983" spans="1:10" x14ac:dyDescent="0.25">
      <c r="A983" s="1" t="s">
        <v>1563</v>
      </c>
      <c r="B983" s="1" t="s">
        <v>1564</v>
      </c>
      <c r="C983">
        <v>2024</v>
      </c>
      <c r="D983" s="1" t="s">
        <v>1233</v>
      </c>
      <c r="E983" s="1" t="str">
        <f>+VLOOKUP(LEFT(Tabla1_1[[#This Row],[CODIGO SASB]],5),'[1]Código sector'!$B:$D,3,0)</f>
        <v>Sector financiero</v>
      </c>
      <c r="F983" s="1" t="str">
        <f>+VLOOKUP(LEFT(Tabla1_1[[#This Row],[CODIGO SASB]],5),'[1]Código sector'!$B:$D,2,0)</f>
        <v>Actividades de Gestión y Custodia de Activos</v>
      </c>
      <c r="G983" s="1" t="s">
        <v>1597</v>
      </c>
      <c r="I983" s="1" t="s">
        <v>1571</v>
      </c>
      <c r="J983" t="s">
        <v>1598</v>
      </c>
    </row>
    <row r="984" spans="1:10" x14ac:dyDescent="0.25">
      <c r="A984" s="1" t="s">
        <v>1563</v>
      </c>
      <c r="B984" s="1" t="s">
        <v>1564</v>
      </c>
      <c r="C984">
        <v>2024</v>
      </c>
      <c r="D984" s="1" t="s">
        <v>1246</v>
      </c>
      <c r="E984" s="1" t="str">
        <f>+VLOOKUP(LEFT(Tabla1_1[[#This Row],[CODIGO SASB]],5),'[1]Código sector'!$B:$D,3,0)</f>
        <v>Sector financiero</v>
      </c>
      <c r="F984" s="1" t="str">
        <f>+VLOOKUP(LEFT(Tabla1_1[[#This Row],[CODIGO SASB]],5),'[1]Código sector'!$B:$D,2,0)</f>
        <v>Actividades de Gestión y Custodia de Activos</v>
      </c>
      <c r="G984" s="1" t="s">
        <v>1599</v>
      </c>
      <c r="I984" s="1" t="s">
        <v>1567</v>
      </c>
      <c r="J984">
        <v>0</v>
      </c>
    </row>
    <row r="985" spans="1:10" x14ac:dyDescent="0.25">
      <c r="A985" s="1" t="s">
        <v>1563</v>
      </c>
      <c r="B985" s="1" t="s">
        <v>1564</v>
      </c>
      <c r="C985">
        <v>2024</v>
      </c>
      <c r="D985" s="1" t="s">
        <v>1249</v>
      </c>
      <c r="E985" s="1" t="str">
        <f>+VLOOKUP(LEFT(Tabla1_1[[#This Row],[CODIGO SASB]],5),'[1]Código sector'!$B:$D,3,0)</f>
        <v>Sector financiero</v>
      </c>
      <c r="F985" s="1" t="str">
        <f>+VLOOKUP(LEFT(Tabla1_1[[#This Row],[CODIGO SASB]],5),'[1]Código sector'!$B:$D,2,0)</f>
        <v>Actividades de Gestión y Custodia de Activos</v>
      </c>
      <c r="G985" s="1" t="s">
        <v>1600</v>
      </c>
      <c r="I985" s="1" t="s">
        <v>1601</v>
      </c>
      <c r="J985">
        <v>0</v>
      </c>
    </row>
    <row r="986" spans="1:10" x14ac:dyDescent="0.25">
      <c r="A986" s="1" t="s">
        <v>1563</v>
      </c>
      <c r="B986" s="1" t="s">
        <v>1564</v>
      </c>
      <c r="C986">
        <v>2024</v>
      </c>
      <c r="D986" s="1" t="s">
        <v>1602</v>
      </c>
      <c r="E986" s="1" t="str">
        <f>+VLOOKUP(LEFT(Tabla1_1[[#This Row],[CODIGO SASB]],5),'[1]Código sector'!$B:$D,3,0)</f>
        <v>Sector financiero</v>
      </c>
      <c r="F986" s="1" t="str">
        <f>+VLOOKUP(LEFT(Tabla1_1[[#This Row],[CODIGO SASB]],5),'[1]Código sector'!$B:$D,2,0)</f>
        <v>Actividades de Gestión y Custodia de Activos</v>
      </c>
      <c r="G986" s="1" t="s">
        <v>1603</v>
      </c>
      <c r="I986" s="1" t="s">
        <v>1571</v>
      </c>
      <c r="J986" t="s">
        <v>1584</v>
      </c>
    </row>
    <row r="987" spans="1:10" x14ac:dyDescent="0.25">
      <c r="A987" s="1" t="s">
        <v>1563</v>
      </c>
      <c r="B987" s="1" t="s">
        <v>1564</v>
      </c>
      <c r="C987">
        <v>2024</v>
      </c>
      <c r="D987" s="1" t="s">
        <v>1604</v>
      </c>
      <c r="E987" s="1" t="str">
        <f>+VLOOKUP(LEFT(Tabla1_1[[#This Row],[CODIGO SASB]],5),'[1]Código sector'!$B:$D,3,0)</f>
        <v>Sector financiero</v>
      </c>
      <c r="F987" s="1" t="str">
        <f>+VLOOKUP(LEFT(Tabla1_1[[#This Row],[CODIGO SASB]],5),'[1]Código sector'!$B:$D,2,0)</f>
        <v>Actividades de Gestión y Custodia de Activos</v>
      </c>
      <c r="G987" s="1" t="s">
        <v>1605</v>
      </c>
      <c r="I987" s="1" t="s">
        <v>1086</v>
      </c>
      <c r="J987">
        <v>0</v>
      </c>
    </row>
    <row r="988" spans="1:10" x14ac:dyDescent="0.25">
      <c r="A988" s="1" t="s">
        <v>1606</v>
      </c>
      <c r="B988" s="1" t="s">
        <v>1607</v>
      </c>
      <c r="C988">
        <v>2024</v>
      </c>
      <c r="D988" s="1" t="s">
        <v>1172</v>
      </c>
      <c r="E988" s="1" t="str">
        <f>+VLOOKUP(LEFT(Tabla1_1[[#This Row],[CODIGO SASB]],5),'[1]Código sector'!$B:$D,3,0)</f>
        <v>Sector financiero</v>
      </c>
      <c r="F988" s="1" t="str">
        <f>+VLOOKUP(LEFT(Tabla1_1[[#This Row],[CODIGO SASB]],5),'[1]Código sector'!$B:$D,2,0)</f>
        <v>Financiación al consumo</v>
      </c>
      <c r="G988" s="1" t="s">
        <v>1608</v>
      </c>
      <c r="I988" s="1" t="s">
        <v>188</v>
      </c>
      <c r="J988">
        <v>0</v>
      </c>
    </row>
    <row r="989" spans="1:10" x14ac:dyDescent="0.25">
      <c r="A989" s="1" t="s">
        <v>1606</v>
      </c>
      <c r="B989" s="1" t="s">
        <v>1607</v>
      </c>
      <c r="C989">
        <v>2024</v>
      </c>
      <c r="D989" s="1" t="s">
        <v>1184</v>
      </c>
      <c r="E989" s="1" t="str">
        <f>+VLOOKUP(LEFT(Tabla1_1[[#This Row],[CODIGO SASB]],5),'[1]Código sector'!$B:$D,3,0)</f>
        <v>Sector financiero</v>
      </c>
      <c r="F989" s="1" t="str">
        <f>+VLOOKUP(LEFT(Tabla1_1[[#This Row],[CODIGO SASB]],5),'[1]Código sector'!$B:$D,2,0)</f>
        <v>Financiación al consumo</v>
      </c>
      <c r="G989" s="1" t="s">
        <v>1609</v>
      </c>
      <c r="I989" s="1" t="s">
        <v>188</v>
      </c>
      <c r="J989" t="s">
        <v>1610</v>
      </c>
    </row>
    <row r="990" spans="1:10" x14ac:dyDescent="0.25">
      <c r="A990" s="1" t="s">
        <v>1606</v>
      </c>
      <c r="B990" s="1" t="s">
        <v>1607</v>
      </c>
      <c r="C990">
        <v>2024</v>
      </c>
      <c r="D990" s="1" t="s">
        <v>1224</v>
      </c>
      <c r="E990" s="1" t="str">
        <f>+VLOOKUP(LEFT(Tabla1_1[[#This Row],[CODIGO SASB]],5),'[1]Código sector'!$B:$D,3,0)</f>
        <v>Sector financiero</v>
      </c>
      <c r="F990" s="1" t="str">
        <f>+VLOOKUP(LEFT(Tabla1_1[[#This Row],[CODIGO SASB]],5),'[1]Código sector'!$B:$D,2,0)</f>
        <v>Financiación al consumo</v>
      </c>
      <c r="G990" s="1" t="s">
        <v>1611</v>
      </c>
      <c r="I990" s="1" t="s">
        <v>1244</v>
      </c>
      <c r="J990">
        <v>0</v>
      </c>
    </row>
    <row r="991" spans="1:10" x14ac:dyDescent="0.25">
      <c r="A991" s="1" t="s">
        <v>1606</v>
      </c>
      <c r="B991" s="1" t="s">
        <v>1607</v>
      </c>
      <c r="C991">
        <v>2024</v>
      </c>
      <c r="D991" s="1" t="s">
        <v>1612</v>
      </c>
      <c r="E991" s="1" t="str">
        <f>+VLOOKUP(LEFT(Tabla1_1[[#This Row],[CODIGO SASB]],5),'[1]Código sector'!$B:$D,3,0)</f>
        <v>Sector de bienes de consumo</v>
      </c>
      <c r="F991" s="1" t="str">
        <f>+VLOOKUP(LEFT(Tabla1_1[[#This Row],[CODIGO SASB]],5),'[1]Código sector'!$B:$D,2,0)</f>
        <v>Distribuidores y minoristas especializados y multilínea</v>
      </c>
      <c r="G991" s="1" t="s">
        <v>1613</v>
      </c>
      <c r="I991" s="1" t="s">
        <v>188</v>
      </c>
      <c r="J991">
        <v>98</v>
      </c>
    </row>
    <row r="992" spans="1:10" x14ac:dyDescent="0.25">
      <c r="A992" s="1" t="s">
        <v>1606</v>
      </c>
      <c r="B992" s="1" t="s">
        <v>1607</v>
      </c>
      <c r="C992">
        <v>2024</v>
      </c>
      <c r="D992" s="1" t="s">
        <v>1614</v>
      </c>
      <c r="E992" s="1" t="str">
        <f>+VLOOKUP(LEFT(Tabla1_1[[#This Row],[CODIGO SASB]],5),'[1]Código sector'!$B:$D,3,0)</f>
        <v>Sector de bienes de consumo</v>
      </c>
      <c r="F992" s="1" t="str">
        <f>+VLOOKUP(LEFT(Tabla1_1[[#This Row],[CODIGO SASB]],5),'[1]Código sector'!$B:$D,2,0)</f>
        <v>Distribuidores y minoristas especializados y multilínea</v>
      </c>
      <c r="G992" s="1" t="s">
        <v>1615</v>
      </c>
      <c r="I992" s="1" t="s">
        <v>188</v>
      </c>
      <c r="J992" t="s">
        <v>1616</v>
      </c>
    </row>
    <row r="993" spans="1:10" x14ac:dyDescent="0.25">
      <c r="A993" s="1" t="s">
        <v>1606</v>
      </c>
      <c r="B993" s="1" t="s">
        <v>1607</v>
      </c>
      <c r="C993">
        <v>2024</v>
      </c>
      <c r="D993" s="1" t="s">
        <v>1617</v>
      </c>
      <c r="E993" s="1" t="str">
        <f>+VLOOKUP(LEFT(Tabla1_1[[#This Row],[CODIGO SASB]],5),'[1]Código sector'!$B:$D,3,0)</f>
        <v>Sector de bienes de consumo</v>
      </c>
      <c r="F993" s="1" t="str">
        <f>+VLOOKUP(LEFT(Tabla1_1[[#This Row],[CODIGO SASB]],5),'[1]Código sector'!$B:$D,2,0)</f>
        <v>Ropa, Accesorios Y Calzado</v>
      </c>
      <c r="G993" s="1" t="s">
        <v>1618</v>
      </c>
      <c r="I993" s="1" t="s">
        <v>213</v>
      </c>
      <c r="J993" t="s">
        <v>1619</v>
      </c>
    </row>
    <row r="994" spans="1:10" x14ac:dyDescent="0.25">
      <c r="A994" s="1" t="s">
        <v>1606</v>
      </c>
      <c r="B994" s="1" t="s">
        <v>1607</v>
      </c>
      <c r="C994">
        <v>2024</v>
      </c>
      <c r="D994" s="1" t="s">
        <v>1620</v>
      </c>
      <c r="E994" s="1" t="str">
        <f>+VLOOKUP(LEFT(Tabla1_1[[#This Row],[CODIGO SASB]],5),'[1]Código sector'!$B:$D,3,0)</f>
        <v>Sector de bienes de consumo</v>
      </c>
      <c r="F994" s="1" t="str">
        <f>+VLOOKUP(LEFT(Tabla1_1[[#This Row],[CODIGO SASB]],5),'[1]Código sector'!$B:$D,2,0)</f>
        <v>Ropa, Accesorios Y Calzado</v>
      </c>
      <c r="G994" s="1" t="s">
        <v>1621</v>
      </c>
      <c r="I994" s="1" t="s">
        <v>213</v>
      </c>
      <c r="J994" t="s">
        <v>1622</v>
      </c>
    </row>
    <row r="995" spans="1:10" x14ac:dyDescent="0.25">
      <c r="A995" s="1" t="s">
        <v>1606</v>
      </c>
      <c r="B995" s="1" t="s">
        <v>1607</v>
      </c>
      <c r="C995">
        <v>2024</v>
      </c>
      <c r="D995" s="1" t="s">
        <v>1623</v>
      </c>
      <c r="E995" s="1" t="str">
        <f>+VLOOKUP(LEFT(Tabla1_1[[#This Row],[CODIGO SASB]],5),'[1]Código sector'!$B:$D,3,0)</f>
        <v>Sector de bienes de consumo</v>
      </c>
      <c r="F995" s="1" t="str">
        <f>+VLOOKUP(LEFT(Tabla1_1[[#This Row],[CODIGO SASB]],5),'[1]Código sector'!$B:$D,2,0)</f>
        <v>Ropa, Accesorios Y Calzado</v>
      </c>
      <c r="G995" s="1" t="s">
        <v>1624</v>
      </c>
      <c r="I995" s="1" t="s">
        <v>213</v>
      </c>
      <c r="J995" t="s">
        <v>1625</v>
      </c>
    </row>
    <row r="996" spans="1:10" x14ac:dyDescent="0.25">
      <c r="A996" s="1" t="s">
        <v>1606</v>
      </c>
      <c r="B996" s="1" t="s">
        <v>1607</v>
      </c>
      <c r="C996">
        <v>2024</v>
      </c>
      <c r="D996" s="1" t="s">
        <v>1173</v>
      </c>
      <c r="E996" s="1" t="str">
        <f>+VLOOKUP(LEFT(Tabla1_1[[#This Row],[CODIGO SASB]],5),'[1]Código sector'!$B:$D,3,0)</f>
        <v>Sector financiero</v>
      </c>
      <c r="F996" s="1" t="str">
        <f>+VLOOKUP(LEFT(Tabla1_1[[#This Row],[CODIGO SASB]],5),'[1]Código sector'!$B:$D,2,0)</f>
        <v>Financiación al consumo</v>
      </c>
      <c r="G996" s="1" t="s">
        <v>1626</v>
      </c>
      <c r="I996" s="1" t="s">
        <v>23</v>
      </c>
      <c r="J996">
        <v>0</v>
      </c>
    </row>
    <row r="997" spans="1:10" x14ac:dyDescent="0.25">
      <c r="A997" s="1" t="s">
        <v>1606</v>
      </c>
      <c r="B997" s="1" t="s">
        <v>1607</v>
      </c>
      <c r="C997">
        <v>2024</v>
      </c>
      <c r="D997" s="1" t="s">
        <v>1197</v>
      </c>
      <c r="E997" s="1" t="str">
        <f>+VLOOKUP(LEFT(Tabla1_1[[#This Row],[CODIGO SASB]],5),'[1]Código sector'!$B:$D,3,0)</f>
        <v>Sector financiero</v>
      </c>
      <c r="F997" s="1" t="str">
        <f>+VLOOKUP(LEFT(Tabla1_1[[#This Row],[CODIGO SASB]],5),'[1]Código sector'!$B:$D,2,0)</f>
        <v>Financiación al consumo</v>
      </c>
      <c r="G997" s="1" t="s">
        <v>1627</v>
      </c>
      <c r="I997" s="1" t="s">
        <v>188</v>
      </c>
      <c r="J997" t="s">
        <v>1628</v>
      </c>
    </row>
    <row r="998" spans="1:10" x14ac:dyDescent="0.25">
      <c r="A998" s="1" t="s">
        <v>1606</v>
      </c>
      <c r="B998" s="1" t="s">
        <v>1607</v>
      </c>
      <c r="C998">
        <v>2024</v>
      </c>
      <c r="D998" s="1" t="s">
        <v>1201</v>
      </c>
      <c r="E998" s="1" t="str">
        <f>+VLOOKUP(LEFT(Tabla1_1[[#This Row],[CODIGO SASB]],5),'[1]Código sector'!$B:$D,3,0)</f>
        <v>Sector financiero</v>
      </c>
      <c r="F998" s="1" t="str">
        <f>+VLOOKUP(LEFT(Tabla1_1[[#This Row],[CODIGO SASB]],5),'[1]Código sector'!$B:$D,2,0)</f>
        <v>Financiación al consumo</v>
      </c>
      <c r="G998" s="1" t="s">
        <v>1629</v>
      </c>
      <c r="I998" s="1" t="s">
        <v>23</v>
      </c>
      <c r="J998" t="s">
        <v>1630</v>
      </c>
    </row>
    <row r="999" spans="1:10" x14ac:dyDescent="0.25">
      <c r="A999" s="1" t="s">
        <v>1606</v>
      </c>
      <c r="B999" s="1" t="s">
        <v>1607</v>
      </c>
      <c r="C999">
        <v>2024</v>
      </c>
      <c r="D999" s="1" t="s">
        <v>1216</v>
      </c>
      <c r="E999" s="1" t="str">
        <f>+VLOOKUP(LEFT(Tabla1_1[[#This Row],[CODIGO SASB]],5),'[1]Código sector'!$B:$D,3,0)</f>
        <v>Sector financiero</v>
      </c>
      <c r="F999" s="1" t="str">
        <f>+VLOOKUP(LEFT(Tabla1_1[[#This Row],[CODIGO SASB]],5),'[1]Código sector'!$B:$D,2,0)</f>
        <v>Financiación al consumo</v>
      </c>
      <c r="G999" s="1" t="s">
        <v>1631</v>
      </c>
      <c r="I999" s="1" t="s">
        <v>23</v>
      </c>
      <c r="J999" t="s">
        <v>1632</v>
      </c>
    </row>
    <row r="1000" spans="1:10" x14ac:dyDescent="0.25">
      <c r="A1000" s="1" t="s">
        <v>1606</v>
      </c>
      <c r="B1000" s="1" t="s">
        <v>1607</v>
      </c>
      <c r="C1000">
        <v>2024</v>
      </c>
      <c r="D1000" s="1" t="s">
        <v>1633</v>
      </c>
      <c r="E1000" s="1" t="str">
        <f>+VLOOKUP(LEFT(Tabla1_1[[#This Row],[CODIGO SASB]],5),'[1]Código sector'!$B:$D,3,0)</f>
        <v>Sector de bienes de consumo</v>
      </c>
      <c r="F1000" s="1" t="str">
        <f>+VLOOKUP(LEFT(Tabla1_1[[#This Row],[CODIGO SASB]],5),'[1]Código sector'!$B:$D,2,0)</f>
        <v>Distribuidores y minoristas especializados y multilínea</v>
      </c>
      <c r="G1000" s="1" t="s">
        <v>1634</v>
      </c>
      <c r="I1000" s="1" t="s">
        <v>23</v>
      </c>
      <c r="J1000">
        <v>0</v>
      </c>
    </row>
    <row r="1001" spans="1:10" x14ac:dyDescent="0.25">
      <c r="A1001" s="1" t="s">
        <v>1606</v>
      </c>
      <c r="B1001" s="1" t="s">
        <v>1607</v>
      </c>
      <c r="C1001">
        <v>2024</v>
      </c>
      <c r="D1001" s="1" t="s">
        <v>1635</v>
      </c>
      <c r="E1001" s="1" t="str">
        <f>+VLOOKUP(LEFT(Tabla1_1[[#This Row],[CODIGO SASB]],5),'[1]Código sector'!$B:$D,3,0)</f>
        <v>Sector de bienes de consumo</v>
      </c>
      <c r="F1001" s="1" t="str">
        <f>+VLOOKUP(LEFT(Tabla1_1[[#This Row],[CODIGO SASB]],5),'[1]Código sector'!$B:$D,2,0)</f>
        <v>Distribuidores y minoristas especializados y multilínea</v>
      </c>
      <c r="G1001" s="1" t="s">
        <v>1636</v>
      </c>
      <c r="I1001" s="1" t="s">
        <v>1637</v>
      </c>
      <c r="J1001">
        <v>5991</v>
      </c>
    </row>
    <row r="1002" spans="1:10" x14ac:dyDescent="0.25">
      <c r="A1002" s="1" t="s">
        <v>1606</v>
      </c>
      <c r="B1002" s="1" t="s">
        <v>1607</v>
      </c>
      <c r="C1002">
        <v>2024</v>
      </c>
      <c r="D1002" s="1" t="s">
        <v>1638</v>
      </c>
      <c r="E1002" s="1" t="str">
        <f>+VLOOKUP(LEFT(Tabla1_1[[#This Row],[CODIGO SASB]],5),'[1]Código sector'!$B:$D,3,0)</f>
        <v>Sector de bienes de consumo</v>
      </c>
      <c r="F1002" s="1" t="str">
        <f>+VLOOKUP(LEFT(Tabla1_1[[#This Row],[CODIGO SASB]],5),'[1]Código sector'!$B:$D,2,0)</f>
        <v>Ropa, Accesorios Y Calzado</v>
      </c>
      <c r="G1002" s="1" t="s">
        <v>1639</v>
      </c>
      <c r="I1002" s="1" t="s">
        <v>188</v>
      </c>
      <c r="J1002">
        <v>0</v>
      </c>
    </row>
    <row r="1003" spans="1:10" x14ac:dyDescent="0.25">
      <c r="A1003" s="1" t="s">
        <v>1606</v>
      </c>
      <c r="B1003" s="1" t="s">
        <v>1607</v>
      </c>
      <c r="C1003">
        <v>2024</v>
      </c>
      <c r="D1003" s="1" t="s">
        <v>1640</v>
      </c>
      <c r="E1003" s="1" t="str">
        <f>+VLOOKUP(LEFT(Tabla1_1[[#This Row],[CODIGO SASB]],5),'[1]Código sector'!$B:$D,3,0)</f>
        <v>Sector de bienes de consumo</v>
      </c>
      <c r="F1003" s="1" t="str">
        <f>+VLOOKUP(LEFT(Tabla1_1[[#This Row],[CODIGO SASB]],5),'[1]Código sector'!$B:$D,2,0)</f>
        <v>Distribuidores y minoristas especializados y multilínea</v>
      </c>
      <c r="G1003" s="1" t="s">
        <v>1641</v>
      </c>
      <c r="I1003" s="1" t="s">
        <v>188</v>
      </c>
      <c r="J1003">
        <v>0</v>
      </c>
    </row>
    <row r="1004" spans="1:10" x14ac:dyDescent="0.25">
      <c r="A1004" s="1" t="s">
        <v>1606</v>
      </c>
      <c r="B1004" s="1" t="s">
        <v>1607</v>
      </c>
      <c r="C1004">
        <v>2024</v>
      </c>
      <c r="D1004" s="1" t="s">
        <v>1642</v>
      </c>
      <c r="E1004" s="1" t="str">
        <f>+VLOOKUP(LEFT(Tabla1_1[[#This Row],[CODIGO SASB]],5),'[1]Código sector'!$B:$D,3,0)</f>
        <v>Sector de bienes de consumo</v>
      </c>
      <c r="F1004" s="1" t="str">
        <f>+VLOOKUP(LEFT(Tabla1_1[[#This Row],[CODIGO SASB]],5),'[1]Código sector'!$B:$D,2,0)</f>
        <v>Distribuidores y minoristas especializados y multilínea</v>
      </c>
      <c r="G1004" s="1" t="s">
        <v>1643</v>
      </c>
      <c r="I1004" s="1" t="s">
        <v>23</v>
      </c>
      <c r="J1004">
        <v>0</v>
      </c>
    </row>
    <row r="1005" spans="1:10" x14ac:dyDescent="0.25">
      <c r="A1005" s="1" t="s">
        <v>1606</v>
      </c>
      <c r="B1005" s="1" t="s">
        <v>1607</v>
      </c>
      <c r="C1005">
        <v>2024</v>
      </c>
      <c r="D1005" s="1" t="s">
        <v>1644</v>
      </c>
      <c r="E1005" s="1" t="str">
        <f>+VLOOKUP(LEFT(Tabla1_1[[#This Row],[CODIGO SASB]],5),'[1]Código sector'!$B:$D,3,0)</f>
        <v>Sector de bienes de consumo</v>
      </c>
      <c r="F1005" s="1" t="str">
        <f>+VLOOKUP(LEFT(Tabla1_1[[#This Row],[CODIGO SASB]],5),'[1]Código sector'!$B:$D,2,0)</f>
        <v>Distribuidores y minoristas especializados y multilínea</v>
      </c>
      <c r="G1005" s="1" t="s">
        <v>1645</v>
      </c>
      <c r="I1005" s="1" t="s">
        <v>213</v>
      </c>
      <c r="J1005" t="s">
        <v>1646</v>
      </c>
    </row>
    <row r="1006" spans="1:10" x14ac:dyDescent="0.25">
      <c r="A1006" s="1" t="s">
        <v>1606</v>
      </c>
      <c r="B1006" s="1" t="s">
        <v>1607</v>
      </c>
      <c r="C1006">
        <v>2024</v>
      </c>
      <c r="D1006" s="1" t="s">
        <v>1199</v>
      </c>
      <c r="E1006" s="1" t="str">
        <f>+VLOOKUP(LEFT(Tabla1_1[[#This Row],[CODIGO SASB]],5),'[1]Código sector'!$B:$D,3,0)</f>
        <v>Sector financiero</v>
      </c>
      <c r="F1006" s="1" t="str">
        <f>+VLOOKUP(LEFT(Tabla1_1[[#This Row],[CODIGO SASB]],5),'[1]Código sector'!$B:$D,2,0)</f>
        <v>Financiación al consumo</v>
      </c>
      <c r="G1006" s="1" t="s">
        <v>1647</v>
      </c>
      <c r="I1006" s="1" t="s">
        <v>1648</v>
      </c>
      <c r="J1006" t="s">
        <v>1649</v>
      </c>
    </row>
    <row r="1007" spans="1:10" x14ac:dyDescent="0.25">
      <c r="A1007" s="1" t="s">
        <v>1606</v>
      </c>
      <c r="B1007" s="1" t="s">
        <v>1607</v>
      </c>
      <c r="C1007">
        <v>2024</v>
      </c>
      <c r="D1007" s="1" t="s">
        <v>1220</v>
      </c>
      <c r="E1007" s="1" t="str">
        <f>+VLOOKUP(LEFT(Tabla1_1[[#This Row],[CODIGO SASB]],5),'[1]Código sector'!$B:$D,3,0)</f>
        <v>Sector financiero</v>
      </c>
      <c r="F1007" s="1" t="str">
        <f>+VLOOKUP(LEFT(Tabla1_1[[#This Row],[CODIGO SASB]],5),'[1]Código sector'!$B:$D,2,0)</f>
        <v>Financiación al consumo</v>
      </c>
      <c r="G1007" s="1" t="s">
        <v>1650</v>
      </c>
      <c r="I1007" s="1" t="s">
        <v>188</v>
      </c>
      <c r="J1007">
        <v>0</v>
      </c>
    </row>
    <row r="1008" spans="1:10" x14ac:dyDescent="0.25">
      <c r="A1008" s="1" t="s">
        <v>1606</v>
      </c>
      <c r="B1008" s="1" t="s">
        <v>1607</v>
      </c>
      <c r="C1008">
        <v>2024</v>
      </c>
      <c r="D1008" s="1" t="s">
        <v>1147</v>
      </c>
      <c r="E1008" s="1" t="str">
        <f>+VLOOKUP(LEFT(Tabla1_1[[#This Row],[CODIGO SASB]],5),'[1]Código sector'!$B:$D,3,0)</f>
        <v>Sector financiero</v>
      </c>
      <c r="F1008" s="1" t="str">
        <f>+VLOOKUP(LEFT(Tabla1_1[[#This Row],[CODIGO SASB]],5),'[1]Código sector'!$B:$D,2,0)</f>
        <v>Financiación al consumo</v>
      </c>
      <c r="G1008" s="1" t="s">
        <v>1651</v>
      </c>
      <c r="I1008" s="1" t="s">
        <v>213</v>
      </c>
      <c r="J1008" t="s">
        <v>1652</v>
      </c>
    </row>
    <row r="1009" spans="1:10" x14ac:dyDescent="0.25">
      <c r="A1009" s="1" t="s">
        <v>1606</v>
      </c>
      <c r="B1009" s="1" t="s">
        <v>1607</v>
      </c>
      <c r="C1009">
        <v>2024</v>
      </c>
      <c r="D1009" s="1" t="s">
        <v>1653</v>
      </c>
      <c r="E1009" s="1" t="str">
        <f>+VLOOKUP(LEFT(Tabla1_1[[#This Row],[CODIGO SASB]],5),'[1]Código sector'!$B:$D,3,0)</f>
        <v>Sector de bienes de consumo</v>
      </c>
      <c r="F1009" s="1" t="str">
        <f>+VLOOKUP(LEFT(Tabla1_1[[#This Row],[CODIGO SASB]],5),'[1]Código sector'!$B:$D,2,0)</f>
        <v>Distribuidores y minoristas especializados y multilínea</v>
      </c>
      <c r="G1009" s="1" t="s">
        <v>1651</v>
      </c>
      <c r="I1009" s="1" t="s">
        <v>213</v>
      </c>
      <c r="J1009" t="s">
        <v>1652</v>
      </c>
    </row>
    <row r="1010" spans="1:10" x14ac:dyDescent="0.25">
      <c r="A1010" s="1" t="s">
        <v>1606</v>
      </c>
      <c r="B1010" s="1" t="s">
        <v>1607</v>
      </c>
      <c r="C1010">
        <v>2024</v>
      </c>
      <c r="D1010" s="1" t="s">
        <v>1654</v>
      </c>
      <c r="E1010" s="1" t="str">
        <f>+VLOOKUP(LEFT(Tabla1_1[[#This Row],[CODIGO SASB]],5),'[1]Código sector'!$B:$D,3,0)</f>
        <v>Sector de bienes de consumo</v>
      </c>
      <c r="F1010" s="1" t="str">
        <f>+VLOOKUP(LEFT(Tabla1_1[[#This Row],[CODIGO SASB]],5),'[1]Código sector'!$B:$D,2,0)</f>
        <v>Distribuidores y minoristas especializados y multilínea</v>
      </c>
      <c r="G1010" s="1" t="s">
        <v>1655</v>
      </c>
      <c r="I1010" s="1" t="s">
        <v>1656</v>
      </c>
      <c r="J1010">
        <v>4</v>
      </c>
    </row>
    <row r="1011" spans="1:10" x14ac:dyDescent="0.25">
      <c r="A1011" s="1" t="s">
        <v>1606</v>
      </c>
      <c r="B1011" s="1" t="s">
        <v>1607</v>
      </c>
      <c r="C1011">
        <v>2024</v>
      </c>
      <c r="D1011" s="1" t="s">
        <v>1657</v>
      </c>
      <c r="E1011" s="1" t="str">
        <f>+VLOOKUP(LEFT(Tabla1_1[[#This Row],[CODIGO SASB]],5),'[1]Código sector'!$B:$D,3,0)</f>
        <v>Sector de bienes de consumo</v>
      </c>
      <c r="F1011" s="1" t="str">
        <f>+VLOOKUP(LEFT(Tabla1_1[[#This Row],[CODIGO SASB]],5),'[1]Código sector'!$B:$D,2,0)</f>
        <v>Distribuidores y minoristas especializados y multilínea</v>
      </c>
      <c r="G1011" s="1" t="s">
        <v>1658</v>
      </c>
      <c r="I1011" s="1" t="s">
        <v>188</v>
      </c>
      <c r="J1011" t="s">
        <v>1659</v>
      </c>
    </row>
    <row r="1012" spans="1:10" x14ac:dyDescent="0.25">
      <c r="A1012" s="1" t="s">
        <v>1606</v>
      </c>
      <c r="B1012" s="1" t="s">
        <v>1607</v>
      </c>
      <c r="C1012">
        <v>2024</v>
      </c>
      <c r="D1012" s="1" t="s">
        <v>1660</v>
      </c>
      <c r="E1012" s="1" t="str">
        <f>+VLOOKUP(LEFT(Tabla1_1[[#This Row],[CODIGO SASB]],5),'[1]Código sector'!$B:$D,3,0)</f>
        <v>Sector de bienes de consumo</v>
      </c>
      <c r="F1012" s="1" t="str">
        <f>+VLOOKUP(LEFT(Tabla1_1[[#This Row],[CODIGO SASB]],5),'[1]Código sector'!$B:$D,2,0)</f>
        <v>Distribuidores y minoristas especializados y multilínea</v>
      </c>
      <c r="G1012" s="1" t="s">
        <v>1661</v>
      </c>
      <c r="I1012" s="1" t="s">
        <v>23</v>
      </c>
      <c r="J1012">
        <v>2</v>
      </c>
    </row>
    <row r="1013" spans="1:10" x14ac:dyDescent="0.25">
      <c r="A1013" s="1" t="s">
        <v>1606</v>
      </c>
      <c r="B1013" s="1" t="s">
        <v>1607</v>
      </c>
      <c r="C1013">
        <v>2024</v>
      </c>
      <c r="D1013" s="1" t="s">
        <v>1662</v>
      </c>
      <c r="E1013" s="1" t="str">
        <f>+VLOOKUP(LEFT(Tabla1_1[[#This Row],[CODIGO SASB]],5),'[1]Código sector'!$B:$D,3,0)</f>
        <v>Sector de bienes de consumo</v>
      </c>
      <c r="F1013" s="1" t="str">
        <f>+VLOOKUP(LEFT(Tabla1_1[[#This Row],[CODIGO SASB]],5),'[1]Código sector'!$B:$D,2,0)</f>
        <v>Distribuidores y minoristas especializados y multilínea</v>
      </c>
      <c r="G1013" s="1" t="s">
        <v>1663</v>
      </c>
      <c r="I1013" s="1" t="s">
        <v>326</v>
      </c>
      <c r="J1013">
        <v>34372</v>
      </c>
    </row>
    <row r="1014" spans="1:10" x14ac:dyDescent="0.25">
      <c r="A1014" s="1" t="s">
        <v>1606</v>
      </c>
      <c r="B1014" s="1" t="s">
        <v>1607</v>
      </c>
      <c r="C1014">
        <v>2024</v>
      </c>
      <c r="D1014" s="1" t="s">
        <v>1664</v>
      </c>
      <c r="E1014" s="1" t="str">
        <f>+VLOOKUP(LEFT(Tabla1_1[[#This Row],[CODIGO SASB]],5),'[1]Código sector'!$B:$D,3,0)</f>
        <v>Sector de bienes de consumo</v>
      </c>
      <c r="F1014" s="1" t="str">
        <f>+VLOOKUP(LEFT(Tabla1_1[[#This Row],[CODIGO SASB]],5),'[1]Código sector'!$B:$D,2,0)</f>
        <v>Distribuidores y minoristas especializados y multilínea</v>
      </c>
      <c r="G1014" s="1" t="s">
        <v>1665</v>
      </c>
      <c r="I1014" s="1" t="s">
        <v>188</v>
      </c>
      <c r="J1014" t="s">
        <v>1666</v>
      </c>
    </row>
    <row r="1015" spans="1:10" x14ac:dyDescent="0.25">
      <c r="A1015" s="1" t="s">
        <v>1606</v>
      </c>
      <c r="B1015" s="1" t="s">
        <v>1607</v>
      </c>
      <c r="C1015">
        <v>2024</v>
      </c>
      <c r="D1015" s="1" t="s">
        <v>1178</v>
      </c>
      <c r="E1015" s="1" t="str">
        <f>+VLOOKUP(LEFT(Tabla1_1[[#This Row],[CODIGO SASB]],5),'[1]Código sector'!$B:$D,3,0)</f>
        <v>Sector financiero</v>
      </c>
      <c r="F1015" s="1" t="str">
        <f>+VLOOKUP(LEFT(Tabla1_1[[#This Row],[CODIGO SASB]],5),'[1]Código sector'!$B:$D,2,0)</f>
        <v>Financiación al consumo</v>
      </c>
      <c r="G1015" s="1" t="s">
        <v>1667</v>
      </c>
      <c r="I1015" s="1" t="s">
        <v>1244</v>
      </c>
      <c r="J1015" t="s">
        <v>1668</v>
      </c>
    </row>
    <row r="1016" spans="1:10" x14ac:dyDescent="0.25">
      <c r="A1016" s="1" t="s">
        <v>1606</v>
      </c>
      <c r="B1016" s="1" t="s">
        <v>1607</v>
      </c>
      <c r="C1016">
        <v>2024</v>
      </c>
      <c r="D1016" s="1" t="s">
        <v>1669</v>
      </c>
      <c r="E1016" s="1" t="str">
        <f>+VLOOKUP(LEFT(Tabla1_1[[#This Row],[CODIGO SASB]],5),'[1]Código sector'!$B:$D,3,0)</f>
        <v>Sector de bienes de consumo</v>
      </c>
      <c r="F1016" s="1" t="str">
        <f>+VLOOKUP(LEFT(Tabla1_1[[#This Row],[CODIGO SASB]],5),'[1]Código sector'!$B:$D,2,0)</f>
        <v>Distribuidores y minoristas especializados y multilínea</v>
      </c>
      <c r="G1016" s="1" t="s">
        <v>1670</v>
      </c>
      <c r="I1016" s="1" t="s">
        <v>1244</v>
      </c>
      <c r="J1016" t="s">
        <v>1671</v>
      </c>
    </row>
    <row r="1017" spans="1:10" x14ac:dyDescent="0.25">
      <c r="A1017" s="1" t="s">
        <v>1606</v>
      </c>
      <c r="B1017" s="1" t="s">
        <v>1607</v>
      </c>
      <c r="C1017">
        <v>2024</v>
      </c>
      <c r="D1017" s="1" t="s">
        <v>1672</v>
      </c>
      <c r="E1017" s="1" t="str">
        <f>+VLOOKUP(LEFT(Tabla1_1[[#This Row],[CODIGO SASB]],5),'[1]Código sector'!$B:$D,3,0)</f>
        <v>Sector de bienes de consumo</v>
      </c>
      <c r="F1017" s="1" t="str">
        <f>+VLOOKUP(LEFT(Tabla1_1[[#This Row],[CODIGO SASB]],5),'[1]Código sector'!$B:$D,2,0)</f>
        <v>Distribuidores y minoristas especializados y multilínea</v>
      </c>
      <c r="G1017" s="1" t="s">
        <v>1624</v>
      </c>
      <c r="I1017" s="1" t="s">
        <v>213</v>
      </c>
      <c r="J1017" t="s">
        <v>1673</v>
      </c>
    </row>
    <row r="1018" spans="1:10" x14ac:dyDescent="0.25">
      <c r="A1018" s="1" t="s">
        <v>1606</v>
      </c>
      <c r="B1018" s="1" t="s">
        <v>1607</v>
      </c>
      <c r="C1018">
        <v>2024</v>
      </c>
      <c r="D1018" s="1" t="s">
        <v>1674</v>
      </c>
      <c r="E1018" s="1" t="str">
        <f>+VLOOKUP(LEFT(Tabla1_1[[#This Row],[CODIGO SASB]],5),'[1]Código sector'!$B:$D,3,0)</f>
        <v>Sector de bienes de consumo</v>
      </c>
      <c r="F1018" s="1" t="str">
        <f>+VLOOKUP(LEFT(Tabla1_1[[#This Row],[CODIGO SASB]],5),'[1]Código sector'!$B:$D,2,0)</f>
        <v>Ropa, Accesorios Y Calzado</v>
      </c>
      <c r="G1018" s="1" t="s">
        <v>1675</v>
      </c>
      <c r="I1018" s="1" t="s">
        <v>23</v>
      </c>
      <c r="J1018" t="s">
        <v>1676</v>
      </c>
    </row>
    <row r="1019" spans="1:10" x14ac:dyDescent="0.25">
      <c r="A1019" s="1" t="s">
        <v>1606</v>
      </c>
      <c r="B1019" s="1" t="s">
        <v>1607</v>
      </c>
      <c r="C1019">
        <v>2024</v>
      </c>
      <c r="D1019" s="1" t="s">
        <v>1677</v>
      </c>
      <c r="E1019" s="1" t="str">
        <f>+VLOOKUP(LEFT(Tabla1_1[[#This Row],[CODIGO SASB]],5),'[1]Código sector'!$B:$D,3,0)</f>
        <v>Sector de bienes de consumo</v>
      </c>
      <c r="F1019" s="1" t="str">
        <f>+VLOOKUP(LEFT(Tabla1_1[[#This Row],[CODIGO SASB]],5),'[1]Código sector'!$B:$D,2,0)</f>
        <v>Ropa, Accesorios Y Calzado</v>
      </c>
      <c r="G1019" s="1" t="s">
        <v>1678</v>
      </c>
      <c r="I1019" s="1" t="s">
        <v>188</v>
      </c>
      <c r="J1019">
        <v>0</v>
      </c>
    </row>
    <row r="1020" spans="1:10" x14ac:dyDescent="0.25">
      <c r="A1020" s="1" t="s">
        <v>1606</v>
      </c>
      <c r="B1020" s="1" t="s">
        <v>1607</v>
      </c>
      <c r="C1020">
        <v>2024</v>
      </c>
      <c r="D1020" s="1" t="s">
        <v>1679</v>
      </c>
      <c r="E1020" s="1" t="str">
        <f>+VLOOKUP(LEFT(Tabla1_1[[#This Row],[CODIGO SASB]],5),'[1]Código sector'!$B:$D,3,0)</f>
        <v>Sector de bienes de consumo</v>
      </c>
      <c r="F1020" s="1" t="str">
        <f>+VLOOKUP(LEFT(Tabla1_1[[#This Row],[CODIGO SASB]],5),'[1]Código sector'!$B:$D,2,0)</f>
        <v>Ropa, Accesorios Y Calzado</v>
      </c>
      <c r="G1020" s="1" t="s">
        <v>1680</v>
      </c>
      <c r="I1020" s="1" t="s">
        <v>213</v>
      </c>
      <c r="J1020" t="s">
        <v>1681</v>
      </c>
    </row>
    <row r="1021" spans="1:10" x14ac:dyDescent="0.25">
      <c r="A1021" s="1" t="s">
        <v>1606</v>
      </c>
      <c r="B1021" s="1" t="s">
        <v>1607</v>
      </c>
      <c r="C1021">
        <v>2024</v>
      </c>
      <c r="D1021" s="1" t="s">
        <v>1203</v>
      </c>
      <c r="E1021" s="1" t="str">
        <f>+VLOOKUP(LEFT(Tabla1_1[[#This Row],[CODIGO SASB]],5),'[1]Código sector'!$B:$D,3,0)</f>
        <v>Sector financiero</v>
      </c>
      <c r="F1021" s="1" t="str">
        <f>+VLOOKUP(LEFT(Tabla1_1[[#This Row],[CODIGO SASB]],5),'[1]Código sector'!$B:$D,2,0)</f>
        <v>Financiación al consumo</v>
      </c>
      <c r="G1021" s="1" t="s">
        <v>1682</v>
      </c>
      <c r="I1021" s="1" t="s">
        <v>1244</v>
      </c>
      <c r="J1021" t="s">
        <v>1683</v>
      </c>
    </row>
    <row r="1022" spans="1:10" x14ac:dyDescent="0.25">
      <c r="A1022" s="1" t="s">
        <v>1606</v>
      </c>
      <c r="B1022" s="1" t="s">
        <v>1607</v>
      </c>
      <c r="C1022">
        <v>2024</v>
      </c>
      <c r="D1022" s="1" t="s">
        <v>1684</v>
      </c>
      <c r="E1022" s="1" t="str">
        <f>+VLOOKUP(LEFT(Tabla1_1[[#This Row],[CODIGO SASB]],5),'[1]Código sector'!$B:$D,3,0)</f>
        <v>Sector de bienes de consumo</v>
      </c>
      <c r="F1022" s="1" t="str">
        <f>+VLOOKUP(LEFT(Tabla1_1[[#This Row],[CODIGO SASB]],5),'[1]Código sector'!$B:$D,2,0)</f>
        <v>Distribuidores y minoristas especializados y multilínea</v>
      </c>
      <c r="G1022" s="1" t="s">
        <v>1685</v>
      </c>
      <c r="I1022" s="1" t="s">
        <v>1656</v>
      </c>
      <c r="J1022">
        <v>24</v>
      </c>
    </row>
    <row r="1023" spans="1:10" x14ac:dyDescent="0.25">
      <c r="A1023" s="1" t="s">
        <v>1606</v>
      </c>
      <c r="B1023" s="1" t="s">
        <v>1607</v>
      </c>
      <c r="C1023">
        <v>2024</v>
      </c>
      <c r="D1023" s="1" t="s">
        <v>1686</v>
      </c>
      <c r="E1023" s="1" t="str">
        <f>+VLOOKUP(LEFT(Tabla1_1[[#This Row],[CODIGO SASB]],5),'[1]Código sector'!$B:$D,3,0)</f>
        <v>Sector de bienes de consumo</v>
      </c>
      <c r="F1023" s="1" t="str">
        <f>+VLOOKUP(LEFT(Tabla1_1[[#This Row],[CODIGO SASB]],5),'[1]Código sector'!$B:$D,2,0)</f>
        <v>Distribuidores y minoristas especializados y multilínea</v>
      </c>
      <c r="G1023" s="1" t="s">
        <v>1687</v>
      </c>
      <c r="I1023" s="1" t="s">
        <v>1244</v>
      </c>
      <c r="J1023">
        <v>0</v>
      </c>
    </row>
    <row r="1024" spans="1:10" x14ac:dyDescent="0.25">
      <c r="A1024" s="1" t="s">
        <v>1606</v>
      </c>
      <c r="B1024" s="1" t="s">
        <v>1607</v>
      </c>
      <c r="C1024">
        <v>2024</v>
      </c>
      <c r="D1024" s="1" t="s">
        <v>1612</v>
      </c>
      <c r="E1024" s="1" t="str">
        <f>+VLOOKUP(LEFT(Tabla1_1[[#This Row],[CODIGO SASB]],5),'[1]Código sector'!$B:$D,3,0)</f>
        <v>Sector de bienes de consumo</v>
      </c>
      <c r="F1024" s="1" t="str">
        <f>+VLOOKUP(LEFT(Tabla1_1[[#This Row],[CODIGO SASB]],5),'[1]Código sector'!$B:$D,2,0)</f>
        <v>Distribuidores y minoristas especializados y multilínea</v>
      </c>
      <c r="G1024" s="1" t="s">
        <v>1688</v>
      </c>
      <c r="I1024" s="1" t="s">
        <v>188</v>
      </c>
      <c r="J1024">
        <v>0</v>
      </c>
    </row>
    <row r="1025" spans="1:10" x14ac:dyDescent="0.25">
      <c r="A1025" s="1" t="s">
        <v>1606</v>
      </c>
      <c r="B1025" s="1" t="s">
        <v>1607</v>
      </c>
      <c r="C1025">
        <v>2024</v>
      </c>
      <c r="D1025" s="1" t="s">
        <v>1689</v>
      </c>
      <c r="E1025" s="1" t="str">
        <f>+VLOOKUP(LEFT(Tabla1_1[[#This Row],[CODIGO SASB]],5),'[1]Código sector'!$B:$D,3,0)</f>
        <v>Sector de bienes de consumo</v>
      </c>
      <c r="F1025" s="1" t="str">
        <f>+VLOOKUP(LEFT(Tabla1_1[[#This Row],[CODIGO SASB]],5),'[1]Código sector'!$B:$D,2,0)</f>
        <v>Ropa, Accesorios Y Calzado</v>
      </c>
      <c r="G1025" s="1" t="s">
        <v>1690</v>
      </c>
      <c r="I1025" s="1" t="s">
        <v>188</v>
      </c>
      <c r="J1025" t="s">
        <v>1691</v>
      </c>
    </row>
    <row r="1026" spans="1:10" x14ac:dyDescent="0.25">
      <c r="A1026" s="1" t="s">
        <v>1606</v>
      </c>
      <c r="B1026" s="1" t="s">
        <v>1607</v>
      </c>
      <c r="C1026">
        <v>2024</v>
      </c>
      <c r="D1026" s="1" t="s">
        <v>1154</v>
      </c>
      <c r="E1026" s="1" t="str">
        <f>+VLOOKUP(LEFT(Tabla1_1[[#This Row],[CODIGO SASB]],5),'[1]Código sector'!$B:$D,3,0)</f>
        <v>Sector financiero</v>
      </c>
      <c r="F1026" s="1" t="str">
        <f>+VLOOKUP(LEFT(Tabla1_1[[#This Row],[CODIGO SASB]],5),'[1]Código sector'!$B:$D,2,0)</f>
        <v>Financiación al consumo</v>
      </c>
      <c r="G1026" s="1" t="s">
        <v>1692</v>
      </c>
      <c r="I1026" s="1" t="s">
        <v>23</v>
      </c>
      <c r="J1026" t="s">
        <v>1693</v>
      </c>
    </row>
    <row r="1027" spans="1:10" x14ac:dyDescent="0.25">
      <c r="A1027" s="1" t="s">
        <v>1606</v>
      </c>
      <c r="B1027" s="1" t="s">
        <v>1607</v>
      </c>
      <c r="C1027">
        <v>2024</v>
      </c>
      <c r="D1027" s="1" t="s">
        <v>1694</v>
      </c>
      <c r="E1027" s="1" t="str">
        <f>+VLOOKUP(LEFT(Tabla1_1[[#This Row],[CODIGO SASB]],5),'[1]Código sector'!$B:$D,3,0)</f>
        <v>Sector de bienes de consumo</v>
      </c>
      <c r="F1027" s="1" t="str">
        <f>+VLOOKUP(LEFT(Tabla1_1[[#This Row],[CODIGO SASB]],5),'[1]Código sector'!$B:$D,2,0)</f>
        <v>Ropa, Accesorios Y Calzado</v>
      </c>
      <c r="G1027" s="1" t="s">
        <v>1695</v>
      </c>
      <c r="I1027" s="1" t="s">
        <v>188</v>
      </c>
      <c r="J1027">
        <v>0</v>
      </c>
    </row>
    <row r="1028" spans="1:10" x14ac:dyDescent="0.25">
      <c r="A1028" s="1" t="s">
        <v>1606</v>
      </c>
      <c r="B1028" s="1" t="s">
        <v>1607</v>
      </c>
      <c r="C1028">
        <v>2024</v>
      </c>
      <c r="D1028" s="1" t="s">
        <v>1696</v>
      </c>
      <c r="E1028" s="1" t="str">
        <f>+VLOOKUP(LEFT(Tabla1_1[[#This Row],[CODIGO SASB]],5),'[1]Código sector'!$B:$D,3,0)</f>
        <v>Sector de bienes de consumo</v>
      </c>
      <c r="F1028" s="1" t="str">
        <f>+VLOOKUP(LEFT(Tabla1_1[[#This Row],[CODIGO SASB]],5),'[1]Código sector'!$B:$D,2,0)</f>
        <v>Ropa, Accesorios Y Calzado</v>
      </c>
      <c r="G1028" s="1" t="s">
        <v>1697</v>
      </c>
      <c r="I1028" s="1" t="s">
        <v>213</v>
      </c>
      <c r="J1028" t="s">
        <v>1698</v>
      </c>
    </row>
    <row r="1029" spans="1:10" x14ac:dyDescent="0.25">
      <c r="A1029" s="1" t="s">
        <v>1606</v>
      </c>
      <c r="B1029" s="1" t="s">
        <v>1607</v>
      </c>
      <c r="C1029">
        <v>2024</v>
      </c>
      <c r="D1029" s="1" t="s">
        <v>1699</v>
      </c>
      <c r="E1029" s="1" t="str">
        <f>+VLOOKUP(LEFT(Tabla1_1[[#This Row],[CODIGO SASB]],5),'[1]Código sector'!$B:$D,3,0)</f>
        <v>Sector de bienes de consumo</v>
      </c>
      <c r="F1029" s="1" t="str">
        <f>+VLOOKUP(LEFT(Tabla1_1[[#This Row],[CODIGO SASB]],5),'[1]Código sector'!$B:$D,2,0)</f>
        <v>Distribuidores y minoristas especializados y multilínea</v>
      </c>
      <c r="G1029" s="1" t="s">
        <v>1700</v>
      </c>
      <c r="I1029" s="1" t="s">
        <v>188</v>
      </c>
      <c r="J1029" t="s">
        <v>1701</v>
      </c>
    </row>
    <row r="1030" spans="1:10" x14ac:dyDescent="0.25">
      <c r="A1030" s="1" t="s">
        <v>1606</v>
      </c>
      <c r="B1030" s="1" t="s">
        <v>1607</v>
      </c>
      <c r="C1030">
        <v>2024</v>
      </c>
      <c r="D1030" s="1" t="s">
        <v>1702</v>
      </c>
      <c r="E1030" s="1" t="str">
        <f>+VLOOKUP(LEFT(Tabla1_1[[#This Row],[CODIGO SASB]],5),'[1]Código sector'!$B:$D,3,0)</f>
        <v>Sector de bienes de consumo</v>
      </c>
      <c r="F1030" s="1" t="str">
        <f>+VLOOKUP(LEFT(Tabla1_1[[#This Row],[CODIGO SASB]],5),'[1]Código sector'!$B:$D,2,0)</f>
        <v>Distribuidores y minoristas especializados y multilínea</v>
      </c>
      <c r="G1030" s="1" t="s">
        <v>1703</v>
      </c>
      <c r="I1030" s="1" t="s">
        <v>23</v>
      </c>
      <c r="J1030">
        <v>105</v>
      </c>
    </row>
    <row r="1031" spans="1:10" x14ac:dyDescent="0.25">
      <c r="A1031" s="1" t="s">
        <v>1606</v>
      </c>
      <c r="B1031" s="1" t="s">
        <v>1607</v>
      </c>
      <c r="C1031">
        <v>2024</v>
      </c>
      <c r="D1031" s="1" t="s">
        <v>1222</v>
      </c>
      <c r="E1031" s="1" t="str">
        <f>+VLOOKUP(LEFT(Tabla1_1[[#This Row],[CODIGO SASB]],5),'[1]Código sector'!$B:$D,3,0)</f>
        <v>Sector financiero</v>
      </c>
      <c r="F1031" s="1" t="str">
        <f>+VLOOKUP(LEFT(Tabla1_1[[#This Row],[CODIGO SASB]],5),'[1]Código sector'!$B:$D,2,0)</f>
        <v>Financiación al consumo</v>
      </c>
      <c r="G1031" s="1" t="s">
        <v>1704</v>
      </c>
      <c r="I1031" s="1" t="s">
        <v>188</v>
      </c>
      <c r="J1031">
        <v>0</v>
      </c>
    </row>
    <row r="1032" spans="1:10" x14ac:dyDescent="0.25">
      <c r="A1032" s="1" t="s">
        <v>1606</v>
      </c>
      <c r="B1032" s="1" t="s">
        <v>1607</v>
      </c>
      <c r="C1032">
        <v>2024</v>
      </c>
      <c r="D1032" s="1" t="s">
        <v>1705</v>
      </c>
      <c r="E1032" s="1" t="str">
        <f>+VLOOKUP(LEFT(Tabla1_1[[#This Row],[CODIGO SASB]],5),'[1]Código sector'!$B:$D,3,0)</f>
        <v>Sector de bienes de consumo</v>
      </c>
      <c r="F1032" s="1" t="str">
        <f>+VLOOKUP(LEFT(Tabla1_1[[#This Row],[CODIGO SASB]],5),'[1]Código sector'!$B:$D,2,0)</f>
        <v>Ropa, Accesorios Y Calzado</v>
      </c>
      <c r="G1032" s="1" t="s">
        <v>1706</v>
      </c>
      <c r="I1032" s="1" t="s">
        <v>1707</v>
      </c>
      <c r="J1032" t="s">
        <v>1708</v>
      </c>
    </row>
    <row r="1033" spans="1:10" x14ac:dyDescent="0.25">
      <c r="A1033" s="1" t="s">
        <v>1606</v>
      </c>
      <c r="B1033" s="1" t="s">
        <v>1607</v>
      </c>
      <c r="C1033">
        <v>2024</v>
      </c>
      <c r="D1033" s="1" t="s">
        <v>1709</v>
      </c>
      <c r="E1033" s="1" t="str">
        <f>+VLOOKUP(LEFT(Tabla1_1[[#This Row],[CODIGO SASB]],5),'[1]Código sector'!$B:$D,3,0)</f>
        <v>Sector de bienes de consumo</v>
      </c>
      <c r="F1033" s="1" t="str">
        <f>+VLOOKUP(LEFT(Tabla1_1[[#This Row],[CODIGO SASB]],5),'[1]Código sector'!$B:$D,2,0)</f>
        <v>Ropa, Accesorios Y Calzado</v>
      </c>
      <c r="G1033" s="1" t="s">
        <v>1710</v>
      </c>
      <c r="I1033" s="1" t="s">
        <v>23</v>
      </c>
      <c r="J1033" t="s">
        <v>1711</v>
      </c>
    </row>
    <row r="1034" spans="1:10" x14ac:dyDescent="0.25">
      <c r="A1034" s="1" t="s">
        <v>1606</v>
      </c>
      <c r="B1034" s="1" t="s">
        <v>1607</v>
      </c>
      <c r="C1034">
        <v>2024</v>
      </c>
      <c r="D1034" s="1" t="s">
        <v>1160</v>
      </c>
      <c r="E1034" s="1" t="str">
        <f>+VLOOKUP(LEFT(Tabla1_1[[#This Row],[CODIGO SASB]],5),'[1]Código sector'!$B:$D,3,0)</f>
        <v>Sector financiero</v>
      </c>
      <c r="F1034" s="1" t="str">
        <f>+VLOOKUP(LEFT(Tabla1_1[[#This Row],[CODIGO SASB]],5),'[1]Código sector'!$B:$D,2,0)</f>
        <v>Financiación al consumo</v>
      </c>
      <c r="G1034" s="1" t="s">
        <v>1712</v>
      </c>
      <c r="I1034" s="1" t="s">
        <v>23</v>
      </c>
      <c r="J1034" t="s">
        <v>1693</v>
      </c>
    </row>
    <row r="1035" spans="1:10" x14ac:dyDescent="0.25">
      <c r="A1035" s="1" t="s">
        <v>1606</v>
      </c>
      <c r="B1035" s="1" t="s">
        <v>1607</v>
      </c>
      <c r="C1035">
        <v>2024</v>
      </c>
      <c r="D1035" s="1" t="s">
        <v>1162</v>
      </c>
      <c r="E1035" s="1" t="str">
        <f>+VLOOKUP(LEFT(Tabla1_1[[#This Row],[CODIGO SASB]],5),'[1]Código sector'!$B:$D,3,0)</f>
        <v>Sector financiero</v>
      </c>
      <c r="F1035" s="1" t="str">
        <f>+VLOOKUP(LEFT(Tabla1_1[[#This Row],[CODIGO SASB]],5),'[1]Código sector'!$B:$D,2,0)</f>
        <v>Financiación al consumo</v>
      </c>
      <c r="G1035" s="1" t="s">
        <v>1713</v>
      </c>
      <c r="I1035" s="1" t="s">
        <v>23</v>
      </c>
      <c r="J1035">
        <v>0</v>
      </c>
    </row>
    <row r="1036" spans="1:10" x14ac:dyDescent="0.25">
      <c r="A1036" s="1" t="s">
        <v>1606</v>
      </c>
      <c r="B1036" s="1" t="s">
        <v>1607</v>
      </c>
      <c r="C1036">
        <v>2024</v>
      </c>
      <c r="D1036" s="1" t="s">
        <v>1714</v>
      </c>
      <c r="E1036" s="1" t="str">
        <f>+VLOOKUP(LEFT(Tabla1_1[[#This Row],[CODIGO SASB]],5),'[1]Código sector'!$B:$D,3,0)</f>
        <v>Sector de bienes de consumo</v>
      </c>
      <c r="F1036" s="1" t="str">
        <f>+VLOOKUP(LEFT(Tabla1_1[[#This Row],[CODIGO SASB]],5),'[1]Código sector'!$B:$D,2,0)</f>
        <v>Ropa, Accesorios Y Calzado</v>
      </c>
      <c r="G1036" s="1" t="s">
        <v>1715</v>
      </c>
      <c r="I1036" s="1" t="s">
        <v>188</v>
      </c>
      <c r="J1036">
        <v>0</v>
      </c>
    </row>
    <row r="1037" spans="1:10" x14ac:dyDescent="0.25">
      <c r="A1037" s="1" t="s">
        <v>1606</v>
      </c>
      <c r="B1037" s="1" t="s">
        <v>1607</v>
      </c>
      <c r="C1037">
        <v>2024</v>
      </c>
      <c r="D1037" s="1" t="s">
        <v>1152</v>
      </c>
      <c r="E1037" s="1" t="str">
        <f>+VLOOKUP(LEFT(Tabla1_1[[#This Row],[CODIGO SASB]],5),'[1]Código sector'!$B:$D,3,0)</f>
        <v>Sector financiero</v>
      </c>
      <c r="F1037" s="1" t="str">
        <f>+VLOOKUP(LEFT(Tabla1_1[[#This Row],[CODIGO SASB]],5),'[1]Código sector'!$B:$D,2,0)</f>
        <v>Financiación al consumo</v>
      </c>
      <c r="G1037" s="1" t="s">
        <v>1716</v>
      </c>
      <c r="I1037" s="1" t="s">
        <v>23</v>
      </c>
      <c r="J1037" t="s">
        <v>1717</v>
      </c>
    </row>
    <row r="1038" spans="1:10" x14ac:dyDescent="0.25">
      <c r="A1038" s="1" t="s">
        <v>1606</v>
      </c>
      <c r="B1038" s="1" t="s">
        <v>1607</v>
      </c>
      <c r="C1038">
        <v>2024</v>
      </c>
      <c r="D1038" s="1" t="s">
        <v>1718</v>
      </c>
      <c r="E1038" s="1" t="str">
        <f>+VLOOKUP(LEFT(Tabla1_1[[#This Row],[CODIGO SASB]],5),'[1]Código sector'!$B:$D,3,0)</f>
        <v>Sector de bienes de consumo</v>
      </c>
      <c r="F1038" s="1" t="str">
        <f>+VLOOKUP(LEFT(Tabla1_1[[#This Row],[CODIGO SASB]],5),'[1]Código sector'!$B:$D,2,0)</f>
        <v>Ropa, Accesorios Y Calzado</v>
      </c>
      <c r="G1038" s="1" t="s">
        <v>1719</v>
      </c>
      <c r="I1038" s="1" t="s">
        <v>42</v>
      </c>
      <c r="J1038">
        <v>0</v>
      </c>
    </row>
    <row r="1039" spans="1:10" x14ac:dyDescent="0.25">
      <c r="A1039" s="1" t="s">
        <v>1606</v>
      </c>
      <c r="B1039" s="1" t="s">
        <v>1607</v>
      </c>
      <c r="C1039">
        <v>2024</v>
      </c>
      <c r="D1039" s="1" t="s">
        <v>1158</v>
      </c>
      <c r="E1039" s="1" t="str">
        <f>+VLOOKUP(LEFT(Tabla1_1[[#This Row],[CODIGO SASB]],5),'[1]Código sector'!$B:$D,3,0)</f>
        <v>Sector financiero</v>
      </c>
      <c r="F1039" s="1" t="str">
        <f>+VLOOKUP(LEFT(Tabla1_1[[#This Row],[CODIGO SASB]],5),'[1]Código sector'!$B:$D,2,0)</f>
        <v>Financiación al consumo</v>
      </c>
      <c r="G1039" s="1" t="s">
        <v>1720</v>
      </c>
      <c r="I1039" s="1" t="s">
        <v>23</v>
      </c>
      <c r="J1039">
        <v>918.80399999999997</v>
      </c>
    </row>
    <row r="1040" spans="1:10" x14ac:dyDescent="0.25">
      <c r="A1040" s="1" t="s">
        <v>1606</v>
      </c>
      <c r="B1040" s="1" t="s">
        <v>1607</v>
      </c>
      <c r="C1040">
        <v>2024</v>
      </c>
      <c r="D1040" s="1" t="s">
        <v>1721</v>
      </c>
      <c r="E1040" s="1" t="str">
        <f>+VLOOKUP(LEFT(Tabla1_1[[#This Row],[CODIGO SASB]],5),'[1]Código sector'!$B:$D,3,0)</f>
        <v>Sector de bienes de consumo</v>
      </c>
      <c r="F1040" s="1" t="str">
        <f>+VLOOKUP(LEFT(Tabla1_1[[#This Row],[CODIGO SASB]],5),'[1]Código sector'!$B:$D,2,0)</f>
        <v>Ropa, Accesorios Y Calzado</v>
      </c>
      <c r="G1040" s="1" t="s">
        <v>1722</v>
      </c>
      <c r="I1040" s="1" t="s">
        <v>188</v>
      </c>
      <c r="J1040">
        <v>0</v>
      </c>
    </row>
    <row r="1041" spans="1:10" x14ac:dyDescent="0.25">
      <c r="A1041" s="1" t="s">
        <v>1606</v>
      </c>
      <c r="B1041" s="1" t="s">
        <v>1607</v>
      </c>
      <c r="C1041">
        <v>2024</v>
      </c>
      <c r="D1041" s="1" t="s">
        <v>1186</v>
      </c>
      <c r="E1041" s="1" t="str">
        <f>+VLOOKUP(LEFT(Tabla1_1[[#This Row],[CODIGO SASB]],5),'[1]Código sector'!$B:$D,3,0)</f>
        <v>Sector financiero</v>
      </c>
      <c r="F1041" s="1" t="str">
        <f>+VLOOKUP(LEFT(Tabla1_1[[#This Row],[CODIGO SASB]],5),'[1]Código sector'!$B:$D,2,0)</f>
        <v>Financiación al consumo</v>
      </c>
      <c r="G1041" s="1" t="s">
        <v>1723</v>
      </c>
      <c r="I1041" s="1" t="s">
        <v>188</v>
      </c>
      <c r="J1041" t="s">
        <v>1724</v>
      </c>
    </row>
    <row r="1042" spans="1:10" x14ac:dyDescent="0.25">
      <c r="A1042" s="1" t="s">
        <v>1606</v>
      </c>
      <c r="B1042" s="1" t="s">
        <v>1607</v>
      </c>
      <c r="C1042">
        <v>2024</v>
      </c>
      <c r="D1042" s="1" t="s">
        <v>1195</v>
      </c>
      <c r="E1042" s="1" t="str">
        <f>+VLOOKUP(LEFT(Tabla1_1[[#This Row],[CODIGO SASB]],5),'[1]Código sector'!$B:$D,3,0)</f>
        <v>Sector financiero</v>
      </c>
      <c r="F1042" s="1" t="str">
        <f>+VLOOKUP(LEFT(Tabla1_1[[#This Row],[CODIGO SASB]],5),'[1]Código sector'!$B:$D,2,0)</f>
        <v>Financiación al consumo</v>
      </c>
      <c r="G1042" s="1" t="s">
        <v>1725</v>
      </c>
      <c r="I1042" s="1" t="s">
        <v>1244</v>
      </c>
      <c r="J1042" t="s">
        <v>1726</v>
      </c>
    </row>
    <row r="1043" spans="1:10" x14ac:dyDescent="0.25">
      <c r="A1043" s="1" t="s">
        <v>1606</v>
      </c>
      <c r="B1043" s="1" t="s">
        <v>1607</v>
      </c>
      <c r="C1043">
        <v>2024</v>
      </c>
      <c r="D1043" s="1" t="s">
        <v>1727</v>
      </c>
      <c r="E1043" s="1" t="str">
        <f>+VLOOKUP(LEFT(Tabla1_1[[#This Row],[CODIGO SASB]],5),'[1]Código sector'!$B:$D,3,0)</f>
        <v>Sector de bienes de consumo</v>
      </c>
      <c r="F1043" s="1" t="str">
        <f>+VLOOKUP(LEFT(Tabla1_1[[#This Row],[CODIGO SASB]],5),'[1]Código sector'!$B:$D,2,0)</f>
        <v>Distribuidores y minoristas especializados y multilínea</v>
      </c>
      <c r="G1043" s="1" t="s">
        <v>1728</v>
      </c>
      <c r="I1043" s="1" t="s">
        <v>188</v>
      </c>
      <c r="J1043">
        <v>2</v>
      </c>
    </row>
    <row r="1044" spans="1:10" x14ac:dyDescent="0.25">
      <c r="A1044" s="1" t="s">
        <v>1606</v>
      </c>
      <c r="B1044" s="1" t="s">
        <v>1607</v>
      </c>
      <c r="C1044">
        <v>2024</v>
      </c>
      <c r="D1044" s="1" t="s">
        <v>1729</v>
      </c>
      <c r="E1044" s="1" t="str">
        <f>+VLOOKUP(LEFT(Tabla1_1[[#This Row],[CODIGO SASB]],5),'[1]Código sector'!$B:$D,3,0)</f>
        <v>Sector de bienes de consumo</v>
      </c>
      <c r="F1044" s="1" t="str">
        <f>+VLOOKUP(LEFT(Tabla1_1[[#This Row],[CODIGO SASB]],5),'[1]Código sector'!$B:$D,2,0)</f>
        <v>Distribuidores y minoristas especializados y multilínea</v>
      </c>
      <c r="G1044" s="1" t="s">
        <v>1730</v>
      </c>
      <c r="I1044" s="1" t="s">
        <v>326</v>
      </c>
      <c r="J1044">
        <v>86081</v>
      </c>
    </row>
    <row r="1045" spans="1:10" x14ac:dyDescent="0.25">
      <c r="A1045" s="1" t="s">
        <v>1606</v>
      </c>
      <c r="B1045" s="1" t="s">
        <v>1607</v>
      </c>
      <c r="C1045">
        <v>2024</v>
      </c>
      <c r="D1045" s="1" t="s">
        <v>1171</v>
      </c>
      <c r="E1045" s="1" t="str">
        <f>+VLOOKUP(LEFT(Tabla1_1[[#This Row],[CODIGO SASB]],5),'[1]Código sector'!$B:$D,3,0)</f>
        <v>Sector financiero</v>
      </c>
      <c r="F1045" s="1" t="str">
        <f>+VLOOKUP(LEFT(Tabla1_1[[#This Row],[CODIGO SASB]],5),'[1]Código sector'!$B:$D,2,0)</f>
        <v>Financiación al consumo</v>
      </c>
      <c r="G1045" s="1" t="s">
        <v>1634</v>
      </c>
      <c r="I1045" s="1" t="s">
        <v>23</v>
      </c>
      <c r="J1045">
        <v>0</v>
      </c>
    </row>
    <row r="1046" spans="1:10" x14ac:dyDescent="0.25">
      <c r="A1046" s="1" t="s">
        <v>1606</v>
      </c>
      <c r="B1046" s="1" t="s">
        <v>1607</v>
      </c>
      <c r="C1046">
        <v>2024</v>
      </c>
      <c r="D1046" s="1" t="s">
        <v>1166</v>
      </c>
      <c r="E1046" s="1" t="str">
        <f>+VLOOKUP(LEFT(Tabla1_1[[#This Row],[CODIGO SASB]],5),'[1]Código sector'!$B:$D,3,0)</f>
        <v>Sector financiero</v>
      </c>
      <c r="F1046" s="1" t="str">
        <f>+VLOOKUP(LEFT(Tabla1_1[[#This Row],[CODIGO SASB]],5),'[1]Código sector'!$B:$D,2,0)</f>
        <v>Financiación al consumo</v>
      </c>
      <c r="G1046" s="1" t="s">
        <v>1731</v>
      </c>
      <c r="I1046" s="1" t="s">
        <v>1244</v>
      </c>
      <c r="J1046">
        <v>0</v>
      </c>
    </row>
    <row r="1047" spans="1:10" x14ac:dyDescent="0.25">
      <c r="A1047" s="1" t="s">
        <v>1606</v>
      </c>
      <c r="B1047" s="1" t="s">
        <v>1607</v>
      </c>
      <c r="C1047">
        <v>2024</v>
      </c>
      <c r="D1047" s="1" t="s">
        <v>1732</v>
      </c>
      <c r="E1047" s="1" t="str">
        <f>+VLOOKUP(LEFT(Tabla1_1[[#This Row],[CODIGO SASB]],5),'[1]Código sector'!$B:$D,3,0)</f>
        <v>Sector de bienes de consumo</v>
      </c>
      <c r="F1047" s="1" t="str">
        <f>+VLOOKUP(LEFT(Tabla1_1[[#This Row],[CODIGO SASB]],5),'[1]Código sector'!$B:$D,2,0)</f>
        <v>Distribuidores y minoristas especializados y multilínea</v>
      </c>
      <c r="G1047" s="1" t="s">
        <v>1733</v>
      </c>
      <c r="I1047" s="1" t="s">
        <v>1734</v>
      </c>
      <c r="J1047" t="s">
        <v>1735</v>
      </c>
    </row>
    <row r="1048" spans="1:10" x14ac:dyDescent="0.25">
      <c r="A1048" s="1" t="s">
        <v>1606</v>
      </c>
      <c r="B1048" s="1" t="s">
        <v>1607</v>
      </c>
      <c r="C1048">
        <v>2024</v>
      </c>
      <c r="D1048" s="1" t="s">
        <v>1736</v>
      </c>
      <c r="E1048" s="1" t="str">
        <f>+VLOOKUP(LEFT(Tabla1_1[[#This Row],[CODIGO SASB]],5),'[1]Código sector'!$B:$D,3,0)</f>
        <v>Sector de bienes de consumo</v>
      </c>
      <c r="F1048" s="1" t="str">
        <f>+VLOOKUP(LEFT(Tabla1_1[[#This Row],[CODIGO SASB]],5),'[1]Código sector'!$B:$D,2,0)</f>
        <v>Distribuidores y minoristas especializados y multilínea</v>
      </c>
      <c r="G1048" s="1" t="s">
        <v>1737</v>
      </c>
      <c r="I1048" s="1" t="s">
        <v>1244</v>
      </c>
      <c r="J1048" t="s">
        <v>1738</v>
      </c>
    </row>
    <row r="1049" spans="1:10" x14ac:dyDescent="0.25">
      <c r="A1049" s="1" t="s">
        <v>1606</v>
      </c>
      <c r="B1049" s="1" t="s">
        <v>1607</v>
      </c>
      <c r="C1049">
        <v>2024</v>
      </c>
      <c r="D1049" s="1" t="s">
        <v>1218</v>
      </c>
      <c r="E1049" s="1" t="str">
        <f>+VLOOKUP(LEFT(Tabla1_1[[#This Row],[CODIGO SASB]],5),'[1]Código sector'!$B:$D,3,0)</f>
        <v>Sector financiero</v>
      </c>
      <c r="F1049" s="1" t="str">
        <f>+VLOOKUP(LEFT(Tabla1_1[[#This Row],[CODIGO SASB]],5),'[1]Código sector'!$B:$D,2,0)</f>
        <v>Financiación al consumo</v>
      </c>
      <c r="G1049" s="1" t="s">
        <v>1739</v>
      </c>
      <c r="I1049" s="1" t="s">
        <v>188</v>
      </c>
      <c r="J1049" t="s">
        <v>1740</v>
      </c>
    </row>
    <row r="1050" spans="1:10" x14ac:dyDescent="0.25">
      <c r="A1050" s="1" t="s">
        <v>1606</v>
      </c>
      <c r="B1050" s="1" t="s">
        <v>1607</v>
      </c>
      <c r="C1050">
        <v>2024</v>
      </c>
      <c r="D1050" s="1" t="s">
        <v>1182</v>
      </c>
      <c r="E1050" s="1" t="str">
        <f>+VLOOKUP(LEFT(Tabla1_1[[#This Row],[CODIGO SASB]],5),'[1]Código sector'!$B:$D,3,0)</f>
        <v>Sector financiero</v>
      </c>
      <c r="F1050" s="1" t="str">
        <f>+VLOOKUP(LEFT(Tabla1_1[[#This Row],[CODIGO SASB]],5),'[1]Código sector'!$B:$D,2,0)</f>
        <v>Financiación al consumo</v>
      </c>
      <c r="G1050" s="1" t="s">
        <v>1741</v>
      </c>
      <c r="I1050" s="1" t="s">
        <v>188</v>
      </c>
      <c r="J1050">
        <v>33</v>
      </c>
    </row>
    <row r="1051" spans="1:10" x14ac:dyDescent="0.25">
      <c r="A1051" s="1" t="s">
        <v>1606</v>
      </c>
      <c r="B1051" s="1" t="s">
        <v>1607</v>
      </c>
      <c r="C1051">
        <v>2024</v>
      </c>
      <c r="D1051" s="1" t="s">
        <v>1180</v>
      </c>
      <c r="E1051" s="1" t="str">
        <f>+VLOOKUP(LEFT(Tabla1_1[[#This Row],[CODIGO SASB]],5),'[1]Código sector'!$B:$D,3,0)</f>
        <v>Sector financiero</v>
      </c>
      <c r="F1051" s="1" t="str">
        <f>+VLOOKUP(LEFT(Tabla1_1[[#This Row],[CODIGO SASB]],5),'[1]Código sector'!$B:$D,2,0)</f>
        <v>Financiación al consumo</v>
      </c>
      <c r="G1051" s="1" t="s">
        <v>1742</v>
      </c>
      <c r="I1051" s="1" t="s">
        <v>1244</v>
      </c>
      <c r="J1051" t="s">
        <v>1743</v>
      </c>
    </row>
    <row r="1052" spans="1:10" x14ac:dyDescent="0.25">
      <c r="A1052" s="1" t="s">
        <v>1606</v>
      </c>
      <c r="B1052" s="1" t="s">
        <v>1607</v>
      </c>
      <c r="C1052">
        <v>2024</v>
      </c>
      <c r="D1052" s="1" t="s">
        <v>1744</v>
      </c>
      <c r="E1052" s="1" t="str">
        <f>+VLOOKUP(LEFT(Tabla1_1[[#This Row],[CODIGO SASB]],5),'[1]Código sector'!$B:$D,3,0)</f>
        <v>Sector de bienes de consumo</v>
      </c>
      <c r="F1052" s="1" t="str">
        <f>+VLOOKUP(LEFT(Tabla1_1[[#This Row],[CODIGO SASB]],5),'[1]Código sector'!$B:$D,2,0)</f>
        <v>Ropa, Accesorios Y Calzado</v>
      </c>
      <c r="G1052" s="1" t="s">
        <v>1745</v>
      </c>
      <c r="I1052" s="1" t="s">
        <v>188</v>
      </c>
      <c r="J1052">
        <v>0</v>
      </c>
    </row>
    <row r="1053" spans="1:10" x14ac:dyDescent="0.25">
      <c r="A1053" s="1" t="s">
        <v>1746</v>
      </c>
      <c r="B1053" s="1" t="s">
        <v>1747</v>
      </c>
      <c r="C1053">
        <v>2024</v>
      </c>
      <c r="D1053" s="1" t="s">
        <v>577</v>
      </c>
      <c r="E1053" s="1" t="str">
        <f>+VLOOKUP(LEFT(Tabla1_1[[#This Row],[CODIGO SASB]],5),'[1]Código sector'!$B:$D,3,0)</f>
        <v>Sector de infraestructuras</v>
      </c>
      <c r="F1053" s="1" t="str">
        <f>+VLOOKUP(LEFT(Tabla1_1[[#This Row],[CODIGO SASB]],5),'[1]Código sector'!$B:$D,2,0)</f>
        <v>Compañías Eléctricas y Generadoras Eléctricas</v>
      </c>
      <c r="G1053" s="1" t="s">
        <v>145</v>
      </c>
      <c r="I1053" s="1" t="s">
        <v>146</v>
      </c>
      <c r="J1053">
        <v>0</v>
      </c>
    </row>
    <row r="1054" spans="1:10" x14ac:dyDescent="0.25">
      <c r="A1054" s="1" t="s">
        <v>1746</v>
      </c>
      <c r="B1054" s="1" t="s">
        <v>1747</v>
      </c>
      <c r="C1054">
        <v>2024</v>
      </c>
      <c r="D1054" s="1" t="s">
        <v>582</v>
      </c>
      <c r="E1054" s="1" t="str">
        <f>+VLOOKUP(LEFT(Tabla1_1[[#This Row],[CODIGO SASB]],5),'[1]Código sector'!$B:$D,3,0)</f>
        <v>Sector de infraestructuras</v>
      </c>
      <c r="F1054" s="1" t="str">
        <f>+VLOOKUP(LEFT(Tabla1_1[[#This Row],[CODIGO SASB]],5),'[1]Código sector'!$B:$D,2,0)</f>
        <v>Compañías Eléctricas y Generadoras Eléctricas</v>
      </c>
      <c r="G1054" s="1" t="s">
        <v>1748</v>
      </c>
      <c r="I1054" s="1" t="s">
        <v>15</v>
      </c>
      <c r="J1054">
        <v>0</v>
      </c>
    </row>
    <row r="1055" spans="1:10" x14ac:dyDescent="0.25">
      <c r="A1055" s="1" t="s">
        <v>1746</v>
      </c>
      <c r="B1055" s="1" t="s">
        <v>1747</v>
      </c>
      <c r="C1055">
        <v>2024</v>
      </c>
      <c r="D1055" s="1" t="s">
        <v>532</v>
      </c>
      <c r="E1055" s="1" t="str">
        <f>+VLOOKUP(LEFT(Tabla1_1[[#This Row],[CODIGO SASB]],5),'[1]Código sector'!$B:$D,3,0)</f>
        <v>Sector de infraestructuras</v>
      </c>
      <c r="F1055" s="1" t="str">
        <f>+VLOOKUP(LEFT(Tabla1_1[[#This Row],[CODIGO SASB]],5),'[1]Código sector'!$B:$D,2,0)</f>
        <v>Compañías Eléctricas y Generadoras Eléctricas</v>
      </c>
      <c r="G1055" s="1" t="s">
        <v>533</v>
      </c>
      <c r="I1055" s="1" t="s">
        <v>42</v>
      </c>
      <c r="J1055">
        <v>0</v>
      </c>
    </row>
    <row r="1056" spans="1:10" x14ac:dyDescent="0.25">
      <c r="A1056" s="1" t="s">
        <v>1746</v>
      </c>
      <c r="B1056" s="1" t="s">
        <v>1747</v>
      </c>
      <c r="C1056">
        <v>2024</v>
      </c>
      <c r="D1056" s="1" t="s">
        <v>598</v>
      </c>
      <c r="E1056" s="1" t="str">
        <f>+VLOOKUP(LEFT(Tabla1_1[[#This Row],[CODIGO SASB]],5),'[1]Código sector'!$B:$D,3,0)</f>
        <v>Sector de infraestructuras</v>
      </c>
      <c r="F1056" s="1" t="str">
        <f>+VLOOKUP(LEFT(Tabla1_1[[#This Row],[CODIGO SASB]],5),'[1]Código sector'!$B:$D,2,0)</f>
        <v>Compañías Eléctricas y Generadoras Eléctricas</v>
      </c>
      <c r="G1056" s="1" t="s">
        <v>599</v>
      </c>
      <c r="I1056" s="1" t="s">
        <v>23</v>
      </c>
      <c r="J1056">
        <v>0</v>
      </c>
    </row>
    <row r="1057" spans="1:10" x14ac:dyDescent="0.25">
      <c r="A1057" s="1" t="s">
        <v>1746</v>
      </c>
      <c r="B1057" s="1" t="s">
        <v>1747</v>
      </c>
      <c r="C1057">
        <v>2024</v>
      </c>
      <c r="D1057" s="1" t="s">
        <v>580</v>
      </c>
      <c r="E1057" s="1" t="str">
        <f>+VLOOKUP(LEFT(Tabla1_1[[#This Row],[CODIGO SASB]],5),'[1]Código sector'!$B:$D,3,0)</f>
        <v>Sector de infraestructuras</v>
      </c>
      <c r="F1057" s="1" t="str">
        <f>+VLOOKUP(LEFT(Tabla1_1[[#This Row],[CODIGO SASB]],5),'[1]Código sector'!$B:$D,2,0)</f>
        <v>Compañías Eléctricas y Generadoras Eléctricas</v>
      </c>
      <c r="G1057" s="1" t="s">
        <v>1490</v>
      </c>
      <c r="I1057" s="1" t="s">
        <v>838</v>
      </c>
      <c r="J1057" t="s">
        <v>1749</v>
      </c>
    </row>
    <row r="1058" spans="1:10" x14ac:dyDescent="0.25">
      <c r="A1058" s="1" t="s">
        <v>1746</v>
      </c>
      <c r="B1058" s="1" t="s">
        <v>1747</v>
      </c>
      <c r="C1058">
        <v>2024</v>
      </c>
      <c r="D1058" s="1" t="s">
        <v>584</v>
      </c>
      <c r="E1058" s="1" t="str">
        <f>+VLOOKUP(LEFT(Tabla1_1[[#This Row],[CODIGO SASB]],5),'[1]Código sector'!$B:$D,3,0)</f>
        <v>Sector de infraestructuras</v>
      </c>
      <c r="F1058" s="1" t="str">
        <f>+VLOOKUP(LEFT(Tabla1_1[[#This Row],[CODIGO SASB]],5),'[1]Código sector'!$B:$D,2,0)</f>
        <v>Compañías Eléctricas y Generadoras Eléctricas</v>
      </c>
      <c r="G1058" s="1" t="s">
        <v>1750</v>
      </c>
      <c r="I1058" s="1" t="s">
        <v>15</v>
      </c>
      <c r="J1058">
        <v>0</v>
      </c>
    </row>
    <row r="1059" spans="1:10" x14ac:dyDescent="0.25">
      <c r="A1059" s="1" t="s">
        <v>1746</v>
      </c>
      <c r="B1059" s="1" t="s">
        <v>1747</v>
      </c>
      <c r="C1059">
        <v>2024</v>
      </c>
      <c r="D1059" s="1" t="s">
        <v>1496</v>
      </c>
      <c r="E1059" s="1" t="str">
        <f>+VLOOKUP(LEFT(Tabla1_1[[#This Row],[CODIGO SASB]],5),'[1]Código sector'!$B:$D,3,0)</f>
        <v>Sector de infraestructuras</v>
      </c>
      <c r="F1059" s="1" t="str">
        <f>+VLOOKUP(LEFT(Tabla1_1[[#This Row],[CODIGO SASB]],5),'[1]Código sector'!$B:$D,2,0)</f>
        <v>Compañías Eléctricas y Generadoras Eléctricas</v>
      </c>
      <c r="G1059" s="1" t="s">
        <v>1751</v>
      </c>
      <c r="I1059" s="1" t="s">
        <v>23</v>
      </c>
      <c r="J1059">
        <v>0</v>
      </c>
    </row>
    <row r="1060" spans="1:10" x14ac:dyDescent="0.25">
      <c r="A1060" s="1" t="s">
        <v>1746</v>
      </c>
      <c r="B1060" s="1" t="s">
        <v>1747</v>
      </c>
      <c r="C1060">
        <v>2024</v>
      </c>
      <c r="D1060" s="1" t="s">
        <v>1498</v>
      </c>
      <c r="E1060" s="1" t="str">
        <f>+VLOOKUP(LEFT(Tabla1_1[[#This Row],[CODIGO SASB]],5),'[1]Código sector'!$B:$D,3,0)</f>
        <v>Sector de infraestructuras</v>
      </c>
      <c r="F1060" s="1" t="str">
        <f>+VLOOKUP(LEFT(Tabla1_1[[#This Row],[CODIGO SASB]],5),'[1]Código sector'!$B:$D,2,0)</f>
        <v>Compañías Eléctricas y Generadoras Eléctricas</v>
      </c>
      <c r="G1060" s="1" t="s">
        <v>1499</v>
      </c>
      <c r="I1060" s="1" t="s">
        <v>23</v>
      </c>
      <c r="J1060">
        <v>0</v>
      </c>
    </row>
    <row r="1061" spans="1:10" x14ac:dyDescent="0.25">
      <c r="A1061" s="1" t="s">
        <v>1746</v>
      </c>
      <c r="B1061" s="1" t="s">
        <v>1747</v>
      </c>
      <c r="C1061">
        <v>2024</v>
      </c>
      <c r="D1061" s="1" t="s">
        <v>1752</v>
      </c>
      <c r="E1061" s="1" t="str">
        <f>+VLOOKUP(LEFT(Tabla1_1[[#This Row],[CODIGO SASB]],5),'[1]Código sector'!$B:$D,3,0)</f>
        <v>Sector de infraestructuras</v>
      </c>
      <c r="F1061" s="1" t="str">
        <f>+VLOOKUP(LEFT(Tabla1_1[[#This Row],[CODIGO SASB]],5),'[1]Código sector'!$B:$D,2,0)</f>
        <v>Compañías Eléctricas y Generadoras Eléctricas</v>
      </c>
      <c r="G1061" s="1" t="s">
        <v>1483</v>
      </c>
      <c r="I1061" s="1" t="s">
        <v>188</v>
      </c>
      <c r="J1061">
        <v>0</v>
      </c>
    </row>
    <row r="1062" spans="1:10" x14ac:dyDescent="0.25">
      <c r="A1062" s="1" t="s">
        <v>1746</v>
      </c>
      <c r="B1062" s="1" t="s">
        <v>1747</v>
      </c>
      <c r="C1062">
        <v>2024</v>
      </c>
      <c r="D1062" s="1" t="s">
        <v>530</v>
      </c>
      <c r="E1062" s="1" t="str">
        <f>+VLOOKUP(LEFT(Tabla1_1[[#This Row],[CODIGO SASB]],5),'[1]Código sector'!$B:$D,3,0)</f>
        <v>Sector de infraestructuras</v>
      </c>
      <c r="F1062" s="1" t="str">
        <f>+VLOOKUP(LEFT(Tabla1_1[[#This Row],[CODIGO SASB]],5),'[1]Código sector'!$B:$D,2,0)</f>
        <v>Compañías Eléctricas y Generadoras Eléctricas</v>
      </c>
      <c r="G1062" s="1" t="s">
        <v>531</v>
      </c>
      <c r="I1062" s="1" t="s">
        <v>42</v>
      </c>
      <c r="J1062">
        <v>0</v>
      </c>
    </row>
    <row r="1063" spans="1:10" x14ac:dyDescent="0.25">
      <c r="A1063" s="1" t="s">
        <v>1746</v>
      </c>
      <c r="B1063" s="1" t="s">
        <v>1747</v>
      </c>
      <c r="C1063">
        <v>2024</v>
      </c>
      <c r="D1063" s="1" t="s">
        <v>1753</v>
      </c>
      <c r="E1063" s="1" t="str">
        <f>+VLOOKUP(LEFT(Tabla1_1[[#This Row],[CODIGO SASB]],5),'[1]Código sector'!$B:$D,3,0)</f>
        <v>Sector de infraestructuras</v>
      </c>
      <c r="F1063" s="1" t="str">
        <f>+VLOOKUP(LEFT(Tabla1_1[[#This Row],[CODIGO SASB]],5),'[1]Código sector'!$B:$D,2,0)</f>
        <v>Compañías Eléctricas y Generadoras Eléctricas</v>
      </c>
      <c r="G1063" s="1" t="s">
        <v>1754</v>
      </c>
      <c r="I1063" s="1" t="s">
        <v>1514</v>
      </c>
      <c r="J1063">
        <v>0</v>
      </c>
    </row>
    <row r="1064" spans="1:10" x14ac:dyDescent="0.25">
      <c r="A1064" s="1" t="s">
        <v>1746</v>
      </c>
      <c r="B1064" s="1" t="s">
        <v>1747</v>
      </c>
      <c r="C1064">
        <v>2024</v>
      </c>
      <c r="D1064" s="1" t="s">
        <v>1500</v>
      </c>
      <c r="E1064" s="1" t="str">
        <f>+VLOOKUP(LEFT(Tabla1_1[[#This Row],[CODIGO SASB]],5),'[1]Código sector'!$B:$D,3,0)</f>
        <v>Sector de infraestructuras</v>
      </c>
      <c r="F1064" s="1" t="str">
        <f>+VLOOKUP(LEFT(Tabla1_1[[#This Row],[CODIGO SASB]],5),'[1]Código sector'!$B:$D,2,0)</f>
        <v>Compañías Eléctricas y Generadoras Eléctricas</v>
      </c>
      <c r="G1064" s="1" t="s">
        <v>1508</v>
      </c>
      <c r="I1064" s="1" t="s">
        <v>146</v>
      </c>
      <c r="J1064">
        <v>0</v>
      </c>
    </row>
    <row r="1065" spans="1:10" x14ac:dyDescent="0.25">
      <c r="A1065" s="1" t="s">
        <v>1746</v>
      </c>
      <c r="B1065" s="1" t="s">
        <v>1747</v>
      </c>
      <c r="C1065">
        <v>2024</v>
      </c>
      <c r="D1065" s="1" t="s">
        <v>575</v>
      </c>
      <c r="E1065" s="1" t="str">
        <f>+VLOOKUP(LEFT(Tabla1_1[[#This Row],[CODIGO SASB]],5),'[1]Código sector'!$B:$D,3,0)</f>
        <v>Sector de infraestructuras</v>
      </c>
      <c r="F1065" s="1" t="str">
        <f>+VLOOKUP(LEFT(Tabla1_1[[#This Row],[CODIGO SASB]],5),'[1]Código sector'!$B:$D,2,0)</f>
        <v>Compañías Eléctricas y Generadoras Eléctricas</v>
      </c>
      <c r="G1065" s="1" t="s">
        <v>576</v>
      </c>
      <c r="I1065" s="1" t="s">
        <v>1040</v>
      </c>
      <c r="J1065">
        <v>0</v>
      </c>
    </row>
    <row r="1066" spans="1:10" x14ac:dyDescent="0.25">
      <c r="A1066" s="1" t="s">
        <v>1746</v>
      </c>
      <c r="B1066" s="1" t="s">
        <v>1747</v>
      </c>
      <c r="C1066">
        <v>2024</v>
      </c>
      <c r="D1066" s="1" t="s">
        <v>520</v>
      </c>
      <c r="E1066" s="1" t="str">
        <f>+VLOOKUP(LEFT(Tabla1_1[[#This Row],[CODIGO SASB]],5),'[1]Código sector'!$B:$D,3,0)</f>
        <v>Sector de infraestructuras</v>
      </c>
      <c r="F1066" s="1" t="str">
        <f>+VLOOKUP(LEFT(Tabla1_1[[#This Row],[CODIGO SASB]],5),'[1]Código sector'!$B:$D,2,0)</f>
        <v>Compañías Eléctricas y Generadoras Eléctricas</v>
      </c>
      <c r="G1066" s="1" t="s">
        <v>521</v>
      </c>
      <c r="I1066" s="1" t="s">
        <v>838</v>
      </c>
      <c r="J1066" t="s">
        <v>1755</v>
      </c>
    </row>
    <row r="1067" spans="1:10" x14ac:dyDescent="0.25">
      <c r="A1067" s="1" t="s">
        <v>1746</v>
      </c>
      <c r="B1067" s="1" t="s">
        <v>1747</v>
      </c>
      <c r="C1067">
        <v>2024</v>
      </c>
      <c r="D1067" s="1" t="s">
        <v>555</v>
      </c>
      <c r="E1067" s="1" t="str">
        <f>+VLOOKUP(LEFT(Tabla1_1[[#This Row],[CODIGO SASB]],5),'[1]Código sector'!$B:$D,3,0)</f>
        <v>Sector de infraestructuras</v>
      </c>
      <c r="F1067" s="1" t="str">
        <f>+VLOOKUP(LEFT(Tabla1_1[[#This Row],[CODIGO SASB]],5),'[1]Código sector'!$B:$D,2,0)</f>
        <v>Compañías Eléctricas y Generadoras Eléctricas</v>
      </c>
      <c r="G1067" s="1" t="s">
        <v>1756</v>
      </c>
      <c r="I1067" s="1" t="s">
        <v>1040</v>
      </c>
      <c r="J1067">
        <v>0</v>
      </c>
    </row>
    <row r="1068" spans="1:10" x14ac:dyDescent="0.25">
      <c r="A1068" s="1" t="s">
        <v>1746</v>
      </c>
      <c r="B1068" s="1" t="s">
        <v>1747</v>
      </c>
      <c r="C1068">
        <v>2024</v>
      </c>
      <c r="D1068" s="1" t="s">
        <v>1506</v>
      </c>
      <c r="E1068" s="1" t="str">
        <f>+VLOOKUP(LEFT(Tabla1_1[[#This Row],[CODIGO SASB]],5),'[1]Código sector'!$B:$D,3,0)</f>
        <v>Sector de infraestructuras</v>
      </c>
      <c r="F1068" s="1" t="str">
        <f>+VLOOKUP(LEFT(Tabla1_1[[#This Row],[CODIGO SASB]],5),'[1]Código sector'!$B:$D,2,0)</f>
        <v>Compañías Eléctricas y Generadoras Eléctricas</v>
      </c>
      <c r="G1068" s="1" t="s">
        <v>1757</v>
      </c>
      <c r="I1068" s="1" t="s">
        <v>401</v>
      </c>
      <c r="J1068">
        <v>0</v>
      </c>
    </row>
    <row r="1069" spans="1:10" x14ac:dyDescent="0.25">
      <c r="A1069" s="1" t="s">
        <v>1746</v>
      </c>
      <c r="B1069" s="1" t="s">
        <v>1747</v>
      </c>
      <c r="C1069">
        <v>2024</v>
      </c>
      <c r="D1069" s="1" t="s">
        <v>525</v>
      </c>
      <c r="E1069" s="1" t="str">
        <f>+VLOOKUP(LEFT(Tabla1_1[[#This Row],[CODIGO SASB]],5),'[1]Código sector'!$B:$D,3,0)</f>
        <v>Sector de infraestructuras</v>
      </c>
      <c r="F1069" s="1" t="str">
        <f>+VLOOKUP(LEFT(Tabla1_1[[#This Row],[CODIGO SASB]],5),'[1]Código sector'!$B:$D,2,0)</f>
        <v>Compañías Eléctricas y Generadoras Eléctricas</v>
      </c>
      <c r="G1069" s="1" t="s">
        <v>1758</v>
      </c>
      <c r="I1069" s="1" t="s">
        <v>838</v>
      </c>
      <c r="J1069" t="s">
        <v>1759</v>
      </c>
    </row>
    <row r="1070" spans="1:10" x14ac:dyDescent="0.25">
      <c r="A1070" s="1" t="s">
        <v>1746</v>
      </c>
      <c r="B1070" s="1" t="s">
        <v>1747</v>
      </c>
      <c r="C1070">
        <v>2024</v>
      </c>
      <c r="D1070" s="1" t="s">
        <v>1512</v>
      </c>
      <c r="E1070" s="1" t="str">
        <f>+VLOOKUP(LEFT(Tabla1_1[[#This Row],[CODIGO SASB]],5),'[1]Código sector'!$B:$D,3,0)</f>
        <v>Sector de infraestructuras</v>
      </c>
      <c r="F1070" s="1" t="str">
        <f>+VLOOKUP(LEFT(Tabla1_1[[#This Row],[CODIGO SASB]],5),'[1]Código sector'!$B:$D,2,0)</f>
        <v>Compañías Eléctricas y Generadoras Eléctricas</v>
      </c>
      <c r="G1070" s="1" t="s">
        <v>1760</v>
      </c>
      <c r="I1070" s="1" t="s">
        <v>1514</v>
      </c>
      <c r="J1070">
        <v>0</v>
      </c>
    </row>
    <row r="1071" spans="1:10" x14ac:dyDescent="0.25">
      <c r="A1071" s="1" t="s">
        <v>1746</v>
      </c>
      <c r="B1071" s="1" t="s">
        <v>1747</v>
      </c>
      <c r="C1071">
        <v>2024</v>
      </c>
      <c r="D1071" s="1" t="s">
        <v>1493</v>
      </c>
      <c r="E1071" s="1" t="str">
        <f>+VLOOKUP(LEFT(Tabla1_1[[#This Row],[CODIGO SASB]],5),'[1]Código sector'!$B:$D,3,0)</f>
        <v>Sector de infraestructuras</v>
      </c>
      <c r="F1071" s="1" t="str">
        <f>+VLOOKUP(LEFT(Tabla1_1[[#This Row],[CODIGO SASB]],5),'[1]Código sector'!$B:$D,2,0)</f>
        <v>Compañías Eléctricas y Generadoras Eléctricas</v>
      </c>
      <c r="G1071" s="1" t="s">
        <v>1494</v>
      </c>
      <c r="I1071" s="1" t="s">
        <v>188</v>
      </c>
      <c r="J1071">
        <v>0</v>
      </c>
    </row>
    <row r="1072" spans="1:10" x14ac:dyDescent="0.25">
      <c r="A1072" s="1" t="s">
        <v>1746</v>
      </c>
      <c r="B1072" s="1" t="s">
        <v>1747</v>
      </c>
      <c r="C1072">
        <v>2024</v>
      </c>
      <c r="D1072" s="1" t="s">
        <v>558</v>
      </c>
      <c r="E1072" s="1" t="str">
        <f>+VLOOKUP(LEFT(Tabla1_1[[#This Row],[CODIGO SASB]],5),'[1]Código sector'!$B:$D,3,0)</f>
        <v>Sector de infraestructuras</v>
      </c>
      <c r="F1072" s="1" t="str">
        <f>+VLOOKUP(LEFT(Tabla1_1[[#This Row],[CODIGO SASB]],5),'[1]Código sector'!$B:$D,2,0)</f>
        <v>Compañías Eléctricas y Generadoras Eléctricas</v>
      </c>
      <c r="G1072" s="1" t="s">
        <v>1761</v>
      </c>
      <c r="I1072" s="1" t="s">
        <v>1040</v>
      </c>
      <c r="J1072">
        <v>0</v>
      </c>
    </row>
    <row r="1073" spans="1:10" x14ac:dyDescent="0.25">
      <c r="A1073" s="1" t="s">
        <v>1746</v>
      </c>
      <c r="B1073" s="1" t="s">
        <v>1747</v>
      </c>
      <c r="C1073">
        <v>2024</v>
      </c>
      <c r="D1073" s="1" t="s">
        <v>1277</v>
      </c>
      <c r="E1073" s="1" t="str">
        <f>+VLOOKUP(LEFT(Tabla1_1[[#This Row],[CODIGO SASB]],5),'[1]Código sector'!$B:$D,3,0)</f>
        <v>Sector de infraestructuras</v>
      </c>
      <c r="F1073" s="1" t="str">
        <f>+VLOOKUP(LEFT(Tabla1_1[[#This Row],[CODIGO SASB]],5),'[1]Código sector'!$B:$D,2,0)</f>
        <v>Compañías Eléctricas y Generadoras Eléctricas</v>
      </c>
      <c r="G1073" s="1" t="s">
        <v>1762</v>
      </c>
      <c r="I1073" s="1" t="s">
        <v>15</v>
      </c>
      <c r="J1073">
        <v>0</v>
      </c>
    </row>
    <row r="1074" spans="1:10" x14ac:dyDescent="0.25">
      <c r="A1074" s="1" t="s">
        <v>1746</v>
      </c>
      <c r="B1074" s="1" t="s">
        <v>1747</v>
      </c>
      <c r="C1074">
        <v>2024</v>
      </c>
      <c r="D1074" s="1" t="s">
        <v>596</v>
      </c>
      <c r="E1074" s="1" t="str">
        <f>+VLOOKUP(LEFT(Tabla1_1[[#This Row],[CODIGO SASB]],5),'[1]Código sector'!$B:$D,3,0)</f>
        <v>Sector de infraestructuras</v>
      </c>
      <c r="F1074" s="1" t="str">
        <f>+VLOOKUP(LEFT(Tabla1_1[[#This Row],[CODIGO SASB]],5),'[1]Código sector'!$B:$D,2,0)</f>
        <v>Compañías Eléctricas y Generadoras Eléctricas</v>
      </c>
      <c r="G1074" s="1" t="s">
        <v>1495</v>
      </c>
      <c r="I1074" s="1" t="s">
        <v>160</v>
      </c>
      <c r="J1074">
        <v>0</v>
      </c>
    </row>
    <row r="1075" spans="1:10" x14ac:dyDescent="0.25">
      <c r="A1075" s="1" t="s">
        <v>1746</v>
      </c>
      <c r="B1075" s="1" t="s">
        <v>1747</v>
      </c>
      <c r="C1075">
        <v>2024</v>
      </c>
      <c r="D1075" s="1" t="s">
        <v>566</v>
      </c>
      <c r="E1075" s="1" t="str">
        <f>+VLOOKUP(LEFT(Tabla1_1[[#This Row],[CODIGO SASB]],5),'[1]Código sector'!$B:$D,3,0)</f>
        <v>Sector de infraestructuras</v>
      </c>
      <c r="F1075" s="1" t="str">
        <f>+VLOOKUP(LEFT(Tabla1_1[[#This Row],[CODIGO SASB]],5),'[1]Código sector'!$B:$D,2,0)</f>
        <v>Compañías Eléctricas y Generadoras Eléctricas</v>
      </c>
      <c r="G1075" s="1" t="s">
        <v>567</v>
      </c>
      <c r="I1075" s="1" t="s">
        <v>261</v>
      </c>
      <c r="J1075">
        <v>128</v>
      </c>
    </row>
    <row r="1076" spans="1:10" x14ac:dyDescent="0.25">
      <c r="A1076" s="1" t="s">
        <v>1746</v>
      </c>
      <c r="B1076" s="1" t="s">
        <v>1747</v>
      </c>
      <c r="C1076">
        <v>2024</v>
      </c>
      <c r="D1076" s="1" t="s">
        <v>540</v>
      </c>
      <c r="E1076" s="1" t="str">
        <f>+VLOOKUP(LEFT(Tabla1_1[[#This Row],[CODIGO SASB]],5),'[1]Código sector'!$B:$D,3,0)</f>
        <v>Sector de infraestructuras</v>
      </c>
      <c r="F1076" s="1" t="str">
        <f>+VLOOKUP(LEFT(Tabla1_1[[#This Row],[CODIGO SASB]],5),'[1]Código sector'!$B:$D,2,0)</f>
        <v>Compañías Eléctricas y Generadoras Eléctricas</v>
      </c>
      <c r="G1076" s="1" t="s">
        <v>1763</v>
      </c>
      <c r="I1076" s="1" t="s">
        <v>838</v>
      </c>
      <c r="J1076" t="s">
        <v>1759</v>
      </c>
    </row>
    <row r="1077" spans="1:10" x14ac:dyDescent="0.25">
      <c r="A1077" s="1" t="s">
        <v>1746</v>
      </c>
      <c r="B1077" s="1" t="s">
        <v>1747</v>
      </c>
      <c r="C1077">
        <v>2024</v>
      </c>
      <c r="D1077" s="1" t="s">
        <v>1474</v>
      </c>
      <c r="E1077" s="1" t="str">
        <f>+VLOOKUP(LEFT(Tabla1_1[[#This Row],[CODIGO SASB]],5),'[1]Código sector'!$B:$D,3,0)</f>
        <v>Sector de infraestructuras</v>
      </c>
      <c r="F1077" s="1" t="str">
        <f>+VLOOKUP(LEFT(Tabla1_1[[#This Row],[CODIGO SASB]],5),'[1]Código sector'!$B:$D,2,0)</f>
        <v>Compañías Eléctricas y Generadoras Eléctricas</v>
      </c>
      <c r="G1077" s="1" t="s">
        <v>1764</v>
      </c>
      <c r="I1077" s="1" t="s">
        <v>401</v>
      </c>
      <c r="J1077">
        <v>0</v>
      </c>
    </row>
    <row r="1078" spans="1:10" x14ac:dyDescent="0.25">
      <c r="A1078" s="1" t="s">
        <v>1746</v>
      </c>
      <c r="B1078" s="1" t="s">
        <v>1747</v>
      </c>
      <c r="C1078">
        <v>2024</v>
      </c>
      <c r="D1078" s="1" t="s">
        <v>1765</v>
      </c>
      <c r="E1078" s="1" t="str">
        <f>+VLOOKUP(LEFT(Tabla1_1[[#This Row],[CODIGO SASB]],5),'[1]Código sector'!$B:$D,3,0)</f>
        <v>Sector de infraestructuras</v>
      </c>
      <c r="F1078" s="1" t="str">
        <f>+VLOOKUP(LEFT(Tabla1_1[[#This Row],[CODIGO SASB]],5),'[1]Código sector'!$B:$D,2,0)</f>
        <v>Compañías Eléctricas y Generadoras Eléctricas</v>
      </c>
      <c r="G1078" s="1" t="s">
        <v>1766</v>
      </c>
      <c r="I1078" s="1" t="s">
        <v>23</v>
      </c>
      <c r="J1078">
        <v>0</v>
      </c>
    </row>
    <row r="1079" spans="1:10" x14ac:dyDescent="0.25">
      <c r="A1079" s="1" t="s">
        <v>1746</v>
      </c>
      <c r="B1079" s="1" t="s">
        <v>1747</v>
      </c>
      <c r="C1079">
        <v>2024</v>
      </c>
      <c r="D1079" s="1" t="s">
        <v>560</v>
      </c>
      <c r="E1079" s="1" t="str">
        <f>+VLOOKUP(LEFT(Tabla1_1[[#This Row],[CODIGO SASB]],5),'[1]Código sector'!$B:$D,3,0)</f>
        <v>Sector de infraestructuras</v>
      </c>
      <c r="F1079" s="1" t="str">
        <f>+VLOOKUP(LEFT(Tabla1_1[[#This Row],[CODIGO SASB]],5),'[1]Código sector'!$B:$D,2,0)</f>
        <v>Compañías Eléctricas y Generadoras Eléctricas</v>
      </c>
      <c r="G1079" s="1" t="s">
        <v>1767</v>
      </c>
      <c r="I1079" s="1" t="s">
        <v>1040</v>
      </c>
      <c r="J1079">
        <v>0</v>
      </c>
    </row>
    <row r="1080" spans="1:10" x14ac:dyDescent="0.25">
      <c r="A1080" s="1" t="s">
        <v>1746</v>
      </c>
      <c r="B1080" s="1" t="s">
        <v>1747</v>
      </c>
      <c r="C1080">
        <v>2024</v>
      </c>
      <c r="D1080" s="1" t="s">
        <v>562</v>
      </c>
      <c r="E1080" s="1" t="str">
        <f>+VLOOKUP(LEFT(Tabla1_1[[#This Row],[CODIGO SASB]],5),'[1]Código sector'!$B:$D,3,0)</f>
        <v>Sector de infraestructuras</v>
      </c>
      <c r="F1080" s="1" t="str">
        <f>+VLOOKUP(LEFT(Tabla1_1[[#This Row],[CODIGO SASB]],5),'[1]Código sector'!$B:$D,2,0)</f>
        <v>Compañías Eléctricas y Generadoras Eléctricas</v>
      </c>
      <c r="G1080" s="1" t="s">
        <v>1768</v>
      </c>
      <c r="I1080" s="1" t="s">
        <v>1040</v>
      </c>
      <c r="J1080">
        <v>0</v>
      </c>
    </row>
    <row r="1081" spans="1:10" x14ac:dyDescent="0.25">
      <c r="A1081" s="1" t="s">
        <v>1746</v>
      </c>
      <c r="B1081" s="1" t="s">
        <v>1747</v>
      </c>
      <c r="C1081">
        <v>2024</v>
      </c>
      <c r="D1081" s="1" t="s">
        <v>528</v>
      </c>
      <c r="E1081" s="1" t="str">
        <f>+VLOOKUP(LEFT(Tabla1_1[[#This Row],[CODIGO SASB]],5),'[1]Código sector'!$B:$D,3,0)</f>
        <v>Sector de infraestructuras</v>
      </c>
      <c r="F1081" s="1" t="str">
        <f>+VLOOKUP(LEFT(Tabla1_1[[#This Row],[CODIGO SASB]],5),'[1]Código sector'!$B:$D,2,0)</f>
        <v>Compañías Eléctricas y Generadoras Eléctricas</v>
      </c>
      <c r="G1081" s="1" t="s">
        <v>529</v>
      </c>
      <c r="I1081" s="1" t="s">
        <v>42</v>
      </c>
      <c r="J1081">
        <v>0</v>
      </c>
    </row>
    <row r="1082" spans="1:10" x14ac:dyDescent="0.25">
      <c r="A1082" s="1" t="s">
        <v>1746</v>
      </c>
      <c r="B1082" s="1" t="s">
        <v>1747</v>
      </c>
      <c r="C1082">
        <v>2024</v>
      </c>
      <c r="D1082" s="1" t="s">
        <v>543</v>
      </c>
      <c r="E1082" s="1" t="str">
        <f>+VLOOKUP(LEFT(Tabla1_1[[#This Row],[CODIGO SASB]],5),'[1]Código sector'!$B:$D,3,0)</f>
        <v>Sector de infraestructuras</v>
      </c>
      <c r="F1082" s="1" t="str">
        <f>+VLOOKUP(LEFT(Tabla1_1[[#This Row],[CODIGO SASB]],5),'[1]Código sector'!$B:$D,2,0)</f>
        <v>Compañías Eléctricas y Generadoras Eléctricas</v>
      </c>
      <c r="G1082" s="1" t="s">
        <v>544</v>
      </c>
      <c r="I1082" s="1" t="s">
        <v>23</v>
      </c>
      <c r="J1082">
        <v>0</v>
      </c>
    </row>
    <row r="1083" spans="1:10" x14ac:dyDescent="0.25">
      <c r="A1083" s="1" t="s">
        <v>1746</v>
      </c>
      <c r="B1083" s="1" t="s">
        <v>1747</v>
      </c>
      <c r="C1083">
        <v>2024</v>
      </c>
      <c r="D1083" s="1" t="s">
        <v>586</v>
      </c>
      <c r="E1083" s="1" t="str">
        <f>+VLOOKUP(LEFT(Tabla1_1[[#This Row],[CODIGO SASB]],5),'[1]Código sector'!$B:$D,3,0)</f>
        <v>Sector de infraestructuras</v>
      </c>
      <c r="F1083" s="1" t="str">
        <f>+VLOOKUP(LEFT(Tabla1_1[[#This Row],[CODIGO SASB]],5),'[1]Código sector'!$B:$D,2,0)</f>
        <v>Compañías Eléctricas y Generadoras Eléctricas</v>
      </c>
      <c r="G1083" s="1" t="s">
        <v>1769</v>
      </c>
      <c r="I1083" s="1" t="s">
        <v>15</v>
      </c>
      <c r="J1083">
        <v>0</v>
      </c>
    </row>
    <row r="1084" spans="1:10" x14ac:dyDescent="0.25">
      <c r="A1084" s="1" t="s">
        <v>1746</v>
      </c>
      <c r="B1084" s="1" t="s">
        <v>1747</v>
      </c>
      <c r="C1084">
        <v>2024</v>
      </c>
      <c r="D1084" s="1" t="s">
        <v>523</v>
      </c>
      <c r="E1084" s="1" t="str">
        <f>+VLOOKUP(LEFT(Tabla1_1[[#This Row],[CODIGO SASB]],5),'[1]Código sector'!$B:$D,3,0)</f>
        <v>Sector de infraestructuras</v>
      </c>
      <c r="F1084" s="1" t="str">
        <f>+VLOOKUP(LEFT(Tabla1_1[[#This Row],[CODIGO SASB]],5),'[1]Código sector'!$B:$D,2,0)</f>
        <v>Compañías Eléctricas y Generadoras Eléctricas</v>
      </c>
      <c r="G1084" s="1" t="s">
        <v>1770</v>
      </c>
      <c r="I1084" s="1" t="s">
        <v>23</v>
      </c>
      <c r="J1084">
        <v>0</v>
      </c>
    </row>
    <row r="1085" spans="1:10" x14ac:dyDescent="0.25">
      <c r="A1085" s="1" t="s">
        <v>1746</v>
      </c>
      <c r="B1085" s="1" t="s">
        <v>1747</v>
      </c>
      <c r="C1085">
        <v>2024</v>
      </c>
      <c r="D1085" s="1" t="s">
        <v>1510</v>
      </c>
      <c r="E1085" s="1" t="str">
        <f>+VLOOKUP(LEFT(Tabla1_1[[#This Row],[CODIGO SASB]],5),'[1]Código sector'!$B:$D,3,0)</f>
        <v>Sector de infraestructuras</v>
      </c>
      <c r="F1085" s="1" t="str">
        <f>+VLOOKUP(LEFT(Tabla1_1[[#This Row],[CODIGO SASB]],5),'[1]Código sector'!$B:$D,2,0)</f>
        <v>Compañías Eléctricas y Generadoras Eléctricas</v>
      </c>
      <c r="G1085" s="1" t="s">
        <v>1771</v>
      </c>
      <c r="I1085" s="1" t="s">
        <v>15</v>
      </c>
      <c r="J1085">
        <v>0</v>
      </c>
    </row>
    <row r="1086" spans="1:10" x14ac:dyDescent="0.25">
      <c r="A1086" s="1" t="s">
        <v>1746</v>
      </c>
      <c r="B1086" s="1" t="s">
        <v>1747</v>
      </c>
      <c r="C1086">
        <v>2024</v>
      </c>
      <c r="D1086" s="1" t="s">
        <v>553</v>
      </c>
      <c r="E1086" s="1" t="str">
        <f>+VLOOKUP(LEFT(Tabla1_1[[#This Row],[CODIGO SASB]],5),'[1]Código sector'!$B:$D,3,0)</f>
        <v>Sector de infraestructuras</v>
      </c>
      <c r="F1086" s="1" t="str">
        <f>+VLOOKUP(LEFT(Tabla1_1[[#This Row],[CODIGO SASB]],5),'[1]Código sector'!$B:$D,2,0)</f>
        <v>Compañías Eléctricas y Generadoras Eléctricas</v>
      </c>
      <c r="G1086" s="1" t="s">
        <v>1772</v>
      </c>
      <c r="I1086" s="1" t="s">
        <v>23</v>
      </c>
      <c r="J1086">
        <v>0</v>
      </c>
    </row>
    <row r="1087" spans="1:10" x14ac:dyDescent="0.25">
      <c r="A1087" s="1" t="s">
        <v>1746</v>
      </c>
      <c r="B1087" s="1" t="s">
        <v>1747</v>
      </c>
      <c r="C1087">
        <v>2024</v>
      </c>
      <c r="D1087" s="1" t="s">
        <v>569</v>
      </c>
      <c r="E1087" s="1" t="str">
        <f>+VLOOKUP(LEFT(Tabla1_1[[#This Row],[CODIGO SASB]],5),'[1]Código sector'!$B:$D,3,0)</f>
        <v>Sector de infraestructuras</v>
      </c>
      <c r="F1087" s="1" t="str">
        <f>+VLOOKUP(LEFT(Tabla1_1[[#This Row],[CODIGO SASB]],5),'[1]Código sector'!$B:$D,2,0)</f>
        <v>Compañías Eléctricas y Generadoras Eléctricas</v>
      </c>
      <c r="G1087" s="1" t="s">
        <v>1773</v>
      </c>
      <c r="I1087" s="1" t="s">
        <v>1040</v>
      </c>
      <c r="J1087">
        <v>0</v>
      </c>
    </row>
    <row r="1088" spans="1:10" x14ac:dyDescent="0.25">
      <c r="A1088" s="1" t="s">
        <v>1746</v>
      </c>
      <c r="B1088" s="1" t="s">
        <v>1747</v>
      </c>
      <c r="C1088">
        <v>2024</v>
      </c>
      <c r="D1088" s="1" t="s">
        <v>1486</v>
      </c>
      <c r="E1088" s="1" t="str">
        <f>+VLOOKUP(LEFT(Tabla1_1[[#This Row],[CODIGO SASB]],5),'[1]Código sector'!$B:$D,3,0)</f>
        <v>Sector de infraestructuras</v>
      </c>
      <c r="F1088" s="1" t="str">
        <f>+VLOOKUP(LEFT(Tabla1_1[[#This Row],[CODIGO SASB]],5),'[1]Código sector'!$B:$D,2,0)</f>
        <v>Compañías Eléctricas y Generadoras Eléctricas</v>
      </c>
      <c r="G1088" s="1" t="s">
        <v>1774</v>
      </c>
      <c r="I1088" s="1" t="s">
        <v>23</v>
      </c>
      <c r="J1088">
        <v>0</v>
      </c>
    </row>
    <row r="1089" spans="1:10" x14ac:dyDescent="0.25">
      <c r="A1089" s="1" t="s">
        <v>1746</v>
      </c>
      <c r="B1089" s="1" t="s">
        <v>1747</v>
      </c>
      <c r="C1089">
        <v>2024</v>
      </c>
      <c r="D1089" s="1" t="s">
        <v>1775</v>
      </c>
      <c r="E1089" s="1" t="str">
        <f>+VLOOKUP(LEFT(Tabla1_1[[#This Row],[CODIGO SASB]],5),'[1]Código sector'!$B:$D,3,0)</f>
        <v>Sector de infraestructuras</v>
      </c>
      <c r="F1089" s="1" t="str">
        <f>+VLOOKUP(LEFT(Tabla1_1[[#This Row],[CODIGO SASB]],5),'[1]Código sector'!$B:$D,2,0)</f>
        <v>Compañías Eléctricas y Generadoras Eléctricas</v>
      </c>
      <c r="G1089" s="1" t="s">
        <v>1776</v>
      </c>
      <c r="I1089" s="1" t="s">
        <v>401</v>
      </c>
      <c r="J1089">
        <v>0</v>
      </c>
    </row>
    <row r="1090" spans="1:10" x14ac:dyDescent="0.25">
      <c r="A1090" s="1" t="s">
        <v>1746</v>
      </c>
      <c r="B1090" s="1" t="s">
        <v>1747</v>
      </c>
      <c r="C1090">
        <v>2024</v>
      </c>
      <c r="D1090" s="1" t="s">
        <v>1516</v>
      </c>
      <c r="E1090" s="1" t="str">
        <f>+VLOOKUP(LEFT(Tabla1_1[[#This Row],[CODIGO SASB]],5),'[1]Código sector'!$B:$D,3,0)</f>
        <v>Sector de infraestructuras</v>
      </c>
      <c r="F1090" s="1" t="str">
        <f>+VLOOKUP(LEFT(Tabla1_1[[#This Row],[CODIGO SASB]],5),'[1]Código sector'!$B:$D,2,0)</f>
        <v>Compañías Eléctricas y Generadoras Eléctricas</v>
      </c>
      <c r="G1090" s="1" t="s">
        <v>1777</v>
      </c>
      <c r="I1090" s="1" t="s">
        <v>1040</v>
      </c>
      <c r="J1090">
        <v>0</v>
      </c>
    </row>
    <row r="1091" spans="1:10" x14ac:dyDescent="0.25">
      <c r="A1091" s="1" t="s">
        <v>1746</v>
      </c>
      <c r="B1091" s="1" t="s">
        <v>1747</v>
      </c>
      <c r="C1091">
        <v>2024</v>
      </c>
      <c r="D1091" s="1" t="s">
        <v>594</v>
      </c>
      <c r="E1091" s="1" t="str">
        <f>+VLOOKUP(LEFT(Tabla1_1[[#This Row],[CODIGO SASB]],5),'[1]Código sector'!$B:$D,3,0)</f>
        <v>Sector de infraestructuras</v>
      </c>
      <c r="F1091" s="1" t="str">
        <f>+VLOOKUP(LEFT(Tabla1_1[[#This Row],[CODIGO SASB]],5),'[1]Código sector'!$B:$D,2,0)</f>
        <v>Compañías Eléctricas y Generadoras Eléctricas</v>
      </c>
      <c r="G1091" s="1" t="s">
        <v>595</v>
      </c>
      <c r="I1091" s="1" t="s">
        <v>160</v>
      </c>
      <c r="J1091">
        <v>0</v>
      </c>
    </row>
    <row r="1092" spans="1:10" x14ac:dyDescent="0.25">
      <c r="A1092" s="1" t="s">
        <v>1746</v>
      </c>
      <c r="B1092" s="1" t="s">
        <v>1747</v>
      </c>
      <c r="C1092">
        <v>2024</v>
      </c>
      <c r="D1092" s="1" t="s">
        <v>1778</v>
      </c>
      <c r="E1092" s="1" t="str">
        <f>+VLOOKUP(LEFT(Tabla1_1[[#This Row],[CODIGO SASB]],5),'[1]Código sector'!$B:$D,3,0)</f>
        <v>Sector de infraestructuras</v>
      </c>
      <c r="F1092" s="1" t="str">
        <f>+VLOOKUP(LEFT(Tabla1_1[[#This Row],[CODIGO SASB]],5),'[1]Código sector'!$B:$D,2,0)</f>
        <v>Compañías Eléctricas y Generadoras Eléctricas</v>
      </c>
      <c r="G1092" s="1" t="s">
        <v>1779</v>
      </c>
      <c r="I1092" s="1" t="s">
        <v>401</v>
      </c>
      <c r="J1092">
        <v>0</v>
      </c>
    </row>
    <row r="1093" spans="1:10" x14ac:dyDescent="0.25">
      <c r="A1093" s="1" t="s">
        <v>1746</v>
      </c>
      <c r="B1093" s="1" t="s">
        <v>1747</v>
      </c>
      <c r="C1093">
        <v>2024</v>
      </c>
      <c r="D1093" s="1" t="s">
        <v>1275</v>
      </c>
      <c r="E1093" s="1" t="str">
        <f>+VLOOKUP(LEFT(Tabla1_1[[#This Row],[CODIGO SASB]],5),'[1]Código sector'!$B:$D,3,0)</f>
        <v>Sector de infraestructuras</v>
      </c>
      <c r="F1093" s="1" t="str">
        <f>+VLOOKUP(LEFT(Tabla1_1[[#This Row],[CODIGO SASB]],5),'[1]Código sector'!$B:$D,2,0)</f>
        <v>Compañías Eléctricas y Generadoras Eléctricas</v>
      </c>
      <c r="G1093" s="1" t="s">
        <v>1780</v>
      </c>
      <c r="I1093" s="1" t="s">
        <v>15</v>
      </c>
      <c r="J1093">
        <v>0</v>
      </c>
    </row>
    <row r="1094" spans="1:10" x14ac:dyDescent="0.25">
      <c r="A1094" s="1" t="s">
        <v>1746</v>
      </c>
      <c r="B1094" s="1" t="s">
        <v>1747</v>
      </c>
      <c r="C1094">
        <v>2024</v>
      </c>
      <c r="D1094" s="1" t="s">
        <v>1781</v>
      </c>
      <c r="E1094" s="1" t="str">
        <f>+VLOOKUP(LEFT(Tabla1_1[[#This Row],[CODIGO SASB]],5),'[1]Código sector'!$B:$D,3,0)</f>
        <v>Sector de infraestructuras</v>
      </c>
      <c r="F1094" s="1" t="str">
        <f>+VLOOKUP(LEFT(Tabla1_1[[#This Row],[CODIGO SASB]],5),'[1]Código sector'!$B:$D,2,0)</f>
        <v>Compañías Eléctricas y Generadoras Eléctricas</v>
      </c>
      <c r="G1094" s="1" t="s">
        <v>1782</v>
      </c>
      <c r="I1094" s="1" t="s">
        <v>401</v>
      </c>
      <c r="J1094">
        <v>0</v>
      </c>
    </row>
    <row r="1095" spans="1:10" x14ac:dyDescent="0.25">
      <c r="A1095" s="1" t="s">
        <v>1746</v>
      </c>
      <c r="B1095" s="1" t="s">
        <v>1747</v>
      </c>
      <c r="C1095">
        <v>2024</v>
      </c>
      <c r="D1095" s="1" t="s">
        <v>564</v>
      </c>
      <c r="E1095" s="1" t="str">
        <f>+VLOOKUP(LEFT(Tabla1_1[[#This Row],[CODIGO SASB]],5),'[1]Código sector'!$B:$D,3,0)</f>
        <v>Sector de infraestructuras</v>
      </c>
      <c r="F1095" s="1" t="str">
        <f>+VLOOKUP(LEFT(Tabla1_1[[#This Row],[CODIGO SASB]],5),'[1]Código sector'!$B:$D,2,0)</f>
        <v>Compañías Eléctricas y Generadoras Eléctricas</v>
      </c>
      <c r="G1095" s="1" t="s">
        <v>1783</v>
      </c>
      <c r="I1095" s="1" t="s">
        <v>1040</v>
      </c>
      <c r="J1095">
        <v>0</v>
      </c>
    </row>
    <row r="1096" spans="1:10" x14ac:dyDescent="0.25">
      <c r="A1096" s="1" t="s">
        <v>1746</v>
      </c>
      <c r="B1096" s="1" t="s">
        <v>1747</v>
      </c>
      <c r="C1096">
        <v>2024</v>
      </c>
      <c r="D1096" s="1" t="s">
        <v>551</v>
      </c>
      <c r="E1096" s="1" t="str">
        <f>+VLOOKUP(LEFT(Tabla1_1[[#This Row],[CODIGO SASB]],5),'[1]Código sector'!$B:$D,3,0)</f>
        <v>Sector de infraestructuras</v>
      </c>
      <c r="F1096" s="1" t="str">
        <f>+VLOOKUP(LEFT(Tabla1_1[[#This Row],[CODIGO SASB]],5),'[1]Código sector'!$B:$D,2,0)</f>
        <v>Compañías Eléctricas y Generadoras Eléctricas</v>
      </c>
      <c r="G1096" s="1" t="s">
        <v>1784</v>
      </c>
      <c r="I1096" s="1" t="s">
        <v>23</v>
      </c>
      <c r="J1096">
        <v>0</v>
      </c>
    </row>
    <row r="1097" spans="1:10" x14ac:dyDescent="0.25">
      <c r="A1097" s="1" t="s">
        <v>1785</v>
      </c>
      <c r="B1097" s="1" t="s">
        <v>1786</v>
      </c>
      <c r="C1097">
        <v>2024</v>
      </c>
      <c r="D1097" s="1" t="s">
        <v>558</v>
      </c>
      <c r="E1097" s="1" t="str">
        <f>+VLOOKUP(LEFT(Tabla1_1[[#This Row],[CODIGO SASB]],5),'[1]Código sector'!$B:$D,3,0)</f>
        <v>Sector de infraestructuras</v>
      </c>
      <c r="F1097" s="1" t="str">
        <f>+VLOOKUP(LEFT(Tabla1_1[[#This Row],[CODIGO SASB]],5),'[1]Código sector'!$B:$D,2,0)</f>
        <v>Compañías Eléctricas y Generadoras Eléctricas</v>
      </c>
      <c r="G1097" s="1" t="s">
        <v>559</v>
      </c>
      <c r="I1097" s="1" t="s">
        <v>557</v>
      </c>
      <c r="J1097">
        <v>0</v>
      </c>
    </row>
    <row r="1098" spans="1:10" x14ac:dyDescent="0.25">
      <c r="A1098" s="1" t="s">
        <v>1785</v>
      </c>
      <c r="B1098" s="1" t="s">
        <v>1786</v>
      </c>
      <c r="C1098">
        <v>2024</v>
      </c>
      <c r="D1098" s="1" t="s">
        <v>555</v>
      </c>
      <c r="E1098" s="1" t="str">
        <f>+VLOOKUP(LEFT(Tabla1_1[[#This Row],[CODIGO SASB]],5),'[1]Código sector'!$B:$D,3,0)</f>
        <v>Sector de infraestructuras</v>
      </c>
      <c r="F1098" s="1" t="str">
        <f>+VLOOKUP(LEFT(Tabla1_1[[#This Row],[CODIGO SASB]],5),'[1]Código sector'!$B:$D,2,0)</f>
        <v>Compañías Eléctricas y Generadoras Eléctricas</v>
      </c>
      <c r="G1098" s="1" t="s">
        <v>556</v>
      </c>
      <c r="I1098" s="1" t="s">
        <v>557</v>
      </c>
      <c r="J1098">
        <v>0</v>
      </c>
    </row>
    <row r="1099" spans="1:10" x14ac:dyDescent="0.25">
      <c r="A1099" s="1" t="s">
        <v>1785</v>
      </c>
      <c r="B1099" s="1" t="s">
        <v>1786</v>
      </c>
      <c r="C1099">
        <v>2024</v>
      </c>
      <c r="D1099" s="1" t="s">
        <v>562</v>
      </c>
      <c r="E1099" s="1" t="str">
        <f>+VLOOKUP(LEFT(Tabla1_1[[#This Row],[CODIGO SASB]],5),'[1]Código sector'!$B:$D,3,0)</f>
        <v>Sector de infraestructuras</v>
      </c>
      <c r="F1099" s="1" t="str">
        <f>+VLOOKUP(LEFT(Tabla1_1[[#This Row],[CODIGO SASB]],5),'[1]Código sector'!$B:$D,2,0)</f>
        <v>Compañías Eléctricas y Generadoras Eléctricas</v>
      </c>
      <c r="G1099" s="1" t="s">
        <v>563</v>
      </c>
      <c r="I1099" s="1" t="s">
        <v>557</v>
      </c>
      <c r="J1099">
        <v>0</v>
      </c>
    </row>
    <row r="1100" spans="1:10" x14ac:dyDescent="0.25">
      <c r="A1100" s="1" t="s">
        <v>1785</v>
      </c>
      <c r="B1100" s="1" t="s">
        <v>1786</v>
      </c>
      <c r="C1100">
        <v>2024</v>
      </c>
      <c r="D1100" s="1" t="s">
        <v>564</v>
      </c>
      <c r="E1100" s="1" t="str">
        <f>+VLOOKUP(LEFT(Tabla1_1[[#This Row],[CODIGO SASB]],5),'[1]Código sector'!$B:$D,3,0)</f>
        <v>Sector de infraestructuras</v>
      </c>
      <c r="F1100" s="1" t="str">
        <f>+VLOOKUP(LEFT(Tabla1_1[[#This Row],[CODIGO SASB]],5),'[1]Código sector'!$B:$D,2,0)</f>
        <v>Compañías Eléctricas y Generadoras Eléctricas</v>
      </c>
      <c r="G1100" s="1" t="s">
        <v>565</v>
      </c>
      <c r="I1100" s="1" t="s">
        <v>557</v>
      </c>
      <c r="J1100">
        <v>0</v>
      </c>
    </row>
    <row r="1101" spans="1:10" x14ac:dyDescent="0.25">
      <c r="A1101" s="1" t="s">
        <v>1785</v>
      </c>
      <c r="B1101" s="1" t="s">
        <v>1786</v>
      </c>
      <c r="C1101">
        <v>2024</v>
      </c>
      <c r="D1101" s="1" t="s">
        <v>566</v>
      </c>
      <c r="E1101" s="1" t="str">
        <f>+VLOOKUP(LEFT(Tabla1_1[[#This Row],[CODIGO SASB]],5),'[1]Código sector'!$B:$D,3,0)</f>
        <v>Sector de infraestructuras</v>
      </c>
      <c r="F1101" s="1" t="str">
        <f>+VLOOKUP(LEFT(Tabla1_1[[#This Row],[CODIGO SASB]],5),'[1]Código sector'!$B:$D,2,0)</f>
        <v>Compañías Eléctricas y Generadoras Eléctricas</v>
      </c>
      <c r="G1101" s="1" t="s">
        <v>567</v>
      </c>
      <c r="I1101" s="1" t="s">
        <v>568</v>
      </c>
      <c r="J1101">
        <v>0.52</v>
      </c>
    </row>
    <row r="1102" spans="1:10" x14ac:dyDescent="0.25">
      <c r="A1102" s="1" t="s">
        <v>1785</v>
      </c>
      <c r="B1102" s="1" t="s">
        <v>1786</v>
      </c>
      <c r="C1102">
        <v>2024</v>
      </c>
      <c r="D1102" s="1" t="s">
        <v>569</v>
      </c>
      <c r="E1102" s="1" t="str">
        <f>+VLOOKUP(LEFT(Tabla1_1[[#This Row],[CODIGO SASB]],5),'[1]Código sector'!$B:$D,3,0)</f>
        <v>Sector de infraestructuras</v>
      </c>
      <c r="F1102" s="1" t="str">
        <f>+VLOOKUP(LEFT(Tabla1_1[[#This Row],[CODIGO SASB]],5),'[1]Código sector'!$B:$D,2,0)</f>
        <v>Compañías Eléctricas y Generadoras Eléctricas</v>
      </c>
      <c r="G1102" s="1" t="s">
        <v>570</v>
      </c>
      <c r="I1102" s="1" t="s">
        <v>557</v>
      </c>
      <c r="J1102">
        <v>78307</v>
      </c>
    </row>
    <row r="1103" spans="1:10" x14ac:dyDescent="0.25">
      <c r="A1103" s="1" t="s">
        <v>1785</v>
      </c>
      <c r="B1103" s="1" t="s">
        <v>1786</v>
      </c>
      <c r="C1103">
        <v>2024</v>
      </c>
      <c r="D1103" s="1" t="s">
        <v>571</v>
      </c>
      <c r="E1103" s="1" t="str">
        <f>+VLOOKUP(LEFT(Tabla1_1[[#This Row],[CODIGO SASB]],5),'[1]Código sector'!$B:$D,3,0)</f>
        <v>Sector de infraestructuras</v>
      </c>
      <c r="F1103" s="1" t="str">
        <f>+VLOOKUP(LEFT(Tabla1_1[[#This Row],[CODIGO SASB]],5),'[1]Código sector'!$B:$D,2,0)</f>
        <v>Compañías Eléctricas y Generadoras Eléctricas</v>
      </c>
      <c r="G1103" s="1" t="s">
        <v>572</v>
      </c>
      <c r="I1103" s="1" t="s">
        <v>72</v>
      </c>
      <c r="J1103">
        <v>54</v>
      </c>
    </row>
    <row r="1104" spans="1:10" x14ac:dyDescent="0.25">
      <c r="A1104" s="1" t="s">
        <v>1785</v>
      </c>
      <c r="B1104" s="1" t="s">
        <v>1786</v>
      </c>
      <c r="C1104">
        <v>2024</v>
      </c>
      <c r="D1104" s="1" t="s">
        <v>573</v>
      </c>
      <c r="E1104" s="1" t="str">
        <f>+VLOOKUP(LEFT(Tabla1_1[[#This Row],[CODIGO SASB]],5),'[1]Código sector'!$B:$D,3,0)</f>
        <v>Sector de infraestructuras</v>
      </c>
      <c r="F1104" s="1" t="str">
        <f>+VLOOKUP(LEFT(Tabla1_1[[#This Row],[CODIGO SASB]],5),'[1]Código sector'!$B:$D,2,0)</f>
        <v>Compañías Eléctricas y Generadoras Eléctricas</v>
      </c>
      <c r="G1104" s="1" t="s">
        <v>574</v>
      </c>
      <c r="I1104" s="1" t="s">
        <v>72</v>
      </c>
      <c r="J1104">
        <v>0</v>
      </c>
    </row>
    <row r="1105" spans="1:10" x14ac:dyDescent="0.25">
      <c r="A1105" s="1" t="s">
        <v>1785</v>
      </c>
      <c r="B1105" s="1" t="s">
        <v>1786</v>
      </c>
      <c r="C1105">
        <v>2024</v>
      </c>
      <c r="D1105" s="1" t="s">
        <v>575</v>
      </c>
      <c r="E1105" s="1" t="str">
        <f>+VLOOKUP(LEFT(Tabla1_1[[#This Row],[CODIGO SASB]],5),'[1]Código sector'!$B:$D,3,0)</f>
        <v>Sector de infraestructuras</v>
      </c>
      <c r="F1105" s="1" t="str">
        <f>+VLOOKUP(LEFT(Tabla1_1[[#This Row],[CODIGO SASB]],5),'[1]Código sector'!$B:$D,2,0)</f>
        <v>Compañías Eléctricas y Generadoras Eléctricas</v>
      </c>
      <c r="G1105" s="1" t="s">
        <v>576</v>
      </c>
      <c r="I1105" s="1" t="s">
        <v>557</v>
      </c>
      <c r="J1105">
        <v>38</v>
      </c>
    </row>
    <row r="1106" spans="1:10" x14ac:dyDescent="0.25">
      <c r="A1106" s="1" t="s">
        <v>1785</v>
      </c>
      <c r="B1106" s="1" t="s">
        <v>1786</v>
      </c>
      <c r="C1106">
        <v>2024</v>
      </c>
      <c r="D1106" s="1" t="s">
        <v>577</v>
      </c>
      <c r="E1106" s="1" t="str">
        <f>+VLOOKUP(LEFT(Tabla1_1[[#This Row],[CODIGO SASB]],5),'[1]Código sector'!$B:$D,3,0)</f>
        <v>Sector de infraestructuras</v>
      </c>
      <c r="F1106" s="1" t="str">
        <f>+VLOOKUP(LEFT(Tabla1_1[[#This Row],[CODIGO SASB]],5),'[1]Código sector'!$B:$D,2,0)</f>
        <v>Compañías Eléctricas y Generadoras Eléctricas</v>
      </c>
      <c r="G1106" s="1" t="s">
        <v>145</v>
      </c>
      <c r="I1106" s="1" t="s">
        <v>146</v>
      </c>
      <c r="J1106">
        <v>30966</v>
      </c>
    </row>
    <row r="1107" spans="1:10" x14ac:dyDescent="0.25">
      <c r="A1107" s="1" t="s">
        <v>1785</v>
      </c>
      <c r="B1107" s="1" t="s">
        <v>1786</v>
      </c>
      <c r="C1107">
        <v>2024</v>
      </c>
      <c r="D1107" s="1" t="s">
        <v>578</v>
      </c>
      <c r="E1107" s="1" t="str">
        <f>+VLOOKUP(LEFT(Tabla1_1[[#This Row],[CODIGO SASB]],5),'[1]Código sector'!$B:$D,3,0)</f>
        <v>Sector de infraestructuras</v>
      </c>
      <c r="F1107" s="1" t="str">
        <f>+VLOOKUP(LEFT(Tabla1_1[[#This Row],[CODIGO SASB]],5),'[1]Código sector'!$B:$D,2,0)</f>
        <v>Compañías Eléctricas y Generadoras Eléctricas</v>
      </c>
      <c r="G1107" s="1" t="s">
        <v>579</v>
      </c>
      <c r="I1107" s="1" t="s">
        <v>72</v>
      </c>
      <c r="J1107">
        <v>100</v>
      </c>
    </row>
    <row r="1108" spans="1:10" x14ac:dyDescent="0.25">
      <c r="A1108" s="1" t="s">
        <v>1785</v>
      </c>
      <c r="B1108" s="1" t="s">
        <v>1786</v>
      </c>
      <c r="C1108">
        <v>2024</v>
      </c>
      <c r="D1108" s="1" t="s">
        <v>580</v>
      </c>
      <c r="E1108" s="1" t="str">
        <f>+VLOOKUP(LEFT(Tabla1_1[[#This Row],[CODIGO SASB]],5),'[1]Código sector'!$B:$D,3,0)</f>
        <v>Sector de infraestructuras</v>
      </c>
      <c r="F1108" s="1" t="str">
        <f>+VLOOKUP(LEFT(Tabla1_1[[#This Row],[CODIGO SASB]],5),'[1]Código sector'!$B:$D,2,0)</f>
        <v>Compañías Eléctricas y Generadoras Eléctricas</v>
      </c>
      <c r="G1108" s="1" t="s">
        <v>132</v>
      </c>
      <c r="I1108" s="1" t="s">
        <v>75</v>
      </c>
      <c r="J1108" t="s">
        <v>581</v>
      </c>
    </row>
    <row r="1109" spans="1:10" x14ac:dyDescent="0.25">
      <c r="A1109" s="1" t="s">
        <v>1785</v>
      </c>
      <c r="B1109" s="1" t="s">
        <v>1786</v>
      </c>
      <c r="C1109">
        <v>2024</v>
      </c>
      <c r="D1109" s="1" t="s">
        <v>582</v>
      </c>
      <c r="E1109" s="1" t="str">
        <f>+VLOOKUP(LEFT(Tabla1_1[[#This Row],[CODIGO SASB]],5),'[1]Código sector'!$B:$D,3,0)</f>
        <v>Sector de infraestructuras</v>
      </c>
      <c r="F1109" s="1" t="str">
        <f>+VLOOKUP(LEFT(Tabla1_1[[#This Row],[CODIGO SASB]],5),'[1]Código sector'!$B:$D,2,0)</f>
        <v>Compañías Eléctricas y Generadoras Eléctricas</v>
      </c>
      <c r="G1109" s="1" t="s">
        <v>583</v>
      </c>
      <c r="I1109" s="1" t="s">
        <v>15</v>
      </c>
      <c r="J1109">
        <v>579</v>
      </c>
    </row>
    <row r="1110" spans="1:10" x14ac:dyDescent="0.25">
      <c r="A1110" s="1" t="s">
        <v>1785</v>
      </c>
      <c r="B1110" s="1" t="s">
        <v>1786</v>
      </c>
      <c r="C1110">
        <v>2024</v>
      </c>
      <c r="D1110" s="1" t="s">
        <v>584</v>
      </c>
      <c r="E1110" s="1" t="str">
        <f>+VLOOKUP(LEFT(Tabla1_1[[#This Row],[CODIGO SASB]],5),'[1]Código sector'!$B:$D,3,0)</f>
        <v>Sector de infraestructuras</v>
      </c>
      <c r="F1110" s="1" t="str">
        <f>+VLOOKUP(LEFT(Tabla1_1[[#This Row],[CODIGO SASB]],5),'[1]Código sector'!$B:$D,2,0)</f>
        <v>Compañías Eléctricas y Generadoras Eléctricas</v>
      </c>
      <c r="G1110" s="1" t="s">
        <v>585</v>
      </c>
      <c r="I1110" s="1" t="s">
        <v>15</v>
      </c>
      <c r="J1110">
        <v>0.28000000000000003</v>
      </c>
    </row>
    <row r="1111" spans="1:10" x14ac:dyDescent="0.25">
      <c r="A1111" s="1" t="s">
        <v>1785</v>
      </c>
      <c r="B1111" s="1" t="s">
        <v>1786</v>
      </c>
      <c r="C1111">
        <v>2024</v>
      </c>
      <c r="D1111" s="1" t="s">
        <v>586</v>
      </c>
      <c r="E1111" s="1" t="str">
        <f>+VLOOKUP(LEFT(Tabla1_1[[#This Row],[CODIGO SASB]],5),'[1]Código sector'!$B:$D,3,0)</f>
        <v>Sector de infraestructuras</v>
      </c>
      <c r="F1111" s="1" t="str">
        <f>+VLOOKUP(LEFT(Tabla1_1[[#This Row],[CODIGO SASB]],5),'[1]Código sector'!$B:$D,2,0)</f>
        <v>Compañías Eléctricas y Generadoras Eléctricas</v>
      </c>
      <c r="G1111" s="1" t="s">
        <v>587</v>
      </c>
      <c r="I1111" s="1" t="s">
        <v>15</v>
      </c>
      <c r="J1111">
        <v>18.07</v>
      </c>
    </row>
    <row r="1112" spans="1:10" x14ac:dyDescent="0.25">
      <c r="A1112" s="1" t="s">
        <v>1785</v>
      </c>
      <c r="B1112" s="1" t="s">
        <v>1786</v>
      </c>
      <c r="C1112">
        <v>2024</v>
      </c>
      <c r="D1112" s="1" t="s">
        <v>588</v>
      </c>
      <c r="E1112" s="1" t="str">
        <f>+VLOOKUP(LEFT(Tabla1_1[[#This Row],[CODIGO SASB]],5),'[1]Código sector'!$B:$D,3,0)</f>
        <v>Sector de infraestructuras</v>
      </c>
      <c r="F1112" s="1" t="str">
        <f>+VLOOKUP(LEFT(Tabla1_1[[#This Row],[CODIGO SASB]],5),'[1]Código sector'!$B:$D,2,0)</f>
        <v>Compañías Eléctricas y Generadoras Eléctricas</v>
      </c>
      <c r="G1112" s="1" t="s">
        <v>589</v>
      </c>
      <c r="I1112" s="1" t="s">
        <v>72</v>
      </c>
      <c r="J1112">
        <v>100</v>
      </c>
    </row>
    <row r="1113" spans="1:10" x14ac:dyDescent="0.25">
      <c r="A1113" s="1" t="s">
        <v>1785</v>
      </c>
      <c r="B1113" s="1" t="s">
        <v>1786</v>
      </c>
      <c r="C1113">
        <v>2024</v>
      </c>
      <c r="D1113" s="1" t="s">
        <v>548</v>
      </c>
      <c r="E1113" s="1" t="str">
        <f>+VLOOKUP(LEFT(Tabla1_1[[#This Row],[CODIGO SASB]],5),'[1]Código sector'!$B:$D,3,0)</f>
        <v>Sector de infraestructuras</v>
      </c>
      <c r="F1113" s="1" t="str">
        <f>+VLOOKUP(LEFT(Tabla1_1[[#This Row],[CODIGO SASB]],5),'[1]Código sector'!$B:$D,2,0)</f>
        <v>Compañías Eléctricas y Generadoras Eléctricas</v>
      </c>
      <c r="G1113" s="1" t="s">
        <v>549</v>
      </c>
      <c r="I1113" s="1" t="s">
        <v>75</v>
      </c>
      <c r="J1113" t="s">
        <v>550</v>
      </c>
    </row>
    <row r="1114" spans="1:10" x14ac:dyDescent="0.25">
      <c r="A1114" s="1" t="s">
        <v>1785</v>
      </c>
      <c r="B1114" s="1" t="s">
        <v>1786</v>
      </c>
      <c r="C1114">
        <v>2024</v>
      </c>
      <c r="D1114" s="1" t="s">
        <v>590</v>
      </c>
      <c r="E1114" s="1" t="str">
        <f>+VLOOKUP(LEFT(Tabla1_1[[#This Row],[CODIGO SASB]],5),'[1]Código sector'!$B:$D,3,0)</f>
        <v>Sector de infraestructuras</v>
      </c>
      <c r="F1114" s="1" t="str">
        <f>+VLOOKUP(LEFT(Tabla1_1[[#This Row],[CODIGO SASB]],5),'[1]Código sector'!$B:$D,2,0)</f>
        <v>Compañías Eléctricas y Generadoras Eléctricas</v>
      </c>
      <c r="G1114" s="1" t="s">
        <v>591</v>
      </c>
      <c r="I1114" s="1" t="s">
        <v>72</v>
      </c>
      <c r="J1114">
        <v>100</v>
      </c>
    </row>
    <row r="1115" spans="1:10" x14ac:dyDescent="0.25">
      <c r="A1115" s="1" t="s">
        <v>1785</v>
      </c>
      <c r="B1115" s="1" t="s">
        <v>1786</v>
      </c>
      <c r="C1115">
        <v>2024</v>
      </c>
      <c r="D1115" s="1" t="s">
        <v>592</v>
      </c>
      <c r="E1115" s="1" t="str">
        <f>+VLOOKUP(LEFT(Tabla1_1[[#This Row],[CODIGO SASB]],5),'[1]Código sector'!$B:$D,3,0)</f>
        <v>Sector de infraestructuras</v>
      </c>
      <c r="F1115" s="1" t="str">
        <f>+VLOOKUP(LEFT(Tabla1_1[[#This Row],[CODIGO SASB]],5),'[1]Código sector'!$B:$D,2,0)</f>
        <v>Compañías Eléctricas y Generadoras Eléctricas</v>
      </c>
      <c r="G1115" s="1" t="s">
        <v>593</v>
      </c>
      <c r="I1115" s="1" t="s">
        <v>72</v>
      </c>
      <c r="J1115">
        <v>100</v>
      </c>
    </row>
    <row r="1116" spans="1:10" x14ac:dyDescent="0.25">
      <c r="A1116" s="1" t="s">
        <v>1785</v>
      </c>
      <c r="B1116" s="1" t="s">
        <v>1786</v>
      </c>
      <c r="C1116">
        <v>2024</v>
      </c>
      <c r="D1116" s="1" t="s">
        <v>594</v>
      </c>
      <c r="E1116" s="1" t="str">
        <f>+VLOOKUP(LEFT(Tabla1_1[[#This Row],[CODIGO SASB]],5),'[1]Código sector'!$B:$D,3,0)</f>
        <v>Sector de infraestructuras</v>
      </c>
      <c r="F1116" s="1" t="str">
        <f>+VLOOKUP(LEFT(Tabla1_1[[#This Row],[CODIGO SASB]],5),'[1]Código sector'!$B:$D,2,0)</f>
        <v>Compañías Eléctricas y Generadoras Eléctricas</v>
      </c>
      <c r="G1116" s="1" t="s">
        <v>595</v>
      </c>
      <c r="I1116" s="1" t="s">
        <v>160</v>
      </c>
      <c r="J1116">
        <v>4.2699999999999996</v>
      </c>
    </row>
    <row r="1117" spans="1:10" x14ac:dyDescent="0.25">
      <c r="A1117" s="1" t="s">
        <v>1785</v>
      </c>
      <c r="B1117" s="1" t="s">
        <v>1786</v>
      </c>
      <c r="C1117">
        <v>2024</v>
      </c>
      <c r="D1117" s="1" t="s">
        <v>596</v>
      </c>
      <c r="E1117" s="1" t="str">
        <f>+VLOOKUP(LEFT(Tabla1_1[[#This Row],[CODIGO SASB]],5),'[1]Código sector'!$B:$D,3,0)</f>
        <v>Sector de infraestructuras</v>
      </c>
      <c r="F1117" s="1" t="str">
        <f>+VLOOKUP(LEFT(Tabla1_1[[#This Row],[CODIGO SASB]],5),'[1]Código sector'!$B:$D,2,0)</f>
        <v>Compañías Eléctricas y Generadoras Eléctricas</v>
      </c>
      <c r="G1117" s="1" t="s">
        <v>597</v>
      </c>
      <c r="I1117" s="1" t="s">
        <v>160</v>
      </c>
      <c r="J1117">
        <v>4.2699999999999996</v>
      </c>
    </row>
    <row r="1118" spans="1:10" x14ac:dyDescent="0.25">
      <c r="A1118" s="1" t="s">
        <v>1785</v>
      </c>
      <c r="B1118" s="1" t="s">
        <v>1786</v>
      </c>
      <c r="C1118">
        <v>2024</v>
      </c>
      <c r="D1118" s="1" t="s">
        <v>518</v>
      </c>
      <c r="E1118" s="1" t="str">
        <f>+VLOOKUP(LEFT(Tabla1_1[[#This Row],[CODIGO SASB]],5),'[1]Código sector'!$B:$D,3,0)</f>
        <v>Sector de infraestructuras</v>
      </c>
      <c r="F1118" s="1" t="str">
        <f>+VLOOKUP(LEFT(Tabla1_1[[#This Row],[CODIGO SASB]],5),'[1]Código sector'!$B:$D,2,0)</f>
        <v>Compañías Eléctricas y Generadoras Eléctricas</v>
      </c>
      <c r="G1118" s="1" t="s">
        <v>519</v>
      </c>
      <c r="I1118" s="1" t="s">
        <v>72</v>
      </c>
      <c r="J1118">
        <v>46</v>
      </c>
    </row>
    <row r="1119" spans="1:10" x14ac:dyDescent="0.25">
      <c r="A1119" s="1" t="s">
        <v>1785</v>
      </c>
      <c r="B1119" s="1" t="s">
        <v>1786</v>
      </c>
      <c r="C1119">
        <v>2024</v>
      </c>
      <c r="D1119" s="1" t="s">
        <v>516</v>
      </c>
      <c r="E1119" s="1" t="str">
        <f>+VLOOKUP(LEFT(Tabla1_1[[#This Row],[CODIGO SASB]],5),'[1]Código sector'!$B:$D,3,0)</f>
        <v>Sector de infraestructuras</v>
      </c>
      <c r="F1119" s="1" t="str">
        <f>+VLOOKUP(LEFT(Tabla1_1[[#This Row],[CODIGO SASB]],5),'[1]Código sector'!$B:$D,2,0)</f>
        <v>Compañías Eléctricas y Generadoras Eléctricas</v>
      </c>
      <c r="G1119" s="1" t="s">
        <v>517</v>
      </c>
      <c r="I1119" s="1" t="s">
        <v>72</v>
      </c>
      <c r="J1119">
        <v>46</v>
      </c>
    </row>
    <row r="1120" spans="1:10" x14ac:dyDescent="0.25">
      <c r="A1120" s="1" t="s">
        <v>1785</v>
      </c>
      <c r="B1120" s="1" t="s">
        <v>1786</v>
      </c>
      <c r="C1120">
        <v>2024</v>
      </c>
      <c r="D1120" s="1" t="s">
        <v>598</v>
      </c>
      <c r="E1120" s="1" t="str">
        <f>+VLOOKUP(LEFT(Tabla1_1[[#This Row],[CODIGO SASB]],5),'[1]Código sector'!$B:$D,3,0)</f>
        <v>Sector de infraestructuras</v>
      </c>
      <c r="F1120" s="1" t="str">
        <f>+VLOOKUP(LEFT(Tabla1_1[[#This Row],[CODIGO SASB]],5),'[1]Código sector'!$B:$D,2,0)</f>
        <v>Compañías Eléctricas y Generadoras Eléctricas</v>
      </c>
      <c r="G1120" s="1" t="s">
        <v>599</v>
      </c>
      <c r="I1120" s="1" t="s">
        <v>23</v>
      </c>
      <c r="J1120">
        <v>0</v>
      </c>
    </row>
    <row r="1121" spans="1:10" x14ac:dyDescent="0.25">
      <c r="A1121" s="1" t="s">
        <v>1785</v>
      </c>
      <c r="B1121" s="1" t="s">
        <v>1786</v>
      </c>
      <c r="C1121">
        <v>2024</v>
      </c>
      <c r="D1121" s="1" t="s">
        <v>520</v>
      </c>
      <c r="E1121" s="1" t="str">
        <f>+VLOOKUP(LEFT(Tabla1_1[[#This Row],[CODIGO SASB]],5),'[1]Código sector'!$B:$D,3,0)</f>
        <v>Sector de infraestructuras</v>
      </c>
      <c r="F1121" s="1" t="str">
        <f>+VLOOKUP(LEFT(Tabla1_1[[#This Row],[CODIGO SASB]],5),'[1]Código sector'!$B:$D,2,0)</f>
        <v>Compañías Eléctricas y Generadoras Eléctricas</v>
      </c>
      <c r="G1121" s="1" t="s">
        <v>521</v>
      </c>
      <c r="I1121" s="1" t="s">
        <v>75</v>
      </c>
      <c r="J1121" t="s">
        <v>522</v>
      </c>
    </row>
    <row r="1122" spans="1:10" x14ac:dyDescent="0.25">
      <c r="A1122" s="1" t="s">
        <v>1785</v>
      </c>
      <c r="B1122" s="1" t="s">
        <v>1786</v>
      </c>
      <c r="C1122">
        <v>2024</v>
      </c>
      <c r="D1122" s="1" t="s">
        <v>523</v>
      </c>
      <c r="E1122" s="1" t="str">
        <f>+VLOOKUP(LEFT(Tabla1_1[[#This Row],[CODIGO SASB]],5),'[1]Código sector'!$B:$D,3,0)</f>
        <v>Sector de infraestructuras</v>
      </c>
      <c r="F1122" s="1" t="str">
        <f>+VLOOKUP(LEFT(Tabla1_1[[#This Row],[CODIGO SASB]],5),'[1]Código sector'!$B:$D,2,0)</f>
        <v>Compañías Eléctricas y Generadoras Eléctricas</v>
      </c>
      <c r="G1122" s="1" t="s">
        <v>524</v>
      </c>
      <c r="I1122" s="1" t="s">
        <v>23</v>
      </c>
      <c r="J1122">
        <v>0</v>
      </c>
    </row>
    <row r="1123" spans="1:10" x14ac:dyDescent="0.25">
      <c r="A1123" s="1" t="s">
        <v>1785</v>
      </c>
      <c r="B1123" s="1" t="s">
        <v>1786</v>
      </c>
      <c r="C1123">
        <v>2024</v>
      </c>
      <c r="D1123" s="1" t="s">
        <v>543</v>
      </c>
      <c r="E1123" s="1" t="str">
        <f>+VLOOKUP(LEFT(Tabla1_1[[#This Row],[CODIGO SASB]],5),'[1]Código sector'!$B:$D,3,0)</f>
        <v>Sector de infraestructuras</v>
      </c>
      <c r="F1123" s="1" t="str">
        <f>+VLOOKUP(LEFT(Tabla1_1[[#This Row],[CODIGO SASB]],5),'[1]Código sector'!$B:$D,2,0)</f>
        <v>Compañías Eléctricas y Generadoras Eléctricas</v>
      </c>
      <c r="G1123" s="1" t="s">
        <v>544</v>
      </c>
      <c r="I1123" s="1" t="s">
        <v>23</v>
      </c>
      <c r="J1123">
        <v>0</v>
      </c>
    </row>
    <row r="1124" spans="1:10" x14ac:dyDescent="0.25">
      <c r="A1124" s="1" t="s">
        <v>1785</v>
      </c>
      <c r="B1124" s="1" t="s">
        <v>1786</v>
      </c>
      <c r="C1124">
        <v>2024</v>
      </c>
      <c r="D1124" s="1" t="s">
        <v>525</v>
      </c>
      <c r="E1124" s="1" t="str">
        <f>+VLOOKUP(LEFT(Tabla1_1[[#This Row],[CODIGO SASB]],5),'[1]Código sector'!$B:$D,3,0)</f>
        <v>Sector de infraestructuras</v>
      </c>
      <c r="F1124" s="1" t="str">
        <f>+VLOOKUP(LEFT(Tabla1_1[[#This Row],[CODIGO SASB]],5),'[1]Código sector'!$B:$D,2,0)</f>
        <v>Compañías Eléctricas y Generadoras Eléctricas</v>
      </c>
      <c r="G1124" s="1" t="s">
        <v>526</v>
      </c>
      <c r="I1124" s="1" t="s">
        <v>75</v>
      </c>
      <c r="J1124" t="s">
        <v>1787</v>
      </c>
    </row>
    <row r="1125" spans="1:10" x14ac:dyDescent="0.25">
      <c r="A1125" s="1" t="s">
        <v>1785</v>
      </c>
      <c r="B1125" s="1" t="s">
        <v>1786</v>
      </c>
      <c r="C1125">
        <v>2024</v>
      </c>
      <c r="D1125" s="1" t="s">
        <v>528</v>
      </c>
      <c r="E1125" s="1" t="str">
        <f>+VLOOKUP(LEFT(Tabla1_1[[#This Row],[CODIGO SASB]],5),'[1]Código sector'!$B:$D,3,0)</f>
        <v>Sector de infraestructuras</v>
      </c>
      <c r="F1125" s="1" t="str">
        <f>+VLOOKUP(LEFT(Tabla1_1[[#This Row],[CODIGO SASB]],5),'[1]Código sector'!$B:$D,2,0)</f>
        <v>Compañías Eléctricas y Generadoras Eléctricas</v>
      </c>
      <c r="G1125" s="1" t="s">
        <v>529</v>
      </c>
      <c r="I1125" s="1" t="s">
        <v>42</v>
      </c>
      <c r="J1125">
        <v>0</v>
      </c>
    </row>
    <row r="1126" spans="1:10" x14ac:dyDescent="0.25">
      <c r="A1126" s="1" t="s">
        <v>1785</v>
      </c>
      <c r="B1126" s="1" t="s">
        <v>1786</v>
      </c>
      <c r="C1126">
        <v>2024</v>
      </c>
      <c r="D1126" s="1" t="s">
        <v>530</v>
      </c>
      <c r="E1126" s="1" t="str">
        <f>+VLOOKUP(LEFT(Tabla1_1[[#This Row],[CODIGO SASB]],5),'[1]Código sector'!$B:$D,3,0)</f>
        <v>Sector de infraestructuras</v>
      </c>
      <c r="F1126" s="1" t="str">
        <f>+VLOOKUP(LEFT(Tabla1_1[[#This Row],[CODIGO SASB]],5),'[1]Código sector'!$B:$D,2,0)</f>
        <v>Compañías Eléctricas y Generadoras Eléctricas</v>
      </c>
      <c r="G1126" s="1" t="s">
        <v>531</v>
      </c>
      <c r="I1126" s="1" t="s">
        <v>42</v>
      </c>
      <c r="J1126">
        <v>0</v>
      </c>
    </row>
    <row r="1127" spans="1:10" x14ac:dyDescent="0.25">
      <c r="A1127" s="1" t="s">
        <v>1785</v>
      </c>
      <c r="B1127" s="1" t="s">
        <v>1786</v>
      </c>
      <c r="C1127">
        <v>2024</v>
      </c>
      <c r="D1127" s="1" t="s">
        <v>532</v>
      </c>
      <c r="E1127" s="1" t="str">
        <f>+VLOOKUP(LEFT(Tabla1_1[[#This Row],[CODIGO SASB]],5),'[1]Código sector'!$B:$D,3,0)</f>
        <v>Sector de infraestructuras</v>
      </c>
      <c r="F1127" s="1" t="str">
        <f>+VLOOKUP(LEFT(Tabla1_1[[#This Row],[CODIGO SASB]],5),'[1]Código sector'!$B:$D,2,0)</f>
        <v>Compañías Eléctricas y Generadoras Eléctricas</v>
      </c>
      <c r="G1127" s="1" t="s">
        <v>533</v>
      </c>
      <c r="I1127" s="1" t="s">
        <v>42</v>
      </c>
      <c r="J1127">
        <v>0</v>
      </c>
    </row>
    <row r="1128" spans="1:10" x14ac:dyDescent="0.25">
      <c r="A1128" s="1" t="s">
        <v>1785</v>
      </c>
      <c r="B1128" s="1" t="s">
        <v>1786</v>
      </c>
      <c r="C1128">
        <v>2024</v>
      </c>
      <c r="D1128" s="1" t="s">
        <v>534</v>
      </c>
      <c r="E1128" s="1" t="str">
        <f>+VLOOKUP(LEFT(Tabla1_1[[#This Row],[CODIGO SASB]],5),'[1]Código sector'!$B:$D,3,0)</f>
        <v>Sector de infraestructuras</v>
      </c>
      <c r="F1128" s="1" t="str">
        <f>+VLOOKUP(LEFT(Tabla1_1[[#This Row],[CODIGO SASB]],5),'[1]Código sector'!$B:$D,2,0)</f>
        <v>Compañías Eléctricas y Generadoras Eléctricas</v>
      </c>
      <c r="G1128" s="1" t="s">
        <v>535</v>
      </c>
      <c r="I1128" s="1" t="s">
        <v>75</v>
      </c>
      <c r="J1128" t="s">
        <v>536</v>
      </c>
    </row>
    <row r="1129" spans="1:10" x14ac:dyDescent="0.25">
      <c r="A1129" s="1" t="s">
        <v>1785</v>
      </c>
      <c r="B1129" s="1" t="s">
        <v>1786</v>
      </c>
      <c r="C1129">
        <v>2024</v>
      </c>
      <c r="D1129" s="1" t="s">
        <v>537</v>
      </c>
      <c r="E1129" s="1" t="str">
        <f>+VLOOKUP(LEFT(Tabla1_1[[#This Row],[CODIGO SASB]],5),'[1]Código sector'!$B:$D,3,0)</f>
        <v>Sector de infraestructuras</v>
      </c>
      <c r="F1129" s="1" t="str">
        <f>+VLOOKUP(LEFT(Tabla1_1[[#This Row],[CODIGO SASB]],5),'[1]Código sector'!$B:$D,2,0)</f>
        <v>Compañías Eléctricas y Generadoras Eléctricas</v>
      </c>
      <c r="G1129" s="1" t="s">
        <v>538</v>
      </c>
      <c r="I1129" s="1" t="s">
        <v>75</v>
      </c>
      <c r="J1129" t="s">
        <v>539</v>
      </c>
    </row>
    <row r="1130" spans="1:10" x14ac:dyDescent="0.25">
      <c r="A1130" s="1" t="s">
        <v>1785</v>
      </c>
      <c r="B1130" s="1" t="s">
        <v>1786</v>
      </c>
      <c r="C1130">
        <v>2024</v>
      </c>
      <c r="D1130" s="1" t="s">
        <v>540</v>
      </c>
      <c r="E1130" s="1" t="str">
        <f>+VLOOKUP(LEFT(Tabla1_1[[#This Row],[CODIGO SASB]],5),'[1]Código sector'!$B:$D,3,0)</f>
        <v>Sector de infraestructuras</v>
      </c>
      <c r="F1130" s="1" t="str">
        <f>+VLOOKUP(LEFT(Tabla1_1[[#This Row],[CODIGO SASB]],5),'[1]Código sector'!$B:$D,2,0)</f>
        <v>Compañías Eléctricas y Generadoras Eléctricas</v>
      </c>
      <c r="G1130" s="1" t="s">
        <v>541</v>
      </c>
      <c r="I1130" s="1" t="s">
        <v>75</v>
      </c>
      <c r="J1130" t="s">
        <v>542</v>
      </c>
    </row>
    <row r="1131" spans="1:10" x14ac:dyDescent="0.25">
      <c r="A1131" s="1" t="s">
        <v>1785</v>
      </c>
      <c r="B1131" s="1" t="s">
        <v>1786</v>
      </c>
      <c r="C1131">
        <v>2024</v>
      </c>
      <c r="D1131" s="1" t="s">
        <v>545</v>
      </c>
      <c r="E1131" s="1" t="str">
        <f>+VLOOKUP(LEFT(Tabla1_1[[#This Row],[CODIGO SASB]],5),'[1]Código sector'!$B:$D,3,0)</f>
        <v>Sector de infraestructuras</v>
      </c>
      <c r="F1131" s="1" t="str">
        <f>+VLOOKUP(LEFT(Tabla1_1[[#This Row],[CODIGO SASB]],5),'[1]Código sector'!$B:$D,2,0)</f>
        <v>Compañías Eléctricas y Generadoras Eléctricas</v>
      </c>
      <c r="G1131" s="1" t="s">
        <v>546</v>
      </c>
      <c r="I1131" s="1" t="s">
        <v>75</v>
      </c>
      <c r="J1131" t="s">
        <v>547</v>
      </c>
    </row>
    <row r="1132" spans="1:10" x14ac:dyDescent="0.25">
      <c r="A1132" s="1" t="s">
        <v>1785</v>
      </c>
      <c r="B1132" s="1" t="s">
        <v>1786</v>
      </c>
      <c r="C1132">
        <v>2024</v>
      </c>
      <c r="D1132" s="1" t="s">
        <v>551</v>
      </c>
      <c r="E1132" s="1" t="str">
        <f>+VLOOKUP(LEFT(Tabla1_1[[#This Row],[CODIGO SASB]],5),'[1]Código sector'!$B:$D,3,0)</f>
        <v>Sector de infraestructuras</v>
      </c>
      <c r="F1132" s="1" t="str">
        <f>+VLOOKUP(LEFT(Tabla1_1[[#This Row],[CODIGO SASB]],5),'[1]Código sector'!$B:$D,2,0)</f>
        <v>Compañías Eléctricas y Generadoras Eléctricas</v>
      </c>
      <c r="G1132" s="1" t="s">
        <v>552</v>
      </c>
      <c r="I1132" s="1" t="s">
        <v>23</v>
      </c>
      <c r="J1132">
        <v>0</v>
      </c>
    </row>
    <row r="1133" spans="1:10" x14ac:dyDescent="0.25">
      <c r="A1133" s="1" t="s">
        <v>1785</v>
      </c>
      <c r="B1133" s="1" t="s">
        <v>1786</v>
      </c>
      <c r="C1133">
        <v>2024</v>
      </c>
      <c r="D1133" s="1" t="s">
        <v>553</v>
      </c>
      <c r="E1133" s="1" t="str">
        <f>+VLOOKUP(LEFT(Tabla1_1[[#This Row],[CODIGO SASB]],5),'[1]Código sector'!$B:$D,3,0)</f>
        <v>Sector de infraestructuras</v>
      </c>
      <c r="F1133" s="1" t="str">
        <f>+VLOOKUP(LEFT(Tabla1_1[[#This Row],[CODIGO SASB]],5),'[1]Código sector'!$B:$D,2,0)</f>
        <v>Compañías Eléctricas y Generadoras Eléctricas</v>
      </c>
      <c r="G1133" s="1" t="s">
        <v>554</v>
      </c>
      <c r="I1133" s="1" t="s">
        <v>23</v>
      </c>
      <c r="J1133">
        <v>18</v>
      </c>
    </row>
    <row r="1134" spans="1:10" x14ac:dyDescent="0.25">
      <c r="A1134" s="1" t="s">
        <v>1785</v>
      </c>
      <c r="B1134" s="1" t="s">
        <v>1786</v>
      </c>
      <c r="C1134">
        <v>2024</v>
      </c>
      <c r="D1134" s="1" t="s">
        <v>560</v>
      </c>
      <c r="E1134" s="1" t="str">
        <f>+VLOOKUP(LEFT(Tabla1_1[[#This Row],[CODIGO SASB]],5),'[1]Código sector'!$B:$D,3,0)</f>
        <v>Sector de infraestructuras</v>
      </c>
      <c r="F1134" s="1" t="str">
        <f>+VLOOKUP(LEFT(Tabla1_1[[#This Row],[CODIGO SASB]],5),'[1]Código sector'!$B:$D,2,0)</f>
        <v>Compañías Eléctricas y Generadoras Eléctricas</v>
      </c>
      <c r="G1134" s="1" t="s">
        <v>561</v>
      </c>
      <c r="I1134" s="1" t="s">
        <v>557</v>
      </c>
      <c r="J1134">
        <v>11627</v>
      </c>
    </row>
    <row r="1135" spans="1:10" x14ac:dyDescent="0.25">
      <c r="A1135" s="1" t="s">
        <v>1788</v>
      </c>
      <c r="B1135" s="1" t="s">
        <v>1789</v>
      </c>
      <c r="C1135">
        <v>2024</v>
      </c>
      <c r="D1135" s="1" t="s">
        <v>1790</v>
      </c>
      <c r="E1135" s="1" t="str">
        <f>+VLOOKUP(LEFT(Tabla1_1[[#This Row],[CODIGO SASB]],5),'[1]Código sector'!$B:$D,3,0)</f>
        <v>Sector de infraestructuras</v>
      </c>
      <c r="F1135" s="1" t="str">
        <f>+VLOOKUP(LEFT(Tabla1_1[[#This Row],[CODIGO SASB]],5),'[1]Código sector'!$B:$D,2,0)</f>
        <v>Servicios de Ingeniería y Construcción</v>
      </c>
      <c r="G1135" s="1" t="s">
        <v>1791</v>
      </c>
      <c r="I1135" s="1" t="s">
        <v>401</v>
      </c>
      <c r="J1135">
        <v>0</v>
      </c>
    </row>
    <row r="1136" spans="1:10" x14ac:dyDescent="0.25">
      <c r="A1136" s="1" t="s">
        <v>1788</v>
      </c>
      <c r="B1136" s="1" t="s">
        <v>1789</v>
      </c>
      <c r="C1136">
        <v>2024</v>
      </c>
      <c r="D1136" s="1" t="s">
        <v>455</v>
      </c>
      <c r="E1136" s="1" t="str">
        <f>+VLOOKUP(LEFT(Tabla1_1[[#This Row],[CODIGO SASB]],5),'[1]Código sector'!$B:$D,3,0)</f>
        <v>Sector de infraestructuras</v>
      </c>
      <c r="F1136" s="1" t="str">
        <f>+VLOOKUP(LEFT(Tabla1_1[[#This Row],[CODIGO SASB]],5),'[1]Código sector'!$B:$D,2,0)</f>
        <v>Servicios de Ingeniería y Construcción</v>
      </c>
      <c r="G1136" s="1" t="s">
        <v>1792</v>
      </c>
      <c r="I1136" s="1" t="s">
        <v>401</v>
      </c>
      <c r="J1136">
        <v>0</v>
      </c>
    </row>
    <row r="1137" spans="1:10" x14ac:dyDescent="0.25">
      <c r="A1137" s="1" t="s">
        <v>1788</v>
      </c>
      <c r="B1137" s="1" t="s">
        <v>1789</v>
      </c>
      <c r="C1137">
        <v>2024</v>
      </c>
      <c r="D1137" s="1" t="s">
        <v>1793</v>
      </c>
      <c r="E1137" s="1" t="str">
        <f>+VLOOKUP(LEFT(Tabla1_1[[#This Row],[CODIGO SASB]],5),'[1]Código sector'!$B:$D,3,0)</f>
        <v>Sector de infraestructuras</v>
      </c>
      <c r="F1137" s="1" t="str">
        <f>+VLOOKUP(LEFT(Tabla1_1[[#This Row],[CODIGO SASB]],5),'[1]Código sector'!$B:$D,2,0)</f>
        <v>Servicios de Ingeniería y Construcción</v>
      </c>
      <c r="G1137" s="1" t="s">
        <v>1794</v>
      </c>
      <c r="I1137" s="1" t="s">
        <v>401</v>
      </c>
      <c r="J1137">
        <v>0</v>
      </c>
    </row>
    <row r="1138" spans="1:10" x14ac:dyDescent="0.25">
      <c r="A1138" s="1" t="s">
        <v>1788</v>
      </c>
      <c r="B1138" s="1" t="s">
        <v>1789</v>
      </c>
      <c r="C1138">
        <v>2024</v>
      </c>
      <c r="D1138" s="1" t="s">
        <v>1795</v>
      </c>
      <c r="E1138" s="1" t="str">
        <f>+VLOOKUP(LEFT(Tabla1_1[[#This Row],[CODIGO SASB]],5),'[1]Código sector'!$B:$D,3,0)</f>
        <v>Sector de infraestructuras</v>
      </c>
      <c r="F1138" s="1" t="str">
        <f>+VLOOKUP(LEFT(Tabla1_1[[#This Row],[CODIGO SASB]],5),'[1]Código sector'!$B:$D,2,0)</f>
        <v>Servicios de Ingeniería y Construcción</v>
      </c>
      <c r="G1138" s="1" t="s">
        <v>691</v>
      </c>
      <c r="I1138" s="1" t="s">
        <v>75</v>
      </c>
      <c r="J1138" t="s">
        <v>1796</v>
      </c>
    </row>
    <row r="1139" spans="1:10" x14ac:dyDescent="0.25">
      <c r="A1139" s="1" t="s">
        <v>1788</v>
      </c>
      <c r="B1139" s="1" t="s">
        <v>1789</v>
      </c>
      <c r="C1139">
        <v>2024</v>
      </c>
      <c r="D1139" s="1" t="s">
        <v>429</v>
      </c>
      <c r="E1139" s="1" t="str">
        <f>+VLOOKUP(LEFT(Tabla1_1[[#This Row],[CODIGO SASB]],5),'[1]Código sector'!$B:$D,3,0)</f>
        <v>Sector de infraestructuras</v>
      </c>
      <c r="F1139" s="1" t="str">
        <f>+VLOOKUP(LEFT(Tabla1_1[[#This Row],[CODIGO SASB]],5),'[1]Código sector'!$B:$D,2,0)</f>
        <v>Servicios de Ingeniería y Construcción</v>
      </c>
      <c r="G1139" s="1" t="s">
        <v>723</v>
      </c>
      <c r="I1139" s="1" t="s">
        <v>42</v>
      </c>
      <c r="J1139">
        <v>10.99</v>
      </c>
    </row>
    <row r="1140" spans="1:10" x14ac:dyDescent="0.25">
      <c r="A1140" s="1" t="s">
        <v>1788</v>
      </c>
      <c r="B1140" s="1" t="s">
        <v>1789</v>
      </c>
      <c r="C1140">
        <v>2024</v>
      </c>
      <c r="D1140" s="1" t="s">
        <v>484</v>
      </c>
      <c r="E1140" s="1" t="str">
        <f>+VLOOKUP(LEFT(Tabla1_1[[#This Row],[CODIGO SASB]],5),'[1]Código sector'!$B:$D,3,0)</f>
        <v>Sector de infraestructuras</v>
      </c>
      <c r="F1140" s="1" t="str">
        <f>+VLOOKUP(LEFT(Tabla1_1[[#This Row],[CODIGO SASB]],5),'[1]Código sector'!$B:$D,2,0)</f>
        <v>Servicios de Ingeniería y Construcción</v>
      </c>
      <c r="G1140" s="1" t="s">
        <v>722</v>
      </c>
      <c r="I1140" s="1" t="s">
        <v>42</v>
      </c>
      <c r="J1140">
        <v>10.99</v>
      </c>
    </row>
    <row r="1141" spans="1:10" x14ac:dyDescent="0.25">
      <c r="A1141" s="1" t="s">
        <v>1788</v>
      </c>
      <c r="B1141" s="1" t="s">
        <v>1789</v>
      </c>
      <c r="C1141">
        <v>2024</v>
      </c>
      <c r="D1141" s="1" t="s">
        <v>486</v>
      </c>
      <c r="E1141" s="1" t="str">
        <f>+VLOOKUP(LEFT(Tabla1_1[[#This Row],[CODIGO SASB]],5),'[1]Código sector'!$B:$D,3,0)</f>
        <v>Sector de infraestructuras</v>
      </c>
      <c r="F1141" s="1" t="str">
        <f>+VLOOKUP(LEFT(Tabla1_1[[#This Row],[CODIGO SASB]],5),'[1]Código sector'!$B:$D,2,0)</f>
        <v>Servicios de Ingeniería y Construcción</v>
      </c>
      <c r="G1141" s="1" t="s">
        <v>721</v>
      </c>
      <c r="I1141" s="1" t="s">
        <v>42</v>
      </c>
      <c r="J1141">
        <v>0</v>
      </c>
    </row>
    <row r="1142" spans="1:10" x14ac:dyDescent="0.25">
      <c r="A1142" s="1" t="s">
        <v>1788</v>
      </c>
      <c r="B1142" s="1" t="s">
        <v>1789</v>
      </c>
      <c r="C1142">
        <v>2024</v>
      </c>
      <c r="D1142" s="1" t="s">
        <v>720</v>
      </c>
      <c r="E1142" s="1" t="str">
        <f>+VLOOKUP(LEFT(Tabla1_1[[#This Row],[CODIGO SASB]],5),'[1]Código sector'!$B:$D,3,0)</f>
        <v>Sector de infraestructuras</v>
      </c>
      <c r="F1142" s="1" t="str">
        <f>+VLOOKUP(LEFT(Tabla1_1[[#This Row],[CODIGO SASB]],5),'[1]Código sector'!$B:$D,2,0)</f>
        <v>Servicios de Ingeniería y Construcción</v>
      </c>
      <c r="G1142" s="1" t="s">
        <v>116</v>
      </c>
      <c r="I1142" s="1" t="s">
        <v>42</v>
      </c>
      <c r="J1142">
        <v>0</v>
      </c>
    </row>
    <row r="1143" spans="1:10" x14ac:dyDescent="0.25">
      <c r="A1143" s="1" t="s">
        <v>1788</v>
      </c>
      <c r="B1143" s="1" t="s">
        <v>1789</v>
      </c>
      <c r="C1143">
        <v>2024</v>
      </c>
      <c r="D1143" s="1" t="s">
        <v>500</v>
      </c>
      <c r="E1143" s="1" t="str">
        <f>+VLOOKUP(LEFT(Tabla1_1[[#This Row],[CODIGO SASB]],5),'[1]Código sector'!$B:$D,3,0)</f>
        <v>Sector de infraestructuras</v>
      </c>
      <c r="F1143" s="1" t="str">
        <f>+VLOOKUP(LEFT(Tabla1_1[[#This Row],[CODIGO SASB]],5),'[1]Código sector'!$B:$D,2,0)</f>
        <v>Servicios de Ingeniería y Construcción</v>
      </c>
      <c r="G1143" s="1" t="s">
        <v>719</v>
      </c>
      <c r="I1143" s="1" t="s">
        <v>23</v>
      </c>
      <c r="J1143">
        <v>0</v>
      </c>
    </row>
    <row r="1144" spans="1:10" x14ac:dyDescent="0.25">
      <c r="A1144" s="1" t="s">
        <v>1788</v>
      </c>
      <c r="B1144" s="1" t="s">
        <v>1789</v>
      </c>
      <c r="C1144">
        <v>2024</v>
      </c>
      <c r="D1144" s="1" t="s">
        <v>419</v>
      </c>
      <c r="E1144" s="1" t="str">
        <f>+VLOOKUP(LEFT(Tabla1_1[[#This Row],[CODIGO SASB]],5),'[1]Código sector'!$B:$D,3,0)</f>
        <v>Sector de infraestructuras</v>
      </c>
      <c r="F1144" s="1" t="str">
        <f>+VLOOKUP(LEFT(Tabla1_1[[#This Row],[CODIGO SASB]],5),'[1]Código sector'!$B:$D,2,0)</f>
        <v>Servicios de Ingeniería y Construcción</v>
      </c>
      <c r="G1144" s="1" t="s">
        <v>478</v>
      </c>
      <c r="I1144" s="1" t="s">
        <v>23</v>
      </c>
      <c r="J1144">
        <v>0</v>
      </c>
    </row>
    <row r="1145" spans="1:10" x14ac:dyDescent="0.25">
      <c r="A1145" s="1" t="s">
        <v>1788</v>
      </c>
      <c r="B1145" s="1" t="s">
        <v>1789</v>
      </c>
      <c r="C1145">
        <v>2024</v>
      </c>
      <c r="D1145" s="1" t="s">
        <v>513</v>
      </c>
      <c r="E1145" s="1" t="str">
        <f>+VLOOKUP(LEFT(Tabla1_1[[#This Row],[CODIGO SASB]],5),'[1]Código sector'!$B:$D,3,0)</f>
        <v>Sector de infraestructuras</v>
      </c>
      <c r="F1145" s="1" t="str">
        <f>+VLOOKUP(LEFT(Tabla1_1[[#This Row],[CODIGO SASB]],5),'[1]Código sector'!$B:$D,2,0)</f>
        <v>Servicios de Ingeniería y Construcción</v>
      </c>
      <c r="G1145" s="1" t="s">
        <v>1797</v>
      </c>
      <c r="I1145" s="1" t="s">
        <v>401</v>
      </c>
      <c r="J1145">
        <v>0</v>
      </c>
    </row>
    <row r="1146" spans="1:10" x14ac:dyDescent="0.25">
      <c r="A1146" s="1" t="s">
        <v>1788</v>
      </c>
      <c r="B1146" s="1" t="s">
        <v>1789</v>
      </c>
      <c r="C1146">
        <v>2024</v>
      </c>
      <c r="D1146" s="1" t="s">
        <v>417</v>
      </c>
      <c r="E1146" s="1" t="str">
        <f>+VLOOKUP(LEFT(Tabla1_1[[#This Row],[CODIGO SASB]],5),'[1]Código sector'!$B:$D,3,0)</f>
        <v>Sector de infraestructuras</v>
      </c>
      <c r="F1146" s="1" t="str">
        <f>+VLOOKUP(LEFT(Tabla1_1[[#This Row],[CODIGO SASB]],5),'[1]Código sector'!$B:$D,2,0)</f>
        <v>Servicios de Ingeniería y Construcción</v>
      </c>
      <c r="G1146" s="1" t="s">
        <v>718</v>
      </c>
      <c r="I1146" s="1" t="s">
        <v>401</v>
      </c>
      <c r="J1146">
        <v>0</v>
      </c>
    </row>
    <row r="1147" spans="1:10" x14ac:dyDescent="0.25">
      <c r="A1147" s="1" t="s">
        <v>1788</v>
      </c>
      <c r="B1147" s="1" t="s">
        <v>1789</v>
      </c>
      <c r="C1147">
        <v>2024</v>
      </c>
      <c r="D1147" s="1" t="s">
        <v>488</v>
      </c>
      <c r="E1147" s="1" t="str">
        <f>+VLOOKUP(LEFT(Tabla1_1[[#This Row],[CODIGO SASB]],5),'[1]Código sector'!$B:$D,3,0)</f>
        <v>Sector de infraestructuras</v>
      </c>
      <c r="F1147" s="1" t="str">
        <f>+VLOOKUP(LEFT(Tabla1_1[[#This Row],[CODIGO SASB]],5),'[1]Código sector'!$B:$D,2,0)</f>
        <v>Servicios de Ingeniería y Construcción</v>
      </c>
      <c r="G1147" s="1" t="s">
        <v>489</v>
      </c>
      <c r="I1147" s="1" t="s">
        <v>401</v>
      </c>
      <c r="J1147">
        <v>0</v>
      </c>
    </row>
    <row r="1148" spans="1:10" x14ac:dyDescent="0.25">
      <c r="A1148" s="1" t="s">
        <v>1788</v>
      </c>
      <c r="B1148" s="1" t="s">
        <v>1789</v>
      </c>
      <c r="C1148">
        <v>2024</v>
      </c>
      <c r="D1148" s="1" t="s">
        <v>473</v>
      </c>
      <c r="E1148" s="1" t="str">
        <f>+VLOOKUP(LEFT(Tabla1_1[[#This Row],[CODIGO SASB]],5),'[1]Código sector'!$B:$D,3,0)</f>
        <v>Sector de infraestructuras</v>
      </c>
      <c r="F1148" s="1" t="str">
        <f>+VLOOKUP(LEFT(Tabla1_1[[#This Row],[CODIGO SASB]],5),'[1]Código sector'!$B:$D,2,0)</f>
        <v>Servicios de Ingeniería y Construcción</v>
      </c>
      <c r="G1148" s="1" t="s">
        <v>474</v>
      </c>
      <c r="I1148" s="1" t="s">
        <v>401</v>
      </c>
      <c r="J1148">
        <v>0</v>
      </c>
    </row>
    <row r="1149" spans="1:10" x14ac:dyDescent="0.25">
      <c r="A1149" s="1" t="s">
        <v>1788</v>
      </c>
      <c r="B1149" s="1" t="s">
        <v>1789</v>
      </c>
      <c r="C1149">
        <v>2024</v>
      </c>
      <c r="D1149" s="1" t="s">
        <v>421</v>
      </c>
      <c r="E1149" s="1" t="str">
        <f>+VLOOKUP(LEFT(Tabla1_1[[#This Row],[CODIGO SASB]],5),'[1]Código sector'!$B:$D,3,0)</f>
        <v>Sector de infraestructuras</v>
      </c>
      <c r="F1149" s="1" t="str">
        <f>+VLOOKUP(LEFT(Tabla1_1[[#This Row],[CODIGO SASB]],5),'[1]Código sector'!$B:$D,2,0)</f>
        <v>Servicios de Ingeniería y Construcción</v>
      </c>
      <c r="G1149" s="1" t="s">
        <v>717</v>
      </c>
      <c r="I1149" s="1" t="s">
        <v>23</v>
      </c>
      <c r="J1149">
        <v>0</v>
      </c>
    </row>
    <row r="1150" spans="1:10" x14ac:dyDescent="0.25">
      <c r="A1150" s="1" t="s">
        <v>1788</v>
      </c>
      <c r="B1150" s="1" t="s">
        <v>1789</v>
      </c>
      <c r="C1150">
        <v>2024</v>
      </c>
      <c r="D1150" s="1" t="s">
        <v>442</v>
      </c>
      <c r="E1150" s="1" t="str">
        <f>+VLOOKUP(LEFT(Tabla1_1[[#This Row],[CODIGO SASB]],5),'[1]Código sector'!$B:$D,3,0)</f>
        <v>Sector de infraestructuras</v>
      </c>
      <c r="F1150" s="1" t="str">
        <f>+VLOOKUP(LEFT(Tabla1_1[[#This Row],[CODIGO SASB]],5),'[1]Código sector'!$B:$D,2,0)</f>
        <v>Servicios de Ingeniería y Construcción</v>
      </c>
      <c r="G1150" s="1" t="s">
        <v>716</v>
      </c>
      <c r="I1150" s="1" t="s">
        <v>401</v>
      </c>
      <c r="J1150">
        <v>0</v>
      </c>
    </row>
    <row r="1151" spans="1:10" x14ac:dyDescent="0.25">
      <c r="A1151" s="1" t="s">
        <v>1788</v>
      </c>
      <c r="B1151" s="1" t="s">
        <v>1789</v>
      </c>
      <c r="C1151">
        <v>2024</v>
      </c>
      <c r="D1151" s="1" t="s">
        <v>1798</v>
      </c>
      <c r="E1151" s="1" t="str">
        <f>+VLOOKUP(LEFT(Tabla1_1[[#This Row],[CODIGO SASB]],5),'[1]Código sector'!$B:$D,3,0)</f>
        <v>Sector de infraestructuras</v>
      </c>
      <c r="F1151" s="1" t="str">
        <f>+VLOOKUP(LEFT(Tabla1_1[[#This Row],[CODIGO SASB]],5),'[1]Código sector'!$B:$D,2,0)</f>
        <v>Servicios de Ingeniería y Construcción</v>
      </c>
      <c r="G1151" s="1" t="s">
        <v>1799</v>
      </c>
      <c r="I1151" s="1" t="s">
        <v>75</v>
      </c>
      <c r="J1151" t="s">
        <v>1800</v>
      </c>
    </row>
    <row r="1152" spans="1:10" x14ac:dyDescent="0.25">
      <c r="A1152" s="1" t="s">
        <v>1788</v>
      </c>
      <c r="B1152" s="1" t="s">
        <v>1789</v>
      </c>
      <c r="C1152">
        <v>2024</v>
      </c>
      <c r="D1152" s="1" t="s">
        <v>465</v>
      </c>
      <c r="E1152" s="1" t="str">
        <f>+VLOOKUP(LEFT(Tabla1_1[[#This Row],[CODIGO SASB]],5),'[1]Código sector'!$B:$D,3,0)</f>
        <v>Sector de infraestructuras</v>
      </c>
      <c r="F1152" s="1" t="str">
        <f>+VLOOKUP(LEFT(Tabla1_1[[#This Row],[CODIGO SASB]],5),'[1]Código sector'!$B:$D,2,0)</f>
        <v>Servicios de Ingeniería y Construcción</v>
      </c>
      <c r="G1152" s="1" t="s">
        <v>715</v>
      </c>
      <c r="I1152" s="1" t="s">
        <v>401</v>
      </c>
      <c r="J1152">
        <v>0</v>
      </c>
    </row>
    <row r="1153" spans="1:10" x14ac:dyDescent="0.25">
      <c r="A1153" s="1" t="s">
        <v>1788</v>
      </c>
      <c r="B1153" s="1" t="s">
        <v>1789</v>
      </c>
      <c r="C1153">
        <v>2024</v>
      </c>
      <c r="D1153" s="1" t="s">
        <v>482</v>
      </c>
      <c r="E1153" s="1" t="str">
        <f>+VLOOKUP(LEFT(Tabla1_1[[#This Row],[CODIGO SASB]],5),'[1]Código sector'!$B:$D,3,0)</f>
        <v>Sector de infraestructuras</v>
      </c>
      <c r="F1153" s="1" t="str">
        <f>+VLOOKUP(LEFT(Tabla1_1[[#This Row],[CODIGO SASB]],5),'[1]Código sector'!$B:$D,2,0)</f>
        <v>Servicios de Ingeniería y Construcción</v>
      </c>
      <c r="G1153" s="1" t="s">
        <v>734</v>
      </c>
      <c r="I1153" s="1" t="s">
        <v>401</v>
      </c>
      <c r="J1153">
        <v>0</v>
      </c>
    </row>
    <row r="1154" spans="1:10" x14ac:dyDescent="0.25">
      <c r="A1154" s="1" t="s">
        <v>1788</v>
      </c>
      <c r="B1154" s="1" t="s">
        <v>1789</v>
      </c>
      <c r="C1154">
        <v>2024</v>
      </c>
      <c r="D1154" s="1" t="s">
        <v>1801</v>
      </c>
      <c r="E1154" s="1" t="str">
        <f>+VLOOKUP(LEFT(Tabla1_1[[#This Row],[CODIGO SASB]],5),'[1]Código sector'!$B:$D,3,0)</f>
        <v>Sector de infraestructuras</v>
      </c>
      <c r="F1154" s="1" t="str">
        <f>+VLOOKUP(LEFT(Tabla1_1[[#This Row],[CODIGO SASB]],5),'[1]Código sector'!$B:$D,2,0)</f>
        <v>Servicios de Ingeniería y Construcción</v>
      </c>
      <c r="G1154" s="1" t="s">
        <v>691</v>
      </c>
      <c r="I1154" s="1" t="s">
        <v>75</v>
      </c>
      <c r="J1154" t="s">
        <v>1802</v>
      </c>
    </row>
    <row r="1155" spans="1:10" x14ac:dyDescent="0.25">
      <c r="A1155" s="1" t="s">
        <v>1788</v>
      </c>
      <c r="B1155" s="1" t="s">
        <v>1789</v>
      </c>
      <c r="C1155">
        <v>2024</v>
      </c>
      <c r="D1155" s="1" t="s">
        <v>475</v>
      </c>
      <c r="E1155" s="1" t="str">
        <f>+VLOOKUP(LEFT(Tabla1_1[[#This Row],[CODIGO SASB]],5),'[1]Código sector'!$B:$D,3,0)</f>
        <v>Sector de infraestructuras</v>
      </c>
      <c r="F1155" s="1" t="str">
        <f>+VLOOKUP(LEFT(Tabla1_1[[#This Row],[CODIGO SASB]],5),'[1]Código sector'!$B:$D,2,0)</f>
        <v>Servicios de Ingeniería y Construcción</v>
      </c>
      <c r="G1155" s="1" t="s">
        <v>710</v>
      </c>
      <c r="I1155" s="1" t="s">
        <v>75</v>
      </c>
      <c r="J1155" t="s">
        <v>1802</v>
      </c>
    </row>
    <row r="1156" spans="1:10" x14ac:dyDescent="0.25">
      <c r="A1156" s="1" t="s">
        <v>1788</v>
      </c>
      <c r="B1156" s="1" t="s">
        <v>1789</v>
      </c>
      <c r="C1156">
        <v>2024</v>
      </c>
      <c r="D1156" s="1" t="s">
        <v>712</v>
      </c>
      <c r="E1156" s="1" t="str">
        <f>+VLOOKUP(LEFT(Tabla1_1[[#This Row],[CODIGO SASB]],5),'[1]Código sector'!$B:$D,3,0)</f>
        <v>Sector de infraestructuras</v>
      </c>
      <c r="F1156" s="1" t="str">
        <f>+VLOOKUP(LEFT(Tabla1_1[[#This Row],[CODIGO SASB]],5),'[1]Código sector'!$B:$D,2,0)</f>
        <v>Servicios de Ingeniería y Construcción</v>
      </c>
      <c r="G1156" s="1" t="s">
        <v>713</v>
      </c>
      <c r="I1156" s="1" t="s">
        <v>75</v>
      </c>
      <c r="J1156" t="s">
        <v>1802</v>
      </c>
    </row>
    <row r="1157" spans="1:10" x14ac:dyDescent="0.25">
      <c r="A1157" s="1" t="s">
        <v>1788</v>
      </c>
      <c r="B1157" s="1" t="s">
        <v>1789</v>
      </c>
      <c r="C1157">
        <v>2024</v>
      </c>
      <c r="D1157" s="1" t="s">
        <v>479</v>
      </c>
      <c r="E1157" s="1" t="str">
        <f>+VLOOKUP(LEFT(Tabla1_1[[#This Row],[CODIGO SASB]],5),'[1]Código sector'!$B:$D,3,0)</f>
        <v>Sector de infraestructuras</v>
      </c>
      <c r="F1157" s="1" t="str">
        <f>+VLOOKUP(LEFT(Tabla1_1[[#This Row],[CODIGO SASB]],5),'[1]Código sector'!$B:$D,2,0)</f>
        <v>Servicios de Ingeniería y Construcción</v>
      </c>
      <c r="G1157" s="1" t="s">
        <v>1803</v>
      </c>
      <c r="I1157" s="1" t="s">
        <v>75</v>
      </c>
      <c r="J1157" t="s">
        <v>1804</v>
      </c>
    </row>
    <row r="1158" spans="1:10" x14ac:dyDescent="0.25">
      <c r="A1158" s="1" t="s">
        <v>1788</v>
      </c>
      <c r="B1158" s="1" t="s">
        <v>1789</v>
      </c>
      <c r="C1158">
        <v>2024</v>
      </c>
      <c r="D1158" s="1" t="s">
        <v>448</v>
      </c>
      <c r="E1158" s="1" t="str">
        <f>+VLOOKUP(LEFT(Tabla1_1[[#This Row],[CODIGO SASB]],5),'[1]Código sector'!$B:$D,3,0)</f>
        <v>Sector de infraestructuras</v>
      </c>
      <c r="F1158" s="1" t="str">
        <f>+VLOOKUP(LEFT(Tabla1_1[[#This Row],[CODIGO SASB]],5),'[1]Código sector'!$B:$D,2,0)</f>
        <v>Servicios de Ingeniería y Construcción</v>
      </c>
      <c r="G1158" s="1" t="s">
        <v>724</v>
      </c>
      <c r="I1158" s="1" t="s">
        <v>23</v>
      </c>
      <c r="J1158">
        <v>150</v>
      </c>
    </row>
    <row r="1159" spans="1:10" x14ac:dyDescent="0.25">
      <c r="A1159" s="1" t="s">
        <v>1788</v>
      </c>
      <c r="B1159" s="1" t="s">
        <v>1789</v>
      </c>
      <c r="C1159">
        <v>2024</v>
      </c>
      <c r="D1159" s="1" t="s">
        <v>463</v>
      </c>
      <c r="E1159" s="1" t="str">
        <f>+VLOOKUP(LEFT(Tabla1_1[[#This Row],[CODIGO SASB]],5),'[1]Código sector'!$B:$D,3,0)</f>
        <v>Sector de infraestructuras</v>
      </c>
      <c r="F1159" s="1" t="str">
        <f>+VLOOKUP(LEFT(Tabla1_1[[#This Row],[CODIGO SASB]],5),'[1]Código sector'!$B:$D,2,0)</f>
        <v>Servicios de Ingeniería y Construcción</v>
      </c>
      <c r="G1159" s="1" t="s">
        <v>733</v>
      </c>
      <c r="I1159" s="1" t="s">
        <v>23</v>
      </c>
      <c r="J1159">
        <v>95</v>
      </c>
    </row>
    <row r="1160" spans="1:10" x14ac:dyDescent="0.25">
      <c r="A1160" s="1" t="s">
        <v>1788</v>
      </c>
      <c r="B1160" s="1" t="s">
        <v>1789</v>
      </c>
      <c r="C1160">
        <v>2024</v>
      </c>
      <c r="D1160" s="1" t="s">
        <v>437</v>
      </c>
      <c r="E1160" s="1" t="str">
        <f>+VLOOKUP(LEFT(Tabla1_1[[#This Row],[CODIGO SASB]],5),'[1]Código sector'!$B:$D,3,0)</f>
        <v>Sector de infraestructuras</v>
      </c>
      <c r="F1160" s="1" t="str">
        <f>+VLOOKUP(LEFT(Tabla1_1[[#This Row],[CODIGO SASB]],5),'[1]Código sector'!$B:$D,2,0)</f>
        <v>Servicios de Ingeniería y Construcción</v>
      </c>
      <c r="G1160" s="1" t="s">
        <v>732</v>
      </c>
      <c r="I1160" s="1" t="s">
        <v>401</v>
      </c>
      <c r="J1160">
        <v>51993</v>
      </c>
    </row>
    <row r="1161" spans="1:10" x14ac:dyDescent="0.25">
      <c r="A1161" s="1" t="s">
        <v>1788</v>
      </c>
      <c r="B1161" s="1" t="s">
        <v>1789</v>
      </c>
      <c r="C1161">
        <v>2024</v>
      </c>
      <c r="D1161" s="1" t="s">
        <v>440</v>
      </c>
      <c r="E1161" s="1" t="str">
        <f>+VLOOKUP(LEFT(Tabla1_1[[#This Row],[CODIGO SASB]],5),'[1]Código sector'!$B:$D,3,0)</f>
        <v>Sector de infraestructuras</v>
      </c>
      <c r="F1161" s="1" t="str">
        <f>+VLOOKUP(LEFT(Tabla1_1[[#This Row],[CODIGO SASB]],5),'[1]Código sector'!$B:$D,2,0)</f>
        <v>Servicios de Ingeniería y Construcción</v>
      </c>
      <c r="G1161" s="1" t="s">
        <v>731</v>
      </c>
      <c r="I1161" s="1" t="s">
        <v>23</v>
      </c>
      <c r="J1161">
        <v>0</v>
      </c>
    </row>
    <row r="1162" spans="1:10" x14ac:dyDescent="0.25">
      <c r="A1162" s="1" t="s">
        <v>1788</v>
      </c>
      <c r="B1162" s="1" t="s">
        <v>1789</v>
      </c>
      <c r="C1162">
        <v>2024</v>
      </c>
      <c r="D1162" s="1" t="s">
        <v>729</v>
      </c>
      <c r="E1162" s="1" t="str">
        <f>+VLOOKUP(LEFT(Tabla1_1[[#This Row],[CODIGO SASB]],5),'[1]Código sector'!$B:$D,3,0)</f>
        <v>Sector de infraestructuras</v>
      </c>
      <c r="F1162" s="1" t="str">
        <f>+VLOOKUP(LEFT(Tabla1_1[[#This Row],[CODIGO SASB]],5),'[1]Código sector'!$B:$D,2,0)</f>
        <v>Servicios de Ingeniería y Construcción</v>
      </c>
      <c r="G1162" s="1" t="s">
        <v>730</v>
      </c>
      <c r="I1162" s="1" t="s">
        <v>23</v>
      </c>
      <c r="J1162">
        <v>0</v>
      </c>
    </row>
    <row r="1163" spans="1:10" x14ac:dyDescent="0.25">
      <c r="A1163" s="1" t="s">
        <v>1788</v>
      </c>
      <c r="B1163" s="1" t="s">
        <v>1789</v>
      </c>
      <c r="C1163">
        <v>2024</v>
      </c>
      <c r="D1163" s="1" t="s">
        <v>727</v>
      </c>
      <c r="E1163" s="1" t="str">
        <f>+VLOOKUP(LEFT(Tabla1_1[[#This Row],[CODIGO SASB]],5),'[1]Código sector'!$B:$D,3,0)</f>
        <v>Sector de infraestructuras</v>
      </c>
      <c r="F1163" s="1" t="str">
        <f>+VLOOKUP(LEFT(Tabla1_1[[#This Row],[CODIGO SASB]],5),'[1]Código sector'!$B:$D,2,0)</f>
        <v>Servicios de Ingeniería y Construcción</v>
      </c>
      <c r="G1163" s="1" t="s">
        <v>728</v>
      </c>
      <c r="I1163" s="1" t="s">
        <v>23</v>
      </c>
      <c r="J1163">
        <v>0</v>
      </c>
    </row>
    <row r="1164" spans="1:10" x14ac:dyDescent="0.25">
      <c r="A1164" s="1" t="s">
        <v>1788</v>
      </c>
      <c r="B1164" s="1" t="s">
        <v>1789</v>
      </c>
      <c r="C1164">
        <v>2024</v>
      </c>
      <c r="D1164" s="1" t="s">
        <v>426</v>
      </c>
      <c r="E1164" s="1" t="str">
        <f>+VLOOKUP(LEFT(Tabla1_1[[#This Row],[CODIGO SASB]],5),'[1]Código sector'!$B:$D,3,0)</f>
        <v>Sector de infraestructuras</v>
      </c>
      <c r="F1164" s="1" t="str">
        <f>+VLOOKUP(LEFT(Tabla1_1[[#This Row],[CODIGO SASB]],5),'[1]Código sector'!$B:$D,2,0)</f>
        <v>Servicios de Ingeniería y Construcción</v>
      </c>
      <c r="G1164" s="1" t="s">
        <v>725</v>
      </c>
      <c r="I1164" s="1" t="s">
        <v>75</v>
      </c>
      <c r="J1164" t="s">
        <v>1805</v>
      </c>
    </row>
    <row r="1165" spans="1:10" x14ac:dyDescent="0.25">
      <c r="A1165" s="1" t="s">
        <v>1788</v>
      </c>
      <c r="B1165" s="1" t="s">
        <v>1789</v>
      </c>
      <c r="C1165">
        <v>2024</v>
      </c>
      <c r="D1165" s="1" t="s">
        <v>509</v>
      </c>
      <c r="E1165" s="1" t="str">
        <f>+VLOOKUP(LEFT(Tabla1_1[[#This Row],[CODIGO SASB]],5),'[1]Código sector'!$B:$D,3,0)</f>
        <v>Sector de infraestructuras</v>
      </c>
      <c r="F1165" s="1" t="str">
        <f>+VLOOKUP(LEFT(Tabla1_1[[#This Row],[CODIGO SASB]],5),'[1]Código sector'!$B:$D,2,0)</f>
        <v>Servicios de Ingeniería y Construcción</v>
      </c>
      <c r="G1165" s="1" t="s">
        <v>1806</v>
      </c>
      <c r="I1165" s="1" t="s">
        <v>401</v>
      </c>
      <c r="J1165">
        <v>0</v>
      </c>
    </row>
    <row r="1166" spans="1:10" x14ac:dyDescent="0.25">
      <c r="A1166" s="1" t="s">
        <v>1807</v>
      </c>
      <c r="B1166" s="1" t="s">
        <v>1808</v>
      </c>
      <c r="C1166">
        <v>2024</v>
      </c>
      <c r="D1166" s="1" t="s">
        <v>293</v>
      </c>
      <c r="E1166" s="1" t="str">
        <f>+VLOOKUP(LEFT(Tabla1_1[[#This Row],[CODIGO SASB]],5),'[1]Código sector'!$B:$D,3,0)</f>
        <v>Sector de infraestructuras</v>
      </c>
      <c r="F1166" s="1" t="str">
        <f>+VLOOKUP(LEFT(Tabla1_1[[#This Row],[CODIGO SASB]],5),'[1]Código sector'!$B:$D,2,0)</f>
        <v>Bienes inmuebles</v>
      </c>
      <c r="G1166" s="1" t="s">
        <v>1809</v>
      </c>
      <c r="I1166" s="1" t="s">
        <v>1810</v>
      </c>
      <c r="J1166">
        <v>70.16</v>
      </c>
    </row>
    <row r="1167" spans="1:10" x14ac:dyDescent="0.25">
      <c r="A1167" s="1" t="s">
        <v>1807</v>
      </c>
      <c r="B1167" s="1" t="s">
        <v>1808</v>
      </c>
      <c r="C1167">
        <v>2024</v>
      </c>
      <c r="D1167" s="1" t="s">
        <v>293</v>
      </c>
      <c r="E1167" s="1" t="str">
        <f>+VLOOKUP(LEFT(Tabla1_1[[#This Row],[CODIGO SASB]],5),'[1]Código sector'!$B:$D,3,0)</f>
        <v>Sector de infraestructuras</v>
      </c>
      <c r="F1167" s="1" t="str">
        <f>+VLOOKUP(LEFT(Tabla1_1[[#This Row],[CODIGO SASB]],5),'[1]Código sector'!$B:$D,2,0)</f>
        <v>Bienes inmuebles</v>
      </c>
      <c r="G1167" s="1" t="s">
        <v>1811</v>
      </c>
      <c r="I1167" s="1" t="s">
        <v>1810</v>
      </c>
      <c r="J1167">
        <v>8.68</v>
      </c>
    </row>
    <row r="1168" spans="1:10" x14ac:dyDescent="0.25">
      <c r="A1168" s="1" t="s">
        <v>1807</v>
      </c>
      <c r="B1168" s="1" t="s">
        <v>1808</v>
      </c>
      <c r="C1168">
        <v>2024</v>
      </c>
      <c r="D1168" s="1" t="s">
        <v>293</v>
      </c>
      <c r="E1168" s="1" t="str">
        <f>+VLOOKUP(LEFT(Tabla1_1[[#This Row],[CODIGO SASB]],5),'[1]Código sector'!$B:$D,3,0)</f>
        <v>Sector de infraestructuras</v>
      </c>
      <c r="F1168" s="1" t="str">
        <f>+VLOOKUP(LEFT(Tabla1_1[[#This Row],[CODIGO SASB]],5),'[1]Código sector'!$B:$D,2,0)</f>
        <v>Bienes inmuebles</v>
      </c>
      <c r="G1168" s="1" t="s">
        <v>1812</v>
      </c>
      <c r="I1168" s="1" t="s">
        <v>1813</v>
      </c>
      <c r="J1168">
        <v>92</v>
      </c>
    </row>
    <row r="1169" spans="1:10" x14ac:dyDescent="0.25">
      <c r="A1169" s="1" t="s">
        <v>1807</v>
      </c>
      <c r="B1169" s="1" t="s">
        <v>1808</v>
      </c>
      <c r="C1169">
        <v>2024</v>
      </c>
      <c r="D1169" s="1" t="s">
        <v>293</v>
      </c>
      <c r="E1169" s="1" t="str">
        <f>+VLOOKUP(LEFT(Tabla1_1[[#This Row],[CODIGO SASB]],5),'[1]Código sector'!$B:$D,3,0)</f>
        <v>Sector de infraestructuras</v>
      </c>
      <c r="F1169" s="1" t="str">
        <f>+VLOOKUP(LEFT(Tabla1_1[[#This Row],[CODIGO SASB]],5),'[1]Código sector'!$B:$D,2,0)</f>
        <v>Bienes inmuebles</v>
      </c>
      <c r="G1169" s="1" t="s">
        <v>1814</v>
      </c>
      <c r="I1169" s="1" t="s">
        <v>1086</v>
      </c>
      <c r="J1169">
        <v>100</v>
      </c>
    </row>
    <row r="1170" spans="1:10" x14ac:dyDescent="0.25">
      <c r="A1170" s="1" t="s">
        <v>1807</v>
      </c>
      <c r="B1170" s="1" t="s">
        <v>1808</v>
      </c>
      <c r="C1170">
        <v>2024</v>
      </c>
      <c r="D1170" s="1" t="s">
        <v>293</v>
      </c>
      <c r="E1170" s="1" t="str">
        <f>+VLOOKUP(LEFT(Tabla1_1[[#This Row],[CODIGO SASB]],5),'[1]Código sector'!$B:$D,3,0)</f>
        <v>Sector de infraestructuras</v>
      </c>
      <c r="F1170" s="1" t="str">
        <f>+VLOOKUP(LEFT(Tabla1_1[[#This Row],[CODIGO SASB]],5),'[1]Código sector'!$B:$D,2,0)</f>
        <v>Bienes inmuebles</v>
      </c>
      <c r="G1170" s="1" t="s">
        <v>1815</v>
      </c>
      <c r="I1170" s="1" t="s">
        <v>1086</v>
      </c>
      <c r="J1170">
        <v>100</v>
      </c>
    </row>
    <row r="1171" spans="1:10" x14ac:dyDescent="0.25">
      <c r="A1171" s="1" t="s">
        <v>1807</v>
      </c>
      <c r="B1171" s="1" t="s">
        <v>1808</v>
      </c>
      <c r="C1171">
        <v>2024</v>
      </c>
      <c r="D1171" s="1" t="s">
        <v>293</v>
      </c>
      <c r="E1171" s="1" t="str">
        <f>+VLOOKUP(LEFT(Tabla1_1[[#This Row],[CODIGO SASB]],5),'[1]Código sector'!$B:$D,3,0)</f>
        <v>Sector de infraestructuras</v>
      </c>
      <c r="F1171" s="1" t="str">
        <f>+VLOOKUP(LEFT(Tabla1_1[[#This Row],[CODIGO SASB]],5),'[1]Código sector'!$B:$D,2,0)</f>
        <v>Bienes inmuebles</v>
      </c>
      <c r="G1171" s="1" t="s">
        <v>1816</v>
      </c>
      <c r="I1171" s="1" t="s">
        <v>1086</v>
      </c>
      <c r="J1171">
        <v>100</v>
      </c>
    </row>
    <row r="1172" spans="1:10" x14ac:dyDescent="0.25">
      <c r="A1172" s="1" t="s">
        <v>1807</v>
      </c>
      <c r="B1172" s="1" t="s">
        <v>1808</v>
      </c>
      <c r="C1172">
        <v>2024</v>
      </c>
      <c r="D1172" s="1" t="s">
        <v>312</v>
      </c>
      <c r="E1172" s="1" t="str">
        <f>+VLOOKUP(LEFT(Tabla1_1[[#This Row],[CODIGO SASB]],5),'[1]Código sector'!$B:$D,3,0)</f>
        <v>Sector de infraestructuras</v>
      </c>
      <c r="F1172" s="1" t="str">
        <f>+VLOOKUP(LEFT(Tabla1_1[[#This Row],[CODIGO SASB]],5),'[1]Código sector'!$B:$D,2,0)</f>
        <v>Bienes inmuebles</v>
      </c>
      <c r="G1172" s="1" t="s">
        <v>1817</v>
      </c>
      <c r="I1172" s="1" t="s">
        <v>1818</v>
      </c>
      <c r="J1172">
        <v>58</v>
      </c>
    </row>
    <row r="1173" spans="1:10" x14ac:dyDescent="0.25">
      <c r="A1173" s="1" t="s">
        <v>1807</v>
      </c>
      <c r="B1173" s="1" t="s">
        <v>1808</v>
      </c>
      <c r="C1173">
        <v>2024</v>
      </c>
      <c r="D1173" s="1" t="s">
        <v>312</v>
      </c>
      <c r="E1173" s="1" t="str">
        <f>+VLOOKUP(LEFT(Tabla1_1[[#This Row],[CODIGO SASB]],5),'[1]Código sector'!$B:$D,3,0)</f>
        <v>Sector de infraestructuras</v>
      </c>
      <c r="F1173" s="1" t="str">
        <f>+VLOOKUP(LEFT(Tabla1_1[[#This Row],[CODIGO SASB]],5),'[1]Código sector'!$B:$D,2,0)</f>
        <v>Bienes inmuebles</v>
      </c>
      <c r="G1173" s="1" t="s">
        <v>1817</v>
      </c>
      <c r="I1173" s="1" t="s">
        <v>1818</v>
      </c>
      <c r="J1173">
        <v>58</v>
      </c>
    </row>
    <row r="1174" spans="1:10" x14ac:dyDescent="0.25">
      <c r="A1174" s="1" t="s">
        <v>1807</v>
      </c>
      <c r="B1174" s="1" t="s">
        <v>1808</v>
      </c>
      <c r="C1174">
        <v>2024</v>
      </c>
      <c r="D1174" s="1" t="s">
        <v>312</v>
      </c>
      <c r="E1174" s="1" t="str">
        <f>+VLOOKUP(LEFT(Tabla1_1[[#This Row],[CODIGO SASB]],5),'[1]Código sector'!$B:$D,3,0)</f>
        <v>Sector de infraestructuras</v>
      </c>
      <c r="F1174" s="1" t="str">
        <f>+VLOOKUP(LEFT(Tabla1_1[[#This Row],[CODIGO SASB]],5),'[1]Código sector'!$B:$D,2,0)</f>
        <v>Bienes inmuebles</v>
      </c>
      <c r="G1174" s="1" t="s">
        <v>1817</v>
      </c>
      <c r="I1174" s="1" t="s">
        <v>1818</v>
      </c>
      <c r="J1174">
        <v>58</v>
      </c>
    </row>
    <row r="1175" spans="1:10" x14ac:dyDescent="0.25">
      <c r="A1175" s="1" t="s">
        <v>1807</v>
      </c>
      <c r="B1175" s="1" t="s">
        <v>1808</v>
      </c>
      <c r="C1175">
        <v>2024</v>
      </c>
      <c r="D1175" s="1" t="s">
        <v>296</v>
      </c>
      <c r="E1175" s="1" t="str">
        <f>+VLOOKUP(LEFT(Tabla1_1[[#This Row],[CODIGO SASB]],5),'[1]Código sector'!$B:$D,3,0)</f>
        <v>Sector de infraestructuras</v>
      </c>
      <c r="F1175" s="1" t="str">
        <f>+VLOOKUP(LEFT(Tabla1_1[[#This Row],[CODIGO SASB]],5),'[1]Código sector'!$B:$D,2,0)</f>
        <v>Bienes inmuebles</v>
      </c>
      <c r="G1175" s="1" t="s">
        <v>1819</v>
      </c>
      <c r="I1175" s="1" t="s">
        <v>1086</v>
      </c>
      <c r="J1175">
        <v>0</v>
      </c>
    </row>
    <row r="1176" spans="1:10" x14ac:dyDescent="0.25">
      <c r="A1176" s="1" t="s">
        <v>1807</v>
      </c>
      <c r="B1176" s="1" t="s">
        <v>1808</v>
      </c>
      <c r="C1176">
        <v>2024</v>
      </c>
      <c r="D1176" s="1" t="s">
        <v>296</v>
      </c>
      <c r="E1176" s="1" t="str">
        <f>+VLOOKUP(LEFT(Tabla1_1[[#This Row],[CODIGO SASB]],5),'[1]Código sector'!$B:$D,3,0)</f>
        <v>Sector de infraestructuras</v>
      </c>
      <c r="F1176" s="1" t="str">
        <f>+VLOOKUP(LEFT(Tabla1_1[[#This Row],[CODIGO SASB]],5),'[1]Código sector'!$B:$D,2,0)</f>
        <v>Bienes inmuebles</v>
      </c>
      <c r="G1176" s="1" t="s">
        <v>1820</v>
      </c>
      <c r="I1176" s="1" t="s">
        <v>1086</v>
      </c>
      <c r="J1176">
        <v>119</v>
      </c>
    </row>
    <row r="1177" spans="1:10" x14ac:dyDescent="0.25">
      <c r="A1177" s="1" t="s">
        <v>1807</v>
      </c>
      <c r="B1177" s="1" t="s">
        <v>1808</v>
      </c>
      <c r="C1177">
        <v>2024</v>
      </c>
      <c r="D1177" s="1" t="s">
        <v>296</v>
      </c>
      <c r="E1177" s="1" t="str">
        <f>+VLOOKUP(LEFT(Tabla1_1[[#This Row],[CODIGO SASB]],5),'[1]Código sector'!$B:$D,3,0)</f>
        <v>Sector de infraestructuras</v>
      </c>
      <c r="F1177" s="1" t="str">
        <f>+VLOOKUP(LEFT(Tabla1_1[[#This Row],[CODIGO SASB]],5),'[1]Código sector'!$B:$D,2,0)</f>
        <v>Bienes inmuebles</v>
      </c>
      <c r="G1177" s="1" t="s">
        <v>1820</v>
      </c>
      <c r="I1177" s="1" t="s">
        <v>1086</v>
      </c>
      <c r="J1177">
        <v>119</v>
      </c>
    </row>
    <row r="1178" spans="1:10" x14ac:dyDescent="0.25">
      <c r="A1178" s="1" t="s">
        <v>1807</v>
      </c>
      <c r="B1178" s="1" t="s">
        <v>1808</v>
      </c>
      <c r="C1178">
        <v>2024</v>
      </c>
      <c r="D1178" s="1" t="s">
        <v>296</v>
      </c>
      <c r="E1178" s="1" t="str">
        <f>+VLOOKUP(LEFT(Tabla1_1[[#This Row],[CODIGO SASB]],5),'[1]Código sector'!$B:$D,3,0)</f>
        <v>Sector de infraestructuras</v>
      </c>
      <c r="F1178" s="1" t="str">
        <f>+VLOOKUP(LEFT(Tabla1_1[[#This Row],[CODIGO SASB]],5),'[1]Código sector'!$B:$D,2,0)</f>
        <v>Bienes inmuebles</v>
      </c>
      <c r="G1178" s="1" t="s">
        <v>1821</v>
      </c>
      <c r="I1178" s="1" t="s">
        <v>1086</v>
      </c>
      <c r="J1178">
        <v>0</v>
      </c>
    </row>
    <row r="1179" spans="1:10" x14ac:dyDescent="0.25">
      <c r="A1179" s="1" t="s">
        <v>1807</v>
      </c>
      <c r="B1179" s="1" t="s">
        <v>1808</v>
      </c>
      <c r="C1179">
        <v>2024</v>
      </c>
      <c r="D1179" s="1" t="s">
        <v>296</v>
      </c>
      <c r="E1179" s="1" t="str">
        <f>+VLOOKUP(LEFT(Tabla1_1[[#This Row],[CODIGO SASB]],5),'[1]Código sector'!$B:$D,3,0)</f>
        <v>Sector de infraestructuras</v>
      </c>
      <c r="F1179" s="1" t="str">
        <f>+VLOOKUP(LEFT(Tabla1_1[[#This Row],[CODIGO SASB]],5),'[1]Código sector'!$B:$D,2,0)</f>
        <v>Bienes inmuebles</v>
      </c>
      <c r="G1179" s="1" t="s">
        <v>1822</v>
      </c>
      <c r="I1179" s="1" t="s">
        <v>1086</v>
      </c>
      <c r="J1179">
        <v>107</v>
      </c>
    </row>
    <row r="1180" spans="1:10" x14ac:dyDescent="0.25">
      <c r="A1180" s="1" t="s">
        <v>1807</v>
      </c>
      <c r="B1180" s="1" t="s">
        <v>1808</v>
      </c>
      <c r="C1180">
        <v>2024</v>
      </c>
      <c r="D1180" s="1" t="s">
        <v>337</v>
      </c>
      <c r="E1180" s="1" t="str">
        <f>+VLOOKUP(LEFT(Tabla1_1[[#This Row],[CODIGO SASB]],5),'[1]Código sector'!$B:$D,3,0)</f>
        <v>Sector de infraestructuras</v>
      </c>
      <c r="F1180" s="1" t="str">
        <f>+VLOOKUP(LEFT(Tabla1_1[[#This Row],[CODIGO SASB]],5),'[1]Código sector'!$B:$D,2,0)</f>
        <v>Bienes inmuebles</v>
      </c>
      <c r="G1180" s="1" t="s">
        <v>1823</v>
      </c>
      <c r="I1180" s="1" t="s">
        <v>352</v>
      </c>
      <c r="J1180" t="s">
        <v>1824</v>
      </c>
    </row>
    <row r="1181" spans="1:10" x14ac:dyDescent="0.25">
      <c r="A1181" s="1" t="s">
        <v>1807</v>
      </c>
      <c r="B1181" s="1" t="s">
        <v>1808</v>
      </c>
      <c r="C1181">
        <v>2024</v>
      </c>
      <c r="D1181" s="1" t="s">
        <v>296</v>
      </c>
      <c r="E1181" s="1" t="str">
        <f>+VLOOKUP(LEFT(Tabla1_1[[#This Row],[CODIGO SASB]],5),'[1]Código sector'!$B:$D,3,0)</f>
        <v>Sector de infraestructuras</v>
      </c>
      <c r="F1181" s="1" t="str">
        <f>+VLOOKUP(LEFT(Tabla1_1[[#This Row],[CODIGO SASB]],5),'[1]Código sector'!$B:$D,2,0)</f>
        <v>Bienes inmuebles</v>
      </c>
      <c r="G1181" s="1" t="s">
        <v>1825</v>
      </c>
      <c r="I1181" s="1" t="s">
        <v>352</v>
      </c>
      <c r="J1181" t="s">
        <v>1826</v>
      </c>
    </row>
    <row r="1182" spans="1:10" x14ac:dyDescent="0.25">
      <c r="A1182" s="1" t="s">
        <v>1807</v>
      </c>
      <c r="B1182" s="1" t="s">
        <v>1808</v>
      </c>
      <c r="C1182">
        <v>2024</v>
      </c>
      <c r="D1182" s="1" t="s">
        <v>290</v>
      </c>
      <c r="E1182" s="1" t="str">
        <f>+VLOOKUP(LEFT(Tabla1_1[[#This Row],[CODIGO SASB]],5),'[1]Código sector'!$B:$D,3,0)</f>
        <v>Sector de infraestructuras</v>
      </c>
      <c r="F1182" s="1" t="str">
        <f>+VLOOKUP(LEFT(Tabla1_1[[#This Row],[CODIGO SASB]],5),'[1]Código sector'!$B:$D,2,0)</f>
        <v>Bienes inmuebles</v>
      </c>
      <c r="G1182" s="1" t="s">
        <v>341</v>
      </c>
      <c r="I1182" s="1" t="s">
        <v>1827</v>
      </c>
      <c r="J1182">
        <v>45890</v>
      </c>
    </row>
    <row r="1183" spans="1:10" x14ac:dyDescent="0.25">
      <c r="A1183" s="1" t="s">
        <v>1807</v>
      </c>
      <c r="B1183" s="1" t="s">
        <v>1808</v>
      </c>
      <c r="C1183">
        <v>2024</v>
      </c>
      <c r="D1183" s="1" t="s">
        <v>360</v>
      </c>
      <c r="E1183" s="1" t="str">
        <f>+VLOOKUP(LEFT(Tabla1_1[[#This Row],[CODIGO SASB]],5),'[1]Código sector'!$B:$D,3,0)</f>
        <v>Sector de infraestructuras</v>
      </c>
      <c r="F1183" s="1" t="str">
        <f>+VLOOKUP(LEFT(Tabla1_1[[#This Row],[CODIGO SASB]],5),'[1]Código sector'!$B:$D,2,0)</f>
        <v>Bienes inmuebles</v>
      </c>
      <c r="G1183" s="1" t="s">
        <v>361</v>
      </c>
      <c r="I1183" s="1" t="s">
        <v>352</v>
      </c>
      <c r="J1183" t="s">
        <v>1828</v>
      </c>
    </row>
    <row r="1184" spans="1:10" x14ac:dyDescent="0.25">
      <c r="A1184" s="1" t="s">
        <v>1807</v>
      </c>
      <c r="B1184" s="1" t="s">
        <v>1808</v>
      </c>
      <c r="C1184">
        <v>2024</v>
      </c>
      <c r="D1184" s="1" t="s">
        <v>319</v>
      </c>
      <c r="E1184" s="1" t="str">
        <f>+VLOOKUP(LEFT(Tabla1_1[[#This Row],[CODIGO SASB]],5),'[1]Código sector'!$B:$D,3,0)</f>
        <v>Sector de infraestructuras</v>
      </c>
      <c r="F1184" s="1" t="str">
        <f>+VLOOKUP(LEFT(Tabla1_1[[#This Row],[CODIGO SASB]],5),'[1]Código sector'!$B:$D,2,0)</f>
        <v>Bienes inmuebles</v>
      </c>
      <c r="G1184" s="1" t="s">
        <v>1829</v>
      </c>
      <c r="I1184" s="1" t="s">
        <v>264</v>
      </c>
      <c r="J1184">
        <v>79</v>
      </c>
    </row>
    <row r="1185" spans="1:10" x14ac:dyDescent="0.25">
      <c r="A1185" s="1" t="s">
        <v>1807</v>
      </c>
      <c r="B1185" s="1" t="s">
        <v>1808</v>
      </c>
      <c r="C1185">
        <v>2024</v>
      </c>
      <c r="D1185" s="1" t="s">
        <v>319</v>
      </c>
      <c r="E1185" s="1" t="str">
        <f>+VLOOKUP(LEFT(Tabla1_1[[#This Row],[CODIGO SASB]],5),'[1]Código sector'!$B:$D,3,0)</f>
        <v>Sector de infraestructuras</v>
      </c>
      <c r="F1185" s="1" t="str">
        <f>+VLOOKUP(LEFT(Tabla1_1[[#This Row],[CODIGO SASB]],5),'[1]Código sector'!$B:$D,2,0)</f>
        <v>Bienes inmuebles</v>
      </c>
      <c r="G1185" s="1" t="s">
        <v>1830</v>
      </c>
      <c r="I1185" s="1" t="s">
        <v>1831</v>
      </c>
      <c r="J1185">
        <v>12</v>
      </c>
    </row>
    <row r="1186" spans="1:10" x14ac:dyDescent="0.25">
      <c r="A1186" s="1" t="s">
        <v>1807</v>
      </c>
      <c r="B1186" s="1" t="s">
        <v>1808</v>
      </c>
      <c r="C1186">
        <v>2024</v>
      </c>
      <c r="D1186" s="1" t="s">
        <v>319</v>
      </c>
      <c r="E1186" s="1" t="str">
        <f>+VLOOKUP(LEFT(Tabla1_1[[#This Row],[CODIGO SASB]],5),'[1]Código sector'!$B:$D,3,0)</f>
        <v>Sector de infraestructuras</v>
      </c>
      <c r="F1186" s="1" t="str">
        <f>+VLOOKUP(LEFT(Tabla1_1[[#This Row],[CODIGO SASB]],5),'[1]Código sector'!$B:$D,2,0)</f>
        <v>Bienes inmuebles</v>
      </c>
      <c r="G1186" s="1" t="s">
        <v>1832</v>
      </c>
      <c r="I1186" s="1" t="s">
        <v>264</v>
      </c>
      <c r="J1186">
        <v>9</v>
      </c>
    </row>
    <row r="1187" spans="1:10" x14ac:dyDescent="0.25">
      <c r="A1187" s="1" t="s">
        <v>1807</v>
      </c>
      <c r="B1187" s="1" t="s">
        <v>1808</v>
      </c>
      <c r="C1187">
        <v>2024</v>
      </c>
      <c r="D1187" s="1" t="s">
        <v>319</v>
      </c>
      <c r="E1187" s="1" t="str">
        <f>+VLOOKUP(LEFT(Tabla1_1[[#This Row],[CODIGO SASB]],5),'[1]Código sector'!$B:$D,3,0)</f>
        <v>Sector de infraestructuras</v>
      </c>
      <c r="F1187" s="1" t="str">
        <f>+VLOOKUP(LEFT(Tabla1_1[[#This Row],[CODIGO SASB]],5),'[1]Código sector'!$B:$D,2,0)</f>
        <v>Bienes inmuebles</v>
      </c>
      <c r="G1187" s="1" t="s">
        <v>1833</v>
      </c>
      <c r="I1187" s="1" t="s">
        <v>264</v>
      </c>
      <c r="J1187">
        <v>3</v>
      </c>
    </row>
    <row r="1188" spans="1:10" x14ac:dyDescent="0.25">
      <c r="A1188" s="1" t="s">
        <v>1807</v>
      </c>
      <c r="B1188" s="1" t="s">
        <v>1808</v>
      </c>
      <c r="C1188">
        <v>2024</v>
      </c>
      <c r="D1188" s="1" t="s">
        <v>319</v>
      </c>
      <c r="E1188" s="1" t="str">
        <f>+VLOOKUP(LEFT(Tabla1_1[[#This Row],[CODIGO SASB]],5),'[1]Código sector'!$B:$D,3,0)</f>
        <v>Sector de infraestructuras</v>
      </c>
      <c r="F1188" s="1" t="str">
        <f>+VLOOKUP(LEFT(Tabla1_1[[#This Row],[CODIGO SASB]],5),'[1]Código sector'!$B:$D,2,0)</f>
        <v>Bienes inmuebles</v>
      </c>
      <c r="G1188" s="1" t="s">
        <v>1833</v>
      </c>
      <c r="I1188" s="1" t="s">
        <v>264</v>
      </c>
      <c r="J1188">
        <v>3</v>
      </c>
    </row>
    <row r="1189" spans="1:10" x14ac:dyDescent="0.25">
      <c r="A1189" s="1" t="s">
        <v>1807</v>
      </c>
      <c r="B1189" s="1" t="s">
        <v>1808</v>
      </c>
      <c r="C1189">
        <v>2024</v>
      </c>
      <c r="D1189" s="1" t="s">
        <v>369</v>
      </c>
      <c r="E1189" s="1" t="str">
        <f>+VLOOKUP(LEFT(Tabla1_1[[#This Row],[CODIGO SASB]],5),'[1]Código sector'!$B:$D,3,0)</f>
        <v>Sector de infraestructuras</v>
      </c>
      <c r="F1189" s="1" t="str">
        <f>+VLOOKUP(LEFT(Tabla1_1[[#This Row],[CODIGO SASB]],5),'[1]Código sector'!$B:$D,2,0)</f>
        <v>Bienes inmuebles</v>
      </c>
      <c r="G1189" s="1" t="s">
        <v>1834</v>
      </c>
      <c r="I1189" s="1" t="s">
        <v>1835</v>
      </c>
      <c r="J1189">
        <v>374521</v>
      </c>
    </row>
    <row r="1190" spans="1:10" x14ac:dyDescent="0.25">
      <c r="A1190" s="1" t="s">
        <v>1807</v>
      </c>
      <c r="B1190" s="1" t="s">
        <v>1808</v>
      </c>
      <c r="C1190">
        <v>2024</v>
      </c>
      <c r="D1190" s="1" t="s">
        <v>369</v>
      </c>
      <c r="E1190" s="1" t="str">
        <f>+VLOOKUP(LEFT(Tabla1_1[[#This Row],[CODIGO SASB]],5),'[1]Código sector'!$B:$D,3,0)</f>
        <v>Sector de infraestructuras</v>
      </c>
      <c r="F1190" s="1" t="str">
        <f>+VLOOKUP(LEFT(Tabla1_1[[#This Row],[CODIGO SASB]],5),'[1]Código sector'!$B:$D,2,0)</f>
        <v>Bienes inmuebles</v>
      </c>
      <c r="G1190" s="1" t="s">
        <v>1836</v>
      </c>
      <c r="I1190" s="1" t="s">
        <v>1835</v>
      </c>
      <c r="J1190">
        <v>219120</v>
      </c>
    </row>
    <row r="1191" spans="1:10" x14ac:dyDescent="0.25">
      <c r="A1191" s="1" t="s">
        <v>1807</v>
      </c>
      <c r="B1191" s="1" t="s">
        <v>1808</v>
      </c>
      <c r="C1191">
        <v>2024</v>
      </c>
      <c r="D1191" s="1" t="s">
        <v>369</v>
      </c>
      <c r="E1191" s="1" t="str">
        <f>+VLOOKUP(LEFT(Tabla1_1[[#This Row],[CODIGO SASB]],5),'[1]Código sector'!$B:$D,3,0)</f>
        <v>Sector de infraestructuras</v>
      </c>
      <c r="F1191" s="1" t="str">
        <f>+VLOOKUP(LEFT(Tabla1_1[[#This Row],[CODIGO SASB]],5),'[1]Código sector'!$B:$D,2,0)</f>
        <v>Bienes inmuebles</v>
      </c>
      <c r="G1191" s="1" t="s">
        <v>1836</v>
      </c>
      <c r="I1191" s="1" t="s">
        <v>1835</v>
      </c>
      <c r="J1191">
        <v>219120</v>
      </c>
    </row>
    <row r="1192" spans="1:10" x14ac:dyDescent="0.25">
      <c r="A1192" s="1" t="s">
        <v>1807</v>
      </c>
      <c r="B1192" s="1" t="s">
        <v>1808</v>
      </c>
      <c r="C1192">
        <v>2024</v>
      </c>
      <c r="D1192" s="1" t="s">
        <v>369</v>
      </c>
      <c r="E1192" s="1" t="str">
        <f>+VLOOKUP(LEFT(Tabla1_1[[#This Row],[CODIGO SASB]],5),'[1]Código sector'!$B:$D,3,0)</f>
        <v>Sector de infraestructuras</v>
      </c>
      <c r="F1192" s="1" t="str">
        <f>+VLOOKUP(LEFT(Tabla1_1[[#This Row],[CODIGO SASB]],5),'[1]Código sector'!$B:$D,2,0)</f>
        <v>Bienes inmuebles</v>
      </c>
      <c r="G1192" s="1" t="s">
        <v>1837</v>
      </c>
      <c r="I1192" s="1" t="s">
        <v>1835</v>
      </c>
      <c r="J1192">
        <v>117842</v>
      </c>
    </row>
    <row r="1193" spans="1:10" x14ac:dyDescent="0.25">
      <c r="A1193" s="1" t="s">
        <v>1807</v>
      </c>
      <c r="B1193" s="1" t="s">
        <v>1808</v>
      </c>
      <c r="C1193">
        <v>2024</v>
      </c>
      <c r="D1193" s="1" t="s">
        <v>369</v>
      </c>
      <c r="E1193" s="1" t="str">
        <f>+VLOOKUP(LEFT(Tabla1_1[[#This Row],[CODIGO SASB]],5),'[1]Código sector'!$B:$D,3,0)</f>
        <v>Sector de infraestructuras</v>
      </c>
      <c r="F1193" s="1" t="str">
        <f>+VLOOKUP(LEFT(Tabla1_1[[#This Row],[CODIGO SASB]],5),'[1]Código sector'!$B:$D,2,0)</f>
        <v>Bienes inmuebles</v>
      </c>
      <c r="G1193" s="1" t="s">
        <v>1838</v>
      </c>
      <c r="I1193" s="1" t="s">
        <v>1839</v>
      </c>
      <c r="J1193">
        <v>15002</v>
      </c>
    </row>
    <row r="1194" spans="1:10" x14ac:dyDescent="0.25">
      <c r="A1194" s="1" t="s">
        <v>1807</v>
      </c>
      <c r="B1194" s="1" t="s">
        <v>1808</v>
      </c>
      <c r="C1194">
        <v>2024</v>
      </c>
      <c r="D1194" s="1" t="s">
        <v>369</v>
      </c>
      <c r="E1194" s="1" t="str">
        <f>+VLOOKUP(LEFT(Tabla1_1[[#This Row],[CODIGO SASB]],5),'[1]Código sector'!$B:$D,3,0)</f>
        <v>Sector de infraestructuras</v>
      </c>
      <c r="F1194" s="1" t="str">
        <f>+VLOOKUP(LEFT(Tabla1_1[[#This Row],[CODIGO SASB]],5),'[1]Código sector'!$B:$D,2,0)</f>
        <v>Bienes inmuebles</v>
      </c>
      <c r="G1194" s="1" t="s">
        <v>1838</v>
      </c>
      <c r="I1194" s="1" t="s">
        <v>1839</v>
      </c>
      <c r="J1194">
        <v>15002</v>
      </c>
    </row>
    <row r="1195" spans="1:10" x14ac:dyDescent="0.25">
      <c r="A1195" s="1" t="s">
        <v>1807</v>
      </c>
      <c r="B1195" s="1" t="s">
        <v>1808</v>
      </c>
      <c r="C1195">
        <v>2024</v>
      </c>
      <c r="D1195" s="1" t="s">
        <v>327</v>
      </c>
      <c r="E1195" s="1" t="str">
        <f>+VLOOKUP(LEFT(Tabla1_1[[#This Row],[CODIGO SASB]],5),'[1]Código sector'!$B:$D,3,0)</f>
        <v>Sector de infraestructuras</v>
      </c>
      <c r="F1195" s="1" t="str">
        <f>+VLOOKUP(LEFT(Tabla1_1[[#This Row],[CODIGO SASB]],5),'[1]Código sector'!$B:$D,2,0)</f>
        <v>Bienes inmuebles</v>
      </c>
      <c r="G1195" s="1" t="s">
        <v>1840</v>
      </c>
      <c r="I1195" s="1" t="s">
        <v>1818</v>
      </c>
      <c r="J1195">
        <v>0</v>
      </c>
    </row>
    <row r="1196" spans="1:10" x14ac:dyDescent="0.25">
      <c r="A1196" s="1" t="s">
        <v>1807</v>
      </c>
      <c r="B1196" s="1" t="s">
        <v>1808</v>
      </c>
      <c r="C1196">
        <v>2024</v>
      </c>
      <c r="D1196" s="1" t="s">
        <v>354</v>
      </c>
      <c r="E1196" s="1" t="str">
        <f>+VLOOKUP(LEFT(Tabla1_1[[#This Row],[CODIGO SASB]],5),'[1]Código sector'!$B:$D,3,0)</f>
        <v>Sector de infraestructuras</v>
      </c>
      <c r="F1196" s="1" t="str">
        <f>+VLOOKUP(LEFT(Tabla1_1[[#This Row],[CODIGO SASB]],5),'[1]Código sector'!$B:$D,2,0)</f>
        <v>Bienes inmuebles</v>
      </c>
      <c r="G1196" s="1" t="s">
        <v>1841</v>
      </c>
      <c r="I1196" s="1" t="s">
        <v>1086</v>
      </c>
      <c r="J1196">
        <v>91.76</v>
      </c>
    </row>
    <row r="1197" spans="1:10" x14ac:dyDescent="0.25">
      <c r="A1197" s="1" t="s">
        <v>1807</v>
      </c>
      <c r="B1197" s="1" t="s">
        <v>1808</v>
      </c>
      <c r="C1197">
        <v>2024</v>
      </c>
      <c r="D1197" s="1" t="s">
        <v>354</v>
      </c>
      <c r="E1197" s="1" t="str">
        <f>+VLOOKUP(LEFT(Tabla1_1[[#This Row],[CODIGO SASB]],5),'[1]Código sector'!$B:$D,3,0)</f>
        <v>Sector de infraestructuras</v>
      </c>
      <c r="F1197" s="1" t="str">
        <f>+VLOOKUP(LEFT(Tabla1_1[[#This Row],[CODIGO SASB]],5),'[1]Código sector'!$B:$D,2,0)</f>
        <v>Bienes inmuebles</v>
      </c>
      <c r="G1197" s="1" t="s">
        <v>1842</v>
      </c>
      <c r="I1197" s="1" t="s">
        <v>1086</v>
      </c>
      <c r="J1197">
        <v>64.13</v>
      </c>
    </row>
    <row r="1198" spans="1:10" x14ac:dyDescent="0.25">
      <c r="A1198" s="1" t="s">
        <v>1807</v>
      </c>
      <c r="B1198" s="1" t="s">
        <v>1808</v>
      </c>
      <c r="C1198">
        <v>2024</v>
      </c>
      <c r="D1198" s="1" t="s">
        <v>354</v>
      </c>
      <c r="E1198" s="1" t="str">
        <f>+VLOOKUP(LEFT(Tabla1_1[[#This Row],[CODIGO SASB]],5),'[1]Código sector'!$B:$D,3,0)</f>
        <v>Sector de infraestructuras</v>
      </c>
      <c r="F1198" s="1" t="str">
        <f>+VLOOKUP(LEFT(Tabla1_1[[#This Row],[CODIGO SASB]],5),'[1]Código sector'!$B:$D,2,0)</f>
        <v>Bienes inmuebles</v>
      </c>
      <c r="G1198" s="1" t="s">
        <v>1843</v>
      </c>
      <c r="I1198" s="1" t="s">
        <v>1086</v>
      </c>
      <c r="J1198">
        <v>100</v>
      </c>
    </row>
    <row r="1199" spans="1:10" x14ac:dyDescent="0.25">
      <c r="A1199" s="1" t="s">
        <v>1807</v>
      </c>
      <c r="B1199" s="1" t="s">
        <v>1808</v>
      </c>
      <c r="C1199">
        <v>2024</v>
      </c>
      <c r="D1199" s="1" t="s">
        <v>354</v>
      </c>
      <c r="E1199" s="1" t="str">
        <f>+VLOOKUP(LEFT(Tabla1_1[[#This Row],[CODIGO SASB]],5),'[1]Código sector'!$B:$D,3,0)</f>
        <v>Sector de infraestructuras</v>
      </c>
      <c r="F1199" s="1" t="str">
        <f>+VLOOKUP(LEFT(Tabla1_1[[#This Row],[CODIGO SASB]],5),'[1]Código sector'!$B:$D,2,0)</f>
        <v>Bienes inmuebles</v>
      </c>
      <c r="G1199" s="1" t="s">
        <v>1844</v>
      </c>
      <c r="I1199" s="1" t="s">
        <v>1086</v>
      </c>
      <c r="J1199">
        <v>56.91</v>
      </c>
    </row>
    <row r="1200" spans="1:10" x14ac:dyDescent="0.25">
      <c r="A1200" s="1" t="s">
        <v>1807</v>
      </c>
      <c r="B1200" s="1" t="s">
        <v>1808</v>
      </c>
      <c r="C1200">
        <v>2024</v>
      </c>
      <c r="D1200" s="1" t="s">
        <v>300</v>
      </c>
      <c r="E1200" s="1" t="str">
        <f>+VLOOKUP(LEFT(Tabla1_1[[#This Row],[CODIGO SASB]],5),'[1]Código sector'!$B:$D,3,0)</f>
        <v>Sector de infraestructuras</v>
      </c>
      <c r="F1200" s="1" t="str">
        <f>+VLOOKUP(LEFT(Tabla1_1[[#This Row],[CODIGO SASB]],5),'[1]Código sector'!$B:$D,2,0)</f>
        <v>Bienes inmuebles</v>
      </c>
      <c r="G1200" s="1" t="s">
        <v>1845</v>
      </c>
      <c r="I1200" s="1" t="s">
        <v>1846</v>
      </c>
      <c r="J1200">
        <v>0</v>
      </c>
    </row>
    <row r="1201" spans="1:10" x14ac:dyDescent="0.25">
      <c r="A1201" s="1" t="s">
        <v>1807</v>
      </c>
      <c r="B1201" s="1" t="s">
        <v>1808</v>
      </c>
      <c r="C1201">
        <v>2024</v>
      </c>
      <c r="D1201" s="1" t="s">
        <v>303</v>
      </c>
      <c r="E1201" s="1" t="str">
        <f>+VLOOKUP(LEFT(Tabla1_1[[#This Row],[CODIGO SASB]],5),'[1]Código sector'!$B:$D,3,0)</f>
        <v>Sector de infraestructuras</v>
      </c>
      <c r="F1201" s="1" t="str">
        <f>+VLOOKUP(LEFT(Tabla1_1[[#This Row],[CODIGO SASB]],5),'[1]Código sector'!$B:$D,2,0)</f>
        <v>Bienes inmuebles</v>
      </c>
      <c r="G1201" s="1" t="s">
        <v>1847</v>
      </c>
      <c r="I1201" s="1" t="s">
        <v>1818</v>
      </c>
      <c r="J1201">
        <v>0</v>
      </c>
    </row>
    <row r="1202" spans="1:10" x14ac:dyDescent="0.25">
      <c r="A1202" s="1" t="s">
        <v>1807</v>
      </c>
      <c r="B1202" s="1" t="s">
        <v>1808</v>
      </c>
      <c r="C1202">
        <v>2024</v>
      </c>
      <c r="D1202" s="1" t="s">
        <v>303</v>
      </c>
      <c r="E1202" s="1" t="str">
        <f>+VLOOKUP(LEFT(Tabla1_1[[#This Row],[CODIGO SASB]],5),'[1]Código sector'!$B:$D,3,0)</f>
        <v>Sector de infraestructuras</v>
      </c>
      <c r="F1202" s="1" t="str">
        <f>+VLOOKUP(LEFT(Tabla1_1[[#This Row],[CODIGO SASB]],5),'[1]Código sector'!$B:$D,2,0)</f>
        <v>Bienes inmuebles</v>
      </c>
      <c r="G1202" s="1" t="s">
        <v>1847</v>
      </c>
      <c r="I1202" s="1" t="s">
        <v>1818</v>
      </c>
      <c r="J1202">
        <v>0</v>
      </c>
    </row>
    <row r="1203" spans="1:10" x14ac:dyDescent="0.25">
      <c r="A1203" s="1" t="s">
        <v>1807</v>
      </c>
      <c r="B1203" s="1" t="s">
        <v>1808</v>
      </c>
      <c r="C1203">
        <v>2024</v>
      </c>
      <c r="D1203" s="1" t="s">
        <v>282</v>
      </c>
      <c r="E1203" s="1" t="str">
        <f>+VLOOKUP(LEFT(Tabla1_1[[#This Row],[CODIGO SASB]],5),'[1]Código sector'!$B:$D,3,0)</f>
        <v>Sector de infraestructuras</v>
      </c>
      <c r="F1203" s="1" t="str">
        <f>+VLOOKUP(LEFT(Tabla1_1[[#This Row],[CODIGO SASB]],5),'[1]Código sector'!$B:$D,2,0)</f>
        <v>Bienes inmuebles</v>
      </c>
      <c r="G1203" s="1" t="s">
        <v>1848</v>
      </c>
      <c r="I1203" s="1" t="s">
        <v>1849</v>
      </c>
      <c r="J1203">
        <v>0</v>
      </c>
    </row>
    <row r="1204" spans="1:10" x14ac:dyDescent="0.25">
      <c r="A1204" s="1" t="s">
        <v>1807</v>
      </c>
      <c r="B1204" s="1" t="s">
        <v>1808</v>
      </c>
      <c r="C1204">
        <v>2024</v>
      </c>
      <c r="D1204" s="1" t="s">
        <v>282</v>
      </c>
      <c r="E1204" s="1" t="str">
        <f>+VLOOKUP(LEFT(Tabla1_1[[#This Row],[CODIGO SASB]],5),'[1]Código sector'!$B:$D,3,0)</f>
        <v>Sector de infraestructuras</v>
      </c>
      <c r="F1204" s="1" t="str">
        <f>+VLOOKUP(LEFT(Tabla1_1[[#This Row],[CODIGO SASB]],5),'[1]Código sector'!$B:$D,2,0)</f>
        <v>Bienes inmuebles</v>
      </c>
      <c r="G1204" s="1" t="s">
        <v>1850</v>
      </c>
      <c r="I1204" s="1" t="s">
        <v>1086</v>
      </c>
      <c r="J1204">
        <v>0</v>
      </c>
    </row>
    <row r="1205" spans="1:10" x14ac:dyDescent="0.25">
      <c r="A1205" s="1" t="s">
        <v>1807</v>
      </c>
      <c r="B1205" s="1" t="s">
        <v>1808</v>
      </c>
      <c r="C1205">
        <v>2024</v>
      </c>
      <c r="D1205" s="1" t="s">
        <v>276</v>
      </c>
      <c r="E1205" s="1" t="str">
        <f>+VLOOKUP(LEFT(Tabla1_1[[#This Row],[CODIGO SASB]],5),'[1]Código sector'!$B:$D,3,0)</f>
        <v>Sector de infraestructuras</v>
      </c>
      <c r="F1205" s="1" t="str">
        <f>+VLOOKUP(LEFT(Tabla1_1[[#This Row],[CODIGO SASB]],5),'[1]Código sector'!$B:$D,2,0)</f>
        <v>Bienes inmuebles</v>
      </c>
      <c r="G1205" s="1" t="s">
        <v>381</v>
      </c>
      <c r="I1205" s="1" t="s">
        <v>1851</v>
      </c>
      <c r="J1205">
        <v>60</v>
      </c>
    </row>
    <row r="1206" spans="1:10" x14ac:dyDescent="0.25">
      <c r="A1206" s="1" t="s">
        <v>1807</v>
      </c>
      <c r="B1206" s="1" t="s">
        <v>1808</v>
      </c>
      <c r="C1206">
        <v>2024</v>
      </c>
      <c r="D1206" s="1" t="s">
        <v>279</v>
      </c>
      <c r="E1206" s="1" t="str">
        <f>+VLOOKUP(LEFT(Tabla1_1[[#This Row],[CODIGO SASB]],5),'[1]Código sector'!$B:$D,3,0)</f>
        <v>Sector de infraestructuras</v>
      </c>
      <c r="F1206" s="1" t="str">
        <f>+VLOOKUP(LEFT(Tabla1_1[[#This Row],[CODIGO SASB]],5),'[1]Código sector'!$B:$D,2,0)</f>
        <v>Bienes inmuebles</v>
      </c>
      <c r="G1206" s="1" t="s">
        <v>1852</v>
      </c>
      <c r="I1206" s="1" t="s">
        <v>1853</v>
      </c>
      <c r="J1206">
        <v>19278589</v>
      </c>
    </row>
    <row r="1207" spans="1:10" x14ac:dyDescent="0.25">
      <c r="A1207" s="1" t="s">
        <v>1807</v>
      </c>
      <c r="B1207" s="1" t="s">
        <v>1808</v>
      </c>
      <c r="C1207">
        <v>2024</v>
      </c>
      <c r="D1207" s="1" t="s">
        <v>357</v>
      </c>
      <c r="E1207" s="1" t="str">
        <f>+VLOOKUP(LEFT(Tabla1_1[[#This Row],[CODIGO SASB]],5),'[1]Código sector'!$B:$D,3,0)</f>
        <v>Sector de infraestructuras</v>
      </c>
      <c r="F1207" s="1" t="str">
        <f>+VLOOKUP(LEFT(Tabla1_1[[#This Row],[CODIGO SASB]],5),'[1]Código sector'!$B:$D,2,0)</f>
        <v>Bienes inmuebles</v>
      </c>
      <c r="G1207" s="1" t="s">
        <v>1854</v>
      </c>
      <c r="I1207" s="1" t="s">
        <v>1086</v>
      </c>
      <c r="J1207">
        <v>100</v>
      </c>
    </row>
    <row r="1208" spans="1:10" x14ac:dyDescent="0.25">
      <c r="A1208" s="1" t="s">
        <v>1807</v>
      </c>
      <c r="B1208" s="1" t="s">
        <v>1808</v>
      </c>
      <c r="C1208">
        <v>2024</v>
      </c>
      <c r="D1208" s="1" t="s">
        <v>335</v>
      </c>
      <c r="E1208" s="1" t="str">
        <f>+VLOOKUP(LEFT(Tabla1_1[[#This Row],[CODIGO SASB]],5),'[1]Código sector'!$B:$D,3,0)</f>
        <v>Sector de infraestructuras</v>
      </c>
      <c r="F1208" s="1" t="str">
        <f>+VLOOKUP(LEFT(Tabla1_1[[#This Row],[CODIGO SASB]],5),'[1]Código sector'!$B:$D,2,0)</f>
        <v>Bienes inmuebles</v>
      </c>
      <c r="G1208" s="1" t="s">
        <v>1855</v>
      </c>
      <c r="I1208" s="1" t="s">
        <v>1086</v>
      </c>
      <c r="J1208">
        <v>77</v>
      </c>
    </row>
    <row r="1209" spans="1:10" x14ac:dyDescent="0.25">
      <c r="A1209" s="1" t="s">
        <v>1807</v>
      </c>
      <c r="B1209" s="1" t="s">
        <v>1808</v>
      </c>
      <c r="C1209">
        <v>2024</v>
      </c>
      <c r="D1209" s="1" t="s">
        <v>335</v>
      </c>
      <c r="E1209" s="1" t="str">
        <f>+VLOOKUP(LEFT(Tabla1_1[[#This Row],[CODIGO SASB]],5),'[1]Código sector'!$B:$D,3,0)</f>
        <v>Sector de infraestructuras</v>
      </c>
      <c r="F1209" s="1" t="str">
        <f>+VLOOKUP(LEFT(Tabla1_1[[#This Row],[CODIGO SASB]],5),'[1]Código sector'!$B:$D,2,0)</f>
        <v>Bienes inmuebles</v>
      </c>
      <c r="G1209" s="1" t="s">
        <v>1856</v>
      </c>
      <c r="I1209" s="1" t="s">
        <v>1086</v>
      </c>
      <c r="J1209">
        <v>82</v>
      </c>
    </row>
    <row r="1210" spans="1:10" x14ac:dyDescent="0.25">
      <c r="A1210" s="1" t="s">
        <v>1807</v>
      </c>
      <c r="B1210" s="1" t="s">
        <v>1808</v>
      </c>
      <c r="C1210">
        <v>2024</v>
      </c>
      <c r="D1210" s="1" t="s">
        <v>335</v>
      </c>
      <c r="E1210" s="1" t="str">
        <f>+VLOOKUP(LEFT(Tabla1_1[[#This Row],[CODIGO SASB]],5),'[1]Código sector'!$B:$D,3,0)</f>
        <v>Sector de infraestructuras</v>
      </c>
      <c r="F1210" s="1" t="str">
        <f>+VLOOKUP(LEFT(Tabla1_1[[#This Row],[CODIGO SASB]],5),'[1]Código sector'!$B:$D,2,0)</f>
        <v>Bienes inmuebles</v>
      </c>
      <c r="G1210" s="1" t="s">
        <v>1857</v>
      </c>
      <c r="I1210" s="1" t="s">
        <v>1086</v>
      </c>
      <c r="J1210">
        <v>80</v>
      </c>
    </row>
    <row r="1211" spans="1:10" x14ac:dyDescent="0.25">
      <c r="A1211" s="1" t="s">
        <v>1807</v>
      </c>
      <c r="B1211" s="1" t="s">
        <v>1808</v>
      </c>
      <c r="C1211">
        <v>2024</v>
      </c>
      <c r="D1211" s="1" t="s">
        <v>282</v>
      </c>
      <c r="E1211" s="1" t="str">
        <f>+VLOOKUP(LEFT(Tabla1_1[[#This Row],[CODIGO SASB]],5),'[1]Código sector'!$B:$D,3,0)</f>
        <v>Sector de infraestructuras</v>
      </c>
      <c r="F1211" s="1" t="str">
        <f>+VLOOKUP(LEFT(Tabla1_1[[#This Row],[CODIGO SASB]],5),'[1]Código sector'!$B:$D,2,0)</f>
        <v>Bienes inmuebles</v>
      </c>
      <c r="G1211" s="1" t="s">
        <v>1858</v>
      </c>
      <c r="I1211" s="1" t="s">
        <v>1086</v>
      </c>
      <c r="J1211">
        <v>7.6</v>
      </c>
    </row>
    <row r="1212" spans="1:10" x14ac:dyDescent="0.25">
      <c r="A1212" s="1" t="s">
        <v>1807</v>
      </c>
      <c r="B1212" s="1" t="s">
        <v>1808</v>
      </c>
      <c r="C1212">
        <v>2024</v>
      </c>
      <c r="D1212" s="1" t="s">
        <v>282</v>
      </c>
      <c r="E1212" s="1" t="str">
        <f>+VLOOKUP(LEFT(Tabla1_1[[#This Row],[CODIGO SASB]],5),'[1]Código sector'!$B:$D,3,0)</f>
        <v>Sector de infraestructuras</v>
      </c>
      <c r="F1212" s="1" t="str">
        <f>+VLOOKUP(LEFT(Tabla1_1[[#This Row],[CODIGO SASB]],5),'[1]Código sector'!$B:$D,2,0)</f>
        <v>Bienes inmuebles</v>
      </c>
      <c r="G1212" s="1" t="s">
        <v>1859</v>
      </c>
      <c r="I1212" s="1" t="s">
        <v>1086</v>
      </c>
      <c r="J1212">
        <v>109</v>
      </c>
    </row>
    <row r="1213" spans="1:10" x14ac:dyDescent="0.25">
      <c r="A1213" s="1" t="s">
        <v>1807</v>
      </c>
      <c r="B1213" s="1" t="s">
        <v>1808</v>
      </c>
      <c r="C1213">
        <v>2024</v>
      </c>
      <c r="D1213" s="1" t="s">
        <v>282</v>
      </c>
      <c r="E1213" s="1" t="str">
        <f>+VLOOKUP(LEFT(Tabla1_1[[#This Row],[CODIGO SASB]],5),'[1]Código sector'!$B:$D,3,0)</f>
        <v>Sector de infraestructuras</v>
      </c>
      <c r="F1213" s="1" t="str">
        <f>+VLOOKUP(LEFT(Tabla1_1[[#This Row],[CODIGO SASB]],5),'[1]Código sector'!$B:$D,2,0)</f>
        <v>Bienes inmuebles</v>
      </c>
      <c r="G1213" s="1" t="s">
        <v>1859</v>
      </c>
      <c r="I1213" s="1" t="s">
        <v>1086</v>
      </c>
      <c r="J1213">
        <v>109</v>
      </c>
    </row>
    <row r="1214" spans="1:10" x14ac:dyDescent="0.25">
      <c r="A1214" s="1" t="s">
        <v>1807</v>
      </c>
      <c r="B1214" s="1" t="s">
        <v>1808</v>
      </c>
      <c r="C1214">
        <v>2024</v>
      </c>
      <c r="D1214" s="1" t="s">
        <v>285</v>
      </c>
      <c r="E1214" s="1" t="str">
        <f>+VLOOKUP(LEFT(Tabla1_1[[#This Row],[CODIGO SASB]],5),'[1]Código sector'!$B:$D,3,0)</f>
        <v>Sector de infraestructuras</v>
      </c>
      <c r="F1214" s="1" t="str">
        <f>+VLOOKUP(LEFT(Tabla1_1[[#This Row],[CODIGO SASB]],5),'[1]Código sector'!$B:$D,2,0)</f>
        <v>Bienes inmuebles</v>
      </c>
      <c r="G1214" s="1" t="s">
        <v>1860</v>
      </c>
      <c r="I1214" s="1" t="s">
        <v>1861</v>
      </c>
      <c r="J1214">
        <v>0</v>
      </c>
    </row>
    <row r="1215" spans="1:10" x14ac:dyDescent="0.25">
      <c r="A1215" s="1" t="s">
        <v>1807</v>
      </c>
      <c r="B1215" s="1" t="s">
        <v>1808</v>
      </c>
      <c r="C1215">
        <v>2024</v>
      </c>
      <c r="D1215" s="1" t="s">
        <v>285</v>
      </c>
      <c r="E1215" s="1" t="str">
        <f>+VLOOKUP(LEFT(Tabla1_1[[#This Row],[CODIGO SASB]],5),'[1]Código sector'!$B:$D,3,0)</f>
        <v>Sector de infraestructuras</v>
      </c>
      <c r="F1215" s="1" t="str">
        <f>+VLOOKUP(LEFT(Tabla1_1[[#This Row],[CODIGO SASB]],5),'[1]Código sector'!$B:$D,2,0)</f>
        <v>Bienes inmuebles</v>
      </c>
      <c r="G1215" s="1" t="s">
        <v>1862</v>
      </c>
      <c r="I1215" s="1" t="s">
        <v>1861</v>
      </c>
      <c r="J1215">
        <v>0</v>
      </c>
    </row>
    <row r="1216" spans="1:10" x14ac:dyDescent="0.25">
      <c r="A1216" s="1" t="s">
        <v>1807</v>
      </c>
      <c r="B1216" s="1" t="s">
        <v>1808</v>
      </c>
      <c r="C1216">
        <v>2024</v>
      </c>
      <c r="D1216" s="1" t="s">
        <v>285</v>
      </c>
      <c r="E1216" s="1" t="str">
        <f>+VLOOKUP(LEFT(Tabla1_1[[#This Row],[CODIGO SASB]],5),'[1]Código sector'!$B:$D,3,0)</f>
        <v>Sector de infraestructuras</v>
      </c>
      <c r="F1216" s="1" t="str">
        <f>+VLOOKUP(LEFT(Tabla1_1[[#This Row],[CODIGO SASB]],5),'[1]Código sector'!$B:$D,2,0)</f>
        <v>Bienes inmuebles</v>
      </c>
      <c r="G1216" s="1" t="s">
        <v>1862</v>
      </c>
      <c r="I1216" s="1" t="s">
        <v>1861</v>
      </c>
      <c r="J1216">
        <v>0</v>
      </c>
    </row>
    <row r="1217" spans="1:10" x14ac:dyDescent="0.25">
      <c r="A1217" s="1" t="s">
        <v>1807</v>
      </c>
      <c r="B1217" s="1" t="s">
        <v>1808</v>
      </c>
      <c r="C1217">
        <v>2024</v>
      </c>
      <c r="D1217" s="1" t="s">
        <v>285</v>
      </c>
      <c r="E1217" s="1" t="str">
        <f>+VLOOKUP(LEFT(Tabla1_1[[#This Row],[CODIGO SASB]],5),'[1]Código sector'!$B:$D,3,0)</f>
        <v>Sector de infraestructuras</v>
      </c>
      <c r="F1217" s="1" t="str">
        <f>+VLOOKUP(LEFT(Tabla1_1[[#This Row],[CODIGO SASB]],5),'[1]Código sector'!$B:$D,2,0)</f>
        <v>Bienes inmuebles</v>
      </c>
      <c r="G1217" s="1" t="s">
        <v>1863</v>
      </c>
      <c r="I1217" s="1" t="s">
        <v>1851</v>
      </c>
      <c r="J1217">
        <v>37</v>
      </c>
    </row>
    <row r="1218" spans="1:10" x14ac:dyDescent="0.25">
      <c r="A1218" s="1" t="s">
        <v>1807</v>
      </c>
      <c r="B1218" s="1" t="s">
        <v>1808</v>
      </c>
      <c r="C1218">
        <v>2024</v>
      </c>
      <c r="D1218" s="1" t="s">
        <v>285</v>
      </c>
      <c r="E1218" s="1" t="str">
        <f>+VLOOKUP(LEFT(Tabla1_1[[#This Row],[CODIGO SASB]],5),'[1]Código sector'!$B:$D,3,0)</f>
        <v>Sector de infraestructuras</v>
      </c>
      <c r="F1218" s="1" t="str">
        <f>+VLOOKUP(LEFT(Tabla1_1[[#This Row],[CODIGO SASB]],5),'[1]Código sector'!$B:$D,2,0)</f>
        <v>Bienes inmuebles</v>
      </c>
      <c r="G1218" s="1" t="s">
        <v>1864</v>
      </c>
      <c r="I1218" s="1" t="s">
        <v>1865</v>
      </c>
      <c r="J1218">
        <v>0</v>
      </c>
    </row>
    <row r="1219" spans="1:10" x14ac:dyDescent="0.25">
      <c r="A1219" s="1" t="s">
        <v>1807</v>
      </c>
      <c r="B1219" s="1" t="s">
        <v>1808</v>
      </c>
      <c r="C1219">
        <v>2024</v>
      </c>
      <c r="D1219" s="1" t="s">
        <v>285</v>
      </c>
      <c r="E1219" s="1" t="str">
        <f>+VLOOKUP(LEFT(Tabla1_1[[#This Row],[CODIGO SASB]],5),'[1]Código sector'!$B:$D,3,0)</f>
        <v>Sector de infraestructuras</v>
      </c>
      <c r="F1219" s="1" t="str">
        <f>+VLOOKUP(LEFT(Tabla1_1[[#This Row],[CODIGO SASB]],5),'[1]Código sector'!$B:$D,2,0)</f>
        <v>Bienes inmuebles</v>
      </c>
      <c r="G1219" s="1" t="s">
        <v>1864</v>
      </c>
      <c r="I1219" s="1" t="s">
        <v>1865</v>
      </c>
      <c r="J1219">
        <v>0</v>
      </c>
    </row>
    <row r="1220" spans="1:10" x14ac:dyDescent="0.25">
      <c r="A1220" s="1" t="s">
        <v>1807</v>
      </c>
      <c r="B1220" s="1" t="s">
        <v>1808</v>
      </c>
      <c r="C1220">
        <v>2024</v>
      </c>
      <c r="D1220" s="1" t="s">
        <v>285</v>
      </c>
      <c r="E1220" s="1" t="str">
        <f>+VLOOKUP(LEFT(Tabla1_1[[#This Row],[CODIGO SASB]],5),'[1]Código sector'!$B:$D,3,0)</f>
        <v>Sector de infraestructuras</v>
      </c>
      <c r="F1220" s="1" t="str">
        <f>+VLOOKUP(LEFT(Tabla1_1[[#This Row],[CODIGO SASB]],5),'[1]Código sector'!$B:$D,2,0)</f>
        <v>Bienes inmuebles</v>
      </c>
      <c r="G1220" s="1" t="s">
        <v>1866</v>
      </c>
      <c r="I1220" s="1" t="s">
        <v>1861</v>
      </c>
      <c r="J1220">
        <v>0</v>
      </c>
    </row>
    <row r="1221" spans="1:10" x14ac:dyDescent="0.25">
      <c r="A1221" s="1" t="s">
        <v>1807</v>
      </c>
      <c r="B1221" s="1" t="s">
        <v>1808</v>
      </c>
      <c r="C1221">
        <v>2024</v>
      </c>
      <c r="D1221" s="1" t="s">
        <v>287</v>
      </c>
      <c r="E1221" s="1" t="str">
        <f>+VLOOKUP(LEFT(Tabla1_1[[#This Row],[CODIGO SASB]],5),'[1]Código sector'!$B:$D,3,0)</f>
        <v>Sector de infraestructuras</v>
      </c>
      <c r="F1221" s="1" t="str">
        <f>+VLOOKUP(LEFT(Tabla1_1[[#This Row],[CODIGO SASB]],5),'[1]Código sector'!$B:$D,2,0)</f>
        <v>Bienes inmuebles</v>
      </c>
      <c r="G1221" s="1" t="s">
        <v>1867</v>
      </c>
      <c r="I1221" s="1" t="s">
        <v>352</v>
      </c>
      <c r="J1221" t="s">
        <v>1868</v>
      </c>
    </row>
    <row r="1222" spans="1:10" x14ac:dyDescent="0.25">
      <c r="A1222" s="1" t="s">
        <v>1807</v>
      </c>
      <c r="B1222" s="1" t="s">
        <v>1808</v>
      </c>
      <c r="C1222">
        <v>2024</v>
      </c>
      <c r="D1222" s="1" t="s">
        <v>312</v>
      </c>
      <c r="E1222" s="1" t="str">
        <f>+VLOOKUP(LEFT(Tabla1_1[[#This Row],[CODIGO SASB]],5),'[1]Código sector'!$B:$D,3,0)</f>
        <v>Sector de infraestructuras</v>
      </c>
      <c r="F1222" s="1" t="str">
        <f>+VLOOKUP(LEFT(Tabla1_1[[#This Row],[CODIGO SASB]],5),'[1]Código sector'!$B:$D,2,0)</f>
        <v>Bienes inmuebles</v>
      </c>
      <c r="G1222" s="1" t="s">
        <v>1869</v>
      </c>
      <c r="I1222" s="1" t="s">
        <v>1861</v>
      </c>
      <c r="J1222">
        <v>54</v>
      </c>
    </row>
    <row r="1223" spans="1:10" x14ac:dyDescent="0.25">
      <c r="A1223" s="1" t="s">
        <v>1807</v>
      </c>
      <c r="B1223" s="1" t="s">
        <v>1808</v>
      </c>
      <c r="C1223">
        <v>2024</v>
      </c>
      <c r="D1223" s="1" t="s">
        <v>312</v>
      </c>
      <c r="E1223" s="1" t="str">
        <f>+VLOOKUP(LEFT(Tabla1_1[[#This Row],[CODIGO SASB]],5),'[1]Código sector'!$B:$D,3,0)</f>
        <v>Sector de infraestructuras</v>
      </c>
      <c r="F1223" s="1" t="str">
        <f>+VLOOKUP(LEFT(Tabla1_1[[#This Row],[CODIGO SASB]],5),'[1]Código sector'!$B:$D,2,0)</f>
        <v>Bienes inmuebles</v>
      </c>
      <c r="G1223" s="1" t="s">
        <v>1870</v>
      </c>
      <c r="I1223" s="1" t="s">
        <v>1851</v>
      </c>
      <c r="J1223">
        <v>37</v>
      </c>
    </row>
    <row r="1224" spans="1:10" x14ac:dyDescent="0.25">
      <c r="A1224" s="1" t="s">
        <v>1807</v>
      </c>
      <c r="B1224" s="1" t="s">
        <v>1808</v>
      </c>
      <c r="C1224">
        <v>2024</v>
      </c>
      <c r="D1224" s="1" t="s">
        <v>312</v>
      </c>
      <c r="E1224" s="1" t="str">
        <f>+VLOOKUP(LEFT(Tabla1_1[[#This Row],[CODIGO SASB]],5),'[1]Código sector'!$B:$D,3,0)</f>
        <v>Sector de infraestructuras</v>
      </c>
      <c r="F1224" s="1" t="str">
        <f>+VLOOKUP(LEFT(Tabla1_1[[#This Row],[CODIGO SASB]],5),'[1]Código sector'!$B:$D,2,0)</f>
        <v>Bienes inmuebles</v>
      </c>
      <c r="G1224" s="1" t="s">
        <v>1871</v>
      </c>
      <c r="I1224" s="1" t="s">
        <v>1861</v>
      </c>
      <c r="J1224">
        <v>60</v>
      </c>
    </row>
    <row r="1225" spans="1:10" x14ac:dyDescent="0.25">
      <c r="A1225" s="1" t="s">
        <v>1807</v>
      </c>
      <c r="B1225" s="1" t="s">
        <v>1808</v>
      </c>
      <c r="C1225">
        <v>2024</v>
      </c>
      <c r="D1225" s="1" t="s">
        <v>312</v>
      </c>
      <c r="E1225" s="1" t="str">
        <f>+VLOOKUP(LEFT(Tabla1_1[[#This Row],[CODIGO SASB]],5),'[1]Código sector'!$B:$D,3,0)</f>
        <v>Sector de infraestructuras</v>
      </c>
      <c r="F1225" s="1" t="str">
        <f>+VLOOKUP(LEFT(Tabla1_1[[#This Row],[CODIGO SASB]],5),'[1]Código sector'!$B:$D,2,0)</f>
        <v>Bienes inmuebles</v>
      </c>
      <c r="G1225" s="1" t="s">
        <v>1872</v>
      </c>
      <c r="I1225" s="1" t="s">
        <v>1861</v>
      </c>
      <c r="J1225">
        <v>0.57999999999999996</v>
      </c>
    </row>
    <row r="1226" spans="1:10" x14ac:dyDescent="0.25">
      <c r="A1226" s="1" t="s">
        <v>1807</v>
      </c>
      <c r="B1226" s="1" t="s">
        <v>1808</v>
      </c>
      <c r="C1226">
        <v>2024</v>
      </c>
      <c r="D1226" s="1" t="s">
        <v>383</v>
      </c>
      <c r="E1226" s="1" t="str">
        <f>+VLOOKUP(LEFT(Tabla1_1[[#This Row],[CODIGO SASB]],5),'[1]Código sector'!$B:$D,3,0)</f>
        <v>Sector de infraestructuras</v>
      </c>
      <c r="F1226" s="1" t="str">
        <f>+VLOOKUP(LEFT(Tabla1_1[[#This Row],[CODIGO SASB]],5),'[1]Código sector'!$B:$D,2,0)</f>
        <v>Bienes inmuebles</v>
      </c>
      <c r="G1226" s="1" t="s">
        <v>1873</v>
      </c>
      <c r="I1226" s="1" t="s">
        <v>1818</v>
      </c>
      <c r="J1226">
        <v>92</v>
      </c>
    </row>
    <row r="1227" spans="1:10" x14ac:dyDescent="0.25">
      <c r="A1227" s="1" t="s">
        <v>1807</v>
      </c>
      <c r="B1227" s="1" t="s">
        <v>1808</v>
      </c>
      <c r="C1227">
        <v>2024</v>
      </c>
      <c r="D1227" s="1" t="s">
        <v>312</v>
      </c>
      <c r="E1227" s="1" t="str">
        <f>+VLOOKUP(LEFT(Tabla1_1[[#This Row],[CODIGO SASB]],5),'[1]Código sector'!$B:$D,3,0)</f>
        <v>Sector de infraestructuras</v>
      </c>
      <c r="F1227" s="1" t="str">
        <f>+VLOOKUP(LEFT(Tabla1_1[[#This Row],[CODIGO SASB]],5),'[1]Código sector'!$B:$D,2,0)</f>
        <v>Bienes inmuebles</v>
      </c>
      <c r="G1227" s="1" t="s">
        <v>1874</v>
      </c>
      <c r="I1227" s="1" t="s">
        <v>1818</v>
      </c>
      <c r="J1227">
        <v>100</v>
      </c>
    </row>
    <row r="1228" spans="1:10" x14ac:dyDescent="0.25">
      <c r="A1228" s="1" t="s">
        <v>1807</v>
      </c>
      <c r="B1228" s="1" t="s">
        <v>1808</v>
      </c>
      <c r="C1228">
        <v>2024</v>
      </c>
      <c r="D1228" s="1" t="s">
        <v>312</v>
      </c>
      <c r="E1228" s="1" t="str">
        <f>+VLOOKUP(LEFT(Tabla1_1[[#This Row],[CODIGO SASB]],5),'[1]Código sector'!$B:$D,3,0)</f>
        <v>Sector de infraestructuras</v>
      </c>
      <c r="F1228" s="1" t="str">
        <f>+VLOOKUP(LEFT(Tabla1_1[[#This Row],[CODIGO SASB]],5),'[1]Código sector'!$B:$D,2,0)</f>
        <v>Bienes inmuebles</v>
      </c>
      <c r="G1228" s="1" t="s">
        <v>1875</v>
      </c>
      <c r="I1228" s="1" t="s">
        <v>1876</v>
      </c>
      <c r="J1228">
        <v>100</v>
      </c>
    </row>
    <row r="1229" spans="1:10" x14ac:dyDescent="0.25">
      <c r="A1229" s="1" t="s">
        <v>1807</v>
      </c>
      <c r="B1229" s="1" t="s">
        <v>1808</v>
      </c>
      <c r="C1229">
        <v>2024</v>
      </c>
      <c r="D1229" s="1" t="s">
        <v>312</v>
      </c>
      <c r="E1229" s="1" t="str">
        <f>+VLOOKUP(LEFT(Tabla1_1[[#This Row],[CODIGO SASB]],5),'[1]Código sector'!$B:$D,3,0)</f>
        <v>Sector de infraestructuras</v>
      </c>
      <c r="F1229" s="1" t="str">
        <f>+VLOOKUP(LEFT(Tabla1_1[[#This Row],[CODIGO SASB]],5),'[1]Código sector'!$B:$D,2,0)</f>
        <v>Bienes inmuebles</v>
      </c>
      <c r="G1229" s="1" t="s">
        <v>1877</v>
      </c>
      <c r="I1229" s="1" t="s">
        <v>1851</v>
      </c>
      <c r="J1229">
        <v>100</v>
      </c>
    </row>
    <row r="1230" spans="1:10" x14ac:dyDescent="0.25">
      <c r="A1230" s="1" t="s">
        <v>1807</v>
      </c>
      <c r="B1230" s="1" t="s">
        <v>1808</v>
      </c>
      <c r="C1230">
        <v>2024</v>
      </c>
      <c r="D1230" s="1" t="s">
        <v>293</v>
      </c>
      <c r="E1230" s="1" t="str">
        <f>+VLOOKUP(LEFT(Tabla1_1[[#This Row],[CODIGO SASB]],5),'[1]Código sector'!$B:$D,3,0)</f>
        <v>Sector de infraestructuras</v>
      </c>
      <c r="F1230" s="1" t="str">
        <f>+VLOOKUP(LEFT(Tabla1_1[[#This Row],[CODIGO SASB]],5),'[1]Código sector'!$B:$D,2,0)</f>
        <v>Bienes inmuebles</v>
      </c>
      <c r="G1230" s="1" t="s">
        <v>1878</v>
      </c>
      <c r="I1230" s="1" t="s">
        <v>1810</v>
      </c>
      <c r="J1230">
        <v>198.96</v>
      </c>
    </row>
    <row r="1231" spans="1:10" x14ac:dyDescent="0.25">
      <c r="A1231" s="1" t="s">
        <v>1807</v>
      </c>
      <c r="B1231" s="1" t="s">
        <v>1808</v>
      </c>
      <c r="C1231">
        <v>2024</v>
      </c>
      <c r="D1231" s="1" t="s">
        <v>279</v>
      </c>
      <c r="E1231" s="1" t="str">
        <f>+VLOOKUP(LEFT(Tabla1_1[[#This Row],[CODIGO SASB]],5),'[1]Código sector'!$B:$D,3,0)</f>
        <v>Sector de infraestructuras</v>
      </c>
      <c r="F1231" s="1" t="str">
        <f>+VLOOKUP(LEFT(Tabla1_1[[#This Row],[CODIGO SASB]],5),'[1]Código sector'!$B:$D,2,0)</f>
        <v>Bienes inmuebles</v>
      </c>
      <c r="G1231" s="1" t="s">
        <v>1879</v>
      </c>
      <c r="I1231" s="1" t="s">
        <v>1810</v>
      </c>
      <c r="J1231">
        <v>36.58</v>
      </c>
    </row>
    <row r="1232" spans="1:10" x14ac:dyDescent="0.25">
      <c r="A1232" s="1" t="s">
        <v>1807</v>
      </c>
      <c r="B1232" s="1" t="s">
        <v>1808</v>
      </c>
      <c r="C1232">
        <v>2024</v>
      </c>
      <c r="D1232" s="1" t="s">
        <v>293</v>
      </c>
      <c r="E1232" s="1" t="str">
        <f>+VLOOKUP(LEFT(Tabla1_1[[#This Row],[CODIGO SASB]],5),'[1]Código sector'!$B:$D,3,0)</f>
        <v>Sector de infraestructuras</v>
      </c>
      <c r="F1232" s="1" t="str">
        <f>+VLOOKUP(LEFT(Tabla1_1[[#This Row],[CODIGO SASB]],5),'[1]Código sector'!$B:$D,2,0)</f>
        <v>Bienes inmuebles</v>
      </c>
      <c r="G1232" s="1" t="s">
        <v>1809</v>
      </c>
      <c r="I1232" s="1" t="s">
        <v>1810</v>
      </c>
      <c r="J1232">
        <v>70.16</v>
      </c>
    </row>
    <row r="1233" spans="1:10" x14ac:dyDescent="0.25">
      <c r="A1233" s="1" t="s">
        <v>1807</v>
      </c>
      <c r="B1233" s="1" t="s">
        <v>1808</v>
      </c>
      <c r="C1233">
        <v>2024</v>
      </c>
      <c r="D1233" s="1" t="s">
        <v>293</v>
      </c>
      <c r="E1233" s="1" t="str">
        <f>+VLOOKUP(LEFT(Tabla1_1[[#This Row],[CODIGO SASB]],5),'[1]Código sector'!$B:$D,3,0)</f>
        <v>Sector de infraestructuras</v>
      </c>
      <c r="F1233" s="1" t="str">
        <f>+VLOOKUP(LEFT(Tabla1_1[[#This Row],[CODIGO SASB]],5),'[1]Código sector'!$B:$D,2,0)</f>
        <v>Bienes inmuebles</v>
      </c>
      <c r="G1233" s="1" t="s">
        <v>1809</v>
      </c>
      <c r="I1233" s="1" t="s">
        <v>1810</v>
      </c>
      <c r="J1233">
        <v>70.16</v>
      </c>
    </row>
    <row r="1234" spans="1:10" x14ac:dyDescent="0.25">
      <c r="A1234" s="1" t="s">
        <v>1880</v>
      </c>
      <c r="B1234" s="1" t="s">
        <v>1881</v>
      </c>
      <c r="C1234">
        <v>2024</v>
      </c>
      <c r="D1234" s="1" t="s">
        <v>331</v>
      </c>
      <c r="E1234" s="1" t="str">
        <f>+VLOOKUP(LEFT(Tabla1_1[[#This Row],[CODIGO SASB]],5),'[1]Código sector'!$B:$D,3,0)</f>
        <v>Sector de infraestructuras</v>
      </c>
      <c r="F1234" s="1" t="str">
        <f>+VLOOKUP(LEFT(Tabla1_1[[#This Row],[CODIGO SASB]],5),'[1]Código sector'!$B:$D,2,0)</f>
        <v>Servicios inmobiliarios</v>
      </c>
      <c r="G1234" s="1" t="s">
        <v>1882</v>
      </c>
      <c r="I1234" s="1" t="s">
        <v>23</v>
      </c>
      <c r="J1234">
        <v>0</v>
      </c>
    </row>
    <row r="1235" spans="1:10" x14ac:dyDescent="0.25">
      <c r="A1235" s="1" t="s">
        <v>1880</v>
      </c>
      <c r="B1235" s="1" t="s">
        <v>1881</v>
      </c>
      <c r="C1235">
        <v>2024</v>
      </c>
      <c r="D1235" s="1" t="s">
        <v>376</v>
      </c>
      <c r="E1235" s="1" t="str">
        <f>+VLOOKUP(LEFT(Tabla1_1[[#This Row],[CODIGO SASB]],5),'[1]Código sector'!$B:$D,3,0)</f>
        <v>Sector de infraestructuras</v>
      </c>
      <c r="F1235" s="1" t="str">
        <f>+VLOOKUP(LEFT(Tabla1_1[[#This Row],[CODIGO SASB]],5),'[1]Código sector'!$B:$D,2,0)</f>
        <v>Servicios inmobiliarios</v>
      </c>
      <c r="G1235" s="1" t="s">
        <v>1883</v>
      </c>
      <c r="I1235" s="1" t="s">
        <v>23</v>
      </c>
      <c r="J1235">
        <v>8905</v>
      </c>
    </row>
    <row r="1236" spans="1:10" x14ac:dyDescent="0.25">
      <c r="A1236" s="1" t="s">
        <v>1880</v>
      </c>
      <c r="B1236" s="1" t="s">
        <v>1881</v>
      </c>
      <c r="C1236">
        <v>2024</v>
      </c>
      <c r="D1236" s="1" t="s">
        <v>290</v>
      </c>
      <c r="E1236" s="1" t="str">
        <f>+VLOOKUP(LEFT(Tabla1_1[[#This Row],[CODIGO SASB]],5),'[1]Código sector'!$B:$D,3,0)</f>
        <v>Sector de infraestructuras</v>
      </c>
      <c r="F1236" s="1" t="str">
        <f>+VLOOKUP(LEFT(Tabla1_1[[#This Row],[CODIGO SASB]],5),'[1]Código sector'!$B:$D,2,0)</f>
        <v>Bienes inmuebles</v>
      </c>
      <c r="G1236" s="1" t="s">
        <v>341</v>
      </c>
      <c r="I1236" s="1" t="s">
        <v>1827</v>
      </c>
      <c r="J1236">
        <v>1820133</v>
      </c>
    </row>
    <row r="1237" spans="1:10" x14ac:dyDescent="0.25">
      <c r="A1237" s="1" t="s">
        <v>1880</v>
      </c>
      <c r="B1237" s="1" t="s">
        <v>1881</v>
      </c>
      <c r="C1237">
        <v>2024</v>
      </c>
      <c r="D1237" s="1" t="s">
        <v>369</v>
      </c>
      <c r="E1237" s="1" t="str">
        <f>+VLOOKUP(LEFT(Tabla1_1[[#This Row],[CODIGO SASB]],5),'[1]Código sector'!$B:$D,3,0)</f>
        <v>Sector de infraestructuras</v>
      </c>
      <c r="F1237" s="1" t="str">
        <f>+VLOOKUP(LEFT(Tabla1_1[[#This Row],[CODIGO SASB]],5),'[1]Código sector'!$B:$D,2,0)</f>
        <v>Bienes inmuebles</v>
      </c>
      <c r="G1237" s="1" t="s">
        <v>370</v>
      </c>
      <c r="I1237" s="1" t="s">
        <v>1827</v>
      </c>
      <c r="J1237" t="s">
        <v>1884</v>
      </c>
    </row>
    <row r="1238" spans="1:10" x14ac:dyDescent="0.25">
      <c r="A1238" s="1" t="s">
        <v>1880</v>
      </c>
      <c r="B1238" s="1" t="s">
        <v>1881</v>
      </c>
      <c r="C1238">
        <v>2024</v>
      </c>
      <c r="D1238" s="1" t="s">
        <v>300</v>
      </c>
      <c r="E1238" s="1" t="str">
        <f>+VLOOKUP(LEFT(Tabla1_1[[#This Row],[CODIGO SASB]],5),'[1]Código sector'!$B:$D,3,0)</f>
        <v>Sector de infraestructuras</v>
      </c>
      <c r="F1238" s="1" t="str">
        <f>+VLOOKUP(LEFT(Tabla1_1[[#This Row],[CODIGO SASB]],5),'[1]Código sector'!$B:$D,2,0)</f>
        <v>Bienes inmuebles</v>
      </c>
      <c r="G1238" s="1" t="s">
        <v>752</v>
      </c>
      <c r="I1238" s="1" t="s">
        <v>72</v>
      </c>
      <c r="J1238">
        <v>0</v>
      </c>
    </row>
    <row r="1239" spans="1:10" x14ac:dyDescent="0.25">
      <c r="A1239" s="1" t="s">
        <v>1880</v>
      </c>
      <c r="B1239" s="1" t="s">
        <v>1881</v>
      </c>
      <c r="C1239">
        <v>2024</v>
      </c>
      <c r="D1239" s="1" t="s">
        <v>750</v>
      </c>
      <c r="E1239" s="1" t="str">
        <f>+VLOOKUP(LEFT(Tabla1_1[[#This Row],[CODIGO SASB]],5),'[1]Código sector'!$B:$D,3,0)</f>
        <v>Sector de infraestructuras</v>
      </c>
      <c r="F1239" s="1" t="str">
        <f>+VLOOKUP(LEFT(Tabla1_1[[#This Row],[CODIGO SASB]],5),'[1]Código sector'!$B:$D,2,0)</f>
        <v>Bienes inmuebles</v>
      </c>
      <c r="G1239" s="1" t="s">
        <v>751</v>
      </c>
      <c r="I1239" s="1" t="s">
        <v>740</v>
      </c>
      <c r="J1239">
        <v>0</v>
      </c>
    </row>
    <row r="1240" spans="1:10" x14ac:dyDescent="0.25">
      <c r="A1240" s="1" t="s">
        <v>1880</v>
      </c>
      <c r="B1240" s="1" t="s">
        <v>1881</v>
      </c>
      <c r="C1240">
        <v>2024</v>
      </c>
      <c r="D1240" s="1" t="s">
        <v>303</v>
      </c>
      <c r="E1240" s="1" t="str">
        <f>+VLOOKUP(LEFT(Tabla1_1[[#This Row],[CODIGO SASB]],5),'[1]Código sector'!$B:$D,3,0)</f>
        <v>Sector de infraestructuras</v>
      </c>
      <c r="F1240" s="1" t="str">
        <f>+VLOOKUP(LEFT(Tabla1_1[[#This Row],[CODIGO SASB]],5),'[1]Código sector'!$B:$D,2,0)</f>
        <v>Bienes inmuebles</v>
      </c>
      <c r="G1240" s="1" t="s">
        <v>749</v>
      </c>
      <c r="I1240" s="1" t="s">
        <v>72</v>
      </c>
      <c r="J1240">
        <v>99</v>
      </c>
    </row>
    <row r="1241" spans="1:10" x14ac:dyDescent="0.25">
      <c r="A1241" s="1" t="s">
        <v>1880</v>
      </c>
      <c r="B1241" s="1" t="s">
        <v>1881</v>
      </c>
      <c r="C1241">
        <v>2024</v>
      </c>
      <c r="D1241" s="1" t="s">
        <v>306</v>
      </c>
      <c r="E1241" s="1" t="str">
        <f>+VLOOKUP(LEFT(Tabla1_1[[#This Row],[CODIGO SASB]],5),'[1]Código sector'!$B:$D,3,0)</f>
        <v>Sector de infraestructuras</v>
      </c>
      <c r="F1241" s="1" t="str">
        <f>+VLOOKUP(LEFT(Tabla1_1[[#This Row],[CODIGO SASB]],5),'[1]Código sector'!$B:$D,2,0)</f>
        <v>Bienes inmuebles</v>
      </c>
      <c r="G1241" s="1" t="s">
        <v>745</v>
      </c>
      <c r="I1241" s="1" t="s">
        <v>75</v>
      </c>
      <c r="J1241" t="s">
        <v>1885</v>
      </c>
    </row>
    <row r="1242" spans="1:10" x14ac:dyDescent="0.25">
      <c r="A1242" s="1" t="s">
        <v>1880</v>
      </c>
      <c r="B1242" s="1" t="s">
        <v>1881</v>
      </c>
      <c r="C1242">
        <v>2024</v>
      </c>
      <c r="D1242" s="1" t="s">
        <v>360</v>
      </c>
      <c r="E1242" s="1" t="str">
        <f>+VLOOKUP(LEFT(Tabla1_1[[#This Row],[CODIGO SASB]],5),'[1]Código sector'!$B:$D,3,0)</f>
        <v>Sector de infraestructuras</v>
      </c>
      <c r="F1242" s="1" t="str">
        <f>+VLOOKUP(LEFT(Tabla1_1[[#This Row],[CODIGO SASB]],5),'[1]Código sector'!$B:$D,2,0)</f>
        <v>Bienes inmuebles</v>
      </c>
      <c r="G1242" s="1" t="s">
        <v>361</v>
      </c>
      <c r="I1242" s="1" t="s">
        <v>75</v>
      </c>
      <c r="J1242" t="s">
        <v>1886</v>
      </c>
    </row>
    <row r="1243" spans="1:10" x14ac:dyDescent="0.25">
      <c r="A1243" s="1" t="s">
        <v>1880</v>
      </c>
      <c r="B1243" s="1" t="s">
        <v>1881</v>
      </c>
      <c r="C1243">
        <v>2024</v>
      </c>
      <c r="D1243" s="1" t="s">
        <v>327</v>
      </c>
      <c r="E1243" s="1" t="str">
        <f>+VLOOKUP(LEFT(Tabla1_1[[#This Row],[CODIGO SASB]],5),'[1]Código sector'!$B:$D,3,0)</f>
        <v>Sector de infraestructuras</v>
      </c>
      <c r="F1243" s="1" t="str">
        <f>+VLOOKUP(LEFT(Tabla1_1[[#This Row],[CODIGO SASB]],5),'[1]Código sector'!$B:$D,2,0)</f>
        <v>Bienes inmuebles</v>
      </c>
      <c r="G1243" s="1" t="s">
        <v>739</v>
      </c>
      <c r="I1243" s="1" t="s">
        <v>72</v>
      </c>
      <c r="J1243">
        <v>0</v>
      </c>
    </row>
    <row r="1244" spans="1:10" x14ac:dyDescent="0.25">
      <c r="A1244" s="1" t="s">
        <v>1880</v>
      </c>
      <c r="B1244" s="1" t="s">
        <v>1881</v>
      </c>
      <c r="C1244">
        <v>2024</v>
      </c>
      <c r="D1244" s="1" t="s">
        <v>354</v>
      </c>
      <c r="E1244" s="1" t="str">
        <f>+VLOOKUP(LEFT(Tabla1_1[[#This Row],[CODIGO SASB]],5),'[1]Código sector'!$B:$D,3,0)</f>
        <v>Sector de infraestructuras</v>
      </c>
      <c r="F1244" s="1" t="str">
        <f>+VLOOKUP(LEFT(Tabla1_1[[#This Row],[CODIGO SASB]],5),'[1]Código sector'!$B:$D,2,0)</f>
        <v>Bienes inmuebles</v>
      </c>
      <c r="G1244" s="1" t="s">
        <v>355</v>
      </c>
      <c r="I1244" s="1" t="s">
        <v>72</v>
      </c>
      <c r="J1244">
        <v>93.9</v>
      </c>
    </row>
    <row r="1245" spans="1:10" x14ac:dyDescent="0.25">
      <c r="A1245" s="1" t="s">
        <v>1880</v>
      </c>
      <c r="B1245" s="1" t="s">
        <v>1881</v>
      </c>
      <c r="C1245">
        <v>2024</v>
      </c>
      <c r="D1245" s="1" t="s">
        <v>276</v>
      </c>
      <c r="E1245" s="1" t="str">
        <f>+VLOOKUP(LEFT(Tabla1_1[[#This Row],[CODIGO SASB]],5),'[1]Código sector'!$B:$D,3,0)</f>
        <v>Sector de infraestructuras</v>
      </c>
      <c r="F1245" s="1" t="str">
        <f>+VLOOKUP(LEFT(Tabla1_1[[#This Row],[CODIGO SASB]],5),'[1]Código sector'!$B:$D,2,0)</f>
        <v>Bienes inmuebles</v>
      </c>
      <c r="G1245" s="1" t="s">
        <v>381</v>
      </c>
      <c r="I1245" s="1" t="s">
        <v>72</v>
      </c>
      <c r="J1245">
        <v>99</v>
      </c>
    </row>
    <row r="1246" spans="1:10" x14ac:dyDescent="0.25">
      <c r="A1246" s="1" t="s">
        <v>1880</v>
      </c>
      <c r="B1246" s="1" t="s">
        <v>1881</v>
      </c>
      <c r="C1246">
        <v>2024</v>
      </c>
      <c r="D1246" s="1" t="s">
        <v>279</v>
      </c>
      <c r="E1246" s="1" t="str">
        <f>+VLOOKUP(LEFT(Tabla1_1[[#This Row],[CODIGO SASB]],5),'[1]Código sector'!$B:$D,3,0)</f>
        <v>Sector de infraestructuras</v>
      </c>
      <c r="F1246" s="1" t="str">
        <f>+VLOOKUP(LEFT(Tabla1_1[[#This Row],[CODIGO SASB]],5),'[1]Código sector'!$B:$D,2,0)</f>
        <v>Bienes inmuebles</v>
      </c>
      <c r="G1246" s="1" t="s">
        <v>738</v>
      </c>
      <c r="I1246" s="1" t="s">
        <v>153</v>
      </c>
      <c r="J1246">
        <v>117840</v>
      </c>
    </row>
    <row r="1247" spans="1:10" x14ac:dyDescent="0.25">
      <c r="A1247" s="1" t="s">
        <v>1880</v>
      </c>
      <c r="B1247" s="1" t="s">
        <v>1881</v>
      </c>
      <c r="C1247">
        <v>2024</v>
      </c>
      <c r="D1247" s="1" t="s">
        <v>282</v>
      </c>
      <c r="E1247" s="1" t="str">
        <f>+VLOOKUP(LEFT(Tabla1_1[[#This Row],[CODIGO SASB]],5),'[1]Código sector'!$B:$D,3,0)</f>
        <v>Sector de infraestructuras</v>
      </c>
      <c r="F1247" s="1" t="str">
        <f>+VLOOKUP(LEFT(Tabla1_1[[#This Row],[CODIGO SASB]],5),'[1]Código sector'!$B:$D,2,0)</f>
        <v>Bienes inmuebles</v>
      </c>
      <c r="G1247" s="1" t="s">
        <v>375</v>
      </c>
      <c r="I1247" s="1" t="s">
        <v>72</v>
      </c>
      <c r="J1247">
        <v>-14</v>
      </c>
    </row>
    <row r="1248" spans="1:10" x14ac:dyDescent="0.25">
      <c r="A1248" s="1" t="s">
        <v>1880</v>
      </c>
      <c r="B1248" s="1" t="s">
        <v>1881</v>
      </c>
      <c r="C1248">
        <v>2024</v>
      </c>
      <c r="D1248" s="1" t="s">
        <v>285</v>
      </c>
      <c r="E1248" s="1" t="str">
        <f>+VLOOKUP(LEFT(Tabla1_1[[#This Row],[CODIGO SASB]],5),'[1]Código sector'!$B:$D,3,0)</f>
        <v>Sector de infraestructuras</v>
      </c>
      <c r="F1248" s="1" t="str">
        <f>+VLOOKUP(LEFT(Tabla1_1[[#This Row],[CODIGO SASB]],5),'[1]Código sector'!$B:$D,2,0)</f>
        <v>Bienes inmuebles</v>
      </c>
      <c r="G1248" s="1" t="s">
        <v>758</v>
      </c>
      <c r="I1248" s="1" t="s">
        <v>72</v>
      </c>
      <c r="J1248">
        <v>8.6999999999999993</v>
      </c>
    </row>
    <row r="1249" spans="1:10" x14ac:dyDescent="0.25">
      <c r="A1249" s="1" t="s">
        <v>1880</v>
      </c>
      <c r="B1249" s="1" t="s">
        <v>1881</v>
      </c>
      <c r="C1249">
        <v>2024</v>
      </c>
      <c r="D1249" s="1" t="s">
        <v>287</v>
      </c>
      <c r="E1249" s="1" t="str">
        <f>+VLOOKUP(LEFT(Tabla1_1[[#This Row],[CODIGO SASB]],5),'[1]Código sector'!$B:$D,3,0)</f>
        <v>Sector de infraestructuras</v>
      </c>
      <c r="F1249" s="1" t="str">
        <f>+VLOOKUP(LEFT(Tabla1_1[[#This Row],[CODIGO SASB]],5),'[1]Código sector'!$B:$D,2,0)</f>
        <v>Bienes inmuebles</v>
      </c>
      <c r="G1249" s="1" t="s">
        <v>349</v>
      </c>
      <c r="I1249" s="1" t="s">
        <v>75</v>
      </c>
      <c r="J1249" t="s">
        <v>1887</v>
      </c>
    </row>
    <row r="1250" spans="1:10" x14ac:dyDescent="0.25">
      <c r="A1250" s="1" t="s">
        <v>1880</v>
      </c>
      <c r="B1250" s="1" t="s">
        <v>1881</v>
      </c>
      <c r="C1250">
        <v>2024</v>
      </c>
      <c r="D1250" s="1" t="s">
        <v>312</v>
      </c>
      <c r="E1250" s="1" t="str">
        <f>+VLOOKUP(LEFT(Tabla1_1[[#This Row],[CODIGO SASB]],5),'[1]Código sector'!$B:$D,3,0)</f>
        <v>Sector de infraestructuras</v>
      </c>
      <c r="F1250" s="1" t="str">
        <f>+VLOOKUP(LEFT(Tabla1_1[[#This Row],[CODIGO SASB]],5),'[1]Código sector'!$B:$D,2,0)</f>
        <v>Bienes inmuebles</v>
      </c>
      <c r="G1250" s="1" t="s">
        <v>755</v>
      </c>
      <c r="I1250" s="1" t="s">
        <v>72</v>
      </c>
      <c r="J1250">
        <v>99</v>
      </c>
    </row>
    <row r="1251" spans="1:10" x14ac:dyDescent="0.25">
      <c r="A1251" s="1" t="s">
        <v>1880</v>
      </c>
      <c r="B1251" s="1" t="s">
        <v>1881</v>
      </c>
      <c r="C1251">
        <v>2024</v>
      </c>
      <c r="D1251" s="1" t="s">
        <v>293</v>
      </c>
      <c r="E1251" s="1" t="str">
        <f>+VLOOKUP(LEFT(Tabla1_1[[#This Row],[CODIGO SASB]],5),'[1]Código sector'!$B:$D,3,0)</f>
        <v>Sector de infraestructuras</v>
      </c>
      <c r="F1251" s="1" t="str">
        <f>+VLOOKUP(LEFT(Tabla1_1[[#This Row],[CODIGO SASB]],5),'[1]Código sector'!$B:$D,2,0)</f>
        <v>Bienes inmuebles</v>
      </c>
      <c r="G1251" s="1" t="s">
        <v>753</v>
      </c>
      <c r="I1251" s="1" t="s">
        <v>160</v>
      </c>
      <c r="J1251">
        <v>0</v>
      </c>
    </row>
    <row r="1252" spans="1:10" x14ac:dyDescent="0.25">
      <c r="A1252" s="1" t="s">
        <v>1880</v>
      </c>
      <c r="B1252" s="1" t="s">
        <v>1881</v>
      </c>
      <c r="C1252">
        <v>2024</v>
      </c>
      <c r="D1252" s="1" t="s">
        <v>337</v>
      </c>
      <c r="E1252" s="1" t="str">
        <f>+VLOOKUP(LEFT(Tabla1_1[[#This Row],[CODIGO SASB]],5),'[1]Código sector'!$B:$D,3,0)</f>
        <v>Sector de infraestructuras</v>
      </c>
      <c r="F1252" s="1" t="str">
        <f>+VLOOKUP(LEFT(Tabla1_1[[#This Row],[CODIGO SASB]],5),'[1]Código sector'!$B:$D,2,0)</f>
        <v>Bienes inmuebles</v>
      </c>
      <c r="G1252" s="1" t="s">
        <v>521</v>
      </c>
      <c r="I1252" s="1" t="s">
        <v>75</v>
      </c>
      <c r="J1252" t="s">
        <v>1888</v>
      </c>
    </row>
    <row r="1253" spans="1:10" x14ac:dyDescent="0.25">
      <c r="A1253" s="1" t="s">
        <v>1880</v>
      </c>
      <c r="B1253" s="1" t="s">
        <v>1881</v>
      </c>
      <c r="C1253">
        <v>2024</v>
      </c>
      <c r="D1253" s="1" t="s">
        <v>319</v>
      </c>
      <c r="E1253" s="1" t="str">
        <f>+VLOOKUP(LEFT(Tabla1_1[[#This Row],[CODIGO SASB]],5),'[1]Código sector'!$B:$D,3,0)</f>
        <v>Sector de infraestructuras</v>
      </c>
      <c r="F1253" s="1" t="str">
        <f>+VLOOKUP(LEFT(Tabla1_1[[#This Row],[CODIGO SASB]],5),'[1]Código sector'!$B:$D,2,0)</f>
        <v>Bienes inmuebles</v>
      </c>
      <c r="G1253" s="1" t="s">
        <v>741</v>
      </c>
      <c r="I1253" s="1" t="s">
        <v>1889</v>
      </c>
      <c r="J1253" t="s">
        <v>1890</v>
      </c>
    </row>
    <row r="1254" spans="1:10" x14ac:dyDescent="0.25">
      <c r="A1254" s="1" t="s">
        <v>1891</v>
      </c>
      <c r="B1254" s="1" t="s">
        <v>1892</v>
      </c>
      <c r="C1254">
        <v>2024</v>
      </c>
      <c r="D1254" s="1" t="s">
        <v>1506</v>
      </c>
      <c r="E1254" s="1" t="str">
        <f>+VLOOKUP(LEFT(Tabla1_1[[#This Row],[CODIGO SASB]],5),'[1]Código sector'!$B:$D,3,0)</f>
        <v>Sector de infraestructuras</v>
      </c>
      <c r="F1254" s="1" t="str">
        <f>+VLOOKUP(LEFT(Tabla1_1[[#This Row],[CODIGO SASB]],5),'[1]Código sector'!$B:$D,2,0)</f>
        <v>Compañías Eléctricas y Generadoras Eléctricas</v>
      </c>
      <c r="G1254" s="1" t="s">
        <v>1893</v>
      </c>
      <c r="I1254" s="1" t="s">
        <v>1894</v>
      </c>
      <c r="J1254" t="s">
        <v>1895</v>
      </c>
    </row>
    <row r="1255" spans="1:10" x14ac:dyDescent="0.25">
      <c r="A1255" s="1" t="s">
        <v>1891</v>
      </c>
      <c r="B1255" s="1" t="s">
        <v>1892</v>
      </c>
      <c r="C1255">
        <v>2024</v>
      </c>
      <c r="D1255" s="1" t="s">
        <v>1765</v>
      </c>
      <c r="E1255" s="1" t="str">
        <f>+VLOOKUP(LEFT(Tabla1_1[[#This Row],[CODIGO SASB]],5),'[1]Código sector'!$B:$D,3,0)</f>
        <v>Sector de infraestructuras</v>
      </c>
      <c r="F1255" s="1" t="str">
        <f>+VLOOKUP(LEFT(Tabla1_1[[#This Row],[CODIGO SASB]],5),'[1]Código sector'!$B:$D,2,0)</f>
        <v>Compañías Eléctricas y Generadoras Eléctricas</v>
      </c>
      <c r="G1255" s="1" t="s">
        <v>1896</v>
      </c>
      <c r="I1255" s="1" t="s">
        <v>1897</v>
      </c>
      <c r="J1255">
        <v>7.4</v>
      </c>
    </row>
    <row r="1256" spans="1:10" x14ac:dyDescent="0.25">
      <c r="A1256" s="1" t="s">
        <v>1891</v>
      </c>
      <c r="B1256" s="1" t="s">
        <v>1892</v>
      </c>
      <c r="C1256">
        <v>2024</v>
      </c>
      <c r="D1256" s="1" t="s">
        <v>1474</v>
      </c>
      <c r="E1256" s="1" t="str">
        <f>+VLOOKUP(LEFT(Tabla1_1[[#This Row],[CODIGO SASB]],5),'[1]Código sector'!$B:$D,3,0)</f>
        <v>Sector de infraestructuras</v>
      </c>
      <c r="F1256" s="1" t="str">
        <f>+VLOOKUP(LEFT(Tabla1_1[[#This Row],[CODIGO SASB]],5),'[1]Código sector'!$B:$D,2,0)</f>
        <v>Compañías Eléctricas y Generadoras Eléctricas</v>
      </c>
      <c r="G1256" s="1" t="s">
        <v>1898</v>
      </c>
      <c r="I1256" s="1" t="s">
        <v>318</v>
      </c>
      <c r="J1256">
        <v>166.77</v>
      </c>
    </row>
    <row r="1257" spans="1:10" x14ac:dyDescent="0.25">
      <c r="A1257" s="1" t="s">
        <v>1891</v>
      </c>
      <c r="B1257" s="1" t="s">
        <v>1892</v>
      </c>
      <c r="C1257">
        <v>2024</v>
      </c>
      <c r="D1257" s="1" t="s">
        <v>1506</v>
      </c>
      <c r="E1257" s="1" t="str">
        <f>+VLOOKUP(LEFT(Tabla1_1[[#This Row],[CODIGO SASB]],5),'[1]Código sector'!$B:$D,3,0)</f>
        <v>Sector de infraestructuras</v>
      </c>
      <c r="F1257" s="1" t="str">
        <f>+VLOOKUP(LEFT(Tabla1_1[[#This Row],[CODIGO SASB]],5),'[1]Código sector'!$B:$D,2,0)</f>
        <v>Compañías Eléctricas y Generadoras Eléctricas</v>
      </c>
      <c r="G1257" s="1" t="s">
        <v>1899</v>
      </c>
      <c r="I1257" s="1" t="s">
        <v>318</v>
      </c>
      <c r="J1257">
        <v>175.18</v>
      </c>
    </row>
    <row r="1258" spans="1:10" x14ac:dyDescent="0.25">
      <c r="A1258" s="1" t="s">
        <v>1891</v>
      </c>
      <c r="B1258" s="1" t="s">
        <v>1892</v>
      </c>
      <c r="C1258">
        <v>2024</v>
      </c>
      <c r="D1258" s="1" t="s">
        <v>1516</v>
      </c>
      <c r="E1258" s="1" t="str">
        <f>+VLOOKUP(LEFT(Tabla1_1[[#This Row],[CODIGO SASB]],5),'[1]Código sector'!$B:$D,3,0)</f>
        <v>Sector de infraestructuras</v>
      </c>
      <c r="F1258" s="1" t="str">
        <f>+VLOOKUP(LEFT(Tabla1_1[[#This Row],[CODIGO SASB]],5),'[1]Código sector'!$B:$D,2,0)</f>
        <v>Compañías Eléctricas y Generadoras Eléctricas</v>
      </c>
      <c r="G1258" s="1" t="s">
        <v>1777</v>
      </c>
      <c r="I1258" s="1" t="s">
        <v>38</v>
      </c>
      <c r="J1258" t="s">
        <v>38</v>
      </c>
    </row>
    <row r="1259" spans="1:10" x14ac:dyDescent="0.25">
      <c r="A1259" s="1" t="s">
        <v>1891</v>
      </c>
      <c r="B1259" s="1" t="s">
        <v>1892</v>
      </c>
      <c r="C1259">
        <v>2024</v>
      </c>
      <c r="D1259" s="1" t="s">
        <v>1510</v>
      </c>
      <c r="E1259" s="1" t="str">
        <f>+VLOOKUP(LEFT(Tabla1_1[[#This Row],[CODIGO SASB]],5),'[1]Código sector'!$B:$D,3,0)</f>
        <v>Sector de infraestructuras</v>
      </c>
      <c r="F1259" s="1" t="str">
        <f>+VLOOKUP(LEFT(Tabla1_1[[#This Row],[CODIGO SASB]],5),'[1]Código sector'!$B:$D,2,0)</f>
        <v>Compañías Eléctricas y Generadoras Eléctricas</v>
      </c>
      <c r="G1259" s="1" t="s">
        <v>1900</v>
      </c>
      <c r="I1259" s="1" t="s">
        <v>38</v>
      </c>
      <c r="J1259" t="s">
        <v>38</v>
      </c>
    </row>
    <row r="1260" spans="1:10" x14ac:dyDescent="0.25">
      <c r="A1260" s="1" t="s">
        <v>1891</v>
      </c>
      <c r="B1260" s="1" t="s">
        <v>1892</v>
      </c>
      <c r="C1260">
        <v>2024</v>
      </c>
      <c r="D1260" s="1" t="s">
        <v>525</v>
      </c>
      <c r="E1260" s="1" t="str">
        <f>+VLOOKUP(LEFT(Tabla1_1[[#This Row],[CODIGO SASB]],5),'[1]Código sector'!$B:$D,3,0)</f>
        <v>Sector de infraestructuras</v>
      </c>
      <c r="F1260" s="1" t="str">
        <f>+VLOOKUP(LEFT(Tabla1_1[[#This Row],[CODIGO SASB]],5),'[1]Código sector'!$B:$D,2,0)</f>
        <v>Compañías Eléctricas y Generadoras Eléctricas</v>
      </c>
      <c r="G1260" s="1" t="s">
        <v>526</v>
      </c>
      <c r="I1260" s="1" t="s">
        <v>38</v>
      </c>
      <c r="J1260" t="s">
        <v>1901</v>
      </c>
    </row>
    <row r="1261" spans="1:10" x14ac:dyDescent="0.25">
      <c r="A1261" s="1" t="s">
        <v>1891</v>
      </c>
      <c r="B1261" s="1" t="s">
        <v>1892</v>
      </c>
      <c r="C1261">
        <v>2024</v>
      </c>
      <c r="D1261" s="1" t="s">
        <v>560</v>
      </c>
      <c r="E1261" s="1" t="str">
        <f>+VLOOKUP(LEFT(Tabla1_1[[#This Row],[CODIGO SASB]],5),'[1]Código sector'!$B:$D,3,0)</f>
        <v>Sector de infraestructuras</v>
      </c>
      <c r="F1261" s="1" t="str">
        <f>+VLOOKUP(LEFT(Tabla1_1[[#This Row],[CODIGO SASB]],5),'[1]Código sector'!$B:$D,2,0)</f>
        <v>Compañías Eléctricas y Generadoras Eléctricas</v>
      </c>
      <c r="G1261" s="1" t="s">
        <v>1902</v>
      </c>
      <c r="I1261" s="1" t="s">
        <v>1040</v>
      </c>
      <c r="J1261">
        <v>3883660</v>
      </c>
    </row>
    <row r="1262" spans="1:10" x14ac:dyDescent="0.25">
      <c r="A1262" s="1" t="s">
        <v>1891</v>
      </c>
      <c r="B1262" s="1" t="s">
        <v>1892</v>
      </c>
      <c r="C1262">
        <v>2024</v>
      </c>
      <c r="D1262" s="1" t="s">
        <v>566</v>
      </c>
      <c r="E1262" s="1" t="str">
        <f>+VLOOKUP(LEFT(Tabla1_1[[#This Row],[CODIGO SASB]],5),'[1]Código sector'!$B:$D,3,0)</f>
        <v>Sector de infraestructuras</v>
      </c>
      <c r="F1262" s="1" t="str">
        <f>+VLOOKUP(LEFT(Tabla1_1[[#This Row],[CODIGO SASB]],5),'[1]Código sector'!$B:$D,2,0)</f>
        <v>Compañías Eléctricas y Generadoras Eléctricas</v>
      </c>
      <c r="G1262" s="1" t="s">
        <v>567</v>
      </c>
      <c r="I1262" s="1" t="s">
        <v>1903</v>
      </c>
      <c r="J1262" t="s">
        <v>1904</v>
      </c>
    </row>
    <row r="1263" spans="1:10" x14ac:dyDescent="0.25">
      <c r="A1263" s="1" t="s">
        <v>1891</v>
      </c>
      <c r="B1263" s="1" t="s">
        <v>1892</v>
      </c>
      <c r="C1263">
        <v>2024</v>
      </c>
      <c r="D1263" s="1" t="s">
        <v>520</v>
      </c>
      <c r="E1263" s="1" t="str">
        <f>+VLOOKUP(LEFT(Tabla1_1[[#This Row],[CODIGO SASB]],5),'[1]Código sector'!$B:$D,3,0)</f>
        <v>Sector de infraestructuras</v>
      </c>
      <c r="F1263" s="1" t="str">
        <f>+VLOOKUP(LEFT(Tabla1_1[[#This Row],[CODIGO SASB]],5),'[1]Código sector'!$B:$D,2,0)</f>
        <v>Compañías Eléctricas y Generadoras Eléctricas</v>
      </c>
      <c r="G1263" s="1" t="s">
        <v>521</v>
      </c>
      <c r="I1263" s="1" t="s">
        <v>38</v>
      </c>
      <c r="J1263" t="s">
        <v>1905</v>
      </c>
    </row>
    <row r="1264" spans="1:10" x14ac:dyDescent="0.25">
      <c r="A1264" s="1" t="s">
        <v>1891</v>
      </c>
      <c r="B1264" s="1" t="s">
        <v>1892</v>
      </c>
      <c r="C1264">
        <v>2024</v>
      </c>
      <c r="D1264" s="1" t="s">
        <v>1493</v>
      </c>
      <c r="E1264" s="1" t="str">
        <f>+VLOOKUP(LEFT(Tabla1_1[[#This Row],[CODIGO SASB]],5),'[1]Código sector'!$B:$D,3,0)</f>
        <v>Sector de infraestructuras</v>
      </c>
      <c r="F1264" s="1" t="str">
        <f>+VLOOKUP(LEFT(Tabla1_1[[#This Row],[CODIGO SASB]],5),'[1]Código sector'!$B:$D,2,0)</f>
        <v>Compañías Eléctricas y Generadoras Eléctricas</v>
      </c>
      <c r="G1264" s="1" t="s">
        <v>1906</v>
      </c>
      <c r="I1264" s="1" t="s">
        <v>38</v>
      </c>
      <c r="J1264" t="s">
        <v>38</v>
      </c>
    </row>
    <row r="1265" spans="1:10" x14ac:dyDescent="0.25">
      <c r="A1265" s="1" t="s">
        <v>1891</v>
      </c>
      <c r="B1265" s="1" t="s">
        <v>1892</v>
      </c>
      <c r="C1265">
        <v>2024</v>
      </c>
      <c r="D1265" s="1" t="s">
        <v>562</v>
      </c>
      <c r="E1265" s="1" t="str">
        <f>+VLOOKUP(LEFT(Tabla1_1[[#This Row],[CODIGO SASB]],5),'[1]Código sector'!$B:$D,3,0)</f>
        <v>Sector de infraestructuras</v>
      </c>
      <c r="F1265" s="1" t="str">
        <f>+VLOOKUP(LEFT(Tabla1_1[[#This Row],[CODIGO SASB]],5),'[1]Código sector'!$B:$D,2,0)</f>
        <v>Compañías Eléctricas y Generadoras Eléctricas</v>
      </c>
      <c r="G1265" s="1" t="s">
        <v>1907</v>
      </c>
      <c r="I1265" s="1" t="s">
        <v>1040</v>
      </c>
      <c r="J1265">
        <v>555731</v>
      </c>
    </row>
    <row r="1266" spans="1:10" x14ac:dyDescent="0.25">
      <c r="A1266" s="1" t="s">
        <v>1891</v>
      </c>
      <c r="B1266" s="1" t="s">
        <v>1892</v>
      </c>
      <c r="C1266">
        <v>2024</v>
      </c>
      <c r="D1266" s="1" t="s">
        <v>523</v>
      </c>
      <c r="E1266" s="1" t="str">
        <f>+VLOOKUP(LEFT(Tabla1_1[[#This Row],[CODIGO SASB]],5),'[1]Código sector'!$B:$D,3,0)</f>
        <v>Sector de infraestructuras</v>
      </c>
      <c r="F1266" s="1" t="str">
        <f>+VLOOKUP(LEFT(Tabla1_1[[#This Row],[CODIGO SASB]],5),'[1]Código sector'!$B:$D,2,0)</f>
        <v>Compañías Eléctricas y Generadoras Eléctricas</v>
      </c>
      <c r="G1266" s="1" t="s">
        <v>1908</v>
      </c>
      <c r="I1266" s="1" t="s">
        <v>321</v>
      </c>
      <c r="J1266">
        <v>3362294</v>
      </c>
    </row>
    <row r="1267" spans="1:10" x14ac:dyDescent="0.25">
      <c r="A1267" s="1" t="s">
        <v>1891</v>
      </c>
      <c r="B1267" s="1" t="s">
        <v>1892</v>
      </c>
      <c r="C1267">
        <v>2024</v>
      </c>
      <c r="D1267" s="1" t="s">
        <v>575</v>
      </c>
      <c r="E1267" s="1" t="str">
        <f>+VLOOKUP(LEFT(Tabla1_1[[#This Row],[CODIGO SASB]],5),'[1]Código sector'!$B:$D,3,0)</f>
        <v>Sector de infraestructuras</v>
      </c>
      <c r="F1267" s="1" t="str">
        <f>+VLOOKUP(LEFT(Tabla1_1[[#This Row],[CODIGO SASB]],5),'[1]Código sector'!$B:$D,2,0)</f>
        <v>Compañías Eléctricas y Generadoras Eléctricas</v>
      </c>
      <c r="G1267" s="1" t="s">
        <v>576</v>
      </c>
      <c r="I1267" s="1" t="s">
        <v>1909</v>
      </c>
      <c r="J1267">
        <v>18939</v>
      </c>
    </row>
    <row r="1268" spans="1:10" x14ac:dyDescent="0.25">
      <c r="A1268" s="1" t="s">
        <v>1891</v>
      </c>
      <c r="B1268" s="1" t="s">
        <v>1892</v>
      </c>
      <c r="C1268">
        <v>2024</v>
      </c>
      <c r="D1268" s="1" t="s">
        <v>543</v>
      </c>
      <c r="E1268" s="1" t="str">
        <f>+VLOOKUP(LEFT(Tabla1_1[[#This Row],[CODIGO SASB]],5),'[1]Código sector'!$B:$D,3,0)</f>
        <v>Sector de infraestructuras</v>
      </c>
      <c r="F1268" s="1" t="str">
        <f>+VLOOKUP(LEFT(Tabla1_1[[#This Row],[CODIGO SASB]],5),'[1]Código sector'!$B:$D,2,0)</f>
        <v>Compañías Eléctricas y Generadoras Eléctricas</v>
      </c>
      <c r="G1268" s="1" t="s">
        <v>544</v>
      </c>
      <c r="I1268" s="1" t="s">
        <v>38</v>
      </c>
      <c r="J1268" t="s">
        <v>1910</v>
      </c>
    </row>
    <row r="1269" spans="1:10" x14ac:dyDescent="0.25">
      <c r="A1269" s="1" t="s">
        <v>1891</v>
      </c>
      <c r="B1269" s="1" t="s">
        <v>1892</v>
      </c>
      <c r="C1269">
        <v>2024</v>
      </c>
      <c r="D1269" s="1" t="s">
        <v>543</v>
      </c>
      <c r="E1269" s="1" t="str">
        <f>+VLOOKUP(LEFT(Tabla1_1[[#This Row],[CODIGO SASB]],5),'[1]Código sector'!$B:$D,3,0)</f>
        <v>Sector de infraestructuras</v>
      </c>
      <c r="F1269" s="1" t="str">
        <f>+VLOOKUP(LEFT(Tabla1_1[[#This Row],[CODIGO SASB]],5),'[1]Código sector'!$B:$D,2,0)</f>
        <v>Compañías Eléctricas y Generadoras Eléctricas</v>
      </c>
      <c r="G1269" s="1" t="s">
        <v>544</v>
      </c>
      <c r="I1269" s="1" t="s">
        <v>38</v>
      </c>
      <c r="J1269" t="s">
        <v>1911</v>
      </c>
    </row>
    <row r="1270" spans="1:10" x14ac:dyDescent="0.25">
      <c r="A1270" s="1" t="s">
        <v>1891</v>
      </c>
      <c r="B1270" s="1" t="s">
        <v>1892</v>
      </c>
      <c r="C1270">
        <v>2024</v>
      </c>
      <c r="D1270" s="1" t="s">
        <v>582</v>
      </c>
      <c r="E1270" s="1" t="str">
        <f>+VLOOKUP(LEFT(Tabla1_1[[#This Row],[CODIGO SASB]],5),'[1]Código sector'!$B:$D,3,0)</f>
        <v>Sector de infraestructuras</v>
      </c>
      <c r="F1270" s="1" t="str">
        <f>+VLOOKUP(LEFT(Tabla1_1[[#This Row],[CODIGO SASB]],5),'[1]Código sector'!$B:$D,2,0)</f>
        <v>Compañías Eléctricas y Generadoras Eléctricas</v>
      </c>
      <c r="G1270" s="1" t="s">
        <v>1912</v>
      </c>
      <c r="I1270" s="1" t="s">
        <v>38</v>
      </c>
      <c r="J1270" t="s">
        <v>1913</v>
      </c>
    </row>
    <row r="1271" spans="1:10" x14ac:dyDescent="0.25">
      <c r="A1271" s="1" t="s">
        <v>1891</v>
      </c>
      <c r="B1271" s="1" t="s">
        <v>1892</v>
      </c>
      <c r="C1271">
        <v>2024</v>
      </c>
      <c r="D1271" s="1" t="s">
        <v>584</v>
      </c>
      <c r="E1271" s="1" t="str">
        <f>+VLOOKUP(LEFT(Tabla1_1[[#This Row],[CODIGO SASB]],5),'[1]Código sector'!$B:$D,3,0)</f>
        <v>Sector de infraestructuras</v>
      </c>
      <c r="F1271" s="1" t="str">
        <f>+VLOOKUP(LEFT(Tabla1_1[[#This Row],[CODIGO SASB]],5),'[1]Código sector'!$B:$D,2,0)</f>
        <v>Compañías Eléctricas y Generadoras Eléctricas</v>
      </c>
      <c r="G1271" s="1" t="s">
        <v>1914</v>
      </c>
      <c r="I1271" s="1" t="s">
        <v>38</v>
      </c>
      <c r="J1271" t="s">
        <v>1913</v>
      </c>
    </row>
    <row r="1272" spans="1:10" x14ac:dyDescent="0.25">
      <c r="A1272" s="1" t="s">
        <v>1891</v>
      </c>
      <c r="B1272" s="1" t="s">
        <v>1892</v>
      </c>
      <c r="C1272">
        <v>2024</v>
      </c>
      <c r="D1272" s="1" t="s">
        <v>558</v>
      </c>
      <c r="E1272" s="1" t="str">
        <f>+VLOOKUP(LEFT(Tabla1_1[[#This Row],[CODIGO SASB]],5),'[1]Código sector'!$B:$D,3,0)</f>
        <v>Sector de infraestructuras</v>
      </c>
      <c r="F1272" s="1" t="str">
        <f>+VLOOKUP(LEFT(Tabla1_1[[#This Row],[CODIGO SASB]],5),'[1]Código sector'!$B:$D,2,0)</f>
        <v>Compañías Eléctricas y Generadoras Eléctricas</v>
      </c>
      <c r="G1272" s="1" t="s">
        <v>1915</v>
      </c>
      <c r="I1272" s="1" t="s">
        <v>1040</v>
      </c>
      <c r="J1272">
        <v>5335459</v>
      </c>
    </row>
    <row r="1273" spans="1:10" x14ac:dyDescent="0.25">
      <c r="A1273" s="1" t="s">
        <v>1891</v>
      </c>
      <c r="B1273" s="1" t="s">
        <v>1892</v>
      </c>
      <c r="C1273">
        <v>2024</v>
      </c>
      <c r="D1273" s="1" t="s">
        <v>564</v>
      </c>
      <c r="E1273" s="1" t="str">
        <f>+VLOOKUP(LEFT(Tabla1_1[[#This Row],[CODIGO SASB]],5),'[1]Código sector'!$B:$D,3,0)</f>
        <v>Sector de infraestructuras</v>
      </c>
      <c r="F1273" s="1" t="str">
        <f>+VLOOKUP(LEFT(Tabla1_1[[#This Row],[CODIGO SASB]],5),'[1]Código sector'!$B:$D,2,0)</f>
        <v>Compañías Eléctricas y Generadoras Eléctricas</v>
      </c>
      <c r="G1273" s="1" t="s">
        <v>1916</v>
      </c>
      <c r="I1273" s="1" t="s">
        <v>1040</v>
      </c>
      <c r="J1273">
        <v>291894</v>
      </c>
    </row>
    <row r="1274" spans="1:10" x14ac:dyDescent="0.25">
      <c r="A1274" s="1" t="s">
        <v>1891</v>
      </c>
      <c r="B1274" s="1" t="s">
        <v>1892</v>
      </c>
      <c r="C1274">
        <v>2024</v>
      </c>
      <c r="D1274" s="1" t="s">
        <v>569</v>
      </c>
      <c r="E1274" s="1" t="str">
        <f>+VLOOKUP(LEFT(Tabla1_1[[#This Row],[CODIGO SASB]],5),'[1]Código sector'!$B:$D,3,0)</f>
        <v>Sector de infraestructuras</v>
      </c>
      <c r="F1274" s="1" t="str">
        <f>+VLOOKUP(LEFT(Tabla1_1[[#This Row],[CODIGO SASB]],5),'[1]Código sector'!$B:$D,2,0)</f>
        <v>Compañías Eléctricas y Generadoras Eléctricas</v>
      </c>
      <c r="G1274" s="1" t="s">
        <v>1773</v>
      </c>
      <c r="I1274" s="1" t="s">
        <v>38</v>
      </c>
      <c r="J1274" t="s">
        <v>38</v>
      </c>
    </row>
    <row r="1275" spans="1:10" x14ac:dyDescent="0.25">
      <c r="A1275" s="1" t="s">
        <v>1891</v>
      </c>
      <c r="B1275" s="1" t="s">
        <v>1892</v>
      </c>
      <c r="C1275">
        <v>2024</v>
      </c>
      <c r="D1275" s="1" t="s">
        <v>1512</v>
      </c>
      <c r="E1275" s="1" t="str">
        <f>+VLOOKUP(LEFT(Tabla1_1[[#This Row],[CODIGO SASB]],5),'[1]Código sector'!$B:$D,3,0)</f>
        <v>Sector de infraestructuras</v>
      </c>
      <c r="F1275" s="1" t="str">
        <f>+VLOOKUP(LEFT(Tabla1_1[[#This Row],[CODIGO SASB]],5),'[1]Código sector'!$B:$D,2,0)</f>
        <v>Compañías Eléctricas y Generadoras Eléctricas</v>
      </c>
      <c r="G1275" s="1" t="s">
        <v>1917</v>
      </c>
      <c r="I1275" s="1" t="s">
        <v>1918</v>
      </c>
      <c r="J1275">
        <v>21</v>
      </c>
    </row>
    <row r="1276" spans="1:10" x14ac:dyDescent="0.25">
      <c r="A1276" s="1" t="s">
        <v>1891</v>
      </c>
      <c r="B1276" s="1" t="s">
        <v>1892</v>
      </c>
      <c r="C1276">
        <v>2024</v>
      </c>
      <c r="D1276" s="1" t="s">
        <v>1752</v>
      </c>
      <c r="E1276" s="1" t="str">
        <f>+VLOOKUP(LEFT(Tabla1_1[[#This Row],[CODIGO SASB]],5),'[1]Código sector'!$B:$D,3,0)</f>
        <v>Sector de infraestructuras</v>
      </c>
      <c r="F1276" s="1" t="str">
        <f>+VLOOKUP(LEFT(Tabla1_1[[#This Row],[CODIGO SASB]],5),'[1]Código sector'!$B:$D,2,0)</f>
        <v>Compañías Eléctricas y Generadoras Eléctricas</v>
      </c>
      <c r="G1276" s="1" t="s">
        <v>1483</v>
      </c>
      <c r="I1276" s="1" t="s">
        <v>38</v>
      </c>
      <c r="J1276" t="s">
        <v>38</v>
      </c>
    </row>
    <row r="1277" spans="1:10" x14ac:dyDescent="0.25">
      <c r="A1277" s="1" t="s">
        <v>1891</v>
      </c>
      <c r="B1277" s="1" t="s">
        <v>1892</v>
      </c>
      <c r="C1277">
        <v>2024</v>
      </c>
      <c r="D1277" s="1" t="s">
        <v>1765</v>
      </c>
      <c r="E1277" s="1" t="str">
        <f>+VLOOKUP(LEFT(Tabla1_1[[#This Row],[CODIGO SASB]],5),'[1]Código sector'!$B:$D,3,0)</f>
        <v>Sector de infraestructuras</v>
      </c>
      <c r="F1277" s="1" t="str">
        <f>+VLOOKUP(LEFT(Tabla1_1[[#This Row],[CODIGO SASB]],5),'[1]Código sector'!$B:$D,2,0)</f>
        <v>Compañías Eléctricas y Generadoras Eléctricas</v>
      </c>
      <c r="G1277" s="1" t="s">
        <v>1919</v>
      </c>
      <c r="I1277" s="1" t="s">
        <v>1897</v>
      </c>
      <c r="J1277">
        <v>2.2999999999999998</v>
      </c>
    </row>
    <row r="1278" spans="1:10" x14ac:dyDescent="0.25">
      <c r="A1278" s="1" t="s">
        <v>1891</v>
      </c>
      <c r="B1278" s="1" t="s">
        <v>1892</v>
      </c>
      <c r="C1278">
        <v>2024</v>
      </c>
      <c r="D1278" s="1" t="s">
        <v>1496</v>
      </c>
      <c r="E1278" s="1" t="str">
        <f>+VLOOKUP(LEFT(Tabla1_1[[#This Row],[CODIGO SASB]],5),'[1]Código sector'!$B:$D,3,0)</f>
        <v>Sector de infraestructuras</v>
      </c>
      <c r="F1278" s="1" t="str">
        <f>+VLOOKUP(LEFT(Tabla1_1[[#This Row],[CODIGO SASB]],5),'[1]Código sector'!$B:$D,2,0)</f>
        <v>Compañías Eléctricas y Generadoras Eléctricas</v>
      </c>
      <c r="G1278" s="1" t="s">
        <v>1920</v>
      </c>
      <c r="I1278" s="1" t="s">
        <v>38</v>
      </c>
      <c r="J1278" t="s">
        <v>38</v>
      </c>
    </row>
    <row r="1279" spans="1:10" x14ac:dyDescent="0.25">
      <c r="A1279" s="1" t="s">
        <v>1891</v>
      </c>
      <c r="B1279" s="1" t="s">
        <v>1892</v>
      </c>
      <c r="C1279">
        <v>2024</v>
      </c>
      <c r="D1279" s="1" t="s">
        <v>532</v>
      </c>
      <c r="E1279" s="1" t="str">
        <f>+VLOOKUP(LEFT(Tabla1_1[[#This Row],[CODIGO SASB]],5),'[1]Código sector'!$B:$D,3,0)</f>
        <v>Sector de infraestructuras</v>
      </c>
      <c r="F1279" s="1" t="str">
        <f>+VLOOKUP(LEFT(Tabla1_1[[#This Row],[CODIGO SASB]],5),'[1]Código sector'!$B:$D,2,0)</f>
        <v>Compañías Eléctricas y Generadoras Eléctricas</v>
      </c>
      <c r="G1279" s="1" t="s">
        <v>1921</v>
      </c>
      <c r="I1279" s="1" t="s">
        <v>321</v>
      </c>
      <c r="J1279">
        <v>0</v>
      </c>
    </row>
    <row r="1280" spans="1:10" x14ac:dyDescent="0.25">
      <c r="A1280" s="1" t="s">
        <v>1891</v>
      </c>
      <c r="B1280" s="1" t="s">
        <v>1892</v>
      </c>
      <c r="C1280">
        <v>2024</v>
      </c>
      <c r="D1280" s="1" t="s">
        <v>1781</v>
      </c>
      <c r="E1280" s="1" t="str">
        <f>+VLOOKUP(LEFT(Tabla1_1[[#This Row],[CODIGO SASB]],5),'[1]Código sector'!$B:$D,3,0)</f>
        <v>Sector de infraestructuras</v>
      </c>
      <c r="F1280" s="1" t="str">
        <f>+VLOOKUP(LEFT(Tabla1_1[[#This Row],[CODIGO SASB]],5),'[1]Código sector'!$B:$D,2,0)</f>
        <v>Compañías Eléctricas y Generadoras Eléctricas</v>
      </c>
      <c r="G1280" s="1" t="s">
        <v>1922</v>
      </c>
      <c r="I1280" s="1" t="s">
        <v>318</v>
      </c>
      <c r="J1280">
        <v>159.32</v>
      </c>
    </row>
    <row r="1281" spans="1:10" x14ac:dyDescent="0.25">
      <c r="A1281" s="1" t="s">
        <v>1891</v>
      </c>
      <c r="B1281" s="1" t="s">
        <v>1892</v>
      </c>
      <c r="C1281">
        <v>2024</v>
      </c>
      <c r="D1281" s="1" t="s">
        <v>1486</v>
      </c>
      <c r="E1281" s="1" t="str">
        <f>+VLOOKUP(LEFT(Tabla1_1[[#This Row],[CODIGO SASB]],5),'[1]Código sector'!$B:$D,3,0)</f>
        <v>Sector de infraestructuras</v>
      </c>
      <c r="F1281" s="1" t="str">
        <f>+VLOOKUP(LEFT(Tabla1_1[[#This Row],[CODIGO SASB]],5),'[1]Código sector'!$B:$D,2,0)</f>
        <v>Compañías Eléctricas y Generadoras Eléctricas</v>
      </c>
      <c r="G1281" s="1" t="s">
        <v>1774</v>
      </c>
      <c r="I1281" s="1" t="s">
        <v>38</v>
      </c>
      <c r="J1281" t="s">
        <v>38</v>
      </c>
    </row>
    <row r="1282" spans="1:10" x14ac:dyDescent="0.25">
      <c r="A1282" s="1" t="s">
        <v>1891</v>
      </c>
      <c r="B1282" s="1" t="s">
        <v>1892</v>
      </c>
      <c r="C1282">
        <v>2024</v>
      </c>
      <c r="D1282" s="1" t="s">
        <v>1778</v>
      </c>
      <c r="E1282" s="1" t="str">
        <f>+VLOOKUP(LEFT(Tabla1_1[[#This Row],[CODIGO SASB]],5),'[1]Código sector'!$B:$D,3,0)</f>
        <v>Sector de infraestructuras</v>
      </c>
      <c r="F1282" s="1" t="str">
        <f>+VLOOKUP(LEFT(Tabla1_1[[#This Row],[CODIGO SASB]],5),'[1]Código sector'!$B:$D,2,0)</f>
        <v>Compañías Eléctricas y Generadoras Eléctricas</v>
      </c>
      <c r="G1282" s="1" t="s">
        <v>1923</v>
      </c>
      <c r="I1282" s="1" t="s">
        <v>1894</v>
      </c>
      <c r="J1282" t="s">
        <v>1924</v>
      </c>
    </row>
    <row r="1283" spans="1:10" x14ac:dyDescent="0.25">
      <c r="A1283" s="1" t="s">
        <v>1891</v>
      </c>
      <c r="B1283" s="1" t="s">
        <v>1892</v>
      </c>
      <c r="C1283">
        <v>2024</v>
      </c>
      <c r="D1283" s="1" t="s">
        <v>1925</v>
      </c>
      <c r="E1283" s="1" t="str">
        <f>+VLOOKUP(LEFT(Tabla1_1[[#This Row],[CODIGO SASB]],5),'[1]Código sector'!$B:$D,3,0)</f>
        <v>Sector de infraestructuras</v>
      </c>
      <c r="F1283" s="1" t="str">
        <f>+VLOOKUP(LEFT(Tabla1_1[[#This Row],[CODIGO SASB]],5),'[1]Código sector'!$B:$D,2,0)</f>
        <v>Compañías Eléctricas y Generadoras Eléctricas</v>
      </c>
      <c r="G1283" s="1" t="s">
        <v>1926</v>
      </c>
      <c r="I1283" s="1" t="s">
        <v>1577</v>
      </c>
      <c r="J1283">
        <v>100</v>
      </c>
    </row>
    <row r="1284" spans="1:10" x14ac:dyDescent="0.25">
      <c r="A1284" s="1" t="s">
        <v>1891</v>
      </c>
      <c r="B1284" s="1" t="s">
        <v>1892</v>
      </c>
      <c r="C1284">
        <v>2024</v>
      </c>
      <c r="D1284" s="1" t="s">
        <v>525</v>
      </c>
      <c r="E1284" s="1" t="str">
        <f>+VLOOKUP(LEFT(Tabla1_1[[#This Row],[CODIGO SASB]],5),'[1]Código sector'!$B:$D,3,0)</f>
        <v>Sector de infraestructuras</v>
      </c>
      <c r="F1284" s="1" t="str">
        <f>+VLOOKUP(LEFT(Tabla1_1[[#This Row],[CODIGO SASB]],5),'[1]Código sector'!$B:$D,2,0)</f>
        <v>Compañías Eléctricas y Generadoras Eléctricas</v>
      </c>
      <c r="G1284" s="1" t="s">
        <v>526</v>
      </c>
      <c r="I1284" s="1" t="s">
        <v>1577</v>
      </c>
      <c r="J1284" t="s">
        <v>1927</v>
      </c>
    </row>
    <row r="1285" spans="1:10" x14ac:dyDescent="0.25">
      <c r="A1285" s="1" t="s">
        <v>1891</v>
      </c>
      <c r="B1285" s="1" t="s">
        <v>1892</v>
      </c>
      <c r="C1285">
        <v>2024</v>
      </c>
      <c r="D1285" s="1" t="s">
        <v>525</v>
      </c>
      <c r="E1285" s="1" t="str">
        <f>+VLOOKUP(LEFT(Tabla1_1[[#This Row],[CODIGO SASB]],5),'[1]Código sector'!$B:$D,3,0)</f>
        <v>Sector de infraestructuras</v>
      </c>
      <c r="F1285" s="1" t="str">
        <f>+VLOOKUP(LEFT(Tabla1_1[[#This Row],[CODIGO SASB]],5),'[1]Código sector'!$B:$D,2,0)</f>
        <v>Compañías Eléctricas y Generadoras Eléctricas</v>
      </c>
      <c r="G1285" s="1" t="s">
        <v>526</v>
      </c>
      <c r="I1285" s="1" t="s">
        <v>1577</v>
      </c>
      <c r="J1285" t="s">
        <v>1928</v>
      </c>
    </row>
    <row r="1286" spans="1:10" x14ac:dyDescent="0.25">
      <c r="A1286" s="1" t="s">
        <v>1891</v>
      </c>
      <c r="B1286" s="1" t="s">
        <v>1892</v>
      </c>
      <c r="C1286">
        <v>2024</v>
      </c>
      <c r="D1286" s="1" t="s">
        <v>525</v>
      </c>
      <c r="E1286" s="1" t="str">
        <f>+VLOOKUP(LEFT(Tabla1_1[[#This Row],[CODIGO SASB]],5),'[1]Código sector'!$B:$D,3,0)</f>
        <v>Sector de infraestructuras</v>
      </c>
      <c r="F1286" s="1" t="str">
        <f>+VLOOKUP(LEFT(Tabla1_1[[#This Row],[CODIGO SASB]],5),'[1]Código sector'!$B:$D,2,0)</f>
        <v>Compañías Eléctricas y Generadoras Eléctricas</v>
      </c>
      <c r="G1286" s="1" t="s">
        <v>526</v>
      </c>
      <c r="I1286" s="1" t="s">
        <v>38</v>
      </c>
      <c r="J1286" t="s">
        <v>1929</v>
      </c>
    </row>
    <row r="1287" spans="1:10" x14ac:dyDescent="0.25">
      <c r="A1287" s="1" t="s">
        <v>1891</v>
      </c>
      <c r="B1287" s="1" t="s">
        <v>1892</v>
      </c>
      <c r="C1287">
        <v>2024</v>
      </c>
      <c r="D1287" s="1" t="s">
        <v>1930</v>
      </c>
      <c r="E1287" s="1" t="str">
        <f>+VLOOKUP(LEFT(Tabla1_1[[#This Row],[CODIGO SASB]],5),'[1]Código sector'!$B:$D,3,0)</f>
        <v>Sector de infraestructuras</v>
      </c>
      <c r="F1287" s="1" t="str">
        <f>+VLOOKUP(LEFT(Tabla1_1[[#This Row],[CODIGO SASB]],5),'[1]Código sector'!$B:$D,2,0)</f>
        <v>Compañías Eléctricas y Generadoras Eléctricas</v>
      </c>
      <c r="G1287" s="1" t="s">
        <v>1931</v>
      </c>
      <c r="I1287" s="1" t="s">
        <v>38</v>
      </c>
      <c r="J1287" t="s">
        <v>38</v>
      </c>
    </row>
    <row r="1288" spans="1:10" x14ac:dyDescent="0.25">
      <c r="A1288" s="1" t="s">
        <v>1891</v>
      </c>
      <c r="B1288" s="1" t="s">
        <v>1892</v>
      </c>
      <c r="C1288">
        <v>2024</v>
      </c>
      <c r="D1288" s="1" t="s">
        <v>1753</v>
      </c>
      <c r="E1288" s="1" t="str">
        <f>+VLOOKUP(LEFT(Tabla1_1[[#This Row],[CODIGO SASB]],5),'[1]Código sector'!$B:$D,3,0)</f>
        <v>Sector de infraestructuras</v>
      </c>
      <c r="F1288" s="1" t="str">
        <f>+VLOOKUP(LEFT(Tabla1_1[[#This Row],[CODIGO SASB]],5),'[1]Código sector'!$B:$D,2,0)</f>
        <v>Compañías Eléctricas y Generadoras Eléctricas</v>
      </c>
      <c r="G1288" s="1" t="s">
        <v>1932</v>
      </c>
      <c r="I1288" s="1" t="s">
        <v>1918</v>
      </c>
      <c r="J1288">
        <v>2.6</v>
      </c>
    </row>
    <row r="1289" spans="1:10" x14ac:dyDescent="0.25">
      <c r="A1289" s="1" t="s">
        <v>1891</v>
      </c>
      <c r="B1289" s="1" t="s">
        <v>1892</v>
      </c>
      <c r="C1289">
        <v>2024</v>
      </c>
      <c r="D1289" s="1" t="s">
        <v>1482</v>
      </c>
      <c r="E1289" s="1" t="str">
        <f>+VLOOKUP(LEFT(Tabla1_1[[#This Row],[CODIGO SASB]],5),'[1]Código sector'!$B:$D,3,0)</f>
        <v>Sector de infraestructuras</v>
      </c>
      <c r="F1289" s="1" t="str">
        <f>+VLOOKUP(LEFT(Tabla1_1[[#This Row],[CODIGO SASB]],5),'[1]Código sector'!$B:$D,2,0)</f>
        <v>Compañías Eléctricas y Generadoras Eléctricas</v>
      </c>
      <c r="G1289" s="1" t="s">
        <v>1933</v>
      </c>
      <c r="I1289" s="1" t="s">
        <v>38</v>
      </c>
      <c r="J1289" t="s">
        <v>38</v>
      </c>
    </row>
    <row r="1290" spans="1:10" x14ac:dyDescent="0.25">
      <c r="A1290" s="1" t="s">
        <v>1891</v>
      </c>
      <c r="B1290" s="1" t="s">
        <v>1892</v>
      </c>
      <c r="C1290">
        <v>2024</v>
      </c>
      <c r="D1290" s="1" t="s">
        <v>530</v>
      </c>
      <c r="E1290" s="1" t="str">
        <f>+VLOOKUP(LEFT(Tabla1_1[[#This Row],[CODIGO SASB]],5),'[1]Código sector'!$B:$D,3,0)</f>
        <v>Sector de infraestructuras</v>
      </c>
      <c r="F1290" s="1" t="str">
        <f>+VLOOKUP(LEFT(Tabla1_1[[#This Row],[CODIGO SASB]],5),'[1]Código sector'!$B:$D,2,0)</f>
        <v>Compañías Eléctricas y Generadoras Eléctricas</v>
      </c>
      <c r="G1290" s="1" t="s">
        <v>1934</v>
      </c>
      <c r="I1290" s="1" t="s">
        <v>321</v>
      </c>
      <c r="J1290">
        <v>0</v>
      </c>
    </row>
    <row r="1291" spans="1:10" x14ac:dyDescent="0.25">
      <c r="A1291" s="1" t="s">
        <v>1891</v>
      </c>
      <c r="B1291" s="1" t="s">
        <v>1892</v>
      </c>
      <c r="C1291">
        <v>2024</v>
      </c>
      <c r="D1291" s="1" t="s">
        <v>1935</v>
      </c>
      <c r="E1291" s="1" t="str">
        <f>+VLOOKUP(LEFT(Tabla1_1[[#This Row],[CODIGO SASB]],5),'[1]Código sector'!$B:$D,3,0)</f>
        <v>Sector de infraestructuras</v>
      </c>
      <c r="F1291" s="1" t="str">
        <f>+VLOOKUP(LEFT(Tabla1_1[[#This Row],[CODIGO SASB]],5),'[1]Código sector'!$B:$D,2,0)</f>
        <v>Compañías Eléctricas y Generadoras Eléctricas</v>
      </c>
      <c r="G1291" s="1" t="s">
        <v>1936</v>
      </c>
      <c r="I1291" s="1" t="s">
        <v>38</v>
      </c>
      <c r="J1291" t="s">
        <v>38</v>
      </c>
    </row>
    <row r="1292" spans="1:10" x14ac:dyDescent="0.25">
      <c r="A1292" s="1" t="s">
        <v>1891</v>
      </c>
      <c r="B1292" s="1" t="s">
        <v>1892</v>
      </c>
      <c r="C1292">
        <v>2024</v>
      </c>
      <c r="D1292" s="1" t="s">
        <v>555</v>
      </c>
      <c r="E1292" s="1" t="str">
        <f>+VLOOKUP(LEFT(Tabla1_1[[#This Row],[CODIGO SASB]],5),'[1]Código sector'!$B:$D,3,0)</f>
        <v>Sector de infraestructuras</v>
      </c>
      <c r="F1292" s="1" t="str">
        <f>+VLOOKUP(LEFT(Tabla1_1[[#This Row],[CODIGO SASB]],5),'[1]Código sector'!$B:$D,2,0)</f>
        <v>Compañías Eléctricas y Generadoras Eléctricas</v>
      </c>
      <c r="G1292" s="1" t="s">
        <v>1937</v>
      </c>
      <c r="I1292" s="1" t="s">
        <v>1040</v>
      </c>
      <c r="J1292">
        <v>6535712</v>
      </c>
    </row>
    <row r="1293" spans="1:10" x14ac:dyDescent="0.25">
      <c r="A1293" s="1" t="s">
        <v>1891</v>
      </c>
      <c r="B1293" s="1" t="s">
        <v>1892</v>
      </c>
      <c r="C1293">
        <v>2024</v>
      </c>
      <c r="D1293" s="1" t="s">
        <v>1938</v>
      </c>
      <c r="E1293" s="1" t="str">
        <f>+VLOOKUP(LEFT(Tabla1_1[[#This Row],[CODIGO SASB]],5),'[1]Código sector'!$B:$D,3,0)</f>
        <v>Sector de infraestructuras</v>
      </c>
      <c r="F1293" s="1" t="str">
        <f>+VLOOKUP(LEFT(Tabla1_1[[#This Row],[CODIGO SASB]],5),'[1]Código sector'!$B:$D,2,0)</f>
        <v>Compañías Eléctricas y Generadoras Eléctricas</v>
      </c>
      <c r="G1293" s="1" t="s">
        <v>1939</v>
      </c>
      <c r="I1293" s="1" t="s">
        <v>38</v>
      </c>
      <c r="J1293" t="s">
        <v>38</v>
      </c>
    </row>
    <row r="1294" spans="1:10" x14ac:dyDescent="0.25">
      <c r="A1294" s="1" t="s">
        <v>1891</v>
      </c>
      <c r="B1294" s="1" t="s">
        <v>1892</v>
      </c>
      <c r="C1294">
        <v>2024</v>
      </c>
      <c r="D1294" s="1" t="s">
        <v>594</v>
      </c>
      <c r="E1294" s="1" t="str">
        <f>+VLOOKUP(LEFT(Tabla1_1[[#This Row],[CODIGO SASB]],5),'[1]Código sector'!$B:$D,3,0)</f>
        <v>Sector de infraestructuras</v>
      </c>
      <c r="F1294" s="1" t="str">
        <f>+VLOOKUP(LEFT(Tabla1_1[[#This Row],[CODIGO SASB]],5),'[1]Código sector'!$B:$D,2,0)</f>
        <v>Compañías Eléctricas y Generadoras Eléctricas</v>
      </c>
      <c r="G1294" s="1" t="s">
        <v>1940</v>
      </c>
      <c r="I1294" s="1" t="s">
        <v>38</v>
      </c>
      <c r="J1294" t="s">
        <v>1941</v>
      </c>
    </row>
    <row r="1295" spans="1:10" x14ac:dyDescent="0.25">
      <c r="A1295" s="1" t="s">
        <v>1891</v>
      </c>
      <c r="B1295" s="1" t="s">
        <v>1892</v>
      </c>
      <c r="C1295">
        <v>2024</v>
      </c>
      <c r="D1295" s="1" t="s">
        <v>577</v>
      </c>
      <c r="E1295" s="1" t="str">
        <f>+VLOOKUP(LEFT(Tabla1_1[[#This Row],[CODIGO SASB]],5),'[1]Código sector'!$B:$D,3,0)</f>
        <v>Sector de infraestructuras</v>
      </c>
      <c r="F1295" s="1" t="str">
        <f>+VLOOKUP(LEFT(Tabla1_1[[#This Row],[CODIGO SASB]],5),'[1]Código sector'!$B:$D,2,0)</f>
        <v>Compañías Eléctricas y Generadoras Eléctricas</v>
      </c>
      <c r="G1295" s="1" t="s">
        <v>1479</v>
      </c>
      <c r="I1295" s="1" t="s">
        <v>38</v>
      </c>
      <c r="J1295" t="s">
        <v>1942</v>
      </c>
    </row>
    <row r="1296" spans="1:10" x14ac:dyDescent="0.25">
      <c r="A1296" s="1" t="s">
        <v>1891</v>
      </c>
      <c r="B1296" s="1" t="s">
        <v>1892</v>
      </c>
      <c r="C1296">
        <v>2024</v>
      </c>
      <c r="D1296" s="1" t="s">
        <v>528</v>
      </c>
      <c r="E1296" s="1" t="str">
        <f>+VLOOKUP(LEFT(Tabla1_1[[#This Row],[CODIGO SASB]],5),'[1]Código sector'!$B:$D,3,0)</f>
        <v>Sector de infraestructuras</v>
      </c>
      <c r="F1296" s="1" t="str">
        <f>+VLOOKUP(LEFT(Tabla1_1[[#This Row],[CODIGO SASB]],5),'[1]Código sector'!$B:$D,2,0)</f>
        <v>Compañías Eléctricas y Generadoras Eléctricas</v>
      </c>
      <c r="G1296" s="1" t="s">
        <v>1943</v>
      </c>
      <c r="I1296" s="1" t="s">
        <v>321</v>
      </c>
      <c r="J1296">
        <v>0</v>
      </c>
    </row>
    <row r="1297" spans="1:10" x14ac:dyDescent="0.25">
      <c r="A1297" s="1" t="s">
        <v>1891</v>
      </c>
      <c r="B1297" s="1" t="s">
        <v>1892</v>
      </c>
      <c r="C1297">
        <v>2024</v>
      </c>
      <c r="D1297" s="1" t="s">
        <v>598</v>
      </c>
      <c r="E1297" s="1" t="str">
        <f>+VLOOKUP(LEFT(Tabla1_1[[#This Row],[CODIGO SASB]],5),'[1]Código sector'!$B:$D,3,0)</f>
        <v>Sector de infraestructuras</v>
      </c>
      <c r="F1297" s="1" t="str">
        <f>+VLOOKUP(LEFT(Tabla1_1[[#This Row],[CODIGO SASB]],5),'[1]Código sector'!$B:$D,2,0)</f>
        <v>Compañías Eléctricas y Generadoras Eléctricas</v>
      </c>
      <c r="G1297" s="1" t="s">
        <v>599</v>
      </c>
      <c r="I1297" s="1" t="s">
        <v>38</v>
      </c>
      <c r="J1297" t="s">
        <v>1905</v>
      </c>
    </row>
    <row r="1298" spans="1:10" x14ac:dyDescent="0.25">
      <c r="A1298" s="1" t="s">
        <v>1891</v>
      </c>
      <c r="B1298" s="1" t="s">
        <v>1892</v>
      </c>
      <c r="C1298">
        <v>2024</v>
      </c>
      <c r="D1298" s="1" t="s">
        <v>1500</v>
      </c>
      <c r="E1298" s="1" t="str">
        <f>+VLOOKUP(LEFT(Tabla1_1[[#This Row],[CODIGO SASB]],5),'[1]Código sector'!$B:$D,3,0)</f>
        <v>Sector de infraestructuras</v>
      </c>
      <c r="F1298" s="1" t="str">
        <f>+VLOOKUP(LEFT(Tabla1_1[[#This Row],[CODIGO SASB]],5),'[1]Código sector'!$B:$D,2,0)</f>
        <v>Compañías Eléctricas y Generadoras Eléctricas</v>
      </c>
      <c r="G1298" s="1" t="s">
        <v>1944</v>
      </c>
      <c r="I1298" s="1" t="s">
        <v>38</v>
      </c>
      <c r="J1298" t="s">
        <v>1942</v>
      </c>
    </row>
    <row r="1299" spans="1:10" x14ac:dyDescent="0.25">
      <c r="A1299" s="1" t="s">
        <v>1891</v>
      </c>
      <c r="B1299" s="1" t="s">
        <v>1892</v>
      </c>
      <c r="C1299">
        <v>2024</v>
      </c>
      <c r="D1299" s="1" t="s">
        <v>525</v>
      </c>
      <c r="E1299" s="1" t="str">
        <f>+VLOOKUP(LEFT(Tabla1_1[[#This Row],[CODIGO SASB]],5),'[1]Código sector'!$B:$D,3,0)</f>
        <v>Sector de infraestructuras</v>
      </c>
      <c r="F1299" s="1" t="str">
        <f>+VLOOKUP(LEFT(Tabla1_1[[#This Row],[CODIGO SASB]],5),'[1]Código sector'!$B:$D,2,0)</f>
        <v>Compañías Eléctricas y Generadoras Eléctricas</v>
      </c>
      <c r="G1299" s="1" t="s">
        <v>526</v>
      </c>
      <c r="I1299" s="1" t="s">
        <v>38</v>
      </c>
      <c r="J1299" t="s">
        <v>1945</v>
      </c>
    </row>
    <row r="1300" spans="1:10" x14ac:dyDescent="0.25">
      <c r="A1300" s="1" t="s">
        <v>1891</v>
      </c>
      <c r="B1300" s="1" t="s">
        <v>1892</v>
      </c>
      <c r="C1300">
        <v>2024</v>
      </c>
      <c r="D1300" s="1" t="s">
        <v>1753</v>
      </c>
      <c r="E1300" s="1" t="str">
        <f>+VLOOKUP(LEFT(Tabla1_1[[#This Row],[CODIGO SASB]],5),'[1]Código sector'!$B:$D,3,0)</f>
        <v>Sector de infraestructuras</v>
      </c>
      <c r="F1300" s="1" t="str">
        <f>+VLOOKUP(LEFT(Tabla1_1[[#This Row],[CODIGO SASB]],5),'[1]Código sector'!$B:$D,2,0)</f>
        <v>Compañías Eléctricas y Generadoras Eléctricas</v>
      </c>
      <c r="G1300" s="1" t="s">
        <v>1946</v>
      </c>
      <c r="I1300" s="1" t="s">
        <v>1918</v>
      </c>
      <c r="J1300">
        <v>2.8</v>
      </c>
    </row>
    <row r="1301" spans="1:10" x14ac:dyDescent="0.25">
      <c r="A1301" s="1" t="s">
        <v>1891</v>
      </c>
      <c r="B1301" s="1" t="s">
        <v>1892</v>
      </c>
      <c r="C1301">
        <v>2024</v>
      </c>
      <c r="D1301" s="1" t="s">
        <v>543</v>
      </c>
      <c r="E1301" s="1" t="str">
        <f>+VLOOKUP(LEFT(Tabla1_1[[#This Row],[CODIGO SASB]],5),'[1]Código sector'!$B:$D,3,0)</f>
        <v>Sector de infraestructuras</v>
      </c>
      <c r="F1301" s="1" t="str">
        <f>+VLOOKUP(LEFT(Tabla1_1[[#This Row],[CODIGO SASB]],5),'[1]Código sector'!$B:$D,2,0)</f>
        <v>Compañías Eléctricas y Generadoras Eléctricas</v>
      </c>
      <c r="G1301" s="1" t="s">
        <v>544</v>
      </c>
      <c r="I1301" s="1" t="s">
        <v>38</v>
      </c>
      <c r="J1301" t="s">
        <v>1947</v>
      </c>
    </row>
    <row r="1302" spans="1:10" x14ac:dyDescent="0.25">
      <c r="A1302" s="1" t="s">
        <v>1891</v>
      </c>
      <c r="B1302" s="1" t="s">
        <v>1892</v>
      </c>
      <c r="C1302">
        <v>2024</v>
      </c>
      <c r="D1302" s="1" t="s">
        <v>578</v>
      </c>
      <c r="E1302" s="1" t="str">
        <f>+VLOOKUP(LEFT(Tabla1_1[[#This Row],[CODIGO SASB]],5),'[1]Código sector'!$B:$D,3,0)</f>
        <v>Sector de infraestructuras</v>
      </c>
      <c r="F1302" s="1" t="str">
        <f>+VLOOKUP(LEFT(Tabla1_1[[#This Row],[CODIGO SASB]],5),'[1]Código sector'!$B:$D,2,0)</f>
        <v>Compañías Eléctricas y Generadoras Eléctricas</v>
      </c>
      <c r="G1302" s="1" t="s">
        <v>1948</v>
      </c>
      <c r="I1302" s="1" t="s">
        <v>38</v>
      </c>
      <c r="J1302" t="s">
        <v>38</v>
      </c>
    </row>
    <row r="1303" spans="1:10" x14ac:dyDescent="0.25">
      <c r="A1303" s="1" t="s">
        <v>1891</v>
      </c>
      <c r="B1303" s="1" t="s">
        <v>1892</v>
      </c>
      <c r="C1303">
        <v>2024</v>
      </c>
      <c r="D1303" s="1" t="s">
        <v>540</v>
      </c>
      <c r="E1303" s="1" t="str">
        <f>+VLOOKUP(LEFT(Tabla1_1[[#This Row],[CODIGO SASB]],5),'[1]Código sector'!$B:$D,3,0)</f>
        <v>Sector de infraestructuras</v>
      </c>
      <c r="F1303" s="1" t="str">
        <f>+VLOOKUP(LEFT(Tabla1_1[[#This Row],[CODIGO SASB]],5),'[1]Código sector'!$B:$D,2,0)</f>
        <v>Compañías Eléctricas y Generadoras Eléctricas</v>
      </c>
      <c r="G1303" s="1" t="s">
        <v>1949</v>
      </c>
      <c r="I1303" s="1" t="s">
        <v>38</v>
      </c>
      <c r="J1303" t="s">
        <v>38</v>
      </c>
    </row>
    <row r="1304" spans="1:10" x14ac:dyDescent="0.25">
      <c r="A1304" s="1" t="s">
        <v>1891</v>
      </c>
      <c r="B1304" s="1" t="s">
        <v>1892</v>
      </c>
      <c r="C1304">
        <v>2024</v>
      </c>
      <c r="D1304" s="1" t="s">
        <v>1498</v>
      </c>
      <c r="E1304" s="1" t="str">
        <f>+VLOOKUP(LEFT(Tabla1_1[[#This Row],[CODIGO SASB]],5),'[1]Código sector'!$B:$D,3,0)</f>
        <v>Sector de infraestructuras</v>
      </c>
      <c r="F1304" s="1" t="str">
        <f>+VLOOKUP(LEFT(Tabla1_1[[#This Row],[CODIGO SASB]],5),'[1]Código sector'!$B:$D,2,0)</f>
        <v>Compañías Eléctricas y Generadoras Eléctricas</v>
      </c>
      <c r="G1304" s="1" t="s">
        <v>1950</v>
      </c>
      <c r="I1304" s="1" t="s">
        <v>321</v>
      </c>
      <c r="J1304">
        <v>782238</v>
      </c>
    </row>
    <row r="1305" spans="1:10" x14ac:dyDescent="0.25">
      <c r="A1305" s="1" t="s">
        <v>1891</v>
      </c>
      <c r="B1305" s="1" t="s">
        <v>1892</v>
      </c>
      <c r="C1305">
        <v>2024</v>
      </c>
      <c r="D1305" s="1" t="s">
        <v>580</v>
      </c>
      <c r="E1305" s="1" t="str">
        <f>+VLOOKUP(LEFT(Tabla1_1[[#This Row],[CODIGO SASB]],5),'[1]Código sector'!$B:$D,3,0)</f>
        <v>Sector de infraestructuras</v>
      </c>
      <c r="F1305" s="1" t="str">
        <f>+VLOOKUP(LEFT(Tabla1_1[[#This Row],[CODIGO SASB]],5),'[1]Código sector'!$B:$D,2,0)</f>
        <v>Compañías Eléctricas y Generadoras Eléctricas</v>
      </c>
      <c r="G1305" s="1" t="s">
        <v>132</v>
      </c>
      <c r="I1305" s="1" t="s">
        <v>38</v>
      </c>
      <c r="J1305" t="s">
        <v>1942</v>
      </c>
    </row>
    <row r="1306" spans="1:10" x14ac:dyDescent="0.25">
      <c r="A1306" s="1" t="s">
        <v>1891</v>
      </c>
      <c r="B1306" s="1" t="s">
        <v>1892</v>
      </c>
      <c r="C1306">
        <v>2024</v>
      </c>
      <c r="D1306" s="1" t="s">
        <v>1512</v>
      </c>
      <c r="E1306" s="1" t="str">
        <f>+VLOOKUP(LEFT(Tabla1_1[[#This Row],[CODIGO SASB]],5),'[1]Código sector'!$B:$D,3,0)</f>
        <v>Sector de infraestructuras</v>
      </c>
      <c r="F1306" s="1" t="str">
        <f>+VLOOKUP(LEFT(Tabla1_1[[#This Row],[CODIGO SASB]],5),'[1]Código sector'!$B:$D,2,0)</f>
        <v>Compañías Eléctricas y Generadoras Eléctricas</v>
      </c>
      <c r="G1306" s="1" t="s">
        <v>1951</v>
      </c>
      <c r="I1306" s="1" t="s">
        <v>1918</v>
      </c>
      <c r="J1306">
        <v>5.9</v>
      </c>
    </row>
    <row r="1307" spans="1:10" x14ac:dyDescent="0.25">
      <c r="A1307" s="1" t="s">
        <v>1952</v>
      </c>
      <c r="B1307" s="1" t="s">
        <v>1953</v>
      </c>
      <c r="C1307">
        <v>2024</v>
      </c>
      <c r="D1307" s="1" t="s">
        <v>756</v>
      </c>
      <c r="E1307" s="1" t="str">
        <f>+VLOOKUP(LEFT(Tabla1_1[[#This Row],[CODIGO SASB]],5),'[1]Código sector'!$B:$D,3,0)</f>
        <v>Sector de infraestructuras</v>
      </c>
      <c r="F1307" s="1" t="str">
        <f>+VLOOKUP(LEFT(Tabla1_1[[#This Row],[CODIGO SASB]],5),'[1]Código sector'!$B:$D,2,0)</f>
        <v>Bienes inmuebles</v>
      </c>
      <c r="G1307" s="1" t="s">
        <v>757</v>
      </c>
      <c r="I1307" s="1" t="s">
        <v>72</v>
      </c>
      <c r="J1307">
        <v>0</v>
      </c>
    </row>
    <row r="1308" spans="1:10" x14ac:dyDescent="0.25">
      <c r="A1308" s="1" t="s">
        <v>1952</v>
      </c>
      <c r="B1308" s="1" t="s">
        <v>1953</v>
      </c>
      <c r="C1308">
        <v>2024</v>
      </c>
      <c r="D1308" s="1" t="s">
        <v>285</v>
      </c>
      <c r="E1308" s="1" t="str">
        <f>+VLOOKUP(LEFT(Tabla1_1[[#This Row],[CODIGO SASB]],5),'[1]Código sector'!$B:$D,3,0)</f>
        <v>Sector de infraestructuras</v>
      </c>
      <c r="F1308" s="1" t="str">
        <f>+VLOOKUP(LEFT(Tabla1_1[[#This Row],[CODIGO SASB]],5),'[1]Código sector'!$B:$D,2,0)</f>
        <v>Bienes inmuebles</v>
      </c>
      <c r="G1308" s="1" t="s">
        <v>758</v>
      </c>
      <c r="I1308" s="1" t="s">
        <v>72</v>
      </c>
      <c r="J1308">
        <v>11</v>
      </c>
    </row>
    <row r="1309" spans="1:10" x14ac:dyDescent="0.25">
      <c r="A1309" s="1" t="s">
        <v>1952</v>
      </c>
      <c r="B1309" s="1" t="s">
        <v>1953</v>
      </c>
      <c r="C1309">
        <v>2024</v>
      </c>
      <c r="D1309" s="1" t="s">
        <v>312</v>
      </c>
      <c r="E1309" s="1" t="str">
        <f>+VLOOKUP(LEFT(Tabla1_1[[#This Row],[CODIGO SASB]],5),'[1]Código sector'!$B:$D,3,0)</f>
        <v>Sector de infraestructuras</v>
      </c>
      <c r="F1309" s="1" t="str">
        <f>+VLOOKUP(LEFT(Tabla1_1[[#This Row],[CODIGO SASB]],5),'[1]Código sector'!$B:$D,2,0)</f>
        <v>Bienes inmuebles</v>
      </c>
      <c r="G1309" s="1" t="s">
        <v>755</v>
      </c>
      <c r="I1309" s="1" t="s">
        <v>72</v>
      </c>
      <c r="J1309">
        <v>100</v>
      </c>
    </row>
    <row r="1310" spans="1:10" x14ac:dyDescent="0.25">
      <c r="A1310" s="1" t="s">
        <v>1952</v>
      </c>
      <c r="B1310" s="1" t="s">
        <v>1953</v>
      </c>
      <c r="C1310">
        <v>2024</v>
      </c>
      <c r="D1310" s="1" t="s">
        <v>383</v>
      </c>
      <c r="E1310" s="1" t="str">
        <f>+VLOOKUP(LEFT(Tabla1_1[[#This Row],[CODIGO SASB]],5),'[1]Código sector'!$B:$D,3,0)</f>
        <v>Sector de infraestructuras</v>
      </c>
      <c r="F1310" s="1" t="str">
        <f>+VLOOKUP(LEFT(Tabla1_1[[#This Row],[CODIGO SASB]],5),'[1]Código sector'!$B:$D,2,0)</f>
        <v>Bienes inmuebles</v>
      </c>
      <c r="G1310" s="1" t="s">
        <v>754</v>
      </c>
      <c r="I1310" s="1" t="s">
        <v>72</v>
      </c>
      <c r="J1310">
        <v>48</v>
      </c>
    </row>
    <row r="1311" spans="1:10" x14ac:dyDescent="0.25">
      <c r="A1311" s="1" t="s">
        <v>1952</v>
      </c>
      <c r="B1311" s="1" t="s">
        <v>1953</v>
      </c>
      <c r="C1311">
        <v>2024</v>
      </c>
      <c r="D1311" s="1" t="s">
        <v>293</v>
      </c>
      <c r="E1311" s="1" t="str">
        <f>+VLOOKUP(LEFT(Tabla1_1[[#This Row],[CODIGO SASB]],5),'[1]Código sector'!$B:$D,3,0)</f>
        <v>Sector de infraestructuras</v>
      </c>
      <c r="F1311" s="1" t="str">
        <f>+VLOOKUP(LEFT(Tabla1_1[[#This Row],[CODIGO SASB]],5),'[1]Código sector'!$B:$D,2,0)</f>
        <v>Bienes inmuebles</v>
      </c>
      <c r="G1311" s="1" t="s">
        <v>753</v>
      </c>
      <c r="I1311" s="1" t="s">
        <v>160</v>
      </c>
      <c r="J1311">
        <v>2963170</v>
      </c>
    </row>
    <row r="1312" spans="1:10" x14ac:dyDescent="0.25">
      <c r="A1312" s="1" t="s">
        <v>1952</v>
      </c>
      <c r="B1312" s="1" t="s">
        <v>1953</v>
      </c>
      <c r="C1312">
        <v>2024</v>
      </c>
      <c r="D1312" s="1" t="s">
        <v>342</v>
      </c>
      <c r="E1312" s="1" t="str">
        <f>+VLOOKUP(LEFT(Tabla1_1[[#This Row],[CODIGO SASB]],5),'[1]Código sector'!$B:$D,3,0)</f>
        <v>Sector de infraestructuras</v>
      </c>
      <c r="F1312" s="1" t="str">
        <f>+VLOOKUP(LEFT(Tabla1_1[[#This Row],[CODIGO SASB]],5),'[1]Código sector'!$B:$D,2,0)</f>
        <v>Bienes inmuebles</v>
      </c>
      <c r="G1312" s="1" t="s">
        <v>742</v>
      </c>
      <c r="I1312" s="1" t="s">
        <v>72</v>
      </c>
      <c r="J1312">
        <v>82</v>
      </c>
    </row>
    <row r="1313" spans="1:10" x14ac:dyDescent="0.25">
      <c r="A1313" s="1" t="s">
        <v>1952</v>
      </c>
      <c r="B1313" s="1" t="s">
        <v>1953</v>
      </c>
      <c r="C1313">
        <v>2024</v>
      </c>
      <c r="D1313" s="1" t="s">
        <v>296</v>
      </c>
      <c r="E1313" s="1" t="str">
        <f>+VLOOKUP(LEFT(Tabla1_1[[#This Row],[CODIGO SASB]],5),'[1]Código sector'!$B:$D,3,0)</f>
        <v>Sector de infraestructuras</v>
      </c>
      <c r="F1313" s="1" t="str">
        <f>+VLOOKUP(LEFT(Tabla1_1[[#This Row],[CODIGO SASB]],5),'[1]Código sector'!$B:$D,2,0)</f>
        <v>Bienes inmuebles</v>
      </c>
      <c r="G1313" s="1" t="s">
        <v>344</v>
      </c>
      <c r="I1313" s="1" t="s">
        <v>72</v>
      </c>
      <c r="J1313">
        <v>95</v>
      </c>
    </row>
    <row r="1314" spans="1:10" x14ac:dyDescent="0.25">
      <c r="A1314" s="1" t="s">
        <v>1952</v>
      </c>
      <c r="B1314" s="1" t="s">
        <v>1953</v>
      </c>
      <c r="C1314">
        <v>2024</v>
      </c>
      <c r="D1314" s="1" t="s">
        <v>337</v>
      </c>
      <c r="E1314" s="1" t="str">
        <f>+VLOOKUP(LEFT(Tabla1_1[[#This Row],[CODIGO SASB]],5),'[1]Código sector'!$B:$D,3,0)</f>
        <v>Sector de infraestructuras</v>
      </c>
      <c r="F1314" s="1" t="str">
        <f>+VLOOKUP(LEFT(Tabla1_1[[#This Row],[CODIGO SASB]],5),'[1]Código sector'!$B:$D,2,0)</f>
        <v>Bienes inmuebles</v>
      </c>
      <c r="G1314" s="1" t="s">
        <v>521</v>
      </c>
      <c r="I1314" s="1" t="s">
        <v>75</v>
      </c>
      <c r="J1314" t="s">
        <v>1954</v>
      </c>
    </row>
    <row r="1315" spans="1:10" x14ac:dyDescent="0.25">
      <c r="A1315" s="1" t="s">
        <v>1952</v>
      </c>
      <c r="B1315" s="1" t="s">
        <v>1953</v>
      </c>
      <c r="C1315">
        <v>2024</v>
      </c>
      <c r="D1315" s="1" t="s">
        <v>300</v>
      </c>
      <c r="E1315" s="1" t="str">
        <f>+VLOOKUP(LEFT(Tabla1_1[[#This Row],[CODIGO SASB]],5),'[1]Código sector'!$B:$D,3,0)</f>
        <v>Sector de infraestructuras</v>
      </c>
      <c r="F1315" s="1" t="str">
        <f>+VLOOKUP(LEFT(Tabla1_1[[#This Row],[CODIGO SASB]],5),'[1]Código sector'!$B:$D,2,0)</f>
        <v>Bienes inmuebles</v>
      </c>
      <c r="G1315" s="1" t="s">
        <v>752</v>
      </c>
      <c r="I1315" s="1" t="s">
        <v>72</v>
      </c>
      <c r="J1315">
        <v>0</v>
      </c>
    </row>
    <row r="1316" spans="1:10" x14ac:dyDescent="0.25">
      <c r="A1316" s="1" t="s">
        <v>1952</v>
      </c>
      <c r="B1316" s="1" t="s">
        <v>1953</v>
      </c>
      <c r="C1316">
        <v>2024</v>
      </c>
      <c r="D1316" s="1" t="s">
        <v>750</v>
      </c>
      <c r="E1316" s="1" t="str">
        <f>+VLOOKUP(LEFT(Tabla1_1[[#This Row],[CODIGO SASB]],5),'[1]Código sector'!$B:$D,3,0)</f>
        <v>Sector de infraestructuras</v>
      </c>
      <c r="F1316" s="1" t="str">
        <f>+VLOOKUP(LEFT(Tabla1_1[[#This Row],[CODIGO SASB]],5),'[1]Código sector'!$B:$D,2,0)</f>
        <v>Bienes inmuebles</v>
      </c>
      <c r="G1316" s="1" t="s">
        <v>751</v>
      </c>
      <c r="I1316" s="1" t="s">
        <v>740</v>
      </c>
      <c r="J1316">
        <v>0</v>
      </c>
    </row>
    <row r="1317" spans="1:10" x14ac:dyDescent="0.25">
      <c r="A1317" s="1" t="s">
        <v>1952</v>
      </c>
      <c r="B1317" s="1" t="s">
        <v>1953</v>
      </c>
      <c r="C1317">
        <v>2024</v>
      </c>
      <c r="D1317" s="1" t="s">
        <v>303</v>
      </c>
      <c r="E1317" s="1" t="str">
        <f>+VLOOKUP(LEFT(Tabla1_1[[#This Row],[CODIGO SASB]],5),'[1]Código sector'!$B:$D,3,0)</f>
        <v>Sector de infraestructuras</v>
      </c>
      <c r="F1317" s="1" t="str">
        <f>+VLOOKUP(LEFT(Tabla1_1[[#This Row],[CODIGO SASB]],5),'[1]Código sector'!$B:$D,2,0)</f>
        <v>Bienes inmuebles</v>
      </c>
      <c r="G1317" s="1" t="s">
        <v>749</v>
      </c>
      <c r="I1317" s="1" t="s">
        <v>72</v>
      </c>
      <c r="J1317">
        <v>100</v>
      </c>
    </row>
    <row r="1318" spans="1:10" x14ac:dyDescent="0.25">
      <c r="A1318" s="1" t="s">
        <v>1952</v>
      </c>
      <c r="B1318" s="1" t="s">
        <v>1953</v>
      </c>
      <c r="C1318">
        <v>2024</v>
      </c>
      <c r="D1318" s="1" t="s">
        <v>747</v>
      </c>
      <c r="E1318" s="1" t="str">
        <f>+VLOOKUP(LEFT(Tabla1_1[[#This Row],[CODIGO SASB]],5),'[1]Código sector'!$B:$D,3,0)</f>
        <v>Sector de infraestructuras</v>
      </c>
      <c r="F1318" s="1" t="str">
        <f>+VLOOKUP(LEFT(Tabla1_1[[#This Row],[CODIGO SASB]],5),'[1]Código sector'!$B:$D,2,0)</f>
        <v>Bienes inmuebles</v>
      </c>
      <c r="G1318" s="1" t="s">
        <v>748</v>
      </c>
      <c r="I1318" s="1" t="s">
        <v>72</v>
      </c>
      <c r="J1318">
        <v>100</v>
      </c>
    </row>
    <row r="1319" spans="1:10" x14ac:dyDescent="0.25">
      <c r="A1319" s="1" t="s">
        <v>1952</v>
      </c>
      <c r="B1319" s="1" t="s">
        <v>1953</v>
      </c>
      <c r="C1319">
        <v>2024</v>
      </c>
      <c r="D1319" s="1" t="s">
        <v>290</v>
      </c>
      <c r="E1319" s="1" t="str">
        <f>+VLOOKUP(LEFT(Tabla1_1[[#This Row],[CODIGO SASB]],5),'[1]Código sector'!$B:$D,3,0)</f>
        <v>Sector de infraestructuras</v>
      </c>
      <c r="F1319" s="1" t="str">
        <f>+VLOOKUP(LEFT(Tabla1_1[[#This Row],[CODIGO SASB]],5),'[1]Código sector'!$B:$D,2,0)</f>
        <v>Bienes inmuebles</v>
      </c>
      <c r="G1319" s="1" t="s">
        <v>341</v>
      </c>
      <c r="I1319" s="1" t="s">
        <v>740</v>
      </c>
      <c r="J1319">
        <v>304531</v>
      </c>
    </row>
    <row r="1320" spans="1:10" x14ac:dyDescent="0.25">
      <c r="A1320" s="1" t="s">
        <v>1952</v>
      </c>
      <c r="B1320" s="1" t="s">
        <v>1953</v>
      </c>
      <c r="C1320">
        <v>2024</v>
      </c>
      <c r="D1320" s="1" t="s">
        <v>360</v>
      </c>
      <c r="E1320" s="1" t="str">
        <f>+VLOOKUP(LEFT(Tabla1_1[[#This Row],[CODIGO SASB]],5),'[1]Código sector'!$B:$D,3,0)</f>
        <v>Sector de infraestructuras</v>
      </c>
      <c r="F1320" s="1" t="str">
        <f>+VLOOKUP(LEFT(Tabla1_1[[#This Row],[CODIGO SASB]],5),'[1]Código sector'!$B:$D,2,0)</f>
        <v>Bienes inmuebles</v>
      </c>
      <c r="G1320" s="1" t="s">
        <v>361</v>
      </c>
      <c r="I1320" s="1" t="s">
        <v>75</v>
      </c>
      <c r="J1320" t="s">
        <v>1955</v>
      </c>
    </row>
    <row r="1321" spans="1:10" x14ac:dyDescent="0.25">
      <c r="A1321" s="1" t="s">
        <v>1952</v>
      </c>
      <c r="B1321" s="1" t="s">
        <v>1953</v>
      </c>
      <c r="C1321">
        <v>2024</v>
      </c>
      <c r="D1321" s="1" t="s">
        <v>287</v>
      </c>
      <c r="E1321" s="1" t="str">
        <f>+VLOOKUP(LEFT(Tabla1_1[[#This Row],[CODIGO SASB]],5),'[1]Código sector'!$B:$D,3,0)</f>
        <v>Sector de infraestructuras</v>
      </c>
      <c r="F1321" s="1" t="str">
        <f>+VLOOKUP(LEFT(Tabla1_1[[#This Row],[CODIGO SASB]],5),'[1]Código sector'!$B:$D,2,0)</f>
        <v>Bienes inmuebles</v>
      </c>
      <c r="G1321" s="1" t="s">
        <v>349</v>
      </c>
      <c r="I1321" s="1" t="s">
        <v>75</v>
      </c>
      <c r="J1321" t="s">
        <v>1956</v>
      </c>
    </row>
    <row r="1322" spans="1:10" x14ac:dyDescent="0.25">
      <c r="A1322" s="1" t="s">
        <v>1952</v>
      </c>
      <c r="B1322" s="1" t="s">
        <v>1953</v>
      </c>
      <c r="C1322">
        <v>2024</v>
      </c>
      <c r="D1322" s="1" t="s">
        <v>319</v>
      </c>
      <c r="E1322" s="1" t="str">
        <f>+VLOOKUP(LEFT(Tabla1_1[[#This Row],[CODIGO SASB]],5),'[1]Código sector'!$B:$D,3,0)</f>
        <v>Sector de infraestructuras</v>
      </c>
      <c r="F1322" s="1" t="str">
        <f>+VLOOKUP(LEFT(Tabla1_1[[#This Row],[CODIGO SASB]],5),'[1]Código sector'!$B:$D,2,0)</f>
        <v>Bienes inmuebles</v>
      </c>
      <c r="G1322" s="1" t="s">
        <v>741</v>
      </c>
      <c r="I1322" s="1" t="s">
        <v>23</v>
      </c>
      <c r="J1322">
        <v>40</v>
      </c>
    </row>
    <row r="1323" spans="1:10" x14ac:dyDescent="0.25">
      <c r="A1323" s="1" t="s">
        <v>1952</v>
      </c>
      <c r="B1323" s="1" t="s">
        <v>1953</v>
      </c>
      <c r="C1323">
        <v>2024</v>
      </c>
      <c r="D1323" s="1" t="s">
        <v>369</v>
      </c>
      <c r="E1323" s="1" t="str">
        <f>+VLOOKUP(LEFT(Tabla1_1[[#This Row],[CODIGO SASB]],5),'[1]Código sector'!$B:$D,3,0)</f>
        <v>Sector de infraestructuras</v>
      </c>
      <c r="F1323" s="1" t="str">
        <f>+VLOOKUP(LEFT(Tabla1_1[[#This Row],[CODIGO SASB]],5),'[1]Código sector'!$B:$D,2,0)</f>
        <v>Bienes inmuebles</v>
      </c>
      <c r="G1323" s="1" t="s">
        <v>370</v>
      </c>
      <c r="I1323" s="1" t="s">
        <v>740</v>
      </c>
      <c r="J1323">
        <v>1382370</v>
      </c>
    </row>
    <row r="1324" spans="1:10" x14ac:dyDescent="0.25">
      <c r="A1324" s="1" t="s">
        <v>1952</v>
      </c>
      <c r="B1324" s="1" t="s">
        <v>1953</v>
      </c>
      <c r="C1324">
        <v>2024</v>
      </c>
      <c r="D1324" s="1" t="s">
        <v>327</v>
      </c>
      <c r="E1324" s="1" t="str">
        <f>+VLOOKUP(LEFT(Tabla1_1[[#This Row],[CODIGO SASB]],5),'[1]Código sector'!$B:$D,3,0)</f>
        <v>Sector de infraestructuras</v>
      </c>
      <c r="F1324" s="1" t="str">
        <f>+VLOOKUP(LEFT(Tabla1_1[[#This Row],[CODIGO SASB]],5),'[1]Código sector'!$B:$D,2,0)</f>
        <v>Bienes inmuebles</v>
      </c>
      <c r="G1324" s="1" t="s">
        <v>739</v>
      </c>
      <c r="I1324" s="1" t="s">
        <v>72</v>
      </c>
      <c r="J1324">
        <v>0</v>
      </c>
    </row>
    <row r="1325" spans="1:10" x14ac:dyDescent="0.25">
      <c r="A1325" s="1" t="s">
        <v>1952</v>
      </c>
      <c r="B1325" s="1" t="s">
        <v>1953</v>
      </c>
      <c r="C1325">
        <v>2024</v>
      </c>
      <c r="D1325" s="1" t="s">
        <v>354</v>
      </c>
      <c r="E1325" s="1" t="str">
        <f>+VLOOKUP(LEFT(Tabla1_1[[#This Row],[CODIGO SASB]],5),'[1]Código sector'!$B:$D,3,0)</f>
        <v>Sector de infraestructuras</v>
      </c>
      <c r="F1325" s="1" t="str">
        <f>+VLOOKUP(LEFT(Tabla1_1[[#This Row],[CODIGO SASB]],5),'[1]Código sector'!$B:$D,2,0)</f>
        <v>Bienes inmuebles</v>
      </c>
      <c r="G1325" s="1" t="s">
        <v>355</v>
      </c>
      <c r="I1325" s="1" t="s">
        <v>72</v>
      </c>
      <c r="J1325">
        <v>98</v>
      </c>
    </row>
    <row r="1326" spans="1:10" x14ac:dyDescent="0.25">
      <c r="A1326" s="1" t="s">
        <v>1952</v>
      </c>
      <c r="B1326" s="1" t="s">
        <v>1953</v>
      </c>
      <c r="C1326">
        <v>2024</v>
      </c>
      <c r="D1326" s="1" t="s">
        <v>276</v>
      </c>
      <c r="E1326" s="1" t="str">
        <f>+VLOOKUP(LEFT(Tabla1_1[[#This Row],[CODIGO SASB]],5),'[1]Código sector'!$B:$D,3,0)</f>
        <v>Sector de infraestructuras</v>
      </c>
      <c r="F1326" s="1" t="str">
        <f>+VLOOKUP(LEFT(Tabla1_1[[#This Row],[CODIGO SASB]],5),'[1]Código sector'!$B:$D,2,0)</f>
        <v>Bienes inmuebles</v>
      </c>
      <c r="G1326" s="1" t="s">
        <v>381</v>
      </c>
      <c r="I1326" s="1" t="s">
        <v>72</v>
      </c>
      <c r="J1326">
        <v>95</v>
      </c>
    </row>
    <row r="1327" spans="1:10" x14ac:dyDescent="0.25">
      <c r="A1327" s="1" t="s">
        <v>1952</v>
      </c>
      <c r="B1327" s="1" t="s">
        <v>1953</v>
      </c>
      <c r="C1327">
        <v>2024</v>
      </c>
      <c r="D1327" s="1" t="s">
        <v>279</v>
      </c>
      <c r="E1327" s="1" t="str">
        <f>+VLOOKUP(LEFT(Tabla1_1[[#This Row],[CODIGO SASB]],5),'[1]Código sector'!$B:$D,3,0)</f>
        <v>Sector de infraestructuras</v>
      </c>
      <c r="F1327" s="1" t="str">
        <f>+VLOOKUP(LEFT(Tabla1_1[[#This Row],[CODIGO SASB]],5),'[1]Código sector'!$B:$D,2,0)</f>
        <v>Bienes inmuebles</v>
      </c>
      <c r="G1327" s="1" t="s">
        <v>738</v>
      </c>
      <c r="I1327" s="1" t="s">
        <v>153</v>
      </c>
      <c r="J1327">
        <v>597327</v>
      </c>
    </row>
    <row r="1328" spans="1:10" x14ac:dyDescent="0.25">
      <c r="A1328" s="1" t="s">
        <v>1952</v>
      </c>
      <c r="B1328" s="1" t="s">
        <v>1953</v>
      </c>
      <c r="C1328">
        <v>2024</v>
      </c>
      <c r="D1328" s="1" t="s">
        <v>357</v>
      </c>
      <c r="E1328" s="1" t="str">
        <f>+VLOOKUP(LEFT(Tabla1_1[[#This Row],[CODIGO SASB]],5),'[1]Código sector'!$B:$D,3,0)</f>
        <v>Sector de infraestructuras</v>
      </c>
      <c r="F1328" s="1" t="str">
        <f>+VLOOKUP(LEFT(Tabla1_1[[#This Row],[CODIGO SASB]],5),'[1]Código sector'!$B:$D,2,0)</f>
        <v>Bienes inmuebles</v>
      </c>
      <c r="G1328" s="1" t="s">
        <v>737</v>
      </c>
      <c r="I1328" s="1" t="s">
        <v>72</v>
      </c>
      <c r="J1328">
        <v>2</v>
      </c>
    </row>
    <row r="1329" spans="1:10" x14ac:dyDescent="0.25">
      <c r="A1329" s="1" t="s">
        <v>1952</v>
      </c>
      <c r="B1329" s="1" t="s">
        <v>1953</v>
      </c>
      <c r="C1329">
        <v>2024</v>
      </c>
      <c r="D1329" s="1" t="s">
        <v>335</v>
      </c>
      <c r="E1329" s="1" t="str">
        <f>+VLOOKUP(LEFT(Tabla1_1[[#This Row],[CODIGO SASB]],5),'[1]Código sector'!$B:$D,3,0)</f>
        <v>Sector de infraestructuras</v>
      </c>
      <c r="F1329" s="1" t="str">
        <f>+VLOOKUP(LEFT(Tabla1_1[[#This Row],[CODIGO SASB]],5),'[1]Código sector'!$B:$D,2,0)</f>
        <v>Bienes inmuebles</v>
      </c>
      <c r="G1329" s="1" t="s">
        <v>759</v>
      </c>
      <c r="I1329" s="1" t="s">
        <v>72</v>
      </c>
      <c r="J1329">
        <v>98</v>
      </c>
    </row>
    <row r="1330" spans="1:10" x14ac:dyDescent="0.25">
      <c r="A1330" s="1" t="s">
        <v>1952</v>
      </c>
      <c r="B1330" s="1" t="s">
        <v>1953</v>
      </c>
      <c r="C1330">
        <v>2024</v>
      </c>
      <c r="D1330" s="1" t="s">
        <v>282</v>
      </c>
      <c r="E1330" s="1" t="str">
        <f>+VLOOKUP(LEFT(Tabla1_1[[#This Row],[CODIGO SASB]],5),'[1]Código sector'!$B:$D,3,0)</f>
        <v>Sector de infraestructuras</v>
      </c>
      <c r="F1330" s="1" t="str">
        <f>+VLOOKUP(LEFT(Tabla1_1[[#This Row],[CODIGO SASB]],5),'[1]Código sector'!$B:$D,2,0)</f>
        <v>Bienes inmuebles</v>
      </c>
      <c r="G1330" s="1" t="s">
        <v>375</v>
      </c>
      <c r="I1330" s="1" t="s">
        <v>72</v>
      </c>
      <c r="J1330">
        <v>6</v>
      </c>
    </row>
    <row r="1331" spans="1:10" x14ac:dyDescent="0.25">
      <c r="A1331" s="1" t="s">
        <v>1952</v>
      </c>
      <c r="B1331" s="1" t="s">
        <v>1953</v>
      </c>
      <c r="C1331">
        <v>2024</v>
      </c>
      <c r="D1331" s="1" t="s">
        <v>306</v>
      </c>
      <c r="E1331" s="1" t="str">
        <f>+VLOOKUP(LEFT(Tabla1_1[[#This Row],[CODIGO SASB]],5),'[1]Código sector'!$B:$D,3,0)</f>
        <v>Sector de infraestructuras</v>
      </c>
      <c r="F1331" s="1" t="str">
        <f>+VLOOKUP(LEFT(Tabla1_1[[#This Row],[CODIGO SASB]],5),'[1]Código sector'!$B:$D,2,0)</f>
        <v>Bienes inmuebles</v>
      </c>
      <c r="G1331" s="1" t="s">
        <v>745</v>
      </c>
      <c r="I1331" s="1" t="s">
        <v>75</v>
      </c>
      <c r="J1331" t="s">
        <v>1957</v>
      </c>
    </row>
    <row r="1332" spans="1:10" x14ac:dyDescent="0.25">
      <c r="A1332" s="1" t="s">
        <v>1958</v>
      </c>
      <c r="B1332" s="1" t="s">
        <v>1959</v>
      </c>
      <c r="C1332">
        <v>2024</v>
      </c>
      <c r="D1332" s="1" t="s">
        <v>944</v>
      </c>
      <c r="E1332" s="1" t="str">
        <f>+VLOOKUP(LEFT(Tabla1_1[[#This Row],[CODIGO SASB]],5),'[1]Código sector'!$B:$D,3,0)</f>
        <v>Sector de alimentos y bebidas</v>
      </c>
      <c r="F1332" s="1" t="str">
        <f>+VLOOKUP(LEFT(Tabla1_1[[#This Row],[CODIGO SASB]],5),'[1]Código sector'!$B:$D,2,0)</f>
        <v>Alimentos procesados</v>
      </c>
      <c r="G1332" s="1" t="s">
        <v>521</v>
      </c>
      <c r="I1332" s="1" t="s">
        <v>75</v>
      </c>
      <c r="J1332" t="s">
        <v>1960</v>
      </c>
    </row>
    <row r="1333" spans="1:10" x14ac:dyDescent="0.25">
      <c r="A1333" s="1" t="s">
        <v>1958</v>
      </c>
      <c r="B1333" s="1" t="s">
        <v>1959</v>
      </c>
      <c r="C1333">
        <v>2024</v>
      </c>
      <c r="D1333" s="1" t="s">
        <v>995</v>
      </c>
      <c r="E1333" s="1" t="str">
        <f>+VLOOKUP(LEFT(Tabla1_1[[#This Row],[CODIGO SASB]],5),'[1]Código sector'!$B:$D,3,0)</f>
        <v>Sector de alimentos y bebidas</v>
      </c>
      <c r="F1333" s="1" t="str">
        <f>+VLOOKUP(LEFT(Tabla1_1[[#This Row],[CODIGO SASB]],5),'[1]Código sector'!$B:$D,2,0)</f>
        <v>Alimentos procesados</v>
      </c>
      <c r="G1333" s="1" t="s">
        <v>1961</v>
      </c>
      <c r="I1333" s="1" t="s">
        <v>23</v>
      </c>
      <c r="J1333">
        <v>13428</v>
      </c>
    </row>
    <row r="1334" spans="1:10" x14ac:dyDescent="0.25">
      <c r="A1334" s="1" t="s">
        <v>1958</v>
      </c>
      <c r="B1334" s="1" t="s">
        <v>1959</v>
      </c>
      <c r="C1334">
        <v>2024</v>
      </c>
      <c r="D1334" s="1" t="s">
        <v>954</v>
      </c>
      <c r="E1334" s="1" t="str">
        <f>+VLOOKUP(LEFT(Tabla1_1[[#This Row],[CODIGO SASB]],5),'[1]Código sector'!$B:$D,3,0)</f>
        <v>Sector de alimentos y bebidas</v>
      </c>
      <c r="F1334" s="1" t="str">
        <f>+VLOOKUP(LEFT(Tabla1_1[[#This Row],[CODIGO SASB]],5),'[1]Código sector'!$B:$D,2,0)</f>
        <v>Alimentos procesados</v>
      </c>
      <c r="G1334" s="1" t="s">
        <v>901</v>
      </c>
      <c r="I1334" s="1" t="s">
        <v>23</v>
      </c>
      <c r="J1334">
        <v>5633</v>
      </c>
    </row>
    <row r="1335" spans="1:10" x14ac:dyDescent="0.25">
      <c r="A1335" s="1" t="s">
        <v>1958</v>
      </c>
      <c r="B1335" s="1" t="s">
        <v>1959</v>
      </c>
      <c r="C1335">
        <v>2024</v>
      </c>
      <c r="D1335" s="1" t="s">
        <v>976</v>
      </c>
      <c r="E1335" s="1" t="str">
        <f>+VLOOKUP(LEFT(Tabla1_1[[#This Row],[CODIGO SASB]],5),'[1]Código sector'!$B:$D,3,0)</f>
        <v>Sector de alimentos y bebidas</v>
      </c>
      <c r="F1335" s="1" t="str">
        <f>+VLOOKUP(LEFT(Tabla1_1[[#This Row],[CODIGO SASB]],5),'[1]Código sector'!$B:$D,2,0)</f>
        <v>Alimentos procesados</v>
      </c>
      <c r="G1335" s="1" t="s">
        <v>1962</v>
      </c>
      <c r="I1335" s="1" t="s">
        <v>75</v>
      </c>
      <c r="J1335" t="s">
        <v>1963</v>
      </c>
    </row>
    <row r="1336" spans="1:10" x14ac:dyDescent="0.25">
      <c r="A1336" s="1" t="s">
        <v>1958</v>
      </c>
      <c r="B1336" s="1" t="s">
        <v>1959</v>
      </c>
      <c r="C1336">
        <v>2024</v>
      </c>
      <c r="D1336" s="1" t="s">
        <v>1964</v>
      </c>
      <c r="E1336" s="1" t="str">
        <f>+VLOOKUP(LEFT(Tabla1_1[[#This Row],[CODIGO SASB]],5),'[1]Código sector'!$B:$D,3,0)</f>
        <v>Sector de alimentos y bebidas</v>
      </c>
      <c r="F1336" s="1" t="str">
        <f>+VLOOKUP(LEFT(Tabla1_1[[#This Row],[CODIGO SASB]],5),'[1]Código sector'!$B:$D,2,0)</f>
        <v>Alimentos procesados</v>
      </c>
      <c r="G1336" s="1" t="s">
        <v>1965</v>
      </c>
      <c r="I1336" s="1" t="s">
        <v>75</v>
      </c>
      <c r="J1336" t="s">
        <v>1966</v>
      </c>
    </row>
    <row r="1337" spans="1:10" x14ac:dyDescent="0.25">
      <c r="A1337" s="1" t="s">
        <v>1958</v>
      </c>
      <c r="B1337" s="1" t="s">
        <v>1959</v>
      </c>
      <c r="C1337">
        <v>2024</v>
      </c>
      <c r="D1337" s="1" t="s">
        <v>967</v>
      </c>
      <c r="E1337" s="1" t="str">
        <f>+VLOOKUP(LEFT(Tabla1_1[[#This Row],[CODIGO SASB]],5),'[1]Código sector'!$B:$D,3,0)</f>
        <v>Sector de alimentos y bebidas</v>
      </c>
      <c r="F1337" s="1" t="str">
        <f>+VLOOKUP(LEFT(Tabla1_1[[#This Row],[CODIGO SASB]],5),'[1]Código sector'!$B:$D,2,0)</f>
        <v>Alimentos procesados</v>
      </c>
      <c r="G1337" s="1" t="s">
        <v>1967</v>
      </c>
      <c r="I1337" s="1" t="s">
        <v>75</v>
      </c>
      <c r="J1337" t="s">
        <v>1968</v>
      </c>
    </row>
    <row r="1338" spans="1:10" x14ac:dyDescent="0.25">
      <c r="A1338" s="1" t="s">
        <v>1958</v>
      </c>
      <c r="B1338" s="1" t="s">
        <v>1959</v>
      </c>
      <c r="C1338">
        <v>2024</v>
      </c>
      <c r="D1338" s="1" t="s">
        <v>992</v>
      </c>
      <c r="E1338" s="1" t="str">
        <f>+VLOOKUP(LEFT(Tabla1_1[[#This Row],[CODIGO SASB]],5),'[1]Código sector'!$B:$D,3,0)</f>
        <v>Sector de alimentos y bebidas</v>
      </c>
      <c r="F1338" s="1" t="str">
        <f>+VLOOKUP(LEFT(Tabla1_1[[#This Row],[CODIGO SASB]],5),'[1]Código sector'!$B:$D,2,0)</f>
        <v>Alimentos procesados</v>
      </c>
      <c r="G1338" s="1" t="s">
        <v>1969</v>
      </c>
      <c r="I1338" s="1" t="s">
        <v>72</v>
      </c>
      <c r="J1338">
        <v>76</v>
      </c>
    </row>
    <row r="1339" spans="1:10" x14ac:dyDescent="0.25">
      <c r="A1339" s="1" t="s">
        <v>1958</v>
      </c>
      <c r="B1339" s="1" t="s">
        <v>1959</v>
      </c>
      <c r="C1339">
        <v>2024</v>
      </c>
      <c r="D1339" s="1" t="s">
        <v>940</v>
      </c>
      <c r="E1339" s="1" t="str">
        <f>+VLOOKUP(LEFT(Tabla1_1[[#This Row],[CODIGO SASB]],5),'[1]Código sector'!$B:$D,3,0)</f>
        <v>Sector de alimentos y bebidas</v>
      </c>
      <c r="F1339" s="1" t="str">
        <f>+VLOOKUP(LEFT(Tabla1_1[[#This Row],[CODIGO SASB]],5),'[1]Código sector'!$B:$D,2,0)</f>
        <v>Alimentos procesados</v>
      </c>
      <c r="G1339" s="1" t="s">
        <v>1970</v>
      </c>
      <c r="I1339" s="1" t="s">
        <v>72</v>
      </c>
      <c r="J1339">
        <v>2</v>
      </c>
    </row>
    <row r="1340" spans="1:10" x14ac:dyDescent="0.25">
      <c r="A1340" s="1" t="s">
        <v>1958</v>
      </c>
      <c r="B1340" s="1" t="s">
        <v>1959</v>
      </c>
      <c r="C1340">
        <v>2024</v>
      </c>
      <c r="D1340" s="1" t="s">
        <v>973</v>
      </c>
      <c r="E1340" s="1" t="str">
        <f>+VLOOKUP(LEFT(Tabla1_1[[#This Row],[CODIGO SASB]],5),'[1]Código sector'!$B:$D,3,0)</f>
        <v>Sector de alimentos y bebidas</v>
      </c>
      <c r="F1340" s="1" t="str">
        <f>+VLOOKUP(LEFT(Tabla1_1[[#This Row],[CODIGO SASB]],5),'[1]Código sector'!$B:$D,2,0)</f>
        <v>Alimentos procesados</v>
      </c>
      <c r="G1340" s="1" t="s">
        <v>1971</v>
      </c>
      <c r="I1340" s="1" t="s">
        <v>75</v>
      </c>
      <c r="J1340" t="s">
        <v>1972</v>
      </c>
    </row>
    <row r="1341" spans="1:10" x14ac:dyDescent="0.25">
      <c r="A1341" s="1" t="s">
        <v>1958</v>
      </c>
      <c r="B1341" s="1" t="s">
        <v>1959</v>
      </c>
      <c r="C1341">
        <v>2024</v>
      </c>
      <c r="D1341" s="1" t="s">
        <v>1973</v>
      </c>
      <c r="E1341" s="1" t="str">
        <f>+VLOOKUP(LEFT(Tabla1_1[[#This Row],[CODIGO SASB]],5),'[1]Código sector'!$B:$D,3,0)</f>
        <v>Sector de alimentos y bebidas</v>
      </c>
      <c r="F1341" s="1" t="str">
        <f>+VLOOKUP(LEFT(Tabla1_1[[#This Row],[CODIGO SASB]],5),'[1]Código sector'!$B:$D,2,0)</f>
        <v>Bebidas alcohólicas</v>
      </c>
      <c r="G1341" s="1" t="s">
        <v>1974</v>
      </c>
      <c r="I1341" s="1" t="s">
        <v>1975</v>
      </c>
      <c r="J1341">
        <v>461</v>
      </c>
    </row>
    <row r="1342" spans="1:10" x14ac:dyDescent="0.25">
      <c r="A1342" s="1" t="s">
        <v>1958</v>
      </c>
      <c r="B1342" s="1" t="s">
        <v>1959</v>
      </c>
      <c r="C1342">
        <v>2024</v>
      </c>
      <c r="D1342" s="1" t="s">
        <v>1976</v>
      </c>
      <c r="E1342" s="1" t="str">
        <f>+VLOOKUP(LEFT(Tabla1_1[[#This Row],[CODIGO SASB]],5),'[1]Código sector'!$B:$D,3,0)</f>
        <v>Sector de alimentos y bebidas</v>
      </c>
      <c r="F1342" s="1" t="str">
        <f>+VLOOKUP(LEFT(Tabla1_1[[#This Row],[CODIGO SASB]],5),'[1]Código sector'!$B:$D,2,0)</f>
        <v>Bebidas alcohólicas</v>
      </c>
      <c r="G1342" s="1" t="s">
        <v>1977</v>
      </c>
      <c r="I1342" s="1" t="s">
        <v>23</v>
      </c>
      <c r="J1342">
        <v>1</v>
      </c>
    </row>
    <row r="1343" spans="1:10" x14ac:dyDescent="0.25">
      <c r="A1343" s="1" t="s">
        <v>1958</v>
      </c>
      <c r="B1343" s="1" t="s">
        <v>1959</v>
      </c>
      <c r="C1343">
        <v>2024</v>
      </c>
      <c r="D1343" s="1" t="s">
        <v>863</v>
      </c>
      <c r="E1343" s="1" t="str">
        <f>+VLOOKUP(LEFT(Tabla1_1[[#This Row],[CODIGO SASB]],5),'[1]Código sector'!$B:$D,3,0)</f>
        <v>Sector de alimentos y bebidas</v>
      </c>
      <c r="F1343" s="1" t="str">
        <f>+VLOOKUP(LEFT(Tabla1_1[[#This Row],[CODIGO SASB]],5),'[1]Código sector'!$B:$D,2,0)</f>
        <v>Carnes, aves, y lácteos</v>
      </c>
      <c r="G1343" s="1" t="s">
        <v>521</v>
      </c>
      <c r="I1343" s="1" t="s">
        <v>75</v>
      </c>
      <c r="J1343" t="s">
        <v>1960</v>
      </c>
    </row>
    <row r="1344" spans="1:10" x14ac:dyDescent="0.25">
      <c r="A1344" s="1" t="s">
        <v>1958</v>
      </c>
      <c r="B1344" s="1" t="s">
        <v>1959</v>
      </c>
      <c r="C1344">
        <v>2024</v>
      </c>
      <c r="D1344" s="1" t="s">
        <v>898</v>
      </c>
      <c r="E1344" s="1" t="str">
        <f>+VLOOKUP(LEFT(Tabla1_1[[#This Row],[CODIGO SASB]],5),'[1]Código sector'!$B:$D,3,0)</f>
        <v>Sector de alimentos y bebidas</v>
      </c>
      <c r="F1344" s="1" t="str">
        <f>+VLOOKUP(LEFT(Tabla1_1[[#This Row],[CODIGO SASB]],5),'[1]Código sector'!$B:$D,2,0)</f>
        <v>Carnes, aves, y lácteos</v>
      </c>
      <c r="G1344" s="1" t="s">
        <v>899</v>
      </c>
      <c r="I1344" s="1" t="s">
        <v>72</v>
      </c>
      <c r="J1344">
        <v>76.2</v>
      </c>
    </row>
    <row r="1345" spans="1:10" x14ac:dyDescent="0.25">
      <c r="A1345" s="1" t="s">
        <v>1958</v>
      </c>
      <c r="B1345" s="1" t="s">
        <v>1959</v>
      </c>
      <c r="C1345">
        <v>2024</v>
      </c>
      <c r="D1345" s="1" t="s">
        <v>848</v>
      </c>
      <c r="E1345" s="1" t="str">
        <f>+VLOOKUP(LEFT(Tabla1_1[[#This Row],[CODIGO SASB]],5),'[1]Código sector'!$B:$D,3,0)</f>
        <v>Sector de alimentos y bebidas</v>
      </c>
      <c r="F1345" s="1" t="str">
        <f>+VLOOKUP(LEFT(Tabla1_1[[#This Row],[CODIGO SASB]],5),'[1]Código sector'!$B:$D,2,0)</f>
        <v>Carnes, aves, y lácteos</v>
      </c>
      <c r="G1345" s="1" t="s">
        <v>529</v>
      </c>
      <c r="I1345" s="1" t="s">
        <v>42</v>
      </c>
      <c r="J1345">
        <v>2.68</v>
      </c>
    </row>
    <row r="1346" spans="1:10" x14ac:dyDescent="0.25">
      <c r="A1346" s="1" t="s">
        <v>1958</v>
      </c>
      <c r="B1346" s="1" t="s">
        <v>1959</v>
      </c>
      <c r="C1346">
        <v>2024</v>
      </c>
      <c r="D1346" s="1" t="s">
        <v>847</v>
      </c>
      <c r="E1346" s="1" t="str">
        <f>+VLOOKUP(LEFT(Tabla1_1[[#This Row],[CODIGO SASB]],5),'[1]Código sector'!$B:$D,3,0)</f>
        <v>Sector de alimentos y bebidas</v>
      </c>
      <c r="F1346" s="1" t="str">
        <f>+VLOOKUP(LEFT(Tabla1_1[[#This Row],[CODIGO SASB]],5),'[1]Código sector'!$B:$D,2,0)</f>
        <v>Carnes, aves, y lácteos</v>
      </c>
      <c r="G1346" s="1" t="s">
        <v>531</v>
      </c>
      <c r="I1346" s="1" t="s">
        <v>42</v>
      </c>
      <c r="J1346">
        <v>0</v>
      </c>
    </row>
    <row r="1347" spans="1:10" x14ac:dyDescent="0.25">
      <c r="A1347" s="1" t="s">
        <v>1958</v>
      </c>
      <c r="B1347" s="1" t="s">
        <v>1959</v>
      </c>
      <c r="C1347">
        <v>2024</v>
      </c>
      <c r="D1347" s="1" t="s">
        <v>914</v>
      </c>
      <c r="E1347" s="1" t="str">
        <f>+VLOOKUP(LEFT(Tabla1_1[[#This Row],[CODIGO SASB]],5),'[1]Código sector'!$B:$D,3,0)</f>
        <v>Sector de alimentos y bebidas</v>
      </c>
      <c r="F1347" s="1" t="str">
        <f>+VLOOKUP(LEFT(Tabla1_1[[#This Row],[CODIGO SASB]],5),'[1]Código sector'!$B:$D,2,0)</f>
        <v>Carnes, aves, y lácteos</v>
      </c>
      <c r="G1347" s="1" t="s">
        <v>915</v>
      </c>
      <c r="I1347" s="1" t="s">
        <v>75</v>
      </c>
      <c r="J1347" t="s">
        <v>1978</v>
      </c>
    </row>
    <row r="1348" spans="1:10" x14ac:dyDescent="0.25">
      <c r="A1348" s="1" t="s">
        <v>1958</v>
      </c>
      <c r="B1348" s="1" t="s">
        <v>1959</v>
      </c>
      <c r="C1348">
        <v>2024</v>
      </c>
      <c r="D1348" s="1" t="s">
        <v>855</v>
      </c>
      <c r="E1348" s="1" t="str">
        <f>+VLOOKUP(LEFT(Tabla1_1[[#This Row],[CODIGO SASB]],5),'[1]Código sector'!$B:$D,3,0)</f>
        <v>Sector de alimentos y bebidas</v>
      </c>
      <c r="F1348" s="1" t="str">
        <f>+VLOOKUP(LEFT(Tabla1_1[[#This Row],[CODIGO SASB]],5),'[1]Código sector'!$B:$D,2,0)</f>
        <v>Carnes, aves, y lácteos</v>
      </c>
      <c r="G1348" s="1" t="s">
        <v>856</v>
      </c>
      <c r="I1348" s="1" t="s">
        <v>75</v>
      </c>
      <c r="J1348" t="s">
        <v>1972</v>
      </c>
    </row>
    <row r="1349" spans="1:10" x14ac:dyDescent="0.25">
      <c r="A1349" s="1" t="s">
        <v>1958</v>
      </c>
      <c r="B1349" s="1" t="s">
        <v>1959</v>
      </c>
      <c r="C1349">
        <v>2024</v>
      </c>
      <c r="D1349" s="1" t="s">
        <v>1979</v>
      </c>
      <c r="E1349" s="1" t="str">
        <f>+VLOOKUP(LEFT(Tabla1_1[[#This Row],[CODIGO SASB]],5),'[1]Código sector'!$B:$D,3,0)</f>
        <v>Sector de alimentos y bebidas</v>
      </c>
      <c r="F1349" s="1" t="str">
        <f>+VLOOKUP(LEFT(Tabla1_1[[#This Row],[CODIGO SASB]],5),'[1]Código sector'!$B:$D,2,0)</f>
        <v>Productos agrícolas</v>
      </c>
      <c r="G1349" s="1" t="s">
        <v>1980</v>
      </c>
      <c r="I1349" s="1" t="s">
        <v>23</v>
      </c>
      <c r="J1349">
        <v>2</v>
      </c>
    </row>
    <row r="1350" spans="1:10" x14ac:dyDescent="0.25">
      <c r="A1350" s="1" t="s">
        <v>1958</v>
      </c>
      <c r="B1350" s="1" t="s">
        <v>1959</v>
      </c>
      <c r="C1350">
        <v>2024</v>
      </c>
      <c r="D1350" s="1" t="s">
        <v>1981</v>
      </c>
      <c r="E1350" s="1" t="str">
        <f>+VLOOKUP(LEFT(Tabla1_1[[#This Row],[CODIGO SASB]],5),'[1]Código sector'!$B:$D,3,0)</f>
        <v>Sector de alimentos y bebidas</v>
      </c>
      <c r="F1350" s="1" t="str">
        <f>+VLOOKUP(LEFT(Tabla1_1[[#This Row],[CODIGO SASB]],5),'[1]Código sector'!$B:$D,2,0)</f>
        <v>Productos agrícolas</v>
      </c>
      <c r="G1350" s="1" t="s">
        <v>145</v>
      </c>
      <c r="I1350" s="1" t="s">
        <v>146</v>
      </c>
      <c r="J1350">
        <v>35461</v>
      </c>
    </row>
    <row r="1351" spans="1:10" x14ac:dyDescent="0.25">
      <c r="A1351" s="1" t="s">
        <v>1958</v>
      </c>
      <c r="B1351" s="1" t="s">
        <v>1959</v>
      </c>
      <c r="C1351">
        <v>2024</v>
      </c>
      <c r="D1351" s="1" t="s">
        <v>1982</v>
      </c>
      <c r="E1351" s="1" t="str">
        <f>+VLOOKUP(LEFT(Tabla1_1[[#This Row],[CODIGO SASB]],5),'[1]Código sector'!$B:$D,3,0)</f>
        <v>Sector de alimentos y bebidas</v>
      </c>
      <c r="F1351" s="1" t="str">
        <f>+VLOOKUP(LEFT(Tabla1_1[[#This Row],[CODIGO SASB]],5),'[1]Código sector'!$B:$D,2,0)</f>
        <v>Productos agrícolas</v>
      </c>
      <c r="G1351" s="1" t="s">
        <v>132</v>
      </c>
      <c r="I1351" s="1" t="s">
        <v>75</v>
      </c>
      <c r="J1351" t="s">
        <v>1983</v>
      </c>
    </row>
    <row r="1352" spans="1:10" x14ac:dyDescent="0.25">
      <c r="A1352" s="1" t="s">
        <v>1958</v>
      </c>
      <c r="B1352" s="1" t="s">
        <v>1959</v>
      </c>
      <c r="C1352">
        <v>2024</v>
      </c>
      <c r="D1352" s="1" t="s">
        <v>1984</v>
      </c>
      <c r="E1352" s="1" t="str">
        <f>+VLOOKUP(LEFT(Tabla1_1[[#This Row],[CODIGO SASB]],5),'[1]Código sector'!$B:$D,3,0)</f>
        <v>Sector de alimentos y bebidas</v>
      </c>
      <c r="F1352" s="1" t="str">
        <f>+VLOOKUP(LEFT(Tabla1_1[[#This Row],[CODIGO SASB]],5),'[1]Código sector'!$B:$D,2,0)</f>
        <v>Productos agrícolas</v>
      </c>
      <c r="G1352" s="1" t="s">
        <v>595</v>
      </c>
      <c r="I1352" s="1" t="s">
        <v>160</v>
      </c>
      <c r="J1352">
        <v>2345</v>
      </c>
    </row>
    <row r="1353" spans="1:10" x14ac:dyDescent="0.25">
      <c r="A1353" s="1" t="s">
        <v>1958</v>
      </c>
      <c r="B1353" s="1" t="s">
        <v>1959</v>
      </c>
      <c r="C1353">
        <v>2024</v>
      </c>
      <c r="D1353" s="1" t="s">
        <v>1985</v>
      </c>
      <c r="E1353" s="1" t="str">
        <f>+VLOOKUP(LEFT(Tabla1_1[[#This Row],[CODIGO SASB]],5),'[1]Código sector'!$B:$D,3,0)</f>
        <v>Sector de alimentos y bebidas</v>
      </c>
      <c r="F1353" s="1" t="str">
        <f>+VLOOKUP(LEFT(Tabla1_1[[#This Row],[CODIGO SASB]],5),'[1]Código sector'!$B:$D,2,0)</f>
        <v>Productos agrícolas</v>
      </c>
      <c r="G1353" s="1" t="s">
        <v>597</v>
      </c>
      <c r="I1353" s="1" t="s">
        <v>160</v>
      </c>
      <c r="J1353">
        <v>606</v>
      </c>
    </row>
    <row r="1354" spans="1:10" x14ac:dyDescent="0.25">
      <c r="A1354" s="1" t="s">
        <v>1958</v>
      </c>
      <c r="B1354" s="1" t="s">
        <v>1959</v>
      </c>
      <c r="C1354">
        <v>2024</v>
      </c>
      <c r="D1354" s="1" t="s">
        <v>1986</v>
      </c>
      <c r="E1354" s="1" t="str">
        <f>+VLOOKUP(LEFT(Tabla1_1[[#This Row],[CODIGO SASB]],5),'[1]Código sector'!$B:$D,3,0)</f>
        <v>Sector de alimentos y bebidas</v>
      </c>
      <c r="F1354" s="1" t="str">
        <f>+VLOOKUP(LEFT(Tabla1_1[[#This Row],[CODIGO SASB]],5),'[1]Código sector'!$B:$D,2,0)</f>
        <v>Productos agrícolas</v>
      </c>
      <c r="G1354" s="1" t="s">
        <v>883</v>
      </c>
      <c r="I1354" s="1" t="s">
        <v>72</v>
      </c>
      <c r="J1354">
        <v>1.75</v>
      </c>
    </row>
    <row r="1355" spans="1:10" x14ac:dyDescent="0.25">
      <c r="A1355" s="1" t="s">
        <v>1958</v>
      </c>
      <c r="B1355" s="1" t="s">
        <v>1959</v>
      </c>
      <c r="C1355">
        <v>2024</v>
      </c>
      <c r="D1355" s="1" t="s">
        <v>1987</v>
      </c>
      <c r="E1355" s="1" t="str">
        <f>+VLOOKUP(LEFT(Tabla1_1[[#This Row],[CODIGO SASB]],5),'[1]Código sector'!$B:$D,3,0)</f>
        <v>Sector de alimentos y bebidas</v>
      </c>
      <c r="F1355" s="1" t="str">
        <f>+VLOOKUP(LEFT(Tabla1_1[[#This Row],[CODIGO SASB]],5),'[1]Código sector'!$B:$D,2,0)</f>
        <v>Productos agrícolas</v>
      </c>
      <c r="G1355" s="1" t="s">
        <v>881</v>
      </c>
      <c r="I1355" s="1" t="s">
        <v>72</v>
      </c>
      <c r="J1355">
        <v>89</v>
      </c>
    </row>
    <row r="1356" spans="1:10" x14ac:dyDescent="0.25">
      <c r="A1356" s="1" t="s">
        <v>1958</v>
      </c>
      <c r="B1356" s="1" t="s">
        <v>1959</v>
      </c>
      <c r="C1356">
        <v>2024</v>
      </c>
      <c r="D1356" s="1" t="s">
        <v>1988</v>
      </c>
      <c r="E1356" s="1" t="str">
        <f>+VLOOKUP(LEFT(Tabla1_1[[#This Row],[CODIGO SASB]],5),'[1]Código sector'!$B:$D,3,0)</f>
        <v>Sector de alimentos y bebidas</v>
      </c>
      <c r="F1356" s="1" t="str">
        <f>+VLOOKUP(LEFT(Tabla1_1[[#This Row],[CODIGO SASB]],5),'[1]Código sector'!$B:$D,2,0)</f>
        <v>Productos agrícolas</v>
      </c>
      <c r="G1356" s="1" t="s">
        <v>521</v>
      </c>
      <c r="I1356" s="1" t="s">
        <v>75</v>
      </c>
      <c r="J1356" t="s">
        <v>1960</v>
      </c>
    </row>
    <row r="1357" spans="1:10" x14ac:dyDescent="0.25">
      <c r="A1357" s="1" t="s">
        <v>1958</v>
      </c>
      <c r="B1357" s="1" t="s">
        <v>1959</v>
      </c>
      <c r="C1357">
        <v>2024</v>
      </c>
      <c r="D1357" s="1" t="s">
        <v>1989</v>
      </c>
      <c r="E1357" s="1" t="str">
        <f>+VLOOKUP(LEFT(Tabla1_1[[#This Row],[CODIGO SASB]],5),'[1]Código sector'!$B:$D,3,0)</f>
        <v>Sector de alimentos y bebidas</v>
      </c>
      <c r="F1357" s="1" t="str">
        <f>+VLOOKUP(LEFT(Tabla1_1[[#This Row],[CODIGO SASB]],5),'[1]Código sector'!$B:$D,2,0)</f>
        <v>Productos agrícolas</v>
      </c>
      <c r="G1357" s="1" t="s">
        <v>1990</v>
      </c>
      <c r="I1357" s="1" t="s">
        <v>72</v>
      </c>
      <c r="J1357">
        <v>76.2</v>
      </c>
    </row>
    <row r="1358" spans="1:10" x14ac:dyDescent="0.25">
      <c r="A1358" s="1" t="s">
        <v>1958</v>
      </c>
      <c r="B1358" s="1" t="s">
        <v>1959</v>
      </c>
      <c r="C1358">
        <v>2024</v>
      </c>
      <c r="D1358" s="1" t="s">
        <v>1991</v>
      </c>
      <c r="E1358" s="1" t="str">
        <f>+VLOOKUP(LEFT(Tabla1_1[[#This Row],[CODIGO SASB]],5),'[1]Código sector'!$B:$D,3,0)</f>
        <v>Sector de alimentos y bebidas</v>
      </c>
      <c r="F1358" s="1" t="str">
        <f>+VLOOKUP(LEFT(Tabla1_1[[#This Row],[CODIGO SASB]],5),'[1]Código sector'!$B:$D,2,0)</f>
        <v>Productos agrícolas</v>
      </c>
      <c r="G1358" s="1" t="s">
        <v>723</v>
      </c>
      <c r="I1358" s="1" t="s">
        <v>42</v>
      </c>
      <c r="J1358">
        <v>0</v>
      </c>
    </row>
    <row r="1359" spans="1:10" x14ac:dyDescent="0.25">
      <c r="A1359" s="1" t="s">
        <v>1958</v>
      </c>
      <c r="B1359" s="1" t="s">
        <v>1959</v>
      </c>
      <c r="C1359">
        <v>2024</v>
      </c>
      <c r="D1359" s="1" t="s">
        <v>1992</v>
      </c>
      <c r="E1359" s="1" t="str">
        <f>+VLOOKUP(LEFT(Tabla1_1[[#This Row],[CODIGO SASB]],5),'[1]Código sector'!$B:$D,3,0)</f>
        <v>Sector de alimentos y bebidas</v>
      </c>
      <c r="F1359" s="1" t="str">
        <f>+VLOOKUP(LEFT(Tabla1_1[[#This Row],[CODIGO SASB]],5),'[1]Código sector'!$B:$D,2,0)</f>
        <v>Productos agrícolas</v>
      </c>
      <c r="G1359" s="1" t="s">
        <v>721</v>
      </c>
      <c r="I1359" s="1" t="s">
        <v>42</v>
      </c>
      <c r="J1359">
        <v>0</v>
      </c>
    </row>
    <row r="1360" spans="1:10" x14ac:dyDescent="0.25">
      <c r="A1360" s="1" t="s">
        <v>1958</v>
      </c>
      <c r="B1360" s="1" t="s">
        <v>1959</v>
      </c>
      <c r="C1360">
        <v>2024</v>
      </c>
      <c r="D1360" s="1" t="s">
        <v>1993</v>
      </c>
      <c r="E1360" s="1" t="str">
        <f>+VLOOKUP(LEFT(Tabla1_1[[#This Row],[CODIGO SASB]],5),'[1]Código sector'!$B:$D,3,0)</f>
        <v>Sector de alimentos y bebidas</v>
      </c>
      <c r="F1360" s="1" t="str">
        <f>+VLOOKUP(LEFT(Tabla1_1[[#This Row],[CODIGO SASB]],5),'[1]Código sector'!$B:$D,2,0)</f>
        <v>Productos agrícolas</v>
      </c>
      <c r="G1360" s="1" t="s">
        <v>1994</v>
      </c>
      <c r="I1360" s="1" t="s">
        <v>42</v>
      </c>
      <c r="J1360">
        <v>0</v>
      </c>
    </row>
    <row r="1361" spans="1:10" x14ac:dyDescent="0.25">
      <c r="A1361" s="1" t="s">
        <v>1958</v>
      </c>
      <c r="B1361" s="1" t="s">
        <v>1959</v>
      </c>
      <c r="C1361">
        <v>2024</v>
      </c>
      <c r="D1361" s="1" t="s">
        <v>1995</v>
      </c>
      <c r="E1361" s="1" t="str">
        <f>+VLOOKUP(LEFT(Tabla1_1[[#This Row],[CODIGO SASB]],5),'[1]Código sector'!$B:$D,3,0)</f>
        <v>Sector de alimentos y bebidas</v>
      </c>
      <c r="F1361" s="1" t="str">
        <f>+VLOOKUP(LEFT(Tabla1_1[[#This Row],[CODIGO SASB]],5),'[1]Código sector'!$B:$D,2,0)</f>
        <v>Productos agrícolas</v>
      </c>
      <c r="G1361" s="1" t="s">
        <v>1996</v>
      </c>
      <c r="I1361" s="1" t="s">
        <v>72</v>
      </c>
      <c r="J1361">
        <v>76.2</v>
      </c>
    </row>
    <row r="1362" spans="1:10" x14ac:dyDescent="0.25">
      <c r="A1362" s="1" t="s">
        <v>1958</v>
      </c>
      <c r="B1362" s="1" t="s">
        <v>1959</v>
      </c>
      <c r="C1362">
        <v>2024</v>
      </c>
      <c r="D1362" s="1" t="s">
        <v>1997</v>
      </c>
      <c r="E1362" s="1" t="str">
        <f>+VLOOKUP(LEFT(Tabla1_1[[#This Row],[CODIGO SASB]],5),'[1]Código sector'!$B:$D,3,0)</f>
        <v>Sector de alimentos y bebidas</v>
      </c>
      <c r="F1362" s="1" t="str">
        <f>+VLOOKUP(LEFT(Tabla1_1[[#This Row],[CODIGO SASB]],5),'[1]Código sector'!$B:$D,2,0)</f>
        <v>Productos agrícolas</v>
      </c>
      <c r="G1362" s="1" t="s">
        <v>1998</v>
      </c>
      <c r="I1362" s="1" t="s">
        <v>75</v>
      </c>
      <c r="J1362" t="s">
        <v>1999</v>
      </c>
    </row>
    <row r="1363" spans="1:10" x14ac:dyDescent="0.25">
      <c r="A1363" s="1" t="s">
        <v>1958</v>
      </c>
      <c r="B1363" s="1" t="s">
        <v>1959</v>
      </c>
      <c r="C1363">
        <v>2024</v>
      </c>
      <c r="D1363" s="1" t="s">
        <v>2000</v>
      </c>
      <c r="E1363" s="1" t="str">
        <f>+VLOOKUP(LEFT(Tabla1_1[[#This Row],[CODIGO SASB]],5),'[1]Código sector'!$B:$D,3,0)</f>
        <v>Sector de alimentos y bebidas</v>
      </c>
      <c r="F1363" s="1" t="str">
        <f>+VLOOKUP(LEFT(Tabla1_1[[#This Row],[CODIGO SASB]],5),'[1]Código sector'!$B:$D,2,0)</f>
        <v>Bebidas alcohólicas</v>
      </c>
      <c r="G1363" s="1" t="s">
        <v>2001</v>
      </c>
      <c r="I1363" s="1" t="s">
        <v>75</v>
      </c>
      <c r="J1363" t="s">
        <v>2002</v>
      </c>
    </row>
    <row r="1364" spans="1:10" x14ac:dyDescent="0.25">
      <c r="A1364" s="1" t="s">
        <v>1958</v>
      </c>
      <c r="B1364" s="1" t="s">
        <v>1959</v>
      </c>
      <c r="C1364">
        <v>2024</v>
      </c>
      <c r="D1364" s="1" t="s">
        <v>2003</v>
      </c>
      <c r="E1364" s="1" t="str">
        <f>+VLOOKUP(LEFT(Tabla1_1[[#This Row],[CODIGO SASB]],5),'[1]Código sector'!$B:$D,3,0)</f>
        <v>Sector de alimentos y bebidas</v>
      </c>
      <c r="F1364" s="1" t="str">
        <f>+VLOOKUP(LEFT(Tabla1_1[[#This Row],[CODIGO SASB]],5),'[1]Código sector'!$B:$D,2,0)</f>
        <v>Bebidas alcohólicas</v>
      </c>
      <c r="G1364" s="1" t="s">
        <v>2004</v>
      </c>
      <c r="I1364" s="1" t="s">
        <v>75</v>
      </c>
      <c r="J1364" t="s">
        <v>2005</v>
      </c>
    </row>
    <row r="1365" spans="1:10" x14ac:dyDescent="0.25">
      <c r="A1365" s="1" t="s">
        <v>1958</v>
      </c>
      <c r="B1365" s="1" t="s">
        <v>1959</v>
      </c>
      <c r="C1365">
        <v>2024</v>
      </c>
      <c r="D1365" s="1" t="s">
        <v>2006</v>
      </c>
      <c r="E1365" s="1" t="str">
        <f>+VLOOKUP(LEFT(Tabla1_1[[#This Row],[CODIGO SASB]],5),'[1]Código sector'!$B:$D,3,0)</f>
        <v>Sector de alimentos y bebidas</v>
      </c>
      <c r="F1365" s="1" t="str">
        <f>+VLOOKUP(LEFT(Tabla1_1[[#This Row],[CODIGO SASB]],5),'[1]Código sector'!$B:$D,2,0)</f>
        <v>Bebidas alcohólicas</v>
      </c>
      <c r="G1365" s="1" t="s">
        <v>2007</v>
      </c>
      <c r="I1365" s="1" t="s">
        <v>75</v>
      </c>
      <c r="J1365" t="s">
        <v>1972</v>
      </c>
    </row>
    <row r="1366" spans="1:10" x14ac:dyDescent="0.25">
      <c r="A1366" s="1" t="s">
        <v>1958</v>
      </c>
      <c r="B1366" s="1" t="s">
        <v>1959</v>
      </c>
      <c r="C1366">
        <v>2024</v>
      </c>
      <c r="D1366" s="1" t="s">
        <v>2008</v>
      </c>
      <c r="E1366" s="1" t="str">
        <f>+VLOOKUP(LEFT(Tabla1_1[[#This Row],[CODIGO SASB]],5),'[1]Código sector'!$B:$D,3,0)</f>
        <v>Sector de alimentos y bebidas</v>
      </c>
      <c r="F1366" s="1" t="str">
        <f>+VLOOKUP(LEFT(Tabla1_1[[#This Row],[CODIGO SASB]],5),'[1]Código sector'!$B:$D,2,0)</f>
        <v>Bebidas sin alcohol</v>
      </c>
      <c r="G1366" s="1" t="s">
        <v>1974</v>
      </c>
      <c r="I1366" s="1" t="s">
        <v>1975</v>
      </c>
      <c r="J1366">
        <v>92297</v>
      </c>
    </row>
    <row r="1367" spans="1:10" x14ac:dyDescent="0.25">
      <c r="A1367" s="1" t="s">
        <v>1958</v>
      </c>
      <c r="B1367" s="1" t="s">
        <v>1959</v>
      </c>
      <c r="C1367">
        <v>2024</v>
      </c>
      <c r="D1367" s="1" t="s">
        <v>2009</v>
      </c>
      <c r="E1367" s="1" t="str">
        <f>+VLOOKUP(LEFT(Tabla1_1[[#This Row],[CODIGO SASB]],5),'[1]Código sector'!$B:$D,3,0)</f>
        <v>Sector de alimentos y bebidas</v>
      </c>
      <c r="F1367" s="1" t="str">
        <f>+VLOOKUP(LEFT(Tabla1_1[[#This Row],[CODIGO SASB]],5),'[1]Código sector'!$B:$D,2,0)</f>
        <v>Bebidas sin alcohol</v>
      </c>
      <c r="G1367" s="1" t="s">
        <v>1977</v>
      </c>
      <c r="I1367" s="1" t="s">
        <v>23</v>
      </c>
      <c r="J1367">
        <v>1</v>
      </c>
    </row>
    <row r="1368" spans="1:10" x14ac:dyDescent="0.25">
      <c r="A1368" s="1" t="s">
        <v>1958</v>
      </c>
      <c r="B1368" s="1" t="s">
        <v>1959</v>
      </c>
      <c r="C1368">
        <v>2024</v>
      </c>
      <c r="D1368" s="1" t="s">
        <v>2010</v>
      </c>
      <c r="E1368" s="1" t="str">
        <f>+VLOOKUP(LEFT(Tabla1_1[[#This Row],[CODIGO SASB]],5),'[1]Código sector'!$B:$D,3,0)</f>
        <v>Sector de alimentos y bebidas</v>
      </c>
      <c r="F1368" s="1" t="str">
        <f>+VLOOKUP(LEFT(Tabla1_1[[#This Row],[CODIGO SASB]],5),'[1]Código sector'!$B:$D,2,0)</f>
        <v>Bebidas sin alcohol</v>
      </c>
      <c r="G1368" s="1" t="s">
        <v>665</v>
      </c>
      <c r="I1368" s="1" t="s">
        <v>72</v>
      </c>
      <c r="J1368">
        <v>27</v>
      </c>
    </row>
    <row r="1369" spans="1:10" x14ac:dyDescent="0.25">
      <c r="A1369" s="1" t="s">
        <v>1958</v>
      </c>
      <c r="B1369" s="1" t="s">
        <v>1959</v>
      </c>
      <c r="C1369">
        <v>2024</v>
      </c>
      <c r="D1369" s="1" t="s">
        <v>2011</v>
      </c>
      <c r="E1369" s="1" t="str">
        <f>+VLOOKUP(LEFT(Tabla1_1[[#This Row],[CODIGO SASB]],5),'[1]Código sector'!$B:$D,3,0)</f>
        <v>Sector de alimentos y bebidas</v>
      </c>
      <c r="F1369" s="1" t="str">
        <f>+VLOOKUP(LEFT(Tabla1_1[[#This Row],[CODIGO SASB]],5),'[1]Código sector'!$B:$D,2,0)</f>
        <v>Bebidas sin alcohol</v>
      </c>
      <c r="G1369" s="1" t="s">
        <v>667</v>
      </c>
      <c r="I1369" s="1" t="s">
        <v>72</v>
      </c>
      <c r="J1369">
        <v>30</v>
      </c>
    </row>
    <row r="1370" spans="1:10" x14ac:dyDescent="0.25">
      <c r="A1370" s="1" t="s">
        <v>1958</v>
      </c>
      <c r="B1370" s="1" t="s">
        <v>1959</v>
      </c>
      <c r="C1370">
        <v>2024</v>
      </c>
      <c r="D1370" s="1" t="s">
        <v>2012</v>
      </c>
      <c r="E1370" s="1" t="str">
        <f>+VLOOKUP(LEFT(Tabla1_1[[#This Row],[CODIGO SASB]],5),'[1]Código sector'!$B:$D,3,0)</f>
        <v>Sector de alimentos y bebidas</v>
      </c>
      <c r="F1370" s="1" t="str">
        <f>+VLOOKUP(LEFT(Tabla1_1[[#This Row],[CODIGO SASB]],5),'[1]Código sector'!$B:$D,2,0)</f>
        <v>Bebidas sin alcohol</v>
      </c>
      <c r="G1370" s="1" t="s">
        <v>595</v>
      </c>
      <c r="I1370" s="1" t="s">
        <v>160</v>
      </c>
      <c r="J1370">
        <v>2345</v>
      </c>
    </row>
    <row r="1371" spans="1:10" x14ac:dyDescent="0.25">
      <c r="A1371" s="1" t="s">
        <v>1958</v>
      </c>
      <c r="B1371" s="1" t="s">
        <v>1959</v>
      </c>
      <c r="C1371">
        <v>2024</v>
      </c>
      <c r="D1371" s="1" t="s">
        <v>2013</v>
      </c>
      <c r="E1371" s="1" t="str">
        <f>+VLOOKUP(LEFT(Tabla1_1[[#This Row],[CODIGO SASB]],5),'[1]Código sector'!$B:$D,3,0)</f>
        <v>Sector de alimentos y bebidas</v>
      </c>
      <c r="F1371" s="1" t="str">
        <f>+VLOOKUP(LEFT(Tabla1_1[[#This Row],[CODIGO SASB]],5),'[1]Código sector'!$B:$D,2,0)</f>
        <v>Bebidas sin alcohol</v>
      </c>
      <c r="G1371" s="1" t="s">
        <v>597</v>
      </c>
      <c r="I1371" s="1" t="s">
        <v>160</v>
      </c>
      <c r="J1371">
        <v>606</v>
      </c>
    </row>
    <row r="1372" spans="1:10" x14ac:dyDescent="0.25">
      <c r="A1372" s="1" t="s">
        <v>1958</v>
      </c>
      <c r="B1372" s="1" t="s">
        <v>1959</v>
      </c>
      <c r="C1372">
        <v>2024</v>
      </c>
      <c r="D1372" s="1" t="s">
        <v>2014</v>
      </c>
      <c r="E1372" s="1" t="str">
        <f>+VLOOKUP(LEFT(Tabla1_1[[#This Row],[CODIGO SASB]],5),'[1]Código sector'!$B:$D,3,0)</f>
        <v>Sector de alimentos y bebidas</v>
      </c>
      <c r="F1372" s="1" t="str">
        <f>+VLOOKUP(LEFT(Tabla1_1[[#This Row],[CODIGO SASB]],5),'[1]Código sector'!$B:$D,2,0)</f>
        <v>Bebidas sin alcohol</v>
      </c>
      <c r="G1372" s="1" t="s">
        <v>881</v>
      </c>
      <c r="I1372" s="1" t="s">
        <v>72</v>
      </c>
      <c r="J1372">
        <v>89</v>
      </c>
    </row>
    <row r="1373" spans="1:10" x14ac:dyDescent="0.25">
      <c r="A1373" s="1" t="s">
        <v>1958</v>
      </c>
      <c r="B1373" s="1" t="s">
        <v>1959</v>
      </c>
      <c r="C1373">
        <v>2024</v>
      </c>
      <c r="D1373" s="1" t="s">
        <v>2015</v>
      </c>
      <c r="E1373" s="1" t="str">
        <f>+VLOOKUP(LEFT(Tabla1_1[[#This Row],[CODIGO SASB]],5),'[1]Código sector'!$B:$D,3,0)</f>
        <v>Sector de alimentos y bebidas</v>
      </c>
      <c r="F1373" s="1" t="str">
        <f>+VLOOKUP(LEFT(Tabla1_1[[#This Row],[CODIGO SASB]],5),'[1]Código sector'!$B:$D,2,0)</f>
        <v>Bebidas sin alcohol</v>
      </c>
      <c r="G1373" s="1" t="s">
        <v>883</v>
      </c>
      <c r="I1373" s="1" t="s">
        <v>72</v>
      </c>
      <c r="J1373">
        <v>1.75</v>
      </c>
    </row>
    <row r="1374" spans="1:10" x14ac:dyDescent="0.25">
      <c r="A1374" s="1" t="s">
        <v>1958</v>
      </c>
      <c r="B1374" s="1" t="s">
        <v>1959</v>
      </c>
      <c r="C1374">
        <v>2024</v>
      </c>
      <c r="D1374" s="1" t="s">
        <v>2016</v>
      </c>
      <c r="E1374" s="1" t="str">
        <f>+VLOOKUP(LEFT(Tabla1_1[[#This Row],[CODIGO SASB]],5),'[1]Código sector'!$B:$D,3,0)</f>
        <v>Sector de alimentos y bebidas</v>
      </c>
      <c r="F1374" s="1" t="str">
        <f>+VLOOKUP(LEFT(Tabla1_1[[#This Row],[CODIGO SASB]],5),'[1]Código sector'!$B:$D,2,0)</f>
        <v>Bebidas sin alcohol</v>
      </c>
      <c r="G1374" s="1" t="s">
        <v>521</v>
      </c>
      <c r="I1374" s="1" t="s">
        <v>75</v>
      </c>
      <c r="J1374" t="s">
        <v>1963</v>
      </c>
    </row>
    <row r="1375" spans="1:10" x14ac:dyDescent="0.25">
      <c r="A1375" s="1" t="s">
        <v>1958</v>
      </c>
      <c r="B1375" s="1" t="s">
        <v>1959</v>
      </c>
      <c r="C1375">
        <v>2024</v>
      </c>
      <c r="D1375" s="1" t="s">
        <v>2017</v>
      </c>
      <c r="E1375" s="1" t="str">
        <f>+VLOOKUP(LEFT(Tabla1_1[[#This Row],[CODIGO SASB]],5),'[1]Código sector'!$B:$D,3,0)</f>
        <v>Sector de alimentos y bebidas</v>
      </c>
      <c r="F1375" s="1" t="str">
        <f>+VLOOKUP(LEFT(Tabla1_1[[#This Row],[CODIGO SASB]],5),'[1]Código sector'!$B:$D,2,0)</f>
        <v>Bebidas sin alcohol</v>
      </c>
      <c r="G1375" s="1" t="s">
        <v>2018</v>
      </c>
      <c r="I1375" s="1" t="s">
        <v>75</v>
      </c>
      <c r="J1375" t="s">
        <v>1963</v>
      </c>
    </row>
    <row r="1376" spans="1:10" x14ac:dyDescent="0.25">
      <c r="A1376" s="1" t="s">
        <v>1958</v>
      </c>
      <c r="B1376" s="1" t="s">
        <v>1959</v>
      </c>
      <c r="C1376">
        <v>2024</v>
      </c>
      <c r="D1376" s="1" t="s">
        <v>2019</v>
      </c>
      <c r="E1376" s="1" t="str">
        <f>+VLOOKUP(LEFT(Tabla1_1[[#This Row],[CODIGO SASB]],5),'[1]Código sector'!$B:$D,3,0)</f>
        <v>Sector de alimentos y bebidas</v>
      </c>
      <c r="F1376" s="1" t="str">
        <f>+VLOOKUP(LEFT(Tabla1_1[[#This Row],[CODIGO SASB]],5),'[1]Código sector'!$B:$D,2,0)</f>
        <v>Bebidas sin alcohol</v>
      </c>
      <c r="G1376" s="1" t="s">
        <v>691</v>
      </c>
      <c r="I1376" s="1" t="s">
        <v>75</v>
      </c>
      <c r="J1376" t="s">
        <v>2020</v>
      </c>
    </row>
    <row r="1377" spans="1:10" x14ac:dyDescent="0.25">
      <c r="A1377" s="1" t="s">
        <v>1958</v>
      </c>
      <c r="B1377" s="1" t="s">
        <v>1959</v>
      </c>
      <c r="C1377">
        <v>2024</v>
      </c>
      <c r="D1377" s="1" t="s">
        <v>2021</v>
      </c>
      <c r="E1377" s="1" t="str">
        <f>+VLOOKUP(LEFT(Tabla1_1[[#This Row],[CODIGO SASB]],5),'[1]Código sector'!$B:$D,3,0)</f>
        <v>Sector de alimentos y bebidas</v>
      </c>
      <c r="F1377" s="1" t="str">
        <f>+VLOOKUP(LEFT(Tabla1_1[[#This Row],[CODIGO SASB]],5),'[1]Código sector'!$B:$D,2,0)</f>
        <v>Bebidas sin alcohol</v>
      </c>
      <c r="G1377" s="1" t="s">
        <v>2022</v>
      </c>
      <c r="I1377" s="1" t="s">
        <v>72</v>
      </c>
      <c r="J1377">
        <v>92</v>
      </c>
    </row>
    <row r="1378" spans="1:10" x14ac:dyDescent="0.25">
      <c r="A1378" s="1" t="s">
        <v>1958</v>
      </c>
      <c r="B1378" s="1" t="s">
        <v>1959</v>
      </c>
      <c r="C1378">
        <v>2024</v>
      </c>
      <c r="D1378" s="1" t="s">
        <v>2023</v>
      </c>
      <c r="E1378" s="1" t="str">
        <f>+VLOOKUP(LEFT(Tabla1_1[[#This Row],[CODIGO SASB]],5),'[1]Código sector'!$B:$D,3,0)</f>
        <v>Sector de alimentos y bebidas</v>
      </c>
      <c r="F1378" s="1" t="str">
        <f>+VLOOKUP(LEFT(Tabla1_1[[#This Row],[CODIGO SASB]],5),'[1]Código sector'!$B:$D,2,0)</f>
        <v>Bebidas sin alcohol</v>
      </c>
      <c r="G1378" s="1" t="s">
        <v>2024</v>
      </c>
      <c r="I1378" s="1" t="s">
        <v>75</v>
      </c>
      <c r="J1378" t="s">
        <v>2025</v>
      </c>
    </row>
    <row r="1379" spans="1:10" x14ac:dyDescent="0.25">
      <c r="A1379" s="1" t="s">
        <v>1958</v>
      </c>
      <c r="B1379" s="1" t="s">
        <v>1959</v>
      </c>
      <c r="C1379">
        <v>2024</v>
      </c>
      <c r="D1379" s="1" t="s">
        <v>2026</v>
      </c>
      <c r="E1379" s="1" t="str">
        <f>+VLOOKUP(LEFT(Tabla1_1[[#This Row],[CODIGO SASB]],5),'[1]Código sector'!$B:$D,3,0)</f>
        <v>Sector de alimentos y bebidas</v>
      </c>
      <c r="F1379" s="1" t="str">
        <f>+VLOOKUP(LEFT(Tabla1_1[[#This Row],[CODIGO SASB]],5),'[1]Código sector'!$B:$D,2,0)</f>
        <v>Bebidas sin alcohol</v>
      </c>
      <c r="G1379" s="1" t="s">
        <v>2027</v>
      </c>
      <c r="I1379" s="1" t="s">
        <v>72</v>
      </c>
      <c r="J1379">
        <v>2.8</v>
      </c>
    </row>
    <row r="1380" spans="1:10" x14ac:dyDescent="0.25">
      <c r="A1380" s="1" t="s">
        <v>1958</v>
      </c>
      <c r="B1380" s="1" t="s">
        <v>1959</v>
      </c>
      <c r="C1380">
        <v>2024</v>
      </c>
      <c r="D1380" s="1" t="s">
        <v>868</v>
      </c>
      <c r="E1380" s="1" t="str">
        <f>+VLOOKUP(LEFT(Tabla1_1[[#This Row],[CODIGO SASB]],5),'[1]Código sector'!$B:$D,3,0)</f>
        <v>Sector de alimentos y bebidas</v>
      </c>
      <c r="F1380" s="1" t="str">
        <f>+VLOOKUP(LEFT(Tabla1_1[[#This Row],[CODIGO SASB]],5),'[1]Código sector'!$B:$D,2,0)</f>
        <v>Carnes, aves, y lácteos</v>
      </c>
      <c r="G1380" s="1" t="s">
        <v>869</v>
      </c>
      <c r="I1380" s="1" t="s">
        <v>23</v>
      </c>
      <c r="J1380">
        <v>3</v>
      </c>
    </row>
    <row r="1381" spans="1:10" x14ac:dyDescent="0.25">
      <c r="A1381" s="1" t="s">
        <v>1958</v>
      </c>
      <c r="B1381" s="1" t="s">
        <v>1959</v>
      </c>
      <c r="C1381">
        <v>2024</v>
      </c>
      <c r="D1381" s="1" t="s">
        <v>872</v>
      </c>
      <c r="E1381" s="1" t="str">
        <f>+VLOOKUP(LEFT(Tabla1_1[[#This Row],[CODIGO SASB]],5),'[1]Código sector'!$B:$D,3,0)</f>
        <v>Sector de alimentos y bebidas</v>
      </c>
      <c r="F1381" s="1" t="str">
        <f>+VLOOKUP(LEFT(Tabla1_1[[#This Row],[CODIGO SASB]],5),'[1]Código sector'!$B:$D,2,0)</f>
        <v>Carnes, aves, y lácteos</v>
      </c>
      <c r="G1381" s="1" t="s">
        <v>145</v>
      </c>
      <c r="I1381" s="1" t="s">
        <v>146</v>
      </c>
      <c r="J1381">
        <v>26780</v>
      </c>
    </row>
    <row r="1382" spans="1:10" x14ac:dyDescent="0.25">
      <c r="A1382" s="1" t="s">
        <v>1958</v>
      </c>
      <c r="B1382" s="1" t="s">
        <v>1959</v>
      </c>
      <c r="C1382">
        <v>2024</v>
      </c>
      <c r="D1382" s="1" t="s">
        <v>873</v>
      </c>
      <c r="E1382" s="1" t="str">
        <f>+VLOOKUP(LEFT(Tabla1_1[[#This Row],[CODIGO SASB]],5),'[1]Código sector'!$B:$D,3,0)</f>
        <v>Sector de alimentos y bebidas</v>
      </c>
      <c r="F1382" s="1" t="str">
        <f>+VLOOKUP(LEFT(Tabla1_1[[#This Row],[CODIGO SASB]],5),'[1]Código sector'!$B:$D,2,0)</f>
        <v>Carnes, aves, y lácteos</v>
      </c>
      <c r="G1382" s="1" t="s">
        <v>132</v>
      </c>
      <c r="I1382" s="1" t="s">
        <v>75</v>
      </c>
      <c r="J1382" t="s">
        <v>2028</v>
      </c>
    </row>
    <row r="1383" spans="1:10" x14ac:dyDescent="0.25">
      <c r="A1383" s="1" t="s">
        <v>1958</v>
      </c>
      <c r="B1383" s="1" t="s">
        <v>1959</v>
      </c>
      <c r="C1383">
        <v>2024</v>
      </c>
      <c r="D1383" s="1" t="s">
        <v>874</v>
      </c>
      <c r="E1383" s="1" t="str">
        <f>+VLOOKUP(LEFT(Tabla1_1[[#This Row],[CODIGO SASB]],5),'[1]Código sector'!$B:$D,3,0)</f>
        <v>Sector de alimentos y bebidas</v>
      </c>
      <c r="F1383" s="1" t="str">
        <f>+VLOOKUP(LEFT(Tabla1_1[[#This Row],[CODIGO SASB]],5),'[1]Código sector'!$B:$D,2,0)</f>
        <v>Carnes, aves, y lácteos</v>
      </c>
      <c r="G1383" s="1" t="s">
        <v>152</v>
      </c>
      <c r="I1383" s="1" t="s">
        <v>153</v>
      </c>
      <c r="J1383">
        <v>889480</v>
      </c>
    </row>
    <row r="1384" spans="1:10" x14ac:dyDescent="0.25">
      <c r="A1384" s="1" t="s">
        <v>1958</v>
      </c>
      <c r="B1384" s="1" t="s">
        <v>1959</v>
      </c>
      <c r="C1384">
        <v>2024</v>
      </c>
      <c r="D1384" s="1" t="s">
        <v>875</v>
      </c>
      <c r="E1384" s="1" t="str">
        <f>+VLOOKUP(LEFT(Tabla1_1[[#This Row],[CODIGO SASB]],5),'[1]Código sector'!$B:$D,3,0)</f>
        <v>Sector de alimentos y bebidas</v>
      </c>
      <c r="F1384" s="1" t="str">
        <f>+VLOOKUP(LEFT(Tabla1_1[[#This Row],[CODIGO SASB]],5),'[1]Código sector'!$B:$D,2,0)</f>
        <v>Carnes, aves, y lácteos</v>
      </c>
      <c r="G1384" s="1" t="s">
        <v>155</v>
      </c>
      <c r="I1384" s="1" t="s">
        <v>72</v>
      </c>
      <c r="J1384">
        <v>27</v>
      </c>
    </row>
    <row r="1385" spans="1:10" x14ac:dyDescent="0.25">
      <c r="A1385" s="1" t="s">
        <v>1958</v>
      </c>
      <c r="B1385" s="1" t="s">
        <v>1959</v>
      </c>
      <c r="C1385">
        <v>2024</v>
      </c>
      <c r="D1385" s="1" t="s">
        <v>876</v>
      </c>
      <c r="E1385" s="1" t="str">
        <f>+VLOOKUP(LEFT(Tabla1_1[[#This Row],[CODIGO SASB]],5),'[1]Código sector'!$B:$D,3,0)</f>
        <v>Sector de alimentos y bebidas</v>
      </c>
      <c r="F1385" s="1" t="str">
        <f>+VLOOKUP(LEFT(Tabla1_1[[#This Row],[CODIGO SASB]],5),'[1]Código sector'!$B:$D,2,0)</f>
        <v>Carnes, aves, y lácteos</v>
      </c>
      <c r="G1385" s="1" t="s">
        <v>877</v>
      </c>
      <c r="I1385" s="1" t="s">
        <v>72</v>
      </c>
      <c r="J1385">
        <v>30</v>
      </c>
    </row>
    <row r="1386" spans="1:10" x14ac:dyDescent="0.25">
      <c r="A1386" s="1" t="s">
        <v>1958</v>
      </c>
      <c r="B1386" s="1" t="s">
        <v>1959</v>
      </c>
      <c r="C1386">
        <v>2024</v>
      </c>
      <c r="D1386" s="1" t="s">
        <v>878</v>
      </c>
      <c r="E1386" s="1" t="str">
        <f>+VLOOKUP(LEFT(Tabla1_1[[#This Row],[CODIGO SASB]],5),'[1]Código sector'!$B:$D,3,0)</f>
        <v>Sector de alimentos y bebidas</v>
      </c>
      <c r="F1386" s="1" t="str">
        <f>+VLOOKUP(LEFT(Tabla1_1[[#This Row],[CODIGO SASB]],5),'[1]Código sector'!$B:$D,2,0)</f>
        <v>Carnes, aves, y lácteos</v>
      </c>
      <c r="G1386" s="1" t="s">
        <v>595</v>
      </c>
      <c r="I1386" s="1" t="s">
        <v>160</v>
      </c>
      <c r="J1386">
        <v>2345</v>
      </c>
    </row>
    <row r="1387" spans="1:10" x14ac:dyDescent="0.25">
      <c r="A1387" s="1" t="s">
        <v>1958</v>
      </c>
      <c r="B1387" s="1" t="s">
        <v>1959</v>
      </c>
      <c r="C1387">
        <v>2024</v>
      </c>
      <c r="D1387" s="1" t="s">
        <v>879</v>
      </c>
      <c r="E1387" s="1" t="str">
        <f>+VLOOKUP(LEFT(Tabla1_1[[#This Row],[CODIGO SASB]],5),'[1]Código sector'!$B:$D,3,0)</f>
        <v>Sector de alimentos y bebidas</v>
      </c>
      <c r="F1387" s="1" t="str">
        <f>+VLOOKUP(LEFT(Tabla1_1[[#This Row],[CODIGO SASB]],5),'[1]Código sector'!$B:$D,2,0)</f>
        <v>Carnes, aves, y lácteos</v>
      </c>
      <c r="G1387" s="1" t="s">
        <v>597</v>
      </c>
      <c r="I1387" s="1" t="s">
        <v>160</v>
      </c>
      <c r="J1387">
        <v>606</v>
      </c>
    </row>
    <row r="1388" spans="1:10" x14ac:dyDescent="0.25">
      <c r="A1388" s="1" t="s">
        <v>1958</v>
      </c>
      <c r="B1388" s="1" t="s">
        <v>1959</v>
      </c>
      <c r="C1388">
        <v>2024</v>
      </c>
      <c r="D1388" s="1" t="s">
        <v>880</v>
      </c>
      <c r="E1388" s="1" t="str">
        <f>+VLOOKUP(LEFT(Tabla1_1[[#This Row],[CODIGO SASB]],5),'[1]Código sector'!$B:$D,3,0)</f>
        <v>Sector de alimentos y bebidas</v>
      </c>
      <c r="F1388" s="1" t="str">
        <f>+VLOOKUP(LEFT(Tabla1_1[[#This Row],[CODIGO SASB]],5),'[1]Código sector'!$B:$D,2,0)</f>
        <v>Carnes, aves, y lácteos</v>
      </c>
      <c r="G1388" s="1" t="s">
        <v>881</v>
      </c>
      <c r="I1388" s="1" t="s">
        <v>72</v>
      </c>
      <c r="J1388">
        <v>89</v>
      </c>
    </row>
    <row r="1389" spans="1:10" x14ac:dyDescent="0.25">
      <c r="A1389" s="1" t="s">
        <v>1958</v>
      </c>
      <c r="B1389" s="1" t="s">
        <v>1959</v>
      </c>
      <c r="C1389">
        <v>2024</v>
      </c>
      <c r="D1389" s="1" t="s">
        <v>882</v>
      </c>
      <c r="E1389" s="1" t="str">
        <f>+VLOOKUP(LEFT(Tabla1_1[[#This Row],[CODIGO SASB]],5),'[1]Código sector'!$B:$D,3,0)</f>
        <v>Sector de alimentos y bebidas</v>
      </c>
      <c r="F1389" s="1" t="str">
        <f>+VLOOKUP(LEFT(Tabla1_1[[#This Row],[CODIGO SASB]],5),'[1]Código sector'!$B:$D,2,0)</f>
        <v>Carnes, aves, y lácteos</v>
      </c>
      <c r="G1389" s="1" t="s">
        <v>883</v>
      </c>
      <c r="I1389" s="1" t="s">
        <v>72</v>
      </c>
      <c r="J1389">
        <v>1.75</v>
      </c>
    </row>
    <row r="1390" spans="1:10" x14ac:dyDescent="0.25">
      <c r="A1390" s="1" t="s">
        <v>1958</v>
      </c>
      <c r="B1390" s="1" t="s">
        <v>1959</v>
      </c>
      <c r="C1390">
        <v>2024</v>
      </c>
      <c r="D1390" s="1" t="s">
        <v>2029</v>
      </c>
      <c r="E1390" s="1" t="str">
        <f>+VLOOKUP(LEFT(Tabla1_1[[#This Row],[CODIGO SASB]],5),'[1]Código sector'!$B:$D,3,0)</f>
        <v>Sector de alimentos y bebidas</v>
      </c>
      <c r="F1390" s="1" t="str">
        <f>+VLOOKUP(LEFT(Tabla1_1[[#This Row],[CODIGO SASB]],5),'[1]Código sector'!$B:$D,2,0)</f>
        <v>Bebidas alcohólicas</v>
      </c>
      <c r="G1390" s="1" t="s">
        <v>152</v>
      </c>
      <c r="I1390" s="1" t="s">
        <v>153</v>
      </c>
      <c r="J1390">
        <v>889480</v>
      </c>
    </row>
    <row r="1391" spans="1:10" x14ac:dyDescent="0.25">
      <c r="A1391" s="1" t="s">
        <v>1958</v>
      </c>
      <c r="B1391" s="1" t="s">
        <v>1959</v>
      </c>
      <c r="C1391">
        <v>2024</v>
      </c>
      <c r="D1391" s="1" t="s">
        <v>2030</v>
      </c>
      <c r="E1391" s="1" t="str">
        <f>+VLOOKUP(LEFT(Tabla1_1[[#This Row],[CODIGO SASB]],5),'[1]Código sector'!$B:$D,3,0)</f>
        <v>Sector de alimentos y bebidas</v>
      </c>
      <c r="F1391" s="1" t="str">
        <f>+VLOOKUP(LEFT(Tabla1_1[[#This Row],[CODIGO SASB]],5),'[1]Código sector'!$B:$D,2,0)</f>
        <v>Bebidas alcohólicas</v>
      </c>
      <c r="G1391" s="1" t="s">
        <v>155</v>
      </c>
      <c r="I1391" s="1" t="s">
        <v>72</v>
      </c>
      <c r="J1391">
        <v>27</v>
      </c>
    </row>
    <row r="1392" spans="1:10" x14ac:dyDescent="0.25">
      <c r="A1392" s="1" t="s">
        <v>1958</v>
      </c>
      <c r="B1392" s="1" t="s">
        <v>1959</v>
      </c>
      <c r="C1392">
        <v>2024</v>
      </c>
      <c r="D1392" s="1" t="s">
        <v>2031</v>
      </c>
      <c r="E1392" s="1" t="str">
        <f>+VLOOKUP(LEFT(Tabla1_1[[#This Row],[CODIGO SASB]],5),'[1]Código sector'!$B:$D,3,0)</f>
        <v>Sector de alimentos y bebidas</v>
      </c>
      <c r="F1392" s="1" t="str">
        <f>+VLOOKUP(LEFT(Tabla1_1[[#This Row],[CODIGO SASB]],5),'[1]Código sector'!$B:$D,2,0)</f>
        <v>Bebidas alcohólicas</v>
      </c>
      <c r="G1392" s="1" t="s">
        <v>877</v>
      </c>
      <c r="I1392" s="1" t="s">
        <v>72</v>
      </c>
      <c r="J1392">
        <v>30</v>
      </c>
    </row>
    <row r="1393" spans="1:10" x14ac:dyDescent="0.25">
      <c r="A1393" s="1" t="s">
        <v>1958</v>
      </c>
      <c r="B1393" s="1" t="s">
        <v>1959</v>
      </c>
      <c r="C1393">
        <v>2024</v>
      </c>
      <c r="D1393" s="1" t="s">
        <v>2032</v>
      </c>
      <c r="E1393" s="1" t="str">
        <f>+VLOOKUP(LEFT(Tabla1_1[[#This Row],[CODIGO SASB]],5),'[1]Código sector'!$B:$D,3,0)</f>
        <v>Sector de alimentos y bebidas</v>
      </c>
      <c r="F1393" s="1" t="str">
        <f>+VLOOKUP(LEFT(Tabla1_1[[#This Row],[CODIGO SASB]],5),'[1]Código sector'!$B:$D,2,0)</f>
        <v>Bebidas alcohólicas</v>
      </c>
      <c r="G1393" s="1" t="s">
        <v>595</v>
      </c>
      <c r="I1393" s="1" t="s">
        <v>160</v>
      </c>
      <c r="J1393">
        <v>2345</v>
      </c>
    </row>
    <row r="1394" spans="1:10" x14ac:dyDescent="0.25">
      <c r="A1394" s="1" t="s">
        <v>1958</v>
      </c>
      <c r="B1394" s="1" t="s">
        <v>1959</v>
      </c>
      <c r="C1394">
        <v>2024</v>
      </c>
      <c r="D1394" s="1" t="s">
        <v>2033</v>
      </c>
      <c r="E1394" s="1" t="str">
        <f>+VLOOKUP(LEFT(Tabla1_1[[#This Row],[CODIGO SASB]],5),'[1]Código sector'!$B:$D,3,0)</f>
        <v>Sector de alimentos y bebidas</v>
      </c>
      <c r="F1394" s="1" t="str">
        <f>+VLOOKUP(LEFT(Tabla1_1[[#This Row],[CODIGO SASB]],5),'[1]Código sector'!$B:$D,2,0)</f>
        <v>Bebidas alcohólicas</v>
      </c>
      <c r="G1394" s="1" t="s">
        <v>597</v>
      </c>
      <c r="I1394" s="1" t="s">
        <v>160</v>
      </c>
      <c r="J1394">
        <v>606</v>
      </c>
    </row>
    <row r="1395" spans="1:10" x14ac:dyDescent="0.25">
      <c r="A1395" s="1" t="s">
        <v>1958</v>
      </c>
      <c r="B1395" s="1" t="s">
        <v>1959</v>
      </c>
      <c r="C1395">
        <v>2024</v>
      </c>
      <c r="D1395" s="1" t="s">
        <v>2034</v>
      </c>
      <c r="E1395" s="1" t="str">
        <f>+VLOOKUP(LEFT(Tabla1_1[[#This Row],[CODIGO SASB]],5),'[1]Código sector'!$B:$D,3,0)</f>
        <v>Sector de alimentos y bebidas</v>
      </c>
      <c r="F1395" s="1" t="str">
        <f>+VLOOKUP(LEFT(Tabla1_1[[#This Row],[CODIGO SASB]],5),'[1]Código sector'!$B:$D,2,0)</f>
        <v>Bebidas alcohólicas</v>
      </c>
      <c r="G1395" s="1" t="s">
        <v>881</v>
      </c>
      <c r="I1395" s="1" t="s">
        <v>72</v>
      </c>
      <c r="J1395">
        <v>89</v>
      </c>
    </row>
    <row r="1396" spans="1:10" x14ac:dyDescent="0.25">
      <c r="A1396" s="1" t="s">
        <v>1958</v>
      </c>
      <c r="B1396" s="1" t="s">
        <v>1959</v>
      </c>
      <c r="C1396">
        <v>2024</v>
      </c>
      <c r="D1396" s="1" t="s">
        <v>2035</v>
      </c>
      <c r="E1396" s="1" t="str">
        <f>+VLOOKUP(LEFT(Tabla1_1[[#This Row],[CODIGO SASB]],5),'[1]Código sector'!$B:$D,3,0)</f>
        <v>Sector de alimentos y bebidas</v>
      </c>
      <c r="F1396" s="1" t="str">
        <f>+VLOOKUP(LEFT(Tabla1_1[[#This Row],[CODIGO SASB]],5),'[1]Código sector'!$B:$D,2,0)</f>
        <v>Bebidas alcohólicas</v>
      </c>
      <c r="G1396" s="1" t="s">
        <v>883</v>
      </c>
      <c r="I1396" s="1" t="s">
        <v>72</v>
      </c>
      <c r="J1396">
        <v>1.75</v>
      </c>
    </row>
    <row r="1397" spans="1:10" x14ac:dyDescent="0.25">
      <c r="A1397" s="1" t="s">
        <v>1958</v>
      </c>
      <c r="B1397" s="1" t="s">
        <v>1959</v>
      </c>
      <c r="C1397">
        <v>2024</v>
      </c>
      <c r="D1397" s="1" t="s">
        <v>2036</v>
      </c>
      <c r="E1397" s="1" t="str">
        <f>+VLOOKUP(LEFT(Tabla1_1[[#This Row],[CODIGO SASB]],5),'[1]Código sector'!$B:$D,3,0)</f>
        <v>Sector de alimentos y bebidas</v>
      </c>
      <c r="F1397" s="1" t="str">
        <f>+VLOOKUP(LEFT(Tabla1_1[[#This Row],[CODIGO SASB]],5),'[1]Código sector'!$B:$D,2,0)</f>
        <v>Bebidas alcohólicas</v>
      </c>
      <c r="G1397" s="1" t="s">
        <v>521</v>
      </c>
      <c r="I1397" s="1" t="s">
        <v>75</v>
      </c>
      <c r="J1397" t="s">
        <v>1960</v>
      </c>
    </row>
    <row r="1398" spans="1:10" x14ac:dyDescent="0.25">
      <c r="A1398" s="1" t="s">
        <v>1958</v>
      </c>
      <c r="B1398" s="1" t="s">
        <v>1959</v>
      </c>
      <c r="C1398">
        <v>2024</v>
      </c>
      <c r="D1398" s="1" t="s">
        <v>985</v>
      </c>
      <c r="E1398" s="1" t="str">
        <f>+VLOOKUP(LEFT(Tabla1_1[[#This Row],[CODIGO SASB]],5),'[1]Código sector'!$B:$D,3,0)</f>
        <v>Sector de alimentos y bebidas</v>
      </c>
      <c r="F1398" s="1" t="str">
        <f>+VLOOKUP(LEFT(Tabla1_1[[#This Row],[CODIGO SASB]],5),'[1]Código sector'!$B:$D,2,0)</f>
        <v>Alimentos procesados</v>
      </c>
      <c r="G1398" s="1" t="s">
        <v>986</v>
      </c>
      <c r="I1398" s="1" t="s">
        <v>15</v>
      </c>
      <c r="J1398">
        <v>278088</v>
      </c>
    </row>
    <row r="1399" spans="1:10" x14ac:dyDescent="0.25">
      <c r="A1399" s="1" t="s">
        <v>1958</v>
      </c>
      <c r="B1399" s="1" t="s">
        <v>1959</v>
      </c>
      <c r="C1399">
        <v>2024</v>
      </c>
      <c r="D1399" s="1" t="s">
        <v>989</v>
      </c>
      <c r="E1399" s="1" t="str">
        <f>+VLOOKUP(LEFT(Tabla1_1[[#This Row],[CODIGO SASB]],5),'[1]Código sector'!$B:$D,3,0)</f>
        <v>Sector de alimentos y bebidas</v>
      </c>
      <c r="F1399" s="1" t="str">
        <f>+VLOOKUP(LEFT(Tabla1_1[[#This Row],[CODIGO SASB]],5),'[1]Código sector'!$B:$D,2,0)</f>
        <v>Alimentos procesados</v>
      </c>
      <c r="G1399" s="1" t="s">
        <v>1977</v>
      </c>
      <c r="I1399" s="1" t="s">
        <v>23</v>
      </c>
      <c r="J1399">
        <v>5</v>
      </c>
    </row>
    <row r="1400" spans="1:10" x14ac:dyDescent="0.25">
      <c r="A1400" s="1" t="s">
        <v>1958</v>
      </c>
      <c r="B1400" s="1" t="s">
        <v>1959</v>
      </c>
      <c r="C1400">
        <v>2024</v>
      </c>
      <c r="D1400" s="1" t="s">
        <v>983</v>
      </c>
      <c r="E1400" s="1" t="str">
        <f>+VLOOKUP(LEFT(Tabla1_1[[#This Row],[CODIGO SASB]],5),'[1]Código sector'!$B:$D,3,0)</f>
        <v>Sector de alimentos y bebidas</v>
      </c>
      <c r="F1400" s="1" t="str">
        <f>+VLOOKUP(LEFT(Tabla1_1[[#This Row],[CODIGO SASB]],5),'[1]Código sector'!$B:$D,2,0)</f>
        <v>Alimentos procesados</v>
      </c>
      <c r="G1400" s="1" t="s">
        <v>152</v>
      </c>
      <c r="I1400" s="1" t="s">
        <v>153</v>
      </c>
      <c r="J1400">
        <v>889480</v>
      </c>
    </row>
    <row r="1401" spans="1:10" x14ac:dyDescent="0.25">
      <c r="A1401" s="1" t="s">
        <v>1958</v>
      </c>
      <c r="B1401" s="1" t="s">
        <v>1959</v>
      </c>
      <c r="C1401">
        <v>2024</v>
      </c>
      <c r="D1401" s="1" t="s">
        <v>2037</v>
      </c>
      <c r="E1401" s="1" t="str">
        <f>+VLOOKUP(LEFT(Tabla1_1[[#This Row],[CODIGO SASB]],5),'[1]Código sector'!$B:$D,3,0)</f>
        <v>Sector de alimentos y bebidas</v>
      </c>
      <c r="F1401" s="1" t="str">
        <f>+VLOOKUP(LEFT(Tabla1_1[[#This Row],[CODIGO SASB]],5),'[1]Código sector'!$B:$D,2,0)</f>
        <v>Alimentos procesados</v>
      </c>
      <c r="G1401" s="1" t="s">
        <v>2038</v>
      </c>
      <c r="I1401" s="1" t="s">
        <v>72</v>
      </c>
      <c r="J1401">
        <v>27</v>
      </c>
    </row>
    <row r="1402" spans="1:10" x14ac:dyDescent="0.25">
      <c r="A1402" s="1" t="s">
        <v>1958</v>
      </c>
      <c r="B1402" s="1" t="s">
        <v>1959</v>
      </c>
      <c r="C1402">
        <v>2024</v>
      </c>
      <c r="D1402" s="1" t="s">
        <v>2039</v>
      </c>
      <c r="E1402" s="1" t="str">
        <f>+VLOOKUP(LEFT(Tabla1_1[[#This Row],[CODIGO SASB]],5),'[1]Código sector'!$B:$D,3,0)</f>
        <v>Sector de alimentos y bebidas</v>
      </c>
      <c r="F1402" s="1" t="str">
        <f>+VLOOKUP(LEFT(Tabla1_1[[#This Row],[CODIGO SASB]],5),'[1]Código sector'!$B:$D,2,0)</f>
        <v>Alimentos procesados</v>
      </c>
      <c r="G1402" s="1" t="s">
        <v>2040</v>
      </c>
      <c r="I1402" s="1" t="s">
        <v>72</v>
      </c>
      <c r="J1402">
        <v>30</v>
      </c>
    </row>
    <row r="1403" spans="1:10" x14ac:dyDescent="0.25">
      <c r="A1403" s="1" t="s">
        <v>1958</v>
      </c>
      <c r="B1403" s="1" t="s">
        <v>1959</v>
      </c>
      <c r="C1403">
        <v>2024</v>
      </c>
      <c r="D1403" s="1" t="s">
        <v>958</v>
      </c>
      <c r="E1403" s="1" t="str">
        <f>+VLOOKUP(LEFT(Tabla1_1[[#This Row],[CODIGO SASB]],5),'[1]Código sector'!$B:$D,3,0)</f>
        <v>Sector de alimentos y bebidas</v>
      </c>
      <c r="F1403" s="1" t="str">
        <f>+VLOOKUP(LEFT(Tabla1_1[[#This Row],[CODIGO SASB]],5),'[1]Código sector'!$B:$D,2,0)</f>
        <v>Alimentos procesados</v>
      </c>
      <c r="G1403" s="1" t="s">
        <v>595</v>
      </c>
      <c r="I1403" s="1" t="s">
        <v>160</v>
      </c>
      <c r="J1403">
        <v>2345</v>
      </c>
    </row>
    <row r="1404" spans="1:10" x14ac:dyDescent="0.25">
      <c r="A1404" s="1" t="s">
        <v>1958</v>
      </c>
      <c r="B1404" s="1" t="s">
        <v>1959</v>
      </c>
      <c r="C1404">
        <v>2024</v>
      </c>
      <c r="D1404" s="1" t="s">
        <v>2041</v>
      </c>
      <c r="E1404" s="1" t="str">
        <f>+VLOOKUP(LEFT(Tabla1_1[[#This Row],[CODIGO SASB]],5),'[1]Código sector'!$B:$D,3,0)</f>
        <v>Sector de alimentos y bebidas</v>
      </c>
      <c r="F1404" s="1" t="str">
        <f>+VLOOKUP(LEFT(Tabla1_1[[#This Row],[CODIGO SASB]],5),'[1]Código sector'!$B:$D,2,0)</f>
        <v>Alimentos procesados</v>
      </c>
      <c r="G1404" s="1" t="s">
        <v>597</v>
      </c>
      <c r="I1404" s="1" t="s">
        <v>160</v>
      </c>
      <c r="J1404">
        <v>606</v>
      </c>
    </row>
    <row r="1405" spans="1:10" x14ac:dyDescent="0.25">
      <c r="A1405" s="1" t="s">
        <v>1958</v>
      </c>
      <c r="B1405" s="1" t="s">
        <v>1959</v>
      </c>
      <c r="C1405">
        <v>2024</v>
      </c>
      <c r="D1405" s="1" t="s">
        <v>2042</v>
      </c>
      <c r="E1405" s="1" t="str">
        <f>+VLOOKUP(LEFT(Tabla1_1[[#This Row],[CODIGO SASB]],5),'[1]Código sector'!$B:$D,3,0)</f>
        <v>Sector de alimentos y bebidas</v>
      </c>
      <c r="F1405" s="1" t="str">
        <f>+VLOOKUP(LEFT(Tabla1_1[[#This Row],[CODIGO SASB]],5),'[1]Código sector'!$B:$D,2,0)</f>
        <v>Alimentos procesados</v>
      </c>
      <c r="G1405" s="1" t="s">
        <v>883</v>
      </c>
      <c r="I1405" s="1" t="s">
        <v>72</v>
      </c>
      <c r="J1405">
        <v>1.75</v>
      </c>
    </row>
    <row r="1406" spans="1:10" x14ac:dyDescent="0.25">
      <c r="A1406" s="1" t="s">
        <v>1958</v>
      </c>
      <c r="B1406" s="1" t="s">
        <v>1959</v>
      </c>
      <c r="C1406">
        <v>2024</v>
      </c>
      <c r="D1406" s="1" t="s">
        <v>2043</v>
      </c>
      <c r="E1406" s="1" t="str">
        <f>+VLOOKUP(LEFT(Tabla1_1[[#This Row],[CODIGO SASB]],5),'[1]Código sector'!$B:$D,3,0)</f>
        <v>Sector de alimentos y bebidas</v>
      </c>
      <c r="F1406" s="1" t="str">
        <f>+VLOOKUP(LEFT(Tabla1_1[[#This Row],[CODIGO SASB]],5),'[1]Código sector'!$B:$D,2,0)</f>
        <v>Alimentos procesados</v>
      </c>
      <c r="G1406" s="1" t="s">
        <v>881</v>
      </c>
      <c r="I1406" s="1" t="s">
        <v>72</v>
      </c>
      <c r="J1406">
        <v>0.89</v>
      </c>
    </row>
    <row r="1407" spans="1:10" x14ac:dyDescent="0.25">
      <c r="A1407" s="1" t="s">
        <v>2044</v>
      </c>
      <c r="B1407" s="1" t="s">
        <v>2045</v>
      </c>
      <c r="C1407">
        <v>2024</v>
      </c>
      <c r="D1407" s="1" t="s">
        <v>1561</v>
      </c>
      <c r="E1407" s="1" t="str">
        <f>+VLOOKUP(LEFT(Tabla1_1[[#This Row],[CODIGO SASB]],5),'[1]Código sector'!$B:$D,3,0)</f>
        <v>Sector financiero</v>
      </c>
      <c r="F1407" s="1" t="str">
        <f>+VLOOKUP(LEFT(Tabla1_1[[#This Row],[CODIGO SASB]],5),'[1]Código sector'!$B:$D,2,0)</f>
        <v>Seguros</v>
      </c>
      <c r="G1407" s="1" t="s">
        <v>1562</v>
      </c>
      <c r="I1407" s="1" t="s">
        <v>23</v>
      </c>
      <c r="J1407">
        <v>2837171</v>
      </c>
    </row>
    <row r="1408" spans="1:10" x14ac:dyDescent="0.25">
      <c r="A1408" s="1" t="s">
        <v>2044</v>
      </c>
      <c r="B1408" s="1" t="s">
        <v>2045</v>
      </c>
      <c r="C1408">
        <v>2024</v>
      </c>
      <c r="D1408" s="1" t="s">
        <v>1551</v>
      </c>
      <c r="E1408" s="1" t="str">
        <f>+VLOOKUP(LEFT(Tabla1_1[[#This Row],[CODIGO SASB]],5),'[1]Código sector'!$B:$D,3,0)</f>
        <v>Sector financiero</v>
      </c>
      <c r="F1408" s="1" t="str">
        <f>+VLOOKUP(LEFT(Tabla1_1[[#This Row],[CODIGO SASB]],5),'[1]Código sector'!$B:$D,2,0)</f>
        <v>Seguros</v>
      </c>
      <c r="G1408" s="1" t="s">
        <v>1552</v>
      </c>
      <c r="I1408" s="1" t="s">
        <v>75</v>
      </c>
      <c r="J1408" t="s">
        <v>2046</v>
      </c>
    </row>
    <row r="1409" spans="1:10" x14ac:dyDescent="0.25">
      <c r="A1409" s="1" t="s">
        <v>2044</v>
      </c>
      <c r="B1409" s="1" t="s">
        <v>2045</v>
      </c>
      <c r="C1409">
        <v>2024</v>
      </c>
      <c r="D1409" s="1" t="s">
        <v>1554</v>
      </c>
      <c r="E1409" s="1" t="str">
        <f>+VLOOKUP(LEFT(Tabla1_1[[#This Row],[CODIGO SASB]],5),'[1]Código sector'!$B:$D,3,0)</f>
        <v>Sector financiero</v>
      </c>
      <c r="F1409" s="1" t="str">
        <f>+VLOOKUP(LEFT(Tabla1_1[[#This Row],[CODIGO SASB]],5),'[1]Código sector'!$B:$D,2,0)</f>
        <v>Seguros</v>
      </c>
      <c r="G1409" s="1" t="s">
        <v>1555</v>
      </c>
      <c r="I1409" s="1" t="s">
        <v>75</v>
      </c>
      <c r="J1409" t="s">
        <v>2047</v>
      </c>
    </row>
    <row r="1410" spans="1:10" x14ac:dyDescent="0.25">
      <c r="A1410" s="1" t="s">
        <v>2044</v>
      </c>
      <c r="B1410" s="1" t="s">
        <v>2045</v>
      </c>
      <c r="C1410">
        <v>2024</v>
      </c>
      <c r="D1410" s="1" t="s">
        <v>1269</v>
      </c>
      <c r="E1410" s="1" t="str">
        <f>+VLOOKUP(LEFT(Tabla1_1[[#This Row],[CODIGO SASB]],5),'[1]Código sector'!$B:$D,3,0)</f>
        <v>Sector financiero</v>
      </c>
      <c r="F1410" s="1" t="str">
        <f>+VLOOKUP(LEFT(Tabla1_1[[#This Row],[CODIGO SASB]],5),'[1]Código sector'!$B:$D,2,0)</f>
        <v>Seguros</v>
      </c>
      <c r="G1410" s="1" t="s">
        <v>1560</v>
      </c>
      <c r="I1410" s="1" t="s">
        <v>401</v>
      </c>
      <c r="J1410">
        <v>0</v>
      </c>
    </row>
    <row r="1411" spans="1:10" x14ac:dyDescent="0.25">
      <c r="A1411" s="1" t="s">
        <v>2044</v>
      </c>
      <c r="B1411" s="1" t="s">
        <v>2045</v>
      </c>
      <c r="C1411">
        <v>2024</v>
      </c>
      <c r="D1411" s="1" t="s">
        <v>2048</v>
      </c>
      <c r="E1411" s="1" t="str">
        <f>+VLOOKUP(LEFT(Tabla1_1[[#This Row],[CODIGO SASB]],5),'[1]Código sector'!$B:$D,3,0)</f>
        <v>Sector financiero</v>
      </c>
      <c r="F1411" s="1" t="str">
        <f>+VLOOKUP(LEFT(Tabla1_1[[#This Row],[CODIGO SASB]],5),'[1]Código sector'!$B:$D,2,0)</f>
        <v>Seguros</v>
      </c>
      <c r="G1411" s="1" t="s">
        <v>1169</v>
      </c>
      <c r="I1411" s="1" t="s">
        <v>75</v>
      </c>
      <c r="J1411" t="s">
        <v>2049</v>
      </c>
    </row>
    <row r="1412" spans="1:10" x14ac:dyDescent="0.25">
      <c r="A1412" s="1" t="s">
        <v>2044</v>
      </c>
      <c r="B1412" s="1" t="s">
        <v>2045</v>
      </c>
      <c r="C1412">
        <v>2024</v>
      </c>
      <c r="D1412" s="1" t="s">
        <v>1535</v>
      </c>
      <c r="E1412" s="1" t="str">
        <f>+VLOOKUP(LEFT(Tabla1_1[[#This Row],[CODIGO SASB]],5),'[1]Código sector'!$B:$D,3,0)</f>
        <v>Sector financiero</v>
      </c>
      <c r="F1412" s="1" t="str">
        <f>+VLOOKUP(LEFT(Tabla1_1[[#This Row],[CODIGO SASB]],5),'[1]Código sector'!$B:$D,2,0)</f>
        <v>Seguros</v>
      </c>
      <c r="G1412" s="1" t="s">
        <v>1536</v>
      </c>
      <c r="I1412" s="1" t="s">
        <v>75</v>
      </c>
      <c r="J1412" t="s">
        <v>2046</v>
      </c>
    </row>
    <row r="1413" spans="1:10" x14ac:dyDescent="0.25">
      <c r="A1413" s="1" t="s">
        <v>2050</v>
      </c>
      <c r="B1413" s="1" t="s">
        <v>2051</v>
      </c>
      <c r="C1413">
        <v>2024</v>
      </c>
      <c r="D1413" s="1" t="s">
        <v>469</v>
      </c>
      <c r="E1413" s="1" t="str">
        <f>+VLOOKUP(LEFT(Tabla1_1[[#This Row],[CODIGO SASB]],5),'[1]Código sector'!$B:$D,3,0)</f>
        <v>Sector de infraestructuras</v>
      </c>
      <c r="F1413" s="1" t="str">
        <f>+VLOOKUP(LEFT(Tabla1_1[[#This Row],[CODIGO SASB]],5),'[1]Código sector'!$B:$D,2,0)</f>
        <v>Constructoras</v>
      </c>
      <c r="G1413" s="1" t="s">
        <v>1943</v>
      </c>
      <c r="I1413" s="1" t="s">
        <v>42</v>
      </c>
      <c r="J1413">
        <v>3.1</v>
      </c>
    </row>
    <row r="1414" spans="1:10" x14ac:dyDescent="0.25">
      <c r="A1414" s="1" t="s">
        <v>2050</v>
      </c>
      <c r="B1414" s="1" t="s">
        <v>2051</v>
      </c>
      <c r="C1414">
        <v>2024</v>
      </c>
      <c r="D1414" s="1" t="s">
        <v>471</v>
      </c>
      <c r="E1414" s="1" t="str">
        <f>+VLOOKUP(LEFT(Tabla1_1[[#This Row],[CODIGO SASB]],5),'[1]Código sector'!$B:$D,3,0)</f>
        <v>Sector de infraestructuras</v>
      </c>
      <c r="F1414" s="1" t="str">
        <f>+VLOOKUP(LEFT(Tabla1_1[[#This Row],[CODIGO SASB]],5),'[1]Código sector'!$B:$D,2,0)</f>
        <v>Constructoras</v>
      </c>
      <c r="G1414" s="1" t="s">
        <v>2052</v>
      </c>
      <c r="I1414" s="1" t="s">
        <v>65</v>
      </c>
      <c r="J1414">
        <v>0</v>
      </c>
    </row>
    <row r="1415" spans="1:10" x14ac:dyDescent="0.25">
      <c r="A1415" s="1" t="s">
        <v>2050</v>
      </c>
      <c r="B1415" s="1" t="s">
        <v>2051</v>
      </c>
      <c r="C1415">
        <v>2024</v>
      </c>
      <c r="D1415" s="1" t="s">
        <v>452</v>
      </c>
      <c r="E1415" s="1" t="str">
        <f>+VLOOKUP(LEFT(Tabla1_1[[#This Row],[CODIGO SASB]],5),'[1]Código sector'!$B:$D,3,0)</f>
        <v>Sector de infraestructuras</v>
      </c>
      <c r="F1415" s="1" t="str">
        <f>+VLOOKUP(LEFT(Tabla1_1[[#This Row],[CODIGO SASB]],5),'[1]Código sector'!$B:$D,2,0)</f>
        <v>Constructoras</v>
      </c>
      <c r="G1415" s="1" t="s">
        <v>2053</v>
      </c>
      <c r="I1415" s="1" t="s">
        <v>2054</v>
      </c>
      <c r="J1415">
        <v>147.30000000000001</v>
      </c>
    </row>
    <row r="1416" spans="1:10" x14ac:dyDescent="0.25">
      <c r="A1416" s="1" t="s">
        <v>2050</v>
      </c>
      <c r="B1416" s="1" t="s">
        <v>2051</v>
      </c>
      <c r="C1416">
        <v>2024</v>
      </c>
      <c r="D1416" s="1" t="s">
        <v>504</v>
      </c>
      <c r="E1416" s="1" t="str">
        <f>+VLOOKUP(LEFT(Tabla1_1[[#This Row],[CODIGO SASB]],5),'[1]Código sector'!$B:$D,3,0)</f>
        <v>Sector de infraestructuras</v>
      </c>
      <c r="F1416" s="1" t="str">
        <f>+VLOOKUP(LEFT(Tabla1_1[[#This Row],[CODIGO SASB]],5),'[1]Código sector'!$B:$D,2,0)</f>
        <v>Constructoras</v>
      </c>
      <c r="G1416" s="1" t="s">
        <v>2055</v>
      </c>
      <c r="I1416" s="1" t="s">
        <v>23</v>
      </c>
      <c r="J1416">
        <v>602</v>
      </c>
    </row>
    <row r="1417" spans="1:10" x14ac:dyDescent="0.25">
      <c r="A1417" s="1" t="s">
        <v>2050</v>
      </c>
      <c r="B1417" s="1" t="s">
        <v>2051</v>
      </c>
      <c r="C1417">
        <v>2024</v>
      </c>
      <c r="D1417" s="1" t="s">
        <v>492</v>
      </c>
      <c r="E1417" s="1" t="str">
        <f>+VLOOKUP(LEFT(Tabla1_1[[#This Row],[CODIGO SASB]],5),'[1]Código sector'!$B:$D,3,0)</f>
        <v>Sector de infraestructuras</v>
      </c>
      <c r="F1417" s="1" t="str">
        <f>+VLOOKUP(LEFT(Tabla1_1[[#This Row],[CODIGO SASB]],5),'[1]Código sector'!$B:$D,2,0)</f>
        <v>Constructoras</v>
      </c>
      <c r="G1417" s="1" t="s">
        <v>2056</v>
      </c>
      <c r="I1417" s="1" t="s">
        <v>23</v>
      </c>
      <c r="J1417">
        <v>1.667</v>
      </c>
    </row>
    <row r="1418" spans="1:10" x14ac:dyDescent="0.25">
      <c r="A1418" s="1" t="s">
        <v>2050</v>
      </c>
      <c r="B1418" s="1" t="s">
        <v>2051</v>
      </c>
      <c r="C1418">
        <v>2024</v>
      </c>
      <c r="D1418" s="1" t="s">
        <v>507</v>
      </c>
      <c r="E1418" s="1" t="str">
        <f>+VLOOKUP(LEFT(Tabla1_1[[#This Row],[CODIGO SASB]],5),'[1]Código sector'!$B:$D,3,0)</f>
        <v>Sector de infraestructuras</v>
      </c>
      <c r="F1418" s="1" t="str">
        <f>+VLOOKUP(LEFT(Tabla1_1[[#This Row],[CODIGO SASB]],5),'[1]Código sector'!$B:$D,2,0)</f>
        <v>Constructoras</v>
      </c>
      <c r="G1418" s="1" t="s">
        <v>2057</v>
      </c>
      <c r="I1418" s="1" t="s">
        <v>2058</v>
      </c>
      <c r="J1418" t="s">
        <v>2059</v>
      </c>
    </row>
    <row r="1419" spans="1:10" x14ac:dyDescent="0.25">
      <c r="A1419" s="1" t="s">
        <v>2050</v>
      </c>
      <c r="B1419" s="1" t="s">
        <v>2051</v>
      </c>
      <c r="C1419">
        <v>2024</v>
      </c>
      <c r="D1419" s="1" t="s">
        <v>450</v>
      </c>
      <c r="E1419" s="1" t="str">
        <f>+VLOOKUP(LEFT(Tabla1_1[[#This Row],[CODIGO SASB]],5),'[1]Código sector'!$B:$D,3,0)</f>
        <v>Sector de infraestructuras</v>
      </c>
      <c r="F1419" s="1" t="str">
        <f>+VLOOKUP(LEFT(Tabla1_1[[#This Row],[CODIGO SASB]],5),'[1]Código sector'!$B:$D,2,0)</f>
        <v>Constructoras</v>
      </c>
      <c r="G1419" s="1" t="s">
        <v>451</v>
      </c>
      <c r="I1419" s="1" t="s">
        <v>23</v>
      </c>
      <c r="J1419">
        <v>317</v>
      </c>
    </row>
    <row r="1420" spans="1:10" x14ac:dyDescent="0.25">
      <c r="A1420" s="1" t="s">
        <v>2050</v>
      </c>
      <c r="B1420" s="1" t="s">
        <v>2051</v>
      </c>
      <c r="C1420">
        <v>2024</v>
      </c>
      <c r="D1420" s="1" t="s">
        <v>490</v>
      </c>
      <c r="E1420" s="1" t="str">
        <f>+VLOOKUP(LEFT(Tabla1_1[[#This Row],[CODIGO SASB]],5),'[1]Código sector'!$B:$D,3,0)</f>
        <v>Sector de infraestructuras</v>
      </c>
      <c r="F1420" s="1" t="str">
        <f>+VLOOKUP(LEFT(Tabla1_1[[#This Row],[CODIGO SASB]],5),'[1]Código sector'!$B:$D,2,0)</f>
        <v>Constructoras</v>
      </c>
      <c r="G1420" s="1" t="s">
        <v>2060</v>
      </c>
      <c r="I1420" s="1" t="s">
        <v>23</v>
      </c>
      <c r="J1420">
        <v>1.667</v>
      </c>
    </row>
    <row r="1421" spans="1:10" x14ac:dyDescent="0.25">
      <c r="A1421" s="1" t="s">
        <v>2050</v>
      </c>
      <c r="B1421" s="1" t="s">
        <v>2051</v>
      </c>
      <c r="C1421">
        <v>2024</v>
      </c>
      <c r="D1421" s="1" t="s">
        <v>423</v>
      </c>
      <c r="E1421" s="1" t="str">
        <f>+VLOOKUP(LEFT(Tabla1_1[[#This Row],[CODIGO SASB]],5),'[1]Código sector'!$B:$D,3,0)</f>
        <v>Sector de infraestructuras</v>
      </c>
      <c r="F1421" s="1" t="str">
        <f>+VLOOKUP(LEFT(Tabla1_1[[#This Row],[CODIGO SASB]],5),'[1]Código sector'!$B:$D,2,0)</f>
        <v>Constructoras</v>
      </c>
      <c r="G1421" s="1" t="s">
        <v>424</v>
      </c>
      <c r="I1421" s="1" t="s">
        <v>1571</v>
      </c>
      <c r="J1421" t="s">
        <v>2061</v>
      </c>
    </row>
    <row r="1422" spans="1:10" x14ac:dyDescent="0.25">
      <c r="A1422" s="1" t="s">
        <v>2050</v>
      </c>
      <c r="B1422" s="1" t="s">
        <v>2051</v>
      </c>
      <c r="C1422">
        <v>2024</v>
      </c>
      <c r="D1422" s="1" t="s">
        <v>460</v>
      </c>
      <c r="E1422" s="1" t="str">
        <f>+VLOOKUP(LEFT(Tabla1_1[[#This Row],[CODIGO SASB]],5),'[1]Código sector'!$B:$D,3,0)</f>
        <v>Sector de infraestructuras</v>
      </c>
      <c r="F1422" s="1" t="str">
        <f>+VLOOKUP(LEFT(Tabla1_1[[#This Row],[CODIGO SASB]],5),'[1]Código sector'!$B:$D,2,0)</f>
        <v>Constructoras</v>
      </c>
      <c r="G1422" s="1" t="s">
        <v>461</v>
      </c>
      <c r="I1422" s="1" t="s">
        <v>1571</v>
      </c>
      <c r="J1422" t="s">
        <v>2062</v>
      </c>
    </row>
    <row r="1423" spans="1:10" x14ac:dyDescent="0.25">
      <c r="A1423" s="1" t="s">
        <v>2050</v>
      </c>
      <c r="B1423" s="1" t="s">
        <v>2051</v>
      </c>
      <c r="C1423">
        <v>2024</v>
      </c>
      <c r="D1423" s="1" t="s">
        <v>496</v>
      </c>
      <c r="E1423" s="1" t="str">
        <f>+VLOOKUP(LEFT(Tabla1_1[[#This Row],[CODIGO SASB]],5),'[1]Código sector'!$B:$D,3,0)</f>
        <v>Sector de infraestructuras</v>
      </c>
      <c r="F1423" s="1" t="str">
        <f>+VLOOKUP(LEFT(Tabla1_1[[#This Row],[CODIGO SASB]],5),'[1]Código sector'!$B:$D,2,0)</f>
        <v>Constructoras</v>
      </c>
      <c r="G1423" s="1" t="s">
        <v>497</v>
      </c>
      <c r="I1423" s="1" t="s">
        <v>23</v>
      </c>
      <c r="J1423">
        <v>1.667</v>
      </c>
    </row>
    <row r="1424" spans="1:10" x14ac:dyDescent="0.25">
      <c r="A1424" s="1" t="s">
        <v>2050</v>
      </c>
      <c r="B1424" s="1" t="s">
        <v>2051</v>
      </c>
      <c r="C1424">
        <v>2024</v>
      </c>
      <c r="D1424" s="1" t="s">
        <v>411</v>
      </c>
      <c r="E1424" s="1" t="str">
        <f>+VLOOKUP(LEFT(Tabla1_1[[#This Row],[CODIGO SASB]],5),'[1]Código sector'!$B:$D,3,0)</f>
        <v>Sector de infraestructuras</v>
      </c>
      <c r="F1424" s="1" t="str">
        <f>+VLOOKUP(LEFT(Tabla1_1[[#This Row],[CODIGO SASB]],5),'[1]Código sector'!$B:$D,2,0)</f>
        <v>Constructoras</v>
      </c>
      <c r="G1424" s="1" t="s">
        <v>2063</v>
      </c>
      <c r="I1424" s="1" t="s">
        <v>23</v>
      </c>
      <c r="J1424">
        <v>0</v>
      </c>
    </row>
    <row r="1425" spans="1:10" x14ac:dyDescent="0.25">
      <c r="A1425" s="1" t="s">
        <v>2050</v>
      </c>
      <c r="B1425" s="1" t="s">
        <v>2051</v>
      </c>
      <c r="C1425">
        <v>2024</v>
      </c>
      <c r="D1425" s="1" t="s">
        <v>467</v>
      </c>
      <c r="E1425" s="1" t="str">
        <f>+VLOOKUP(LEFT(Tabla1_1[[#This Row],[CODIGO SASB]],5),'[1]Código sector'!$B:$D,3,0)</f>
        <v>Sector de infraestructuras</v>
      </c>
      <c r="F1425" s="1" t="str">
        <f>+VLOOKUP(LEFT(Tabla1_1[[#This Row],[CODIGO SASB]],5),'[1]Código sector'!$B:$D,2,0)</f>
        <v>Constructoras</v>
      </c>
      <c r="G1425" s="1" t="s">
        <v>468</v>
      </c>
      <c r="I1425" s="1" t="s">
        <v>23</v>
      </c>
      <c r="J1425">
        <v>0</v>
      </c>
    </row>
    <row r="1426" spans="1:10" x14ac:dyDescent="0.25">
      <c r="A1426" s="1" t="s">
        <v>2050</v>
      </c>
      <c r="B1426" s="1" t="s">
        <v>2051</v>
      </c>
      <c r="C1426">
        <v>2024</v>
      </c>
      <c r="D1426" s="1" t="s">
        <v>431</v>
      </c>
      <c r="E1426" s="1" t="str">
        <f>+VLOOKUP(LEFT(Tabla1_1[[#This Row],[CODIGO SASB]],5),'[1]Código sector'!$B:$D,3,0)</f>
        <v>Sector de infraestructuras</v>
      </c>
      <c r="F1426" s="1" t="str">
        <f>+VLOOKUP(LEFT(Tabla1_1[[#This Row],[CODIGO SASB]],5),'[1]Código sector'!$B:$D,2,0)</f>
        <v>Constructoras</v>
      </c>
      <c r="G1426" s="1" t="s">
        <v>432</v>
      </c>
      <c r="I1426" s="1" t="s">
        <v>23</v>
      </c>
      <c r="J1426">
        <v>40</v>
      </c>
    </row>
    <row r="1427" spans="1:10" x14ac:dyDescent="0.25">
      <c r="A1427" s="1" t="s">
        <v>2050</v>
      </c>
      <c r="B1427" s="1" t="s">
        <v>2051</v>
      </c>
      <c r="C1427">
        <v>2024</v>
      </c>
      <c r="D1427" s="1" t="s">
        <v>435</v>
      </c>
      <c r="E1427" s="1" t="str">
        <f>+VLOOKUP(LEFT(Tabla1_1[[#This Row],[CODIGO SASB]],5),'[1]Código sector'!$B:$D,3,0)</f>
        <v>Sector de infraestructuras</v>
      </c>
      <c r="F1427" s="1" t="str">
        <f>+VLOOKUP(LEFT(Tabla1_1[[#This Row],[CODIGO SASB]],5),'[1]Código sector'!$B:$D,2,0)</f>
        <v>Constructoras</v>
      </c>
      <c r="G1427" s="1" t="s">
        <v>2064</v>
      </c>
      <c r="I1427" s="1" t="s">
        <v>23</v>
      </c>
      <c r="J1427">
        <v>0</v>
      </c>
    </row>
    <row r="1428" spans="1:10" x14ac:dyDescent="0.25">
      <c r="A1428" s="1" t="s">
        <v>2050</v>
      </c>
      <c r="B1428" s="1" t="s">
        <v>2051</v>
      </c>
      <c r="C1428">
        <v>2024</v>
      </c>
      <c r="D1428" s="1" t="s">
        <v>498</v>
      </c>
      <c r="E1428" s="1" t="str">
        <f>+VLOOKUP(LEFT(Tabla1_1[[#This Row],[CODIGO SASB]],5),'[1]Código sector'!$B:$D,3,0)</f>
        <v>Sector de infraestructuras</v>
      </c>
      <c r="F1428" s="1" t="str">
        <f>+VLOOKUP(LEFT(Tabla1_1[[#This Row],[CODIGO SASB]],5),'[1]Código sector'!$B:$D,2,0)</f>
        <v>Constructoras</v>
      </c>
      <c r="G1428" s="1" t="s">
        <v>2065</v>
      </c>
      <c r="I1428" s="1" t="s">
        <v>23</v>
      </c>
      <c r="J1428">
        <v>0</v>
      </c>
    </row>
    <row r="1429" spans="1:10" x14ac:dyDescent="0.25">
      <c r="A1429" s="1" t="s">
        <v>2050</v>
      </c>
      <c r="B1429" s="1" t="s">
        <v>2051</v>
      </c>
      <c r="C1429">
        <v>2024</v>
      </c>
      <c r="D1429" s="1" t="s">
        <v>494</v>
      </c>
      <c r="E1429" s="1" t="str">
        <f>+VLOOKUP(LEFT(Tabla1_1[[#This Row],[CODIGO SASB]],5),'[1]Código sector'!$B:$D,3,0)</f>
        <v>Sector de infraestructuras</v>
      </c>
      <c r="F1429" s="1" t="str">
        <f>+VLOOKUP(LEFT(Tabla1_1[[#This Row],[CODIGO SASB]],5),'[1]Código sector'!$B:$D,2,0)</f>
        <v>Constructoras</v>
      </c>
      <c r="G1429" s="1" t="s">
        <v>361</v>
      </c>
      <c r="I1429" s="1" t="s">
        <v>1571</v>
      </c>
      <c r="J1429" t="s">
        <v>2066</v>
      </c>
    </row>
    <row r="1430" spans="1:10" x14ac:dyDescent="0.25">
      <c r="A1430" s="1" t="s">
        <v>2050</v>
      </c>
      <c r="B1430" s="1" t="s">
        <v>2051</v>
      </c>
      <c r="C1430">
        <v>2024</v>
      </c>
      <c r="D1430" s="1" t="s">
        <v>413</v>
      </c>
      <c r="E1430" s="1" t="str">
        <f>+VLOOKUP(LEFT(Tabla1_1[[#This Row],[CODIGO SASB]],5),'[1]Código sector'!$B:$D,3,0)</f>
        <v>Sector de infraestructuras</v>
      </c>
      <c r="F1430" s="1" t="str">
        <f>+VLOOKUP(LEFT(Tabla1_1[[#This Row],[CODIGO SASB]],5),'[1]Código sector'!$B:$D,2,0)</f>
        <v>Constructoras</v>
      </c>
      <c r="G1430" s="1" t="s">
        <v>414</v>
      </c>
      <c r="I1430" s="1" t="s">
        <v>1571</v>
      </c>
      <c r="J1430" t="s">
        <v>2067</v>
      </c>
    </row>
    <row r="1431" spans="1:10" x14ac:dyDescent="0.25">
      <c r="A1431" s="1" t="s">
        <v>2050</v>
      </c>
      <c r="B1431" s="1" t="s">
        <v>2051</v>
      </c>
      <c r="C1431">
        <v>2024</v>
      </c>
      <c r="D1431" s="1" t="s">
        <v>444</v>
      </c>
      <c r="E1431" s="1" t="str">
        <f>+VLOOKUP(LEFT(Tabla1_1[[#This Row],[CODIGO SASB]],5),'[1]Código sector'!$B:$D,3,0)</f>
        <v>Sector de infraestructuras</v>
      </c>
      <c r="F1431" s="1" t="str">
        <f>+VLOOKUP(LEFT(Tabla1_1[[#This Row],[CODIGO SASB]],5),'[1]Código sector'!$B:$D,2,0)</f>
        <v>Constructoras</v>
      </c>
      <c r="G1431" s="1" t="s">
        <v>2068</v>
      </c>
      <c r="I1431" s="1" t="s">
        <v>23</v>
      </c>
      <c r="J1431">
        <v>22</v>
      </c>
    </row>
    <row r="1432" spans="1:10" x14ac:dyDescent="0.25">
      <c r="A1432" s="1" t="s">
        <v>2050</v>
      </c>
      <c r="B1432" s="1" t="s">
        <v>2051</v>
      </c>
      <c r="C1432">
        <v>2024</v>
      </c>
      <c r="D1432" s="1" t="s">
        <v>433</v>
      </c>
      <c r="E1432" s="1" t="str">
        <f>+VLOOKUP(LEFT(Tabla1_1[[#This Row],[CODIGO SASB]],5),'[1]Código sector'!$B:$D,3,0)</f>
        <v>Sector de infraestructuras</v>
      </c>
      <c r="F1432" s="1" t="str">
        <f>+VLOOKUP(LEFT(Tabla1_1[[#This Row],[CODIGO SASB]],5),'[1]Código sector'!$B:$D,2,0)</f>
        <v>Constructoras</v>
      </c>
      <c r="G1432" s="1" t="s">
        <v>2069</v>
      </c>
      <c r="I1432" s="1" t="s">
        <v>2070</v>
      </c>
      <c r="J1432">
        <v>0</v>
      </c>
    </row>
    <row r="1433" spans="1:10" x14ac:dyDescent="0.25">
      <c r="A1433" s="1" t="s">
        <v>2050</v>
      </c>
      <c r="B1433" s="1" t="s">
        <v>2051</v>
      </c>
      <c r="C1433">
        <v>2024</v>
      </c>
      <c r="D1433" s="1" t="s">
        <v>511</v>
      </c>
      <c r="E1433" s="1" t="str">
        <f>+VLOOKUP(LEFT(Tabla1_1[[#This Row],[CODIGO SASB]],5),'[1]Código sector'!$B:$D,3,0)</f>
        <v>Sector de infraestructuras</v>
      </c>
      <c r="F1433" s="1" t="str">
        <f>+VLOOKUP(LEFT(Tabla1_1[[#This Row],[CODIGO SASB]],5),'[1]Código sector'!$B:$D,2,0)</f>
        <v>Constructoras</v>
      </c>
      <c r="G1433" s="1" t="s">
        <v>2071</v>
      </c>
      <c r="I1433" s="1" t="s">
        <v>23</v>
      </c>
      <c r="J1433">
        <v>1.5329999999999999</v>
      </c>
    </row>
    <row r="1434" spans="1:10" x14ac:dyDescent="0.25">
      <c r="A1434" s="1" t="s">
        <v>2050</v>
      </c>
      <c r="B1434" s="1" t="s">
        <v>2051</v>
      </c>
      <c r="C1434">
        <v>2024</v>
      </c>
      <c r="D1434" s="1" t="s">
        <v>458</v>
      </c>
      <c r="E1434" s="1" t="str">
        <f>+VLOOKUP(LEFT(Tabla1_1[[#This Row],[CODIGO SASB]],5),'[1]Código sector'!$B:$D,3,0)</f>
        <v>Sector de infraestructuras</v>
      </c>
      <c r="F1434" s="1" t="str">
        <f>+VLOOKUP(LEFT(Tabla1_1[[#This Row],[CODIGO SASB]],5),'[1]Código sector'!$B:$D,2,0)</f>
        <v>Constructoras</v>
      </c>
      <c r="G1434" s="1" t="s">
        <v>2072</v>
      </c>
      <c r="I1434" s="1" t="s">
        <v>23</v>
      </c>
      <c r="J1434">
        <v>0</v>
      </c>
    </row>
    <row r="1435" spans="1:10" x14ac:dyDescent="0.25">
      <c r="A1435" s="1" t="s">
        <v>2050</v>
      </c>
      <c r="B1435" s="1" t="s">
        <v>2051</v>
      </c>
      <c r="C1435">
        <v>2024</v>
      </c>
      <c r="D1435" s="1" t="s">
        <v>502</v>
      </c>
      <c r="E1435" s="1" t="str">
        <f>+VLOOKUP(LEFT(Tabla1_1[[#This Row],[CODIGO SASB]],5),'[1]Código sector'!$B:$D,3,0)</f>
        <v>Sector de infraestructuras</v>
      </c>
      <c r="F1435" s="1" t="str">
        <f>+VLOOKUP(LEFT(Tabla1_1[[#This Row],[CODIGO SASB]],5),'[1]Código sector'!$B:$D,2,0)</f>
        <v>Constructoras</v>
      </c>
      <c r="G1435" s="1" t="s">
        <v>2073</v>
      </c>
      <c r="I1435" s="1" t="s">
        <v>42</v>
      </c>
      <c r="J1435">
        <v>0</v>
      </c>
    </row>
    <row r="1436" spans="1:10" x14ac:dyDescent="0.25">
      <c r="A1436" s="1" t="s">
        <v>2074</v>
      </c>
      <c r="B1436" s="1" t="s">
        <v>2075</v>
      </c>
      <c r="C1436">
        <v>2024</v>
      </c>
      <c r="D1436" s="1" t="s">
        <v>577</v>
      </c>
      <c r="E1436" s="1" t="str">
        <f>+VLOOKUP(LEFT(Tabla1_1[[#This Row],[CODIGO SASB]],5),'[1]Código sector'!$B:$D,3,0)</f>
        <v>Sector de infraestructuras</v>
      </c>
      <c r="F1436" s="1" t="str">
        <f>+VLOOKUP(LEFT(Tabla1_1[[#This Row],[CODIGO SASB]],5),'[1]Código sector'!$B:$D,2,0)</f>
        <v>Compañías Eléctricas y Generadoras Eléctricas</v>
      </c>
      <c r="G1436" s="1" t="s">
        <v>145</v>
      </c>
      <c r="I1436" s="1" t="s">
        <v>2076</v>
      </c>
      <c r="J1436">
        <v>3412.36</v>
      </c>
    </row>
    <row r="1437" spans="1:10" x14ac:dyDescent="0.25">
      <c r="A1437" s="1" t="s">
        <v>2074</v>
      </c>
      <c r="B1437" s="1" t="s">
        <v>2075</v>
      </c>
      <c r="C1437">
        <v>2024</v>
      </c>
      <c r="D1437" s="1" t="s">
        <v>1500</v>
      </c>
      <c r="E1437" s="1" t="str">
        <f>+VLOOKUP(LEFT(Tabla1_1[[#This Row],[CODIGO SASB]],5),'[1]Código sector'!$B:$D,3,0)</f>
        <v>Sector de infraestructuras</v>
      </c>
      <c r="F1437" s="1" t="str">
        <f>+VLOOKUP(LEFT(Tabla1_1[[#This Row],[CODIGO SASB]],5),'[1]Código sector'!$B:$D,2,0)</f>
        <v>Compañías Eléctricas y Generadoras Eléctricas</v>
      </c>
      <c r="G1437" s="1" t="s">
        <v>1944</v>
      </c>
      <c r="I1437" s="1" t="s">
        <v>264</v>
      </c>
      <c r="J1437">
        <v>181037.32</v>
      </c>
    </row>
    <row r="1438" spans="1:10" x14ac:dyDescent="0.25">
      <c r="A1438" s="1" t="s">
        <v>2074</v>
      </c>
      <c r="B1438" s="1" t="s">
        <v>2075</v>
      </c>
      <c r="C1438">
        <v>2024</v>
      </c>
      <c r="D1438" s="1" t="s">
        <v>1474</v>
      </c>
      <c r="E1438" s="1" t="str">
        <f>+VLOOKUP(LEFT(Tabla1_1[[#This Row],[CODIGO SASB]],5),'[1]Código sector'!$B:$D,3,0)</f>
        <v>Sector de infraestructuras</v>
      </c>
      <c r="F1438" s="1" t="str">
        <f>+VLOOKUP(LEFT(Tabla1_1[[#This Row],[CODIGO SASB]],5),'[1]Código sector'!$B:$D,2,0)</f>
        <v>Compañías Eléctricas y Generadoras Eléctricas</v>
      </c>
      <c r="G1438" s="1" t="s">
        <v>2077</v>
      </c>
      <c r="I1438" s="1" t="s">
        <v>75</v>
      </c>
      <c r="J1438" t="s">
        <v>2078</v>
      </c>
    </row>
    <row r="1439" spans="1:10" x14ac:dyDescent="0.25">
      <c r="A1439" s="1" t="s">
        <v>2074</v>
      </c>
      <c r="B1439" s="1" t="s">
        <v>2075</v>
      </c>
      <c r="C1439">
        <v>2024</v>
      </c>
      <c r="D1439" s="1" t="s">
        <v>530</v>
      </c>
      <c r="E1439" s="1" t="str">
        <f>+VLOOKUP(LEFT(Tabla1_1[[#This Row],[CODIGO SASB]],5),'[1]Código sector'!$B:$D,3,0)</f>
        <v>Sector de infraestructuras</v>
      </c>
      <c r="F1439" s="1" t="str">
        <f>+VLOOKUP(LEFT(Tabla1_1[[#This Row],[CODIGO SASB]],5),'[1]Código sector'!$B:$D,2,0)</f>
        <v>Compañías Eléctricas y Generadoras Eléctricas</v>
      </c>
      <c r="G1439" s="1" t="s">
        <v>49</v>
      </c>
      <c r="I1439" s="1" t="s">
        <v>42</v>
      </c>
      <c r="J1439">
        <v>0</v>
      </c>
    </row>
    <row r="1440" spans="1:10" x14ac:dyDescent="0.25">
      <c r="A1440" s="1" t="s">
        <v>2074</v>
      </c>
      <c r="B1440" s="1" t="s">
        <v>2075</v>
      </c>
      <c r="C1440">
        <v>2024</v>
      </c>
      <c r="D1440" s="1" t="s">
        <v>598</v>
      </c>
      <c r="E1440" s="1" t="str">
        <f>+VLOOKUP(LEFT(Tabla1_1[[#This Row],[CODIGO SASB]],5),'[1]Código sector'!$B:$D,3,0)</f>
        <v>Sector de infraestructuras</v>
      </c>
      <c r="F1440" s="1" t="str">
        <f>+VLOOKUP(LEFT(Tabla1_1[[#This Row],[CODIGO SASB]],5),'[1]Código sector'!$B:$D,2,0)</f>
        <v>Compañías Eléctricas y Generadoras Eléctricas</v>
      </c>
      <c r="G1440" s="1" t="s">
        <v>599</v>
      </c>
      <c r="I1440" s="1" t="s">
        <v>23</v>
      </c>
      <c r="J1440">
        <v>0</v>
      </c>
    </row>
    <row r="1441" spans="1:10" x14ac:dyDescent="0.25">
      <c r="A1441" s="1" t="s">
        <v>2074</v>
      </c>
      <c r="B1441" s="1" t="s">
        <v>2075</v>
      </c>
      <c r="C1441">
        <v>2024</v>
      </c>
      <c r="D1441" s="1" t="s">
        <v>528</v>
      </c>
      <c r="E1441" s="1" t="str">
        <f>+VLOOKUP(LEFT(Tabla1_1[[#This Row],[CODIGO SASB]],5),'[1]Código sector'!$B:$D,3,0)</f>
        <v>Sector de infraestructuras</v>
      </c>
      <c r="F1441" s="1" t="str">
        <f>+VLOOKUP(LEFT(Tabla1_1[[#This Row],[CODIGO SASB]],5),'[1]Código sector'!$B:$D,2,0)</f>
        <v>Compañías Eléctricas y Generadoras Eléctricas</v>
      </c>
      <c r="G1441" s="1" t="s">
        <v>1943</v>
      </c>
      <c r="I1441" s="1" t="s">
        <v>42</v>
      </c>
      <c r="J1441">
        <v>0</v>
      </c>
    </row>
    <row r="1442" spans="1:10" x14ac:dyDescent="0.25">
      <c r="A1442" s="1" t="s">
        <v>2074</v>
      </c>
      <c r="B1442" s="1" t="s">
        <v>2075</v>
      </c>
      <c r="C1442">
        <v>2024</v>
      </c>
      <c r="D1442" s="1" t="s">
        <v>1512</v>
      </c>
      <c r="E1442" s="1" t="str">
        <f>+VLOOKUP(LEFT(Tabla1_1[[#This Row],[CODIGO SASB]],5),'[1]Código sector'!$B:$D,3,0)</f>
        <v>Sector de infraestructuras</v>
      </c>
      <c r="F1442" s="1" t="str">
        <f>+VLOOKUP(LEFT(Tabla1_1[[#This Row],[CODIGO SASB]],5),'[1]Código sector'!$B:$D,2,0)</f>
        <v>Compañías Eléctricas y Generadoras Eléctricas</v>
      </c>
      <c r="G1442" s="1" t="s">
        <v>1760</v>
      </c>
      <c r="I1442" s="1" t="s">
        <v>23</v>
      </c>
      <c r="J1442">
        <v>0</v>
      </c>
    </row>
    <row r="1443" spans="1:10" x14ac:dyDescent="0.25">
      <c r="A1443" s="1" t="s">
        <v>2074</v>
      </c>
      <c r="B1443" s="1" t="s">
        <v>2075</v>
      </c>
      <c r="C1443">
        <v>2024</v>
      </c>
      <c r="D1443" s="1" t="s">
        <v>532</v>
      </c>
      <c r="E1443" s="1" t="str">
        <f>+VLOOKUP(LEFT(Tabla1_1[[#This Row],[CODIGO SASB]],5),'[1]Código sector'!$B:$D,3,0)</f>
        <v>Sector de infraestructuras</v>
      </c>
      <c r="F1443" s="1" t="str">
        <f>+VLOOKUP(LEFT(Tabla1_1[[#This Row],[CODIGO SASB]],5),'[1]Código sector'!$B:$D,2,0)</f>
        <v>Compañías Eléctricas y Generadoras Eléctricas</v>
      </c>
      <c r="G1443" s="1" t="s">
        <v>2079</v>
      </c>
      <c r="I1443" s="1" t="s">
        <v>42</v>
      </c>
      <c r="J1443">
        <v>0</v>
      </c>
    </row>
    <row r="1444" spans="1:10" x14ac:dyDescent="0.25">
      <c r="A1444" s="1" t="s">
        <v>2074</v>
      </c>
      <c r="B1444" s="1" t="s">
        <v>2075</v>
      </c>
      <c r="C1444">
        <v>2024</v>
      </c>
      <c r="D1444" s="1" t="s">
        <v>523</v>
      </c>
      <c r="E1444" s="1" t="str">
        <f>+VLOOKUP(LEFT(Tabla1_1[[#This Row],[CODIGO SASB]],5),'[1]Código sector'!$B:$D,3,0)</f>
        <v>Sector de infraestructuras</v>
      </c>
      <c r="F1444" s="1" t="str">
        <f>+VLOOKUP(LEFT(Tabla1_1[[#This Row],[CODIGO SASB]],5),'[1]Código sector'!$B:$D,2,0)</f>
        <v>Compañías Eléctricas y Generadoras Eléctricas</v>
      </c>
      <c r="G1444" s="1" t="s">
        <v>2080</v>
      </c>
      <c r="I1444" s="1" t="s">
        <v>2081</v>
      </c>
      <c r="J1444">
        <v>7919191</v>
      </c>
    </row>
    <row r="1445" spans="1:10" x14ac:dyDescent="0.25">
      <c r="A1445" s="1" t="s">
        <v>2074</v>
      </c>
      <c r="B1445" s="1" t="s">
        <v>2075</v>
      </c>
      <c r="C1445">
        <v>2024</v>
      </c>
      <c r="D1445" s="1" t="s">
        <v>520</v>
      </c>
      <c r="E1445" s="1" t="str">
        <f>+VLOOKUP(LEFT(Tabla1_1[[#This Row],[CODIGO SASB]],5),'[1]Código sector'!$B:$D,3,0)</f>
        <v>Sector de infraestructuras</v>
      </c>
      <c r="F1445" s="1" t="str">
        <f>+VLOOKUP(LEFT(Tabla1_1[[#This Row],[CODIGO SASB]],5),'[1]Código sector'!$B:$D,2,0)</f>
        <v>Compañías Eléctricas y Generadoras Eléctricas</v>
      </c>
      <c r="G1445" s="1" t="s">
        <v>521</v>
      </c>
      <c r="I1445" s="1" t="s">
        <v>75</v>
      </c>
      <c r="J1445" t="s">
        <v>2082</v>
      </c>
    </row>
    <row r="1446" spans="1:10" x14ac:dyDescent="0.25">
      <c r="A1446" s="1" t="s">
        <v>2074</v>
      </c>
      <c r="B1446" s="1" t="s">
        <v>2075</v>
      </c>
      <c r="C1446">
        <v>2024</v>
      </c>
      <c r="D1446" s="1" t="s">
        <v>543</v>
      </c>
      <c r="E1446" s="1" t="str">
        <f>+VLOOKUP(LEFT(Tabla1_1[[#This Row],[CODIGO SASB]],5),'[1]Código sector'!$B:$D,3,0)</f>
        <v>Sector de infraestructuras</v>
      </c>
      <c r="F1446" s="1" t="str">
        <f>+VLOOKUP(LEFT(Tabla1_1[[#This Row],[CODIGO SASB]],5),'[1]Código sector'!$B:$D,2,0)</f>
        <v>Compañías Eléctricas y Generadoras Eléctricas</v>
      </c>
      <c r="G1446" s="1" t="s">
        <v>544</v>
      </c>
      <c r="I1446" s="1" t="s">
        <v>23</v>
      </c>
      <c r="J1446">
        <v>0</v>
      </c>
    </row>
    <row r="1447" spans="1:10" x14ac:dyDescent="0.25">
      <c r="A1447" s="1" t="s">
        <v>2074</v>
      </c>
      <c r="B1447" s="1" t="s">
        <v>2075</v>
      </c>
      <c r="C1447">
        <v>2024</v>
      </c>
      <c r="D1447" s="1" t="s">
        <v>1512</v>
      </c>
      <c r="E1447" s="1" t="str">
        <f>+VLOOKUP(LEFT(Tabla1_1[[#This Row],[CODIGO SASB]],5),'[1]Código sector'!$B:$D,3,0)</f>
        <v>Sector de infraestructuras</v>
      </c>
      <c r="F1447" s="1" t="str">
        <f>+VLOOKUP(LEFT(Tabla1_1[[#This Row],[CODIGO SASB]],5),'[1]Código sector'!$B:$D,2,0)</f>
        <v>Compañías Eléctricas y Generadoras Eléctricas</v>
      </c>
      <c r="G1447" s="1" t="s">
        <v>1760</v>
      </c>
      <c r="I1447" s="1" t="s">
        <v>23</v>
      </c>
      <c r="J1447">
        <v>0</v>
      </c>
    </row>
    <row r="1448" spans="1:10" x14ac:dyDescent="0.25">
      <c r="A1448" s="1" t="s">
        <v>2074</v>
      </c>
      <c r="B1448" s="1" t="s">
        <v>2075</v>
      </c>
      <c r="C1448">
        <v>2024</v>
      </c>
      <c r="D1448" s="1" t="s">
        <v>566</v>
      </c>
      <c r="E1448" s="1" t="str">
        <f>+VLOOKUP(LEFT(Tabla1_1[[#This Row],[CODIGO SASB]],5),'[1]Código sector'!$B:$D,3,0)</f>
        <v>Sector de infraestructuras</v>
      </c>
      <c r="F1448" s="1" t="str">
        <f>+VLOOKUP(LEFT(Tabla1_1[[#This Row],[CODIGO SASB]],5),'[1]Código sector'!$B:$D,2,0)</f>
        <v>Compañías Eléctricas y Generadoras Eléctricas</v>
      </c>
      <c r="G1448" s="1" t="s">
        <v>567</v>
      </c>
      <c r="I1448" s="1" t="s">
        <v>2081</v>
      </c>
      <c r="J1448">
        <v>1023</v>
      </c>
    </row>
    <row r="1449" spans="1:10" x14ac:dyDescent="0.25">
      <c r="A1449" s="1" t="s">
        <v>2074</v>
      </c>
      <c r="B1449" s="1" t="s">
        <v>2075</v>
      </c>
      <c r="C1449">
        <v>2024</v>
      </c>
      <c r="D1449" s="1" t="s">
        <v>580</v>
      </c>
      <c r="E1449" s="1" t="str">
        <f>+VLOOKUP(LEFT(Tabla1_1[[#This Row],[CODIGO SASB]],5),'[1]Código sector'!$B:$D,3,0)</f>
        <v>Sector de infraestructuras</v>
      </c>
      <c r="F1449" s="1" t="str">
        <f>+VLOOKUP(LEFT(Tabla1_1[[#This Row],[CODIGO SASB]],5),'[1]Código sector'!$B:$D,2,0)</f>
        <v>Compañías Eléctricas y Generadoras Eléctricas</v>
      </c>
      <c r="G1449" s="1" t="s">
        <v>132</v>
      </c>
      <c r="I1449" s="1" t="s">
        <v>75</v>
      </c>
      <c r="J1449" t="s">
        <v>2083</v>
      </c>
    </row>
    <row r="1450" spans="1:10" x14ac:dyDescent="0.25">
      <c r="A1450" s="1" t="s">
        <v>2074</v>
      </c>
      <c r="B1450" s="1" t="s">
        <v>2075</v>
      </c>
      <c r="C1450">
        <v>2024</v>
      </c>
      <c r="D1450" s="1" t="s">
        <v>582</v>
      </c>
      <c r="E1450" s="1" t="str">
        <f>+VLOOKUP(LEFT(Tabla1_1[[#This Row],[CODIGO SASB]],5),'[1]Código sector'!$B:$D,3,0)</f>
        <v>Sector de infraestructuras</v>
      </c>
      <c r="F1450" s="1" t="str">
        <f>+VLOOKUP(LEFT(Tabla1_1[[#This Row],[CODIGO SASB]],5),'[1]Código sector'!$B:$D,2,0)</f>
        <v>Compañías Eléctricas y Generadoras Eléctricas</v>
      </c>
      <c r="G1450" s="1" t="s">
        <v>2084</v>
      </c>
      <c r="I1450" s="1" t="s">
        <v>75</v>
      </c>
      <c r="J1450" t="s">
        <v>2085</v>
      </c>
    </row>
    <row r="1451" spans="1:10" x14ac:dyDescent="0.25">
      <c r="A1451" s="1" t="s">
        <v>2074</v>
      </c>
      <c r="B1451" s="1" t="s">
        <v>2075</v>
      </c>
      <c r="C1451">
        <v>2024</v>
      </c>
      <c r="D1451" s="1" t="s">
        <v>594</v>
      </c>
      <c r="E1451" s="1" t="str">
        <f>+VLOOKUP(LEFT(Tabla1_1[[#This Row],[CODIGO SASB]],5),'[1]Código sector'!$B:$D,3,0)</f>
        <v>Sector de infraestructuras</v>
      </c>
      <c r="F1451" s="1" t="str">
        <f>+VLOOKUP(LEFT(Tabla1_1[[#This Row],[CODIGO SASB]],5),'[1]Código sector'!$B:$D,2,0)</f>
        <v>Compañías Eléctricas y Generadoras Eléctricas</v>
      </c>
      <c r="G1451" s="1" t="s">
        <v>1940</v>
      </c>
      <c r="I1451" s="1" t="s">
        <v>75</v>
      </c>
      <c r="J1451" t="s">
        <v>2086</v>
      </c>
    </row>
    <row r="1452" spans="1:10" x14ac:dyDescent="0.25">
      <c r="A1452" s="1" t="s">
        <v>2087</v>
      </c>
      <c r="B1452" s="1" t="s">
        <v>2088</v>
      </c>
      <c r="C1452">
        <v>2024</v>
      </c>
      <c r="D1452" s="1" t="s">
        <v>562</v>
      </c>
      <c r="E1452" s="1" t="str">
        <f>+VLOOKUP(LEFT(Tabla1_1[[#This Row],[CODIGO SASB]],5),'[1]Código sector'!$B:$D,3,0)</f>
        <v>Sector de infraestructuras</v>
      </c>
      <c r="F1452" s="1" t="str">
        <f>+VLOOKUP(LEFT(Tabla1_1[[#This Row],[CODIGO SASB]],5),'[1]Código sector'!$B:$D,2,0)</f>
        <v>Compañías Eléctricas y Generadoras Eléctricas</v>
      </c>
      <c r="G1452" s="1" t="s">
        <v>563</v>
      </c>
      <c r="I1452" s="1" t="s">
        <v>557</v>
      </c>
      <c r="J1452">
        <v>568041</v>
      </c>
    </row>
    <row r="1453" spans="1:10" x14ac:dyDescent="0.25">
      <c r="A1453" s="1" t="s">
        <v>2087</v>
      </c>
      <c r="B1453" s="1" t="s">
        <v>2088</v>
      </c>
      <c r="C1453">
        <v>2024</v>
      </c>
      <c r="D1453" s="1" t="s">
        <v>564</v>
      </c>
      <c r="E1453" s="1" t="str">
        <f>+VLOOKUP(LEFT(Tabla1_1[[#This Row],[CODIGO SASB]],5),'[1]Código sector'!$B:$D,3,0)</f>
        <v>Sector de infraestructuras</v>
      </c>
      <c r="F1453" s="1" t="str">
        <f>+VLOOKUP(LEFT(Tabla1_1[[#This Row],[CODIGO SASB]],5),'[1]Código sector'!$B:$D,2,0)</f>
        <v>Compañías Eléctricas y Generadoras Eléctricas</v>
      </c>
      <c r="G1453" s="1" t="s">
        <v>565</v>
      </c>
      <c r="I1453" s="1" t="s">
        <v>557</v>
      </c>
      <c r="J1453">
        <v>5534764</v>
      </c>
    </row>
    <row r="1454" spans="1:10" x14ac:dyDescent="0.25">
      <c r="A1454" s="1" t="s">
        <v>2087</v>
      </c>
      <c r="B1454" s="1" t="s">
        <v>2088</v>
      </c>
      <c r="C1454">
        <v>2024</v>
      </c>
      <c r="D1454" s="1" t="s">
        <v>566</v>
      </c>
      <c r="E1454" s="1" t="str">
        <f>+VLOOKUP(LEFT(Tabla1_1[[#This Row],[CODIGO SASB]],5),'[1]Código sector'!$B:$D,3,0)</f>
        <v>Sector de infraestructuras</v>
      </c>
      <c r="F1454" s="1" t="str">
        <f>+VLOOKUP(LEFT(Tabla1_1[[#This Row],[CODIGO SASB]],5),'[1]Código sector'!$B:$D,2,0)</f>
        <v>Compañías Eléctricas y Generadoras Eléctricas</v>
      </c>
      <c r="G1454" s="1" t="s">
        <v>567</v>
      </c>
      <c r="I1454" s="1" t="s">
        <v>568</v>
      </c>
      <c r="J1454">
        <v>18004</v>
      </c>
    </row>
    <row r="1455" spans="1:10" x14ac:dyDescent="0.25">
      <c r="A1455" s="1" t="s">
        <v>2087</v>
      </c>
      <c r="B1455" s="1" t="s">
        <v>2088</v>
      </c>
      <c r="C1455">
        <v>2024</v>
      </c>
      <c r="D1455" s="1" t="s">
        <v>569</v>
      </c>
      <c r="E1455" s="1" t="str">
        <f>+VLOOKUP(LEFT(Tabla1_1[[#This Row],[CODIGO SASB]],5),'[1]Código sector'!$B:$D,3,0)</f>
        <v>Sector de infraestructuras</v>
      </c>
      <c r="F1455" s="1" t="str">
        <f>+VLOOKUP(LEFT(Tabla1_1[[#This Row],[CODIGO SASB]],5),'[1]Código sector'!$B:$D,2,0)</f>
        <v>Compañías Eléctricas y Generadoras Eléctricas</v>
      </c>
      <c r="G1455" s="1" t="s">
        <v>570</v>
      </c>
      <c r="I1455" s="1" t="s">
        <v>557</v>
      </c>
      <c r="J1455">
        <v>24638549</v>
      </c>
    </row>
    <row r="1456" spans="1:10" x14ac:dyDescent="0.25">
      <c r="A1456" s="1" t="s">
        <v>2087</v>
      </c>
      <c r="B1456" s="1" t="s">
        <v>2088</v>
      </c>
      <c r="C1456">
        <v>2024</v>
      </c>
      <c r="D1456" s="1" t="s">
        <v>571</v>
      </c>
      <c r="E1456" s="1" t="str">
        <f>+VLOOKUP(LEFT(Tabla1_1[[#This Row],[CODIGO SASB]],5),'[1]Código sector'!$B:$D,3,0)</f>
        <v>Sector de infraestructuras</v>
      </c>
      <c r="F1456" s="1" t="str">
        <f>+VLOOKUP(LEFT(Tabla1_1[[#This Row],[CODIGO SASB]],5),'[1]Código sector'!$B:$D,2,0)</f>
        <v>Compañías Eléctricas y Generadoras Eléctricas</v>
      </c>
      <c r="G1456" s="1" t="s">
        <v>572</v>
      </c>
      <c r="I1456" s="1" t="s">
        <v>72</v>
      </c>
      <c r="J1456">
        <v>55.6</v>
      </c>
    </row>
    <row r="1457" spans="1:10" x14ac:dyDescent="0.25">
      <c r="A1457" s="1" t="s">
        <v>2087</v>
      </c>
      <c r="B1457" s="1" t="s">
        <v>2088</v>
      </c>
      <c r="C1457">
        <v>2024</v>
      </c>
      <c r="D1457" s="1" t="s">
        <v>573</v>
      </c>
      <c r="E1457" s="1" t="str">
        <f>+VLOOKUP(LEFT(Tabla1_1[[#This Row],[CODIGO SASB]],5),'[1]Código sector'!$B:$D,3,0)</f>
        <v>Sector de infraestructuras</v>
      </c>
      <c r="F1457" s="1" t="str">
        <f>+VLOOKUP(LEFT(Tabla1_1[[#This Row],[CODIGO SASB]],5),'[1]Código sector'!$B:$D,2,0)</f>
        <v>Compañías Eléctricas y Generadoras Eléctricas</v>
      </c>
      <c r="G1457" s="1" t="s">
        <v>574</v>
      </c>
      <c r="I1457" s="1" t="s">
        <v>72</v>
      </c>
      <c r="J1457">
        <v>0</v>
      </c>
    </row>
    <row r="1458" spans="1:10" x14ac:dyDescent="0.25">
      <c r="A1458" s="1" t="s">
        <v>2087</v>
      </c>
      <c r="B1458" s="1" t="s">
        <v>2088</v>
      </c>
      <c r="C1458">
        <v>2024</v>
      </c>
      <c r="D1458" s="1" t="s">
        <v>575</v>
      </c>
      <c r="E1458" s="1" t="str">
        <f>+VLOOKUP(LEFT(Tabla1_1[[#This Row],[CODIGO SASB]],5),'[1]Código sector'!$B:$D,3,0)</f>
        <v>Sector de infraestructuras</v>
      </c>
      <c r="F1458" s="1" t="str">
        <f>+VLOOKUP(LEFT(Tabla1_1[[#This Row],[CODIGO SASB]],5),'[1]Código sector'!$B:$D,2,0)</f>
        <v>Compañías Eléctricas y Generadoras Eléctricas</v>
      </c>
      <c r="G1458" s="1" t="s">
        <v>576</v>
      </c>
      <c r="I1458" s="1" t="s">
        <v>557</v>
      </c>
      <c r="J1458">
        <v>11335026</v>
      </c>
    </row>
    <row r="1459" spans="1:10" x14ac:dyDescent="0.25">
      <c r="A1459" s="1" t="s">
        <v>2087</v>
      </c>
      <c r="B1459" s="1" t="s">
        <v>2088</v>
      </c>
      <c r="C1459">
        <v>2024</v>
      </c>
      <c r="D1459" s="1" t="s">
        <v>577</v>
      </c>
      <c r="E1459" s="1" t="str">
        <f>+VLOOKUP(LEFT(Tabla1_1[[#This Row],[CODIGO SASB]],5),'[1]Código sector'!$B:$D,3,0)</f>
        <v>Sector de infraestructuras</v>
      </c>
      <c r="F1459" s="1" t="str">
        <f>+VLOOKUP(LEFT(Tabla1_1[[#This Row],[CODIGO SASB]],5),'[1]Código sector'!$B:$D,2,0)</f>
        <v>Compañías Eléctricas y Generadoras Eléctricas</v>
      </c>
      <c r="G1459" s="1" t="s">
        <v>145</v>
      </c>
      <c r="I1459" s="1" t="s">
        <v>146</v>
      </c>
      <c r="J1459">
        <v>2376147</v>
      </c>
    </row>
    <row r="1460" spans="1:10" x14ac:dyDescent="0.25">
      <c r="A1460" s="1" t="s">
        <v>2087</v>
      </c>
      <c r="B1460" s="1" t="s">
        <v>2088</v>
      </c>
      <c r="C1460">
        <v>2024</v>
      </c>
      <c r="D1460" s="1" t="s">
        <v>1493</v>
      </c>
      <c r="E1460" s="1" t="str">
        <f>+VLOOKUP(LEFT(Tabla1_1[[#This Row],[CODIGO SASB]],5),'[1]Código sector'!$B:$D,3,0)</f>
        <v>Sector de infraestructuras</v>
      </c>
      <c r="F1460" s="1" t="str">
        <f>+VLOOKUP(LEFT(Tabla1_1[[#This Row],[CODIGO SASB]],5),'[1]Código sector'!$B:$D,2,0)</f>
        <v>Compañías Eléctricas y Generadoras Eléctricas</v>
      </c>
      <c r="G1460" s="1" t="s">
        <v>148</v>
      </c>
      <c r="I1460" s="1" t="s">
        <v>72</v>
      </c>
      <c r="J1460">
        <v>100</v>
      </c>
    </row>
    <row r="1461" spans="1:10" x14ac:dyDescent="0.25">
      <c r="A1461" s="1" t="s">
        <v>2087</v>
      </c>
      <c r="B1461" s="1" t="s">
        <v>2088</v>
      </c>
      <c r="C1461">
        <v>2024</v>
      </c>
      <c r="D1461" s="1" t="s">
        <v>578</v>
      </c>
      <c r="E1461" s="1" t="str">
        <f>+VLOOKUP(LEFT(Tabla1_1[[#This Row],[CODIGO SASB]],5),'[1]Código sector'!$B:$D,3,0)</f>
        <v>Sector de infraestructuras</v>
      </c>
      <c r="F1461" s="1" t="str">
        <f>+VLOOKUP(LEFT(Tabla1_1[[#This Row],[CODIGO SASB]],5),'[1]Código sector'!$B:$D,2,0)</f>
        <v>Compañías Eléctricas y Generadoras Eléctricas</v>
      </c>
      <c r="G1461" s="1" t="s">
        <v>579</v>
      </c>
      <c r="I1461" s="1" t="s">
        <v>72</v>
      </c>
      <c r="J1461">
        <v>100</v>
      </c>
    </row>
    <row r="1462" spans="1:10" x14ac:dyDescent="0.25">
      <c r="A1462" s="1" t="s">
        <v>2087</v>
      </c>
      <c r="B1462" s="1" t="s">
        <v>2088</v>
      </c>
      <c r="C1462">
        <v>2024</v>
      </c>
      <c r="D1462" s="1" t="s">
        <v>1500</v>
      </c>
      <c r="E1462" s="1" t="str">
        <f>+VLOOKUP(LEFT(Tabla1_1[[#This Row],[CODIGO SASB]],5),'[1]Código sector'!$B:$D,3,0)</f>
        <v>Sector de infraestructuras</v>
      </c>
      <c r="F1462" s="1" t="str">
        <f>+VLOOKUP(LEFT(Tabla1_1[[#This Row],[CODIGO SASB]],5),'[1]Código sector'!$B:$D,2,0)</f>
        <v>Compañías Eléctricas y Generadoras Eléctricas</v>
      </c>
      <c r="G1462" s="1" t="s">
        <v>1944</v>
      </c>
      <c r="I1462" s="1" t="s">
        <v>146</v>
      </c>
      <c r="J1462">
        <v>2555653</v>
      </c>
    </row>
    <row r="1463" spans="1:10" x14ac:dyDescent="0.25">
      <c r="A1463" s="1" t="s">
        <v>2087</v>
      </c>
      <c r="B1463" s="1" t="s">
        <v>2088</v>
      </c>
      <c r="C1463">
        <v>2024</v>
      </c>
      <c r="D1463" s="1" t="s">
        <v>580</v>
      </c>
      <c r="E1463" s="1" t="str">
        <f>+VLOOKUP(LEFT(Tabla1_1[[#This Row],[CODIGO SASB]],5),'[1]Código sector'!$B:$D,3,0)</f>
        <v>Sector de infraestructuras</v>
      </c>
      <c r="F1463" s="1" t="str">
        <f>+VLOOKUP(LEFT(Tabla1_1[[#This Row],[CODIGO SASB]],5),'[1]Código sector'!$B:$D,2,0)</f>
        <v>Compañías Eléctricas y Generadoras Eléctricas</v>
      </c>
      <c r="G1463" s="1" t="s">
        <v>132</v>
      </c>
      <c r="I1463" s="1" t="s">
        <v>75</v>
      </c>
      <c r="J1463" t="s">
        <v>2089</v>
      </c>
    </row>
    <row r="1464" spans="1:10" x14ac:dyDescent="0.25">
      <c r="A1464" s="1" t="s">
        <v>2087</v>
      </c>
      <c r="B1464" s="1" t="s">
        <v>2088</v>
      </c>
      <c r="C1464">
        <v>2024</v>
      </c>
      <c r="D1464" s="1" t="s">
        <v>582</v>
      </c>
      <c r="E1464" s="1" t="str">
        <f>+VLOOKUP(LEFT(Tabla1_1[[#This Row],[CODIGO SASB]],5),'[1]Código sector'!$B:$D,3,0)</f>
        <v>Sector de infraestructuras</v>
      </c>
      <c r="F1464" s="1" t="str">
        <f>+VLOOKUP(LEFT(Tabla1_1[[#This Row],[CODIGO SASB]],5),'[1]Código sector'!$B:$D,2,0)</f>
        <v>Compañías Eléctricas y Generadoras Eléctricas</v>
      </c>
      <c r="G1464" s="1" t="s">
        <v>583</v>
      </c>
      <c r="I1464" s="1" t="s">
        <v>15</v>
      </c>
      <c r="J1464">
        <v>1331</v>
      </c>
    </row>
    <row r="1465" spans="1:10" x14ac:dyDescent="0.25">
      <c r="A1465" s="1" t="s">
        <v>2087</v>
      </c>
      <c r="B1465" s="1" t="s">
        <v>2088</v>
      </c>
      <c r="C1465">
        <v>2024</v>
      </c>
      <c r="D1465" s="1" t="s">
        <v>584</v>
      </c>
      <c r="E1465" s="1" t="str">
        <f>+VLOOKUP(LEFT(Tabla1_1[[#This Row],[CODIGO SASB]],5),'[1]Código sector'!$B:$D,3,0)</f>
        <v>Sector de infraestructuras</v>
      </c>
      <c r="F1465" s="1" t="str">
        <f>+VLOOKUP(LEFT(Tabla1_1[[#This Row],[CODIGO SASB]],5),'[1]Código sector'!$B:$D,2,0)</f>
        <v>Compañías Eléctricas y Generadoras Eléctricas</v>
      </c>
      <c r="G1465" s="1" t="s">
        <v>585</v>
      </c>
      <c r="I1465" s="1" t="s">
        <v>15</v>
      </c>
      <c r="J1465">
        <v>35.200000000000003</v>
      </c>
    </row>
    <row r="1466" spans="1:10" x14ac:dyDescent="0.25">
      <c r="A1466" s="1" t="s">
        <v>2087</v>
      </c>
      <c r="B1466" s="1" t="s">
        <v>2088</v>
      </c>
      <c r="C1466">
        <v>2024</v>
      </c>
      <c r="D1466" s="1" t="s">
        <v>586</v>
      </c>
      <c r="E1466" s="1" t="str">
        <f>+VLOOKUP(LEFT(Tabla1_1[[#This Row],[CODIGO SASB]],5),'[1]Código sector'!$B:$D,3,0)</f>
        <v>Sector de infraestructuras</v>
      </c>
      <c r="F1466" s="1" t="str">
        <f>+VLOOKUP(LEFT(Tabla1_1[[#This Row],[CODIGO SASB]],5),'[1]Código sector'!$B:$D,2,0)</f>
        <v>Compañías Eléctricas y Generadoras Eléctricas</v>
      </c>
      <c r="G1466" s="1" t="s">
        <v>587</v>
      </c>
      <c r="I1466" s="1" t="s">
        <v>15</v>
      </c>
      <c r="J1466">
        <v>46.9</v>
      </c>
    </row>
    <row r="1467" spans="1:10" x14ac:dyDescent="0.25">
      <c r="A1467" s="1" t="s">
        <v>2087</v>
      </c>
      <c r="B1467" s="1" t="s">
        <v>2088</v>
      </c>
      <c r="C1467">
        <v>2024</v>
      </c>
      <c r="D1467" s="1" t="s">
        <v>1275</v>
      </c>
      <c r="E1467" s="1" t="str">
        <f>+VLOOKUP(LEFT(Tabla1_1[[#This Row],[CODIGO SASB]],5),'[1]Código sector'!$B:$D,3,0)</f>
        <v>Sector de infraestructuras</v>
      </c>
      <c r="F1467" s="1" t="str">
        <f>+VLOOKUP(LEFT(Tabla1_1[[#This Row],[CODIGO SASB]],5),'[1]Código sector'!$B:$D,2,0)</f>
        <v>Compañías Eléctricas y Generadoras Eléctricas</v>
      </c>
      <c r="G1467" s="1" t="s">
        <v>1276</v>
      </c>
      <c r="I1467" s="1" t="s">
        <v>15</v>
      </c>
      <c r="J1467">
        <v>0</v>
      </c>
    </row>
    <row r="1468" spans="1:10" x14ac:dyDescent="0.25">
      <c r="A1468" s="1" t="s">
        <v>2087</v>
      </c>
      <c r="B1468" s="1" t="s">
        <v>2088</v>
      </c>
      <c r="C1468">
        <v>2024</v>
      </c>
      <c r="D1468" s="1" t="s">
        <v>1277</v>
      </c>
      <c r="E1468" s="1" t="str">
        <f>+VLOOKUP(LEFT(Tabla1_1[[#This Row],[CODIGO SASB]],5),'[1]Código sector'!$B:$D,3,0)</f>
        <v>Sector de infraestructuras</v>
      </c>
      <c r="F1468" s="1" t="str">
        <f>+VLOOKUP(LEFT(Tabla1_1[[#This Row],[CODIGO SASB]],5),'[1]Código sector'!$B:$D,2,0)</f>
        <v>Compañías Eléctricas y Generadoras Eléctricas</v>
      </c>
      <c r="G1468" s="1" t="s">
        <v>1278</v>
      </c>
      <c r="I1468" s="1" t="s">
        <v>15</v>
      </c>
      <c r="J1468">
        <v>0</v>
      </c>
    </row>
    <row r="1469" spans="1:10" x14ac:dyDescent="0.25">
      <c r="A1469" s="1" t="s">
        <v>2087</v>
      </c>
      <c r="B1469" s="1" t="s">
        <v>2088</v>
      </c>
      <c r="C1469">
        <v>2024</v>
      </c>
      <c r="D1469" s="1" t="s">
        <v>588</v>
      </c>
      <c r="E1469" s="1" t="str">
        <f>+VLOOKUP(LEFT(Tabla1_1[[#This Row],[CODIGO SASB]],5),'[1]Código sector'!$B:$D,3,0)</f>
        <v>Sector de infraestructuras</v>
      </c>
      <c r="F1469" s="1" t="str">
        <f>+VLOOKUP(LEFT(Tabla1_1[[#This Row],[CODIGO SASB]],5),'[1]Código sector'!$B:$D,2,0)</f>
        <v>Compañías Eléctricas y Generadoras Eléctricas</v>
      </c>
      <c r="G1469" s="1" t="s">
        <v>589</v>
      </c>
      <c r="I1469" s="1" t="s">
        <v>72</v>
      </c>
      <c r="J1469">
        <v>73</v>
      </c>
    </row>
    <row r="1470" spans="1:10" x14ac:dyDescent="0.25">
      <c r="A1470" s="1" t="s">
        <v>2087</v>
      </c>
      <c r="B1470" s="1" t="s">
        <v>2088</v>
      </c>
      <c r="C1470">
        <v>2024</v>
      </c>
      <c r="D1470" s="1" t="s">
        <v>590</v>
      </c>
      <c r="E1470" s="1" t="str">
        <f>+VLOOKUP(LEFT(Tabla1_1[[#This Row],[CODIGO SASB]],5),'[1]Código sector'!$B:$D,3,0)</f>
        <v>Sector de infraestructuras</v>
      </c>
      <c r="F1470" s="1" t="str">
        <f>+VLOOKUP(LEFT(Tabla1_1[[#This Row],[CODIGO SASB]],5),'[1]Código sector'!$B:$D,2,0)</f>
        <v>Compañías Eléctricas y Generadoras Eléctricas</v>
      </c>
      <c r="G1470" s="1" t="s">
        <v>591</v>
      </c>
      <c r="I1470" s="1" t="s">
        <v>72</v>
      </c>
      <c r="J1470">
        <v>52</v>
      </c>
    </row>
    <row r="1471" spans="1:10" x14ac:dyDescent="0.25">
      <c r="A1471" s="1" t="s">
        <v>2087</v>
      </c>
      <c r="B1471" s="1" t="s">
        <v>2088</v>
      </c>
      <c r="C1471">
        <v>2024</v>
      </c>
      <c r="D1471" s="1" t="s">
        <v>592</v>
      </c>
      <c r="E1471" s="1" t="str">
        <f>+VLOOKUP(LEFT(Tabla1_1[[#This Row],[CODIGO SASB]],5),'[1]Código sector'!$B:$D,3,0)</f>
        <v>Sector de infraestructuras</v>
      </c>
      <c r="F1471" s="1" t="str">
        <f>+VLOOKUP(LEFT(Tabla1_1[[#This Row],[CODIGO SASB]],5),'[1]Código sector'!$B:$D,2,0)</f>
        <v>Compañías Eléctricas y Generadoras Eléctricas</v>
      </c>
      <c r="G1471" s="1" t="s">
        <v>593</v>
      </c>
      <c r="I1471" s="1" t="s">
        <v>72</v>
      </c>
      <c r="J1471">
        <v>8.4</v>
      </c>
    </row>
    <row r="1472" spans="1:10" x14ac:dyDescent="0.25">
      <c r="A1472" s="1" t="s">
        <v>2087</v>
      </c>
      <c r="B1472" s="1" t="s">
        <v>2088</v>
      </c>
      <c r="C1472">
        <v>2024</v>
      </c>
      <c r="D1472" s="1" t="s">
        <v>1279</v>
      </c>
      <c r="E1472" s="1" t="str">
        <f>+VLOOKUP(LEFT(Tabla1_1[[#This Row],[CODIGO SASB]],5),'[1]Código sector'!$B:$D,3,0)</f>
        <v>Sector de infraestructuras</v>
      </c>
      <c r="F1472" s="1" t="str">
        <f>+VLOOKUP(LEFT(Tabla1_1[[#This Row],[CODIGO SASB]],5),'[1]Código sector'!$B:$D,2,0)</f>
        <v>Compañías Eléctricas y Generadoras Eléctricas</v>
      </c>
      <c r="G1472" s="1" t="s">
        <v>1280</v>
      </c>
      <c r="I1472" s="1" t="s">
        <v>72</v>
      </c>
      <c r="J1472">
        <v>0</v>
      </c>
    </row>
    <row r="1473" spans="1:10" x14ac:dyDescent="0.25">
      <c r="A1473" s="1" t="s">
        <v>2087</v>
      </c>
      <c r="B1473" s="1" t="s">
        <v>2088</v>
      </c>
      <c r="C1473">
        <v>2024</v>
      </c>
      <c r="D1473" s="1" t="s">
        <v>1281</v>
      </c>
      <c r="E1473" s="1" t="str">
        <f>+VLOOKUP(LEFT(Tabla1_1[[#This Row],[CODIGO SASB]],5),'[1]Código sector'!$B:$D,3,0)</f>
        <v>Sector de infraestructuras</v>
      </c>
      <c r="F1473" s="1" t="str">
        <f>+VLOOKUP(LEFT(Tabla1_1[[#This Row],[CODIGO SASB]],5),'[1]Código sector'!$B:$D,2,0)</f>
        <v>Compañías Eléctricas y Generadoras Eléctricas</v>
      </c>
      <c r="G1473" s="1" t="s">
        <v>1282</v>
      </c>
      <c r="I1473" s="1" t="s">
        <v>72</v>
      </c>
      <c r="J1473">
        <v>0</v>
      </c>
    </row>
    <row r="1474" spans="1:10" x14ac:dyDescent="0.25">
      <c r="A1474" s="1" t="s">
        <v>2087</v>
      </c>
      <c r="B1474" s="1" t="s">
        <v>2088</v>
      </c>
      <c r="C1474">
        <v>2024</v>
      </c>
      <c r="D1474" s="1" t="s">
        <v>594</v>
      </c>
      <c r="E1474" s="1" t="str">
        <f>+VLOOKUP(LEFT(Tabla1_1[[#This Row],[CODIGO SASB]],5),'[1]Código sector'!$B:$D,3,0)</f>
        <v>Sector de infraestructuras</v>
      </c>
      <c r="F1474" s="1" t="str">
        <f>+VLOOKUP(LEFT(Tabla1_1[[#This Row],[CODIGO SASB]],5),'[1]Código sector'!$B:$D,2,0)</f>
        <v>Compañías Eléctricas y Generadoras Eléctricas</v>
      </c>
      <c r="G1474" s="1" t="s">
        <v>595</v>
      </c>
      <c r="I1474" s="1" t="s">
        <v>160</v>
      </c>
      <c r="J1474">
        <v>4055</v>
      </c>
    </row>
    <row r="1475" spans="1:10" x14ac:dyDescent="0.25">
      <c r="A1475" s="1" t="s">
        <v>2087</v>
      </c>
      <c r="B1475" s="1" t="s">
        <v>2088</v>
      </c>
      <c r="C1475">
        <v>2024</v>
      </c>
      <c r="D1475" s="1" t="s">
        <v>596</v>
      </c>
      <c r="E1475" s="1" t="str">
        <f>+VLOOKUP(LEFT(Tabla1_1[[#This Row],[CODIGO SASB]],5),'[1]Código sector'!$B:$D,3,0)</f>
        <v>Sector de infraestructuras</v>
      </c>
      <c r="F1475" s="1" t="str">
        <f>+VLOOKUP(LEFT(Tabla1_1[[#This Row],[CODIGO SASB]],5),'[1]Código sector'!$B:$D,2,0)</f>
        <v>Compañías Eléctricas y Generadoras Eléctricas</v>
      </c>
      <c r="G1475" s="1" t="s">
        <v>597</v>
      </c>
      <c r="I1475" s="1" t="s">
        <v>160</v>
      </c>
      <c r="J1475">
        <v>1899</v>
      </c>
    </row>
    <row r="1476" spans="1:10" x14ac:dyDescent="0.25">
      <c r="A1476" s="1" t="s">
        <v>2087</v>
      </c>
      <c r="B1476" s="1" t="s">
        <v>2088</v>
      </c>
      <c r="C1476">
        <v>2024</v>
      </c>
      <c r="D1476" s="1" t="s">
        <v>518</v>
      </c>
      <c r="E1476" s="1" t="str">
        <f>+VLOOKUP(LEFT(Tabla1_1[[#This Row],[CODIGO SASB]],5),'[1]Código sector'!$B:$D,3,0)</f>
        <v>Sector de infraestructuras</v>
      </c>
      <c r="F1476" s="1" t="str">
        <f>+VLOOKUP(LEFT(Tabla1_1[[#This Row],[CODIGO SASB]],5),'[1]Código sector'!$B:$D,2,0)</f>
        <v>Compañías Eléctricas y Generadoras Eléctricas</v>
      </c>
      <c r="G1476" s="1" t="s">
        <v>519</v>
      </c>
      <c r="I1476" s="1" t="s">
        <v>72</v>
      </c>
      <c r="J1476">
        <v>86.5</v>
      </c>
    </row>
    <row r="1477" spans="1:10" x14ac:dyDescent="0.25">
      <c r="A1477" s="1" t="s">
        <v>2087</v>
      </c>
      <c r="B1477" s="1" t="s">
        <v>2088</v>
      </c>
      <c r="C1477">
        <v>2024</v>
      </c>
      <c r="D1477" s="1" t="s">
        <v>516</v>
      </c>
      <c r="E1477" s="1" t="str">
        <f>+VLOOKUP(LEFT(Tabla1_1[[#This Row],[CODIGO SASB]],5),'[1]Código sector'!$B:$D,3,0)</f>
        <v>Sector de infraestructuras</v>
      </c>
      <c r="F1477" s="1" t="str">
        <f>+VLOOKUP(LEFT(Tabla1_1[[#This Row],[CODIGO SASB]],5),'[1]Código sector'!$B:$D,2,0)</f>
        <v>Compañías Eléctricas y Generadoras Eléctricas</v>
      </c>
      <c r="G1477" s="1" t="s">
        <v>517</v>
      </c>
      <c r="I1477" s="1" t="s">
        <v>72</v>
      </c>
      <c r="J1477">
        <v>95</v>
      </c>
    </row>
    <row r="1478" spans="1:10" x14ac:dyDescent="0.25">
      <c r="A1478" s="1" t="s">
        <v>2087</v>
      </c>
      <c r="B1478" s="1" t="s">
        <v>2088</v>
      </c>
      <c r="C1478">
        <v>2024</v>
      </c>
      <c r="D1478" s="1" t="s">
        <v>598</v>
      </c>
      <c r="E1478" s="1" t="str">
        <f>+VLOOKUP(LEFT(Tabla1_1[[#This Row],[CODIGO SASB]],5),'[1]Código sector'!$B:$D,3,0)</f>
        <v>Sector de infraestructuras</v>
      </c>
      <c r="F1478" s="1" t="str">
        <f>+VLOOKUP(LEFT(Tabla1_1[[#This Row],[CODIGO SASB]],5),'[1]Código sector'!$B:$D,2,0)</f>
        <v>Compañías Eléctricas y Generadoras Eléctricas</v>
      </c>
      <c r="G1478" s="1" t="s">
        <v>599</v>
      </c>
      <c r="I1478" s="1" t="s">
        <v>23</v>
      </c>
      <c r="J1478">
        <v>0</v>
      </c>
    </row>
    <row r="1479" spans="1:10" x14ac:dyDescent="0.25">
      <c r="A1479" s="1" t="s">
        <v>2087</v>
      </c>
      <c r="B1479" s="1" t="s">
        <v>2088</v>
      </c>
      <c r="C1479">
        <v>2024</v>
      </c>
      <c r="D1479" s="1" t="s">
        <v>1510</v>
      </c>
      <c r="E1479" s="1" t="str">
        <f>+VLOOKUP(LEFT(Tabla1_1[[#This Row],[CODIGO SASB]],5),'[1]Código sector'!$B:$D,3,0)</f>
        <v>Sector de infraestructuras</v>
      </c>
      <c r="F1479" s="1" t="str">
        <f>+VLOOKUP(LEFT(Tabla1_1[[#This Row],[CODIGO SASB]],5),'[1]Código sector'!$B:$D,2,0)</f>
        <v>Compañías Eléctricas y Generadoras Eléctricas</v>
      </c>
      <c r="G1479" s="1" t="s">
        <v>1900</v>
      </c>
      <c r="I1479" s="1" t="s">
        <v>15</v>
      </c>
      <c r="J1479">
        <v>0</v>
      </c>
    </row>
    <row r="1480" spans="1:10" x14ac:dyDescent="0.25">
      <c r="A1480" s="1" t="s">
        <v>2087</v>
      </c>
      <c r="B1480" s="1" t="s">
        <v>2088</v>
      </c>
      <c r="C1480">
        <v>2024</v>
      </c>
      <c r="D1480" s="1" t="s">
        <v>1938</v>
      </c>
      <c r="E1480" s="1" t="str">
        <f>+VLOOKUP(LEFT(Tabla1_1[[#This Row],[CODIGO SASB]],5),'[1]Código sector'!$B:$D,3,0)</f>
        <v>Sector de infraestructuras</v>
      </c>
      <c r="F1480" s="1" t="str">
        <f>+VLOOKUP(LEFT(Tabla1_1[[#This Row],[CODIGO SASB]],5),'[1]Código sector'!$B:$D,2,0)</f>
        <v>Compañías Eléctricas y Generadoras Eléctricas</v>
      </c>
      <c r="G1480" s="1" t="s">
        <v>2090</v>
      </c>
      <c r="I1480" s="1" t="s">
        <v>72</v>
      </c>
      <c r="J1480">
        <v>0</v>
      </c>
    </row>
    <row r="1481" spans="1:10" x14ac:dyDescent="0.25">
      <c r="A1481" s="1" t="s">
        <v>2087</v>
      </c>
      <c r="B1481" s="1" t="s">
        <v>2088</v>
      </c>
      <c r="C1481">
        <v>2024</v>
      </c>
      <c r="D1481" s="1" t="s">
        <v>1486</v>
      </c>
      <c r="E1481" s="1" t="str">
        <f>+VLOOKUP(LEFT(Tabla1_1[[#This Row],[CODIGO SASB]],5),'[1]Código sector'!$B:$D,3,0)</f>
        <v>Sector de infraestructuras</v>
      </c>
      <c r="F1481" s="1" t="str">
        <f>+VLOOKUP(LEFT(Tabla1_1[[#This Row],[CODIGO SASB]],5),'[1]Código sector'!$B:$D,2,0)</f>
        <v>Compañías Eléctricas y Generadoras Eléctricas</v>
      </c>
      <c r="G1481" s="1" t="s">
        <v>2091</v>
      </c>
      <c r="I1481" s="1" t="s">
        <v>23</v>
      </c>
      <c r="J1481">
        <v>0</v>
      </c>
    </row>
    <row r="1482" spans="1:10" x14ac:dyDescent="0.25">
      <c r="A1482" s="1" t="s">
        <v>2087</v>
      </c>
      <c r="B1482" s="1" t="s">
        <v>2088</v>
      </c>
      <c r="C1482">
        <v>2024</v>
      </c>
      <c r="D1482" s="1" t="s">
        <v>1474</v>
      </c>
      <c r="E1482" s="1" t="str">
        <f>+VLOOKUP(LEFT(Tabla1_1[[#This Row],[CODIGO SASB]],5),'[1]Código sector'!$B:$D,3,0)</f>
        <v>Sector de infraestructuras</v>
      </c>
      <c r="F1482" s="1" t="str">
        <f>+VLOOKUP(LEFT(Tabla1_1[[#This Row],[CODIGO SASB]],5),'[1]Código sector'!$B:$D,2,0)</f>
        <v>Compañías Eléctricas y Generadoras Eléctricas</v>
      </c>
      <c r="G1482" s="1" t="s">
        <v>1764</v>
      </c>
      <c r="I1482" s="1" t="s">
        <v>401</v>
      </c>
      <c r="J1482">
        <v>170.6</v>
      </c>
    </row>
    <row r="1483" spans="1:10" x14ac:dyDescent="0.25">
      <c r="A1483" s="1" t="s">
        <v>2087</v>
      </c>
      <c r="B1483" s="1" t="s">
        <v>2088</v>
      </c>
      <c r="C1483">
        <v>2024</v>
      </c>
      <c r="D1483" s="1" t="s">
        <v>1506</v>
      </c>
      <c r="E1483" s="1" t="str">
        <f>+VLOOKUP(LEFT(Tabla1_1[[#This Row],[CODIGO SASB]],5),'[1]Código sector'!$B:$D,3,0)</f>
        <v>Sector de infraestructuras</v>
      </c>
      <c r="F1483" s="1" t="str">
        <f>+VLOOKUP(LEFT(Tabla1_1[[#This Row],[CODIGO SASB]],5),'[1]Código sector'!$B:$D,2,0)</f>
        <v>Compañías Eléctricas y Generadoras Eléctricas</v>
      </c>
      <c r="G1483" s="1" t="s">
        <v>1757</v>
      </c>
      <c r="I1483" s="1" t="s">
        <v>401</v>
      </c>
      <c r="J1483">
        <v>116.2</v>
      </c>
    </row>
    <row r="1484" spans="1:10" x14ac:dyDescent="0.25">
      <c r="A1484" s="1" t="s">
        <v>2087</v>
      </c>
      <c r="B1484" s="1" t="s">
        <v>2088</v>
      </c>
      <c r="C1484">
        <v>2024</v>
      </c>
      <c r="D1484" s="1" t="s">
        <v>1781</v>
      </c>
      <c r="E1484" s="1" t="str">
        <f>+VLOOKUP(LEFT(Tabla1_1[[#This Row],[CODIGO SASB]],5),'[1]Código sector'!$B:$D,3,0)</f>
        <v>Sector de infraestructuras</v>
      </c>
      <c r="F1484" s="1" t="str">
        <f>+VLOOKUP(LEFT(Tabla1_1[[#This Row],[CODIGO SASB]],5),'[1]Código sector'!$B:$D,2,0)</f>
        <v>Compañías Eléctricas y Generadoras Eléctricas</v>
      </c>
      <c r="G1484" s="1" t="s">
        <v>1782</v>
      </c>
      <c r="I1484" s="1" t="s">
        <v>401</v>
      </c>
      <c r="J1484">
        <v>176.6</v>
      </c>
    </row>
    <row r="1485" spans="1:10" x14ac:dyDescent="0.25">
      <c r="A1485" s="1" t="s">
        <v>2087</v>
      </c>
      <c r="B1485" s="1" t="s">
        <v>2088</v>
      </c>
      <c r="C1485">
        <v>2024</v>
      </c>
      <c r="D1485" s="1" t="s">
        <v>1498</v>
      </c>
      <c r="E1485" s="1" t="str">
        <f>+VLOOKUP(LEFT(Tabla1_1[[#This Row],[CODIGO SASB]],5),'[1]Código sector'!$B:$D,3,0)</f>
        <v>Sector de infraestructuras</v>
      </c>
      <c r="F1485" s="1" t="str">
        <f>+VLOOKUP(LEFT(Tabla1_1[[#This Row],[CODIGO SASB]],5),'[1]Código sector'!$B:$D,2,0)</f>
        <v>Compañías Eléctricas y Generadoras Eléctricas</v>
      </c>
      <c r="G1485" s="1" t="s">
        <v>1950</v>
      </c>
      <c r="I1485" s="1" t="s">
        <v>23</v>
      </c>
      <c r="J1485">
        <v>370642</v>
      </c>
    </row>
    <row r="1486" spans="1:10" x14ac:dyDescent="0.25">
      <c r="A1486" s="1" t="s">
        <v>2087</v>
      </c>
      <c r="B1486" s="1" t="s">
        <v>2088</v>
      </c>
      <c r="C1486">
        <v>2024</v>
      </c>
      <c r="D1486" s="1" t="s">
        <v>1925</v>
      </c>
      <c r="E1486" s="1" t="str">
        <f>+VLOOKUP(LEFT(Tabla1_1[[#This Row],[CODIGO SASB]],5),'[1]Código sector'!$B:$D,3,0)</f>
        <v>Sector de infraestructuras</v>
      </c>
      <c r="F1486" s="1" t="str">
        <f>+VLOOKUP(LEFT(Tabla1_1[[#This Row],[CODIGO SASB]],5),'[1]Código sector'!$B:$D,2,0)</f>
        <v>Compañías Eléctricas y Generadoras Eléctricas</v>
      </c>
      <c r="G1486" s="1" t="s">
        <v>2092</v>
      </c>
      <c r="I1486" s="1" t="s">
        <v>72</v>
      </c>
      <c r="J1486">
        <v>84.1</v>
      </c>
    </row>
    <row r="1487" spans="1:10" x14ac:dyDescent="0.25">
      <c r="A1487" s="1" t="s">
        <v>2087</v>
      </c>
      <c r="B1487" s="1" t="s">
        <v>2088</v>
      </c>
      <c r="C1487">
        <v>2024</v>
      </c>
      <c r="D1487" s="1" t="s">
        <v>528</v>
      </c>
      <c r="E1487" s="1" t="str">
        <f>+VLOOKUP(LEFT(Tabla1_1[[#This Row],[CODIGO SASB]],5),'[1]Código sector'!$B:$D,3,0)</f>
        <v>Sector de infraestructuras</v>
      </c>
      <c r="F1487" s="1" t="str">
        <f>+VLOOKUP(LEFT(Tabla1_1[[#This Row],[CODIGO SASB]],5),'[1]Código sector'!$B:$D,2,0)</f>
        <v>Compañías Eléctricas y Generadoras Eléctricas</v>
      </c>
      <c r="G1487" s="1" t="s">
        <v>529</v>
      </c>
      <c r="I1487" s="1" t="s">
        <v>42</v>
      </c>
      <c r="J1487">
        <v>0</v>
      </c>
    </row>
    <row r="1488" spans="1:10" x14ac:dyDescent="0.25">
      <c r="A1488" s="1" t="s">
        <v>2087</v>
      </c>
      <c r="B1488" s="1" t="s">
        <v>2088</v>
      </c>
      <c r="C1488">
        <v>2024</v>
      </c>
      <c r="D1488" s="1" t="s">
        <v>530</v>
      </c>
      <c r="E1488" s="1" t="str">
        <f>+VLOOKUP(LEFT(Tabla1_1[[#This Row],[CODIGO SASB]],5),'[1]Código sector'!$B:$D,3,0)</f>
        <v>Sector de infraestructuras</v>
      </c>
      <c r="F1488" s="1" t="str">
        <f>+VLOOKUP(LEFT(Tabla1_1[[#This Row],[CODIGO SASB]],5),'[1]Código sector'!$B:$D,2,0)</f>
        <v>Compañías Eléctricas y Generadoras Eléctricas</v>
      </c>
      <c r="G1488" s="1" t="s">
        <v>531</v>
      </c>
      <c r="I1488" s="1" t="s">
        <v>42</v>
      </c>
      <c r="J1488">
        <v>0</v>
      </c>
    </row>
    <row r="1489" spans="1:10" x14ac:dyDescent="0.25">
      <c r="A1489" s="1" t="s">
        <v>2087</v>
      </c>
      <c r="B1489" s="1" t="s">
        <v>2088</v>
      </c>
      <c r="C1489">
        <v>2024</v>
      </c>
      <c r="D1489" s="1" t="s">
        <v>532</v>
      </c>
      <c r="E1489" s="1" t="str">
        <f>+VLOOKUP(LEFT(Tabla1_1[[#This Row],[CODIGO SASB]],5),'[1]Código sector'!$B:$D,3,0)</f>
        <v>Sector de infraestructuras</v>
      </c>
      <c r="F1489" s="1" t="str">
        <f>+VLOOKUP(LEFT(Tabla1_1[[#This Row],[CODIGO SASB]],5),'[1]Código sector'!$B:$D,2,0)</f>
        <v>Compañías Eléctricas y Generadoras Eléctricas</v>
      </c>
      <c r="G1489" s="1" t="s">
        <v>533</v>
      </c>
      <c r="I1489" s="1" t="s">
        <v>42</v>
      </c>
      <c r="J1489">
        <v>1</v>
      </c>
    </row>
    <row r="1490" spans="1:10" x14ac:dyDescent="0.25">
      <c r="A1490" s="1" t="s">
        <v>2087</v>
      </c>
      <c r="B1490" s="1" t="s">
        <v>2088</v>
      </c>
      <c r="C1490">
        <v>2024</v>
      </c>
      <c r="D1490" s="1" t="s">
        <v>1752</v>
      </c>
      <c r="E1490" s="1" t="str">
        <f>+VLOOKUP(LEFT(Tabla1_1[[#This Row],[CODIGO SASB]],5),'[1]Código sector'!$B:$D,3,0)</f>
        <v>Sector de infraestructuras</v>
      </c>
      <c r="F1490" s="1" t="str">
        <f>+VLOOKUP(LEFT(Tabla1_1[[#This Row],[CODIGO SASB]],5),'[1]Código sector'!$B:$D,2,0)</f>
        <v>Compañías Eléctricas y Generadoras Eléctricas</v>
      </c>
      <c r="G1490" s="1" t="s">
        <v>1483</v>
      </c>
      <c r="I1490" s="1" t="s">
        <v>72</v>
      </c>
      <c r="J1490">
        <v>8.4600000000000009</v>
      </c>
    </row>
    <row r="1491" spans="1:10" x14ac:dyDescent="0.25">
      <c r="A1491" s="1" t="s">
        <v>2087</v>
      </c>
      <c r="B1491" s="1" t="s">
        <v>2088</v>
      </c>
      <c r="C1491">
        <v>2024</v>
      </c>
      <c r="D1491" s="1" t="s">
        <v>1516</v>
      </c>
      <c r="E1491" s="1" t="str">
        <f>+VLOOKUP(LEFT(Tabla1_1[[#This Row],[CODIGO SASB]],5),'[1]Código sector'!$B:$D,3,0)</f>
        <v>Sector de infraestructuras</v>
      </c>
      <c r="F1491" s="1" t="str">
        <f>+VLOOKUP(LEFT(Tabla1_1[[#This Row],[CODIGO SASB]],5),'[1]Código sector'!$B:$D,2,0)</f>
        <v>Compañías Eléctricas y Generadoras Eléctricas</v>
      </c>
      <c r="G1491" s="1" t="s">
        <v>1777</v>
      </c>
      <c r="I1491" s="1" t="s">
        <v>557</v>
      </c>
      <c r="J1491">
        <v>0</v>
      </c>
    </row>
    <row r="1492" spans="1:10" x14ac:dyDescent="0.25">
      <c r="A1492" s="1" t="s">
        <v>2087</v>
      </c>
      <c r="B1492" s="1" t="s">
        <v>2088</v>
      </c>
      <c r="C1492">
        <v>2024</v>
      </c>
      <c r="D1492" s="1" t="s">
        <v>1496</v>
      </c>
      <c r="E1492" s="1" t="str">
        <f>+VLOOKUP(LEFT(Tabla1_1[[#This Row],[CODIGO SASB]],5),'[1]Código sector'!$B:$D,3,0)</f>
        <v>Sector de infraestructuras</v>
      </c>
      <c r="F1492" s="1" t="str">
        <f>+VLOOKUP(LEFT(Tabla1_1[[#This Row],[CODIGO SASB]],5),'[1]Código sector'!$B:$D,2,0)</f>
        <v>Compañías Eléctricas y Generadoras Eléctricas</v>
      </c>
      <c r="G1492" s="1" t="s">
        <v>2093</v>
      </c>
      <c r="I1492" s="1" t="s">
        <v>23</v>
      </c>
      <c r="J1492">
        <v>0</v>
      </c>
    </row>
    <row r="1493" spans="1:10" x14ac:dyDescent="0.25">
      <c r="A1493" s="1" t="s">
        <v>2087</v>
      </c>
      <c r="B1493" s="1" t="s">
        <v>2088</v>
      </c>
      <c r="C1493">
        <v>2024</v>
      </c>
      <c r="D1493" s="1" t="s">
        <v>540</v>
      </c>
      <c r="E1493" s="1" t="str">
        <f>+VLOOKUP(LEFT(Tabla1_1[[#This Row],[CODIGO SASB]],5),'[1]Código sector'!$B:$D,3,0)</f>
        <v>Sector de infraestructuras</v>
      </c>
      <c r="F1493" s="1" t="str">
        <f>+VLOOKUP(LEFT(Tabla1_1[[#This Row],[CODIGO SASB]],5),'[1]Código sector'!$B:$D,2,0)</f>
        <v>Compañías Eléctricas y Generadoras Eléctricas</v>
      </c>
      <c r="G1493" s="1" t="s">
        <v>541</v>
      </c>
      <c r="I1493" s="1" t="s">
        <v>75</v>
      </c>
      <c r="J1493" t="s">
        <v>271</v>
      </c>
    </row>
    <row r="1494" spans="1:10" x14ac:dyDescent="0.25">
      <c r="A1494" s="1" t="s">
        <v>2087</v>
      </c>
      <c r="B1494" s="1" t="s">
        <v>2088</v>
      </c>
      <c r="C1494">
        <v>2024</v>
      </c>
      <c r="D1494" s="1" t="s">
        <v>543</v>
      </c>
      <c r="E1494" s="1" t="str">
        <f>+VLOOKUP(LEFT(Tabla1_1[[#This Row],[CODIGO SASB]],5),'[1]Código sector'!$B:$D,3,0)</f>
        <v>Sector de infraestructuras</v>
      </c>
      <c r="F1494" s="1" t="str">
        <f>+VLOOKUP(LEFT(Tabla1_1[[#This Row],[CODIGO SASB]],5),'[1]Código sector'!$B:$D,2,0)</f>
        <v>Compañías Eléctricas y Generadoras Eléctricas</v>
      </c>
      <c r="G1494" s="1" t="s">
        <v>544</v>
      </c>
      <c r="I1494" s="1" t="s">
        <v>23</v>
      </c>
      <c r="J1494">
        <v>0</v>
      </c>
    </row>
    <row r="1495" spans="1:10" x14ac:dyDescent="0.25">
      <c r="A1495" s="1" t="s">
        <v>2087</v>
      </c>
      <c r="B1495" s="1" t="s">
        <v>2088</v>
      </c>
      <c r="C1495">
        <v>2024</v>
      </c>
      <c r="D1495" s="1" t="s">
        <v>1512</v>
      </c>
      <c r="E1495" s="1" t="str">
        <f>+VLOOKUP(LEFT(Tabla1_1[[#This Row],[CODIGO SASB]],5),'[1]Código sector'!$B:$D,3,0)</f>
        <v>Sector de infraestructuras</v>
      </c>
      <c r="F1495" s="1" t="str">
        <f>+VLOOKUP(LEFT(Tabla1_1[[#This Row],[CODIGO SASB]],5),'[1]Código sector'!$B:$D,2,0)</f>
        <v>Compañías Eléctricas y Generadoras Eléctricas</v>
      </c>
      <c r="G1495" s="1" t="s">
        <v>1760</v>
      </c>
      <c r="I1495" s="1" t="s">
        <v>1514</v>
      </c>
      <c r="J1495">
        <v>150.30000000000001</v>
      </c>
    </row>
    <row r="1496" spans="1:10" x14ac:dyDescent="0.25">
      <c r="A1496" s="1" t="s">
        <v>2087</v>
      </c>
      <c r="B1496" s="1" t="s">
        <v>2088</v>
      </c>
      <c r="C1496">
        <v>2024</v>
      </c>
      <c r="D1496" s="1" t="s">
        <v>1765</v>
      </c>
      <c r="E1496" s="1" t="str">
        <f>+VLOOKUP(LEFT(Tabla1_1[[#This Row],[CODIGO SASB]],5),'[1]Código sector'!$B:$D,3,0)</f>
        <v>Sector de infraestructuras</v>
      </c>
      <c r="F1496" s="1" t="str">
        <f>+VLOOKUP(LEFT(Tabla1_1[[#This Row],[CODIGO SASB]],5),'[1]Código sector'!$B:$D,2,0)</f>
        <v>Compañías Eléctricas y Generadoras Eléctricas</v>
      </c>
      <c r="G1496" s="1" t="s">
        <v>1766</v>
      </c>
      <c r="I1496" s="1" t="s">
        <v>23</v>
      </c>
      <c r="J1496">
        <v>1.3</v>
      </c>
    </row>
    <row r="1497" spans="1:10" x14ac:dyDescent="0.25">
      <c r="A1497" s="1" t="s">
        <v>2087</v>
      </c>
      <c r="B1497" s="1" t="s">
        <v>2088</v>
      </c>
      <c r="C1497">
        <v>2024</v>
      </c>
      <c r="D1497" s="1" t="s">
        <v>1753</v>
      </c>
      <c r="E1497" s="1" t="str">
        <f>+VLOOKUP(LEFT(Tabla1_1[[#This Row],[CODIGO SASB]],5),'[1]Código sector'!$B:$D,3,0)</f>
        <v>Sector de infraestructuras</v>
      </c>
      <c r="F1497" s="1" t="str">
        <f>+VLOOKUP(LEFT(Tabla1_1[[#This Row],[CODIGO SASB]],5),'[1]Código sector'!$B:$D,2,0)</f>
        <v>Compañías Eléctricas y Generadoras Eléctricas</v>
      </c>
      <c r="G1497" s="1" t="s">
        <v>2094</v>
      </c>
      <c r="I1497" s="1" t="s">
        <v>1514</v>
      </c>
      <c r="J1497">
        <v>116.7</v>
      </c>
    </row>
    <row r="1498" spans="1:10" x14ac:dyDescent="0.25">
      <c r="A1498" s="1" t="s">
        <v>2087</v>
      </c>
      <c r="B1498" s="1" t="s">
        <v>2088</v>
      </c>
      <c r="C1498">
        <v>2024</v>
      </c>
      <c r="D1498" s="1" t="s">
        <v>520</v>
      </c>
      <c r="E1498" s="1" t="str">
        <f>+VLOOKUP(LEFT(Tabla1_1[[#This Row],[CODIGO SASB]],5),'[1]Código sector'!$B:$D,3,0)</f>
        <v>Sector de infraestructuras</v>
      </c>
      <c r="F1498" s="1" t="str">
        <f>+VLOOKUP(LEFT(Tabla1_1[[#This Row],[CODIGO SASB]],5),'[1]Código sector'!$B:$D,2,0)</f>
        <v>Compañías Eléctricas y Generadoras Eléctricas</v>
      </c>
      <c r="G1498" s="1" t="s">
        <v>521</v>
      </c>
      <c r="I1498" s="1" t="s">
        <v>75</v>
      </c>
      <c r="J1498" t="s">
        <v>2095</v>
      </c>
    </row>
    <row r="1499" spans="1:10" x14ac:dyDescent="0.25">
      <c r="A1499" s="1" t="s">
        <v>2087</v>
      </c>
      <c r="B1499" s="1" t="s">
        <v>2088</v>
      </c>
      <c r="C1499">
        <v>2024</v>
      </c>
      <c r="D1499" s="1" t="s">
        <v>525</v>
      </c>
      <c r="E1499" s="1" t="str">
        <f>+VLOOKUP(LEFT(Tabla1_1[[#This Row],[CODIGO SASB]],5),'[1]Código sector'!$B:$D,3,0)</f>
        <v>Sector de infraestructuras</v>
      </c>
      <c r="F1499" s="1" t="str">
        <f>+VLOOKUP(LEFT(Tabla1_1[[#This Row],[CODIGO SASB]],5),'[1]Código sector'!$B:$D,2,0)</f>
        <v>Compañías Eléctricas y Generadoras Eléctricas</v>
      </c>
      <c r="G1499" s="1" t="s">
        <v>526</v>
      </c>
      <c r="I1499" s="1" t="s">
        <v>75</v>
      </c>
      <c r="J1499" t="s">
        <v>2096</v>
      </c>
    </row>
    <row r="1500" spans="1:10" x14ac:dyDescent="0.25">
      <c r="A1500" s="1" t="s">
        <v>2087</v>
      </c>
      <c r="B1500" s="1" t="s">
        <v>2088</v>
      </c>
      <c r="C1500">
        <v>2024</v>
      </c>
      <c r="D1500" s="1" t="s">
        <v>523</v>
      </c>
      <c r="E1500" s="1" t="str">
        <f>+VLOOKUP(LEFT(Tabla1_1[[#This Row],[CODIGO SASB]],5),'[1]Código sector'!$B:$D,3,0)</f>
        <v>Sector de infraestructuras</v>
      </c>
      <c r="F1500" s="1" t="str">
        <f>+VLOOKUP(LEFT(Tabla1_1[[#This Row],[CODIGO SASB]],5),'[1]Código sector'!$B:$D,2,0)</f>
        <v>Compañías Eléctricas y Generadoras Eléctricas</v>
      </c>
      <c r="G1500" s="1" t="s">
        <v>524</v>
      </c>
      <c r="I1500" s="1" t="s">
        <v>23</v>
      </c>
      <c r="J1500">
        <v>1944318</v>
      </c>
    </row>
    <row r="1501" spans="1:10" x14ac:dyDescent="0.25">
      <c r="A1501" s="1" t="s">
        <v>2087</v>
      </c>
      <c r="B1501" s="1" t="s">
        <v>2088</v>
      </c>
      <c r="C1501">
        <v>2024</v>
      </c>
      <c r="D1501" s="1" t="s">
        <v>551</v>
      </c>
      <c r="E1501" s="1" t="str">
        <f>+VLOOKUP(LEFT(Tabla1_1[[#This Row],[CODIGO SASB]],5),'[1]Código sector'!$B:$D,3,0)</f>
        <v>Sector de infraestructuras</v>
      </c>
      <c r="F1501" s="1" t="str">
        <f>+VLOOKUP(LEFT(Tabla1_1[[#This Row],[CODIGO SASB]],5),'[1]Código sector'!$B:$D,2,0)</f>
        <v>Compañías Eléctricas y Generadoras Eléctricas</v>
      </c>
      <c r="G1501" s="1" t="s">
        <v>552</v>
      </c>
      <c r="I1501" s="1" t="s">
        <v>23</v>
      </c>
      <c r="J1501">
        <v>158100</v>
      </c>
    </row>
    <row r="1502" spans="1:10" x14ac:dyDescent="0.25">
      <c r="A1502" s="1" t="s">
        <v>2087</v>
      </c>
      <c r="B1502" s="1" t="s">
        <v>2088</v>
      </c>
      <c r="C1502">
        <v>2024</v>
      </c>
      <c r="D1502" s="1" t="s">
        <v>553</v>
      </c>
      <c r="E1502" s="1" t="str">
        <f>+VLOOKUP(LEFT(Tabla1_1[[#This Row],[CODIGO SASB]],5),'[1]Código sector'!$B:$D,3,0)</f>
        <v>Sector de infraestructuras</v>
      </c>
      <c r="F1502" s="1" t="str">
        <f>+VLOOKUP(LEFT(Tabla1_1[[#This Row],[CODIGO SASB]],5),'[1]Código sector'!$B:$D,2,0)</f>
        <v>Compañías Eléctricas y Generadoras Eléctricas</v>
      </c>
      <c r="G1502" s="1" t="s">
        <v>554</v>
      </c>
      <c r="I1502" s="1" t="s">
        <v>23</v>
      </c>
      <c r="J1502">
        <v>11505</v>
      </c>
    </row>
    <row r="1503" spans="1:10" x14ac:dyDescent="0.25">
      <c r="A1503" s="1" t="s">
        <v>2087</v>
      </c>
      <c r="B1503" s="1" t="s">
        <v>2088</v>
      </c>
      <c r="C1503">
        <v>2024</v>
      </c>
      <c r="D1503" s="1" t="s">
        <v>555</v>
      </c>
      <c r="E1503" s="1" t="str">
        <f>+VLOOKUP(LEFT(Tabla1_1[[#This Row],[CODIGO SASB]],5),'[1]Código sector'!$B:$D,3,0)</f>
        <v>Sector de infraestructuras</v>
      </c>
      <c r="F1503" s="1" t="str">
        <f>+VLOOKUP(LEFT(Tabla1_1[[#This Row],[CODIGO SASB]],5),'[1]Código sector'!$B:$D,2,0)</f>
        <v>Compañías Eléctricas y Generadoras Eléctricas</v>
      </c>
      <c r="G1503" s="1" t="s">
        <v>556</v>
      </c>
      <c r="I1503" s="1" t="s">
        <v>557</v>
      </c>
      <c r="J1503">
        <v>5819921</v>
      </c>
    </row>
    <row r="1504" spans="1:10" x14ac:dyDescent="0.25">
      <c r="A1504" s="1" t="s">
        <v>2087</v>
      </c>
      <c r="B1504" s="1" t="s">
        <v>2088</v>
      </c>
      <c r="C1504">
        <v>2024</v>
      </c>
      <c r="D1504" s="1" t="s">
        <v>558</v>
      </c>
      <c r="E1504" s="1" t="str">
        <f>+VLOOKUP(LEFT(Tabla1_1[[#This Row],[CODIGO SASB]],5),'[1]Código sector'!$B:$D,3,0)</f>
        <v>Sector de infraestructuras</v>
      </c>
      <c r="F1504" s="1" t="str">
        <f>+VLOOKUP(LEFT(Tabla1_1[[#This Row],[CODIGO SASB]],5),'[1]Código sector'!$B:$D,2,0)</f>
        <v>Compañías Eléctricas y Generadoras Eléctricas</v>
      </c>
      <c r="G1504" s="1" t="s">
        <v>559</v>
      </c>
      <c r="I1504" s="1" t="s">
        <v>557</v>
      </c>
      <c r="J1504">
        <v>2213018</v>
      </c>
    </row>
    <row r="1505" spans="1:10" x14ac:dyDescent="0.25">
      <c r="A1505" s="1" t="s">
        <v>2087</v>
      </c>
      <c r="B1505" s="1" t="s">
        <v>2088</v>
      </c>
      <c r="C1505">
        <v>2024</v>
      </c>
      <c r="D1505" s="1" t="s">
        <v>560</v>
      </c>
      <c r="E1505" s="1" t="str">
        <f>+VLOOKUP(LEFT(Tabla1_1[[#This Row],[CODIGO SASB]],5),'[1]Código sector'!$B:$D,3,0)</f>
        <v>Sector de infraestructuras</v>
      </c>
      <c r="F1505" s="1" t="str">
        <f>+VLOOKUP(LEFT(Tabla1_1[[#This Row],[CODIGO SASB]],5),'[1]Código sector'!$B:$D,2,0)</f>
        <v>Compañías Eléctricas y Generadoras Eléctricas</v>
      </c>
      <c r="G1505" s="1" t="s">
        <v>561</v>
      </c>
      <c r="I1505" s="1" t="s">
        <v>557</v>
      </c>
      <c r="J1505">
        <v>674523</v>
      </c>
    </row>
    <row r="1506" spans="1:10" x14ac:dyDescent="0.25">
      <c r="A1506" s="1" t="s">
        <v>2097</v>
      </c>
      <c r="B1506" s="1" t="s">
        <v>2098</v>
      </c>
      <c r="C1506">
        <v>2024</v>
      </c>
      <c r="D1506" s="1" t="s">
        <v>566</v>
      </c>
      <c r="E1506" s="1" t="str">
        <f>+VLOOKUP(LEFT(Tabla1_1[[#This Row],[CODIGO SASB]],5),'[1]Código sector'!$B:$D,3,0)</f>
        <v>Sector de infraestructuras</v>
      </c>
      <c r="F1506" s="1" t="str">
        <f>+VLOOKUP(LEFT(Tabla1_1[[#This Row],[CODIGO SASB]],5),'[1]Código sector'!$B:$D,2,0)</f>
        <v>Compañías Eléctricas y Generadoras Eléctricas</v>
      </c>
      <c r="G1506" s="1" t="s">
        <v>567</v>
      </c>
      <c r="I1506" s="1" t="s">
        <v>568</v>
      </c>
      <c r="J1506">
        <v>57</v>
      </c>
    </row>
    <row r="1507" spans="1:10" x14ac:dyDescent="0.25">
      <c r="A1507" s="1" t="s">
        <v>2097</v>
      </c>
      <c r="B1507" s="1" t="s">
        <v>2098</v>
      </c>
      <c r="C1507">
        <v>2024</v>
      </c>
      <c r="D1507" s="1" t="s">
        <v>543</v>
      </c>
      <c r="E1507" s="1" t="str">
        <f>+VLOOKUP(LEFT(Tabla1_1[[#This Row],[CODIGO SASB]],5),'[1]Código sector'!$B:$D,3,0)</f>
        <v>Sector de infraestructuras</v>
      </c>
      <c r="F1507" s="1" t="str">
        <f>+VLOOKUP(LEFT(Tabla1_1[[#This Row],[CODIGO SASB]],5),'[1]Código sector'!$B:$D,2,0)</f>
        <v>Compañías Eléctricas y Generadoras Eléctricas</v>
      </c>
      <c r="G1507" s="1" t="s">
        <v>544</v>
      </c>
      <c r="I1507" s="1" t="s">
        <v>23</v>
      </c>
      <c r="J1507">
        <v>0</v>
      </c>
    </row>
    <row r="1508" spans="1:10" x14ac:dyDescent="0.25">
      <c r="A1508" s="1" t="s">
        <v>2097</v>
      </c>
      <c r="B1508" s="1" t="s">
        <v>2098</v>
      </c>
      <c r="C1508">
        <v>2024</v>
      </c>
      <c r="D1508" s="1" t="s">
        <v>577</v>
      </c>
      <c r="E1508" s="1" t="str">
        <f>+VLOOKUP(LEFT(Tabla1_1[[#This Row],[CODIGO SASB]],5),'[1]Código sector'!$B:$D,3,0)</f>
        <v>Sector de infraestructuras</v>
      </c>
      <c r="F1508" s="1" t="str">
        <f>+VLOOKUP(LEFT(Tabla1_1[[#This Row],[CODIGO SASB]],5),'[1]Código sector'!$B:$D,2,0)</f>
        <v>Compañías Eléctricas y Generadoras Eléctricas</v>
      </c>
      <c r="G1508" s="1" t="s">
        <v>145</v>
      </c>
      <c r="I1508" s="1" t="s">
        <v>146</v>
      </c>
      <c r="J1508">
        <v>11657</v>
      </c>
    </row>
    <row r="1509" spans="1:10" x14ac:dyDescent="0.25">
      <c r="A1509" s="1" t="s">
        <v>2097</v>
      </c>
      <c r="B1509" s="1" t="s">
        <v>2098</v>
      </c>
      <c r="C1509">
        <v>2024</v>
      </c>
      <c r="D1509" s="1" t="s">
        <v>580</v>
      </c>
      <c r="E1509" s="1" t="str">
        <f>+VLOOKUP(LEFT(Tabla1_1[[#This Row],[CODIGO SASB]],5),'[1]Código sector'!$B:$D,3,0)</f>
        <v>Sector de infraestructuras</v>
      </c>
      <c r="F1509" s="1" t="str">
        <f>+VLOOKUP(LEFT(Tabla1_1[[#This Row],[CODIGO SASB]],5),'[1]Código sector'!$B:$D,2,0)</f>
        <v>Compañías Eléctricas y Generadoras Eléctricas</v>
      </c>
      <c r="G1509" s="1" t="s">
        <v>132</v>
      </c>
      <c r="I1509" s="1" t="s">
        <v>75</v>
      </c>
      <c r="J1509" t="s">
        <v>933</v>
      </c>
    </row>
    <row r="1510" spans="1:10" x14ac:dyDescent="0.25">
      <c r="A1510" s="1" t="s">
        <v>2097</v>
      </c>
      <c r="B1510" s="1" t="s">
        <v>2098</v>
      </c>
      <c r="C1510">
        <v>2024</v>
      </c>
      <c r="D1510" s="1" t="s">
        <v>584</v>
      </c>
      <c r="E1510" s="1" t="str">
        <f>+VLOOKUP(LEFT(Tabla1_1[[#This Row],[CODIGO SASB]],5),'[1]Código sector'!$B:$D,3,0)</f>
        <v>Sector de infraestructuras</v>
      </c>
      <c r="F1510" s="1" t="str">
        <f>+VLOOKUP(LEFT(Tabla1_1[[#This Row],[CODIGO SASB]],5),'[1]Código sector'!$B:$D,2,0)</f>
        <v>Compañías Eléctricas y Generadoras Eléctricas</v>
      </c>
      <c r="G1510" s="1" t="s">
        <v>585</v>
      </c>
      <c r="I1510" s="1" t="s">
        <v>15</v>
      </c>
      <c r="J1510">
        <v>143</v>
      </c>
    </row>
    <row r="1511" spans="1:10" x14ac:dyDescent="0.25">
      <c r="A1511" s="1" t="s">
        <v>2097</v>
      </c>
      <c r="B1511" s="1" t="s">
        <v>2098</v>
      </c>
      <c r="C1511">
        <v>2024</v>
      </c>
      <c r="D1511" s="1" t="s">
        <v>586</v>
      </c>
      <c r="E1511" s="1" t="str">
        <f>+VLOOKUP(LEFT(Tabla1_1[[#This Row],[CODIGO SASB]],5),'[1]Código sector'!$B:$D,3,0)</f>
        <v>Sector de infraestructuras</v>
      </c>
      <c r="F1511" s="1" t="str">
        <f>+VLOOKUP(LEFT(Tabla1_1[[#This Row],[CODIGO SASB]],5),'[1]Código sector'!$B:$D,2,0)</f>
        <v>Compañías Eléctricas y Generadoras Eléctricas</v>
      </c>
      <c r="G1511" s="1" t="s">
        <v>587</v>
      </c>
      <c r="I1511" s="1" t="s">
        <v>15</v>
      </c>
      <c r="J1511">
        <v>266.5</v>
      </c>
    </row>
    <row r="1512" spans="1:10" x14ac:dyDescent="0.25">
      <c r="A1512" s="1" t="s">
        <v>2097</v>
      </c>
      <c r="B1512" s="1" t="s">
        <v>2098</v>
      </c>
      <c r="C1512">
        <v>2024</v>
      </c>
      <c r="D1512" s="1" t="s">
        <v>588</v>
      </c>
      <c r="E1512" s="1" t="str">
        <f>+VLOOKUP(LEFT(Tabla1_1[[#This Row],[CODIGO SASB]],5),'[1]Código sector'!$B:$D,3,0)</f>
        <v>Sector de infraestructuras</v>
      </c>
      <c r="F1512" s="1" t="str">
        <f>+VLOOKUP(LEFT(Tabla1_1[[#This Row],[CODIGO SASB]],5),'[1]Código sector'!$B:$D,2,0)</f>
        <v>Compañías Eléctricas y Generadoras Eléctricas</v>
      </c>
      <c r="G1512" s="1" t="s">
        <v>589</v>
      </c>
      <c r="I1512" s="1" t="s">
        <v>72</v>
      </c>
      <c r="J1512">
        <v>52.4</v>
      </c>
    </row>
    <row r="1513" spans="1:10" x14ac:dyDescent="0.25">
      <c r="A1513" s="1" t="s">
        <v>2097</v>
      </c>
      <c r="B1513" s="1" t="s">
        <v>2098</v>
      </c>
      <c r="C1513">
        <v>2024</v>
      </c>
      <c r="D1513" s="1" t="s">
        <v>590</v>
      </c>
      <c r="E1513" s="1" t="str">
        <f>+VLOOKUP(LEFT(Tabla1_1[[#This Row],[CODIGO SASB]],5),'[1]Código sector'!$B:$D,3,0)</f>
        <v>Sector de infraestructuras</v>
      </c>
      <c r="F1513" s="1" t="str">
        <f>+VLOOKUP(LEFT(Tabla1_1[[#This Row],[CODIGO SASB]],5),'[1]Código sector'!$B:$D,2,0)</f>
        <v>Compañías Eléctricas y Generadoras Eléctricas</v>
      </c>
      <c r="G1513" s="1" t="s">
        <v>591</v>
      </c>
      <c r="I1513" s="1" t="s">
        <v>72</v>
      </c>
      <c r="J1513">
        <v>3.2</v>
      </c>
    </row>
    <row r="1514" spans="1:10" x14ac:dyDescent="0.25">
      <c r="A1514" s="1" t="s">
        <v>2097</v>
      </c>
      <c r="B1514" s="1" t="s">
        <v>2098</v>
      </c>
      <c r="C1514">
        <v>2024</v>
      </c>
      <c r="D1514" s="1" t="s">
        <v>592</v>
      </c>
      <c r="E1514" s="1" t="str">
        <f>+VLOOKUP(LEFT(Tabla1_1[[#This Row],[CODIGO SASB]],5),'[1]Código sector'!$B:$D,3,0)</f>
        <v>Sector de infraestructuras</v>
      </c>
      <c r="F1514" s="1" t="str">
        <f>+VLOOKUP(LEFT(Tabla1_1[[#This Row],[CODIGO SASB]],5),'[1]Código sector'!$B:$D,2,0)</f>
        <v>Compañías Eléctricas y Generadoras Eléctricas</v>
      </c>
      <c r="G1514" s="1" t="s">
        <v>593</v>
      </c>
      <c r="I1514" s="1" t="s">
        <v>72</v>
      </c>
      <c r="J1514">
        <v>6</v>
      </c>
    </row>
    <row r="1515" spans="1:10" x14ac:dyDescent="0.25">
      <c r="A1515" s="1" t="s">
        <v>2097</v>
      </c>
      <c r="B1515" s="1" t="s">
        <v>2098</v>
      </c>
      <c r="C1515">
        <v>2024</v>
      </c>
      <c r="D1515" s="1" t="s">
        <v>594</v>
      </c>
      <c r="E1515" s="1" t="str">
        <f>+VLOOKUP(LEFT(Tabla1_1[[#This Row],[CODIGO SASB]],5),'[1]Código sector'!$B:$D,3,0)</f>
        <v>Sector de infraestructuras</v>
      </c>
      <c r="F1515" s="1" t="str">
        <f>+VLOOKUP(LEFT(Tabla1_1[[#This Row],[CODIGO SASB]],5),'[1]Código sector'!$B:$D,2,0)</f>
        <v>Compañías Eléctricas y Generadoras Eléctricas</v>
      </c>
      <c r="G1515" s="1" t="s">
        <v>595</v>
      </c>
      <c r="I1515" s="1" t="s">
        <v>160</v>
      </c>
      <c r="J1515">
        <v>32</v>
      </c>
    </row>
    <row r="1516" spans="1:10" x14ac:dyDescent="0.25">
      <c r="A1516" s="1" t="s">
        <v>2097</v>
      </c>
      <c r="B1516" s="1" t="s">
        <v>2098</v>
      </c>
      <c r="C1516">
        <v>2024</v>
      </c>
      <c r="D1516" s="1" t="s">
        <v>596</v>
      </c>
      <c r="E1516" s="1" t="str">
        <f>+VLOOKUP(LEFT(Tabla1_1[[#This Row],[CODIGO SASB]],5),'[1]Código sector'!$B:$D,3,0)</f>
        <v>Sector de infraestructuras</v>
      </c>
      <c r="F1516" s="1" t="str">
        <f>+VLOOKUP(LEFT(Tabla1_1[[#This Row],[CODIGO SASB]],5),'[1]Código sector'!$B:$D,2,0)</f>
        <v>Compañías Eléctricas y Generadoras Eléctricas</v>
      </c>
      <c r="G1516" s="1" t="s">
        <v>597</v>
      </c>
      <c r="I1516" s="1" t="s">
        <v>160</v>
      </c>
      <c r="J1516">
        <v>2596</v>
      </c>
    </row>
    <row r="1517" spans="1:10" x14ac:dyDescent="0.25">
      <c r="A1517" s="1" t="s">
        <v>2097</v>
      </c>
      <c r="B1517" s="1" t="s">
        <v>2098</v>
      </c>
      <c r="C1517">
        <v>2024</v>
      </c>
      <c r="D1517" s="1" t="s">
        <v>518</v>
      </c>
      <c r="E1517" s="1" t="str">
        <f>+VLOOKUP(LEFT(Tabla1_1[[#This Row],[CODIGO SASB]],5),'[1]Código sector'!$B:$D,3,0)</f>
        <v>Sector de infraestructuras</v>
      </c>
      <c r="F1517" s="1" t="str">
        <f>+VLOOKUP(LEFT(Tabla1_1[[#This Row],[CODIGO SASB]],5),'[1]Código sector'!$B:$D,2,0)</f>
        <v>Compañías Eléctricas y Generadoras Eléctricas</v>
      </c>
      <c r="G1517" s="1" t="s">
        <v>519</v>
      </c>
      <c r="I1517" s="1" t="s">
        <v>72</v>
      </c>
      <c r="J1517">
        <v>5</v>
      </c>
    </row>
    <row r="1518" spans="1:10" x14ac:dyDescent="0.25">
      <c r="A1518" s="1" t="s">
        <v>2097</v>
      </c>
      <c r="B1518" s="1" t="s">
        <v>2098</v>
      </c>
      <c r="C1518">
        <v>2024</v>
      </c>
      <c r="D1518" s="1" t="s">
        <v>516</v>
      </c>
      <c r="E1518" s="1" t="str">
        <f>+VLOOKUP(LEFT(Tabla1_1[[#This Row],[CODIGO SASB]],5),'[1]Código sector'!$B:$D,3,0)</f>
        <v>Sector de infraestructuras</v>
      </c>
      <c r="F1518" s="1" t="str">
        <f>+VLOOKUP(LEFT(Tabla1_1[[#This Row],[CODIGO SASB]],5),'[1]Código sector'!$B:$D,2,0)</f>
        <v>Compañías Eléctricas y Generadoras Eléctricas</v>
      </c>
      <c r="G1518" s="1" t="s">
        <v>517</v>
      </c>
      <c r="I1518" s="1" t="s">
        <v>72</v>
      </c>
      <c r="J1518">
        <v>5</v>
      </c>
    </row>
    <row r="1519" spans="1:10" x14ac:dyDescent="0.25">
      <c r="A1519" s="1" t="s">
        <v>2097</v>
      </c>
      <c r="B1519" s="1" t="s">
        <v>2098</v>
      </c>
      <c r="C1519">
        <v>2024</v>
      </c>
      <c r="D1519" s="1" t="s">
        <v>528</v>
      </c>
      <c r="E1519" s="1" t="str">
        <f>+VLOOKUP(LEFT(Tabla1_1[[#This Row],[CODIGO SASB]],5),'[1]Código sector'!$B:$D,3,0)</f>
        <v>Sector de infraestructuras</v>
      </c>
      <c r="F1519" s="1" t="str">
        <f>+VLOOKUP(LEFT(Tabla1_1[[#This Row],[CODIGO SASB]],5),'[1]Código sector'!$B:$D,2,0)</f>
        <v>Compañías Eléctricas y Generadoras Eléctricas</v>
      </c>
      <c r="G1519" s="1" t="s">
        <v>529</v>
      </c>
      <c r="I1519" s="1" t="s">
        <v>42</v>
      </c>
      <c r="J1519">
        <v>0</v>
      </c>
    </row>
    <row r="1520" spans="1:10" x14ac:dyDescent="0.25">
      <c r="A1520" s="1" t="s">
        <v>2097</v>
      </c>
      <c r="B1520" s="1" t="s">
        <v>2098</v>
      </c>
      <c r="C1520">
        <v>2024</v>
      </c>
      <c r="D1520" s="1" t="s">
        <v>530</v>
      </c>
      <c r="E1520" s="1" t="str">
        <f>+VLOOKUP(LEFT(Tabla1_1[[#This Row],[CODIGO SASB]],5),'[1]Código sector'!$B:$D,3,0)</f>
        <v>Sector de infraestructuras</v>
      </c>
      <c r="F1520" s="1" t="str">
        <f>+VLOOKUP(LEFT(Tabla1_1[[#This Row],[CODIGO SASB]],5),'[1]Código sector'!$B:$D,2,0)</f>
        <v>Compañías Eléctricas y Generadoras Eléctricas</v>
      </c>
      <c r="G1520" s="1" t="s">
        <v>531</v>
      </c>
      <c r="I1520" s="1" t="s">
        <v>42</v>
      </c>
      <c r="J1520">
        <v>0</v>
      </c>
    </row>
    <row r="1521" spans="1:10" x14ac:dyDescent="0.25">
      <c r="A1521" s="1" t="s">
        <v>2097</v>
      </c>
      <c r="B1521" s="1" t="s">
        <v>2098</v>
      </c>
      <c r="C1521">
        <v>2024</v>
      </c>
      <c r="D1521" s="1" t="s">
        <v>532</v>
      </c>
      <c r="E1521" s="1" t="str">
        <f>+VLOOKUP(LEFT(Tabla1_1[[#This Row],[CODIGO SASB]],5),'[1]Código sector'!$B:$D,3,0)</f>
        <v>Sector de infraestructuras</v>
      </c>
      <c r="F1521" s="1" t="str">
        <f>+VLOOKUP(LEFT(Tabla1_1[[#This Row],[CODIGO SASB]],5),'[1]Código sector'!$B:$D,2,0)</f>
        <v>Compañías Eléctricas y Generadoras Eléctricas</v>
      </c>
      <c r="G1521" s="1" t="s">
        <v>533</v>
      </c>
      <c r="I1521" s="1" t="s">
        <v>42</v>
      </c>
      <c r="J1521">
        <v>0</v>
      </c>
    </row>
    <row r="1522" spans="1:10" x14ac:dyDescent="0.25">
      <c r="A1522" s="1" t="s">
        <v>2097</v>
      </c>
      <c r="B1522" s="1" t="s">
        <v>2098</v>
      </c>
      <c r="C1522">
        <v>2024</v>
      </c>
      <c r="D1522" s="1" t="s">
        <v>569</v>
      </c>
      <c r="E1522" s="1" t="str">
        <f>+VLOOKUP(LEFT(Tabla1_1[[#This Row],[CODIGO SASB]],5),'[1]Código sector'!$B:$D,3,0)</f>
        <v>Sector de infraestructuras</v>
      </c>
      <c r="F1522" s="1" t="str">
        <f>+VLOOKUP(LEFT(Tabla1_1[[#This Row],[CODIGO SASB]],5),'[1]Código sector'!$B:$D,2,0)</f>
        <v>Compañías Eléctricas y Generadoras Eléctricas</v>
      </c>
      <c r="G1522" s="1" t="s">
        <v>570</v>
      </c>
      <c r="I1522" s="1" t="s">
        <v>557</v>
      </c>
      <c r="J1522">
        <v>3.68</v>
      </c>
    </row>
    <row r="1523" spans="1:10" x14ac:dyDescent="0.25">
      <c r="A1523" s="1" t="s">
        <v>2099</v>
      </c>
      <c r="B1523" s="1" t="s">
        <v>2100</v>
      </c>
      <c r="C1523">
        <v>2024</v>
      </c>
      <c r="D1523" s="1" t="s">
        <v>598</v>
      </c>
      <c r="E1523" s="1" t="str">
        <f>+VLOOKUP(LEFT(Tabla1_1[[#This Row],[CODIGO SASB]],5),'[1]Código sector'!$B:$D,3,0)</f>
        <v>Sector de infraestructuras</v>
      </c>
      <c r="F1523" s="1" t="str">
        <f>+VLOOKUP(LEFT(Tabla1_1[[#This Row],[CODIGO SASB]],5),'[1]Código sector'!$B:$D,2,0)</f>
        <v>Compañías Eléctricas y Generadoras Eléctricas</v>
      </c>
      <c r="G1523" s="1" t="s">
        <v>2101</v>
      </c>
      <c r="I1523" s="1" t="s">
        <v>23</v>
      </c>
      <c r="J1523">
        <v>0</v>
      </c>
    </row>
    <row r="1524" spans="1:10" x14ac:dyDescent="0.25">
      <c r="A1524" s="1" t="s">
        <v>2099</v>
      </c>
      <c r="B1524" s="1" t="s">
        <v>2100</v>
      </c>
      <c r="C1524">
        <v>2024</v>
      </c>
      <c r="D1524" s="1" t="s">
        <v>1506</v>
      </c>
      <c r="E1524" s="1" t="str">
        <f>+VLOOKUP(LEFT(Tabla1_1[[#This Row],[CODIGO SASB]],5),'[1]Código sector'!$B:$D,3,0)</f>
        <v>Sector de infraestructuras</v>
      </c>
      <c r="F1524" s="1" t="str">
        <f>+VLOOKUP(LEFT(Tabla1_1[[#This Row],[CODIGO SASB]],5),'[1]Código sector'!$B:$D,2,0)</f>
        <v>Compañías Eléctricas y Generadoras Eléctricas</v>
      </c>
      <c r="G1524" s="1" t="s">
        <v>2102</v>
      </c>
      <c r="I1524" s="1" t="s">
        <v>2103</v>
      </c>
      <c r="J1524" t="s">
        <v>2104</v>
      </c>
    </row>
    <row r="1525" spans="1:10" x14ac:dyDescent="0.25">
      <c r="A1525" s="1" t="s">
        <v>2099</v>
      </c>
      <c r="B1525" s="1" t="s">
        <v>2100</v>
      </c>
      <c r="C1525">
        <v>2024</v>
      </c>
      <c r="D1525" s="1" t="s">
        <v>1474</v>
      </c>
      <c r="E1525" s="1" t="str">
        <f>+VLOOKUP(LEFT(Tabla1_1[[#This Row],[CODIGO SASB]],5),'[1]Código sector'!$B:$D,3,0)</f>
        <v>Sector de infraestructuras</v>
      </c>
      <c r="F1525" s="1" t="str">
        <f>+VLOOKUP(LEFT(Tabla1_1[[#This Row],[CODIGO SASB]],5),'[1]Código sector'!$B:$D,2,0)</f>
        <v>Compañías Eléctricas y Generadoras Eléctricas</v>
      </c>
      <c r="G1525" s="1" t="s">
        <v>2105</v>
      </c>
      <c r="I1525" s="1" t="s">
        <v>2103</v>
      </c>
      <c r="J1525" t="s">
        <v>2106</v>
      </c>
    </row>
    <row r="1526" spans="1:10" x14ac:dyDescent="0.25">
      <c r="A1526" s="1" t="s">
        <v>2099</v>
      </c>
      <c r="B1526" s="1" t="s">
        <v>2100</v>
      </c>
      <c r="C1526">
        <v>2024</v>
      </c>
      <c r="D1526" s="1" t="s">
        <v>594</v>
      </c>
      <c r="E1526" s="1" t="str">
        <f>+VLOOKUP(LEFT(Tabla1_1[[#This Row],[CODIGO SASB]],5),'[1]Código sector'!$B:$D,3,0)</f>
        <v>Sector de infraestructuras</v>
      </c>
      <c r="F1526" s="1" t="str">
        <f>+VLOOKUP(LEFT(Tabla1_1[[#This Row],[CODIGO SASB]],5),'[1]Código sector'!$B:$D,2,0)</f>
        <v>Compañías Eléctricas y Generadoras Eléctricas</v>
      </c>
      <c r="G1526" s="1" t="s">
        <v>2107</v>
      </c>
      <c r="I1526" s="1" t="s">
        <v>2108</v>
      </c>
      <c r="J1526" t="s">
        <v>2109</v>
      </c>
    </row>
    <row r="1527" spans="1:10" x14ac:dyDescent="0.25">
      <c r="A1527" s="1" t="s">
        <v>2099</v>
      </c>
      <c r="B1527" s="1" t="s">
        <v>2100</v>
      </c>
      <c r="C1527">
        <v>2024</v>
      </c>
      <c r="D1527" s="1" t="s">
        <v>530</v>
      </c>
      <c r="E1527" s="1" t="str">
        <f>+VLOOKUP(LEFT(Tabla1_1[[#This Row],[CODIGO SASB]],5),'[1]Código sector'!$B:$D,3,0)</f>
        <v>Sector de infraestructuras</v>
      </c>
      <c r="F1527" s="1" t="str">
        <f>+VLOOKUP(LEFT(Tabla1_1[[#This Row],[CODIGO SASB]],5),'[1]Código sector'!$B:$D,2,0)</f>
        <v>Compañías Eléctricas y Generadoras Eléctricas</v>
      </c>
      <c r="G1527" s="1" t="s">
        <v>2110</v>
      </c>
      <c r="I1527" s="1" t="s">
        <v>2111</v>
      </c>
      <c r="J1527">
        <v>0</v>
      </c>
    </row>
    <row r="1528" spans="1:10" x14ac:dyDescent="0.25">
      <c r="A1528" s="1" t="s">
        <v>2099</v>
      </c>
      <c r="B1528" s="1" t="s">
        <v>2100</v>
      </c>
      <c r="C1528">
        <v>2024</v>
      </c>
      <c r="D1528" s="1" t="s">
        <v>523</v>
      </c>
      <c r="E1528" s="1" t="str">
        <f>+VLOOKUP(LEFT(Tabla1_1[[#This Row],[CODIGO SASB]],5),'[1]Código sector'!$B:$D,3,0)</f>
        <v>Sector de infraestructuras</v>
      </c>
      <c r="F1528" s="1" t="str">
        <f>+VLOOKUP(LEFT(Tabla1_1[[#This Row],[CODIGO SASB]],5),'[1]Código sector'!$B:$D,2,0)</f>
        <v>Compañías Eléctricas y Generadoras Eléctricas</v>
      </c>
      <c r="G1528" s="1" t="s">
        <v>2080</v>
      </c>
      <c r="I1528" s="1" t="s">
        <v>2081</v>
      </c>
      <c r="J1528">
        <v>7919191</v>
      </c>
    </row>
    <row r="1529" spans="1:10" x14ac:dyDescent="0.25">
      <c r="A1529" s="1" t="s">
        <v>2099</v>
      </c>
      <c r="B1529" s="1" t="s">
        <v>2100</v>
      </c>
      <c r="C1529">
        <v>2024</v>
      </c>
      <c r="D1529" s="1" t="s">
        <v>1512</v>
      </c>
      <c r="E1529" s="1" t="str">
        <f>+VLOOKUP(LEFT(Tabla1_1[[#This Row],[CODIGO SASB]],5),'[1]Código sector'!$B:$D,3,0)</f>
        <v>Sector de infraestructuras</v>
      </c>
      <c r="F1529" s="1" t="str">
        <f>+VLOOKUP(LEFT(Tabla1_1[[#This Row],[CODIGO SASB]],5),'[1]Código sector'!$B:$D,2,0)</f>
        <v>Compañías Eléctricas y Generadoras Eléctricas</v>
      </c>
      <c r="G1529" s="1" t="s">
        <v>2112</v>
      </c>
      <c r="I1529" s="1" t="s">
        <v>1514</v>
      </c>
      <c r="J1529">
        <v>0.02</v>
      </c>
    </row>
    <row r="1530" spans="1:10" x14ac:dyDescent="0.25">
      <c r="A1530" s="1" t="s">
        <v>2099</v>
      </c>
      <c r="B1530" s="1" t="s">
        <v>2100</v>
      </c>
      <c r="C1530">
        <v>2024</v>
      </c>
      <c r="D1530" s="1" t="s">
        <v>528</v>
      </c>
      <c r="E1530" s="1" t="str">
        <f>+VLOOKUP(LEFT(Tabla1_1[[#This Row],[CODIGO SASB]],5),'[1]Código sector'!$B:$D,3,0)</f>
        <v>Sector de infraestructuras</v>
      </c>
      <c r="F1530" s="1" t="str">
        <f>+VLOOKUP(LEFT(Tabla1_1[[#This Row],[CODIGO SASB]],5),'[1]Código sector'!$B:$D,2,0)</f>
        <v>Compañías Eléctricas y Generadoras Eléctricas</v>
      </c>
      <c r="G1530" s="1" t="s">
        <v>529</v>
      </c>
      <c r="I1530" s="1" t="s">
        <v>2111</v>
      </c>
      <c r="J1530">
        <v>0.1</v>
      </c>
    </row>
    <row r="1531" spans="1:10" x14ac:dyDescent="0.25">
      <c r="A1531" s="1" t="s">
        <v>2099</v>
      </c>
      <c r="B1531" s="1" t="s">
        <v>2100</v>
      </c>
      <c r="C1531">
        <v>2024</v>
      </c>
      <c r="D1531" s="1" t="s">
        <v>1482</v>
      </c>
      <c r="E1531" s="1" t="str">
        <f>+VLOOKUP(LEFT(Tabla1_1[[#This Row],[CODIGO SASB]],5),'[1]Código sector'!$B:$D,3,0)</f>
        <v>Sector de infraestructuras</v>
      </c>
      <c r="F1531" s="1" t="str">
        <f>+VLOOKUP(LEFT(Tabla1_1[[#This Row],[CODIGO SASB]],5),'[1]Código sector'!$B:$D,2,0)</f>
        <v>Compañías Eléctricas y Generadoras Eléctricas</v>
      </c>
      <c r="G1531" s="1" t="s">
        <v>1933</v>
      </c>
      <c r="I1531" s="1" t="s">
        <v>298</v>
      </c>
      <c r="J1531">
        <v>100</v>
      </c>
    </row>
    <row r="1532" spans="1:10" x14ac:dyDescent="0.25">
      <c r="A1532" s="1" t="s">
        <v>2099</v>
      </c>
      <c r="B1532" s="1" t="s">
        <v>2100</v>
      </c>
      <c r="C1532">
        <v>2024</v>
      </c>
      <c r="D1532" s="1" t="s">
        <v>596</v>
      </c>
      <c r="E1532" s="1" t="str">
        <f>+VLOOKUP(LEFT(Tabla1_1[[#This Row],[CODIGO SASB]],5),'[1]Código sector'!$B:$D,3,0)</f>
        <v>Sector de infraestructuras</v>
      </c>
      <c r="F1532" s="1" t="str">
        <f>+VLOOKUP(LEFT(Tabla1_1[[#This Row],[CODIGO SASB]],5),'[1]Código sector'!$B:$D,2,0)</f>
        <v>Compañías Eléctricas y Generadoras Eléctricas</v>
      </c>
      <c r="G1532" s="1" t="s">
        <v>2113</v>
      </c>
      <c r="I1532" s="1" t="s">
        <v>2114</v>
      </c>
      <c r="J1532" t="s">
        <v>2109</v>
      </c>
    </row>
    <row r="1533" spans="1:10" x14ac:dyDescent="0.25">
      <c r="A1533" s="1" t="s">
        <v>2099</v>
      </c>
      <c r="B1533" s="1" t="s">
        <v>2100</v>
      </c>
      <c r="C1533">
        <v>2024</v>
      </c>
      <c r="D1533" s="1" t="s">
        <v>543</v>
      </c>
      <c r="E1533" s="1" t="str">
        <f>+VLOOKUP(LEFT(Tabla1_1[[#This Row],[CODIGO SASB]],5),'[1]Código sector'!$B:$D,3,0)</f>
        <v>Sector de infraestructuras</v>
      </c>
      <c r="F1533" s="1" t="str">
        <f>+VLOOKUP(LEFT(Tabla1_1[[#This Row],[CODIGO SASB]],5),'[1]Código sector'!$B:$D,2,0)</f>
        <v>Compañías Eléctricas y Generadoras Eléctricas</v>
      </c>
      <c r="G1533" s="1" t="s">
        <v>544</v>
      </c>
      <c r="I1533" s="1" t="s">
        <v>23</v>
      </c>
      <c r="J1533">
        <v>0</v>
      </c>
    </row>
    <row r="1534" spans="1:10" x14ac:dyDescent="0.25">
      <c r="A1534" s="1" t="s">
        <v>2099</v>
      </c>
      <c r="B1534" s="1" t="s">
        <v>2100</v>
      </c>
      <c r="C1534">
        <v>2024</v>
      </c>
      <c r="D1534" s="1" t="s">
        <v>580</v>
      </c>
      <c r="E1534" s="1" t="str">
        <f>+VLOOKUP(LEFT(Tabla1_1[[#This Row],[CODIGO SASB]],5),'[1]Código sector'!$B:$D,3,0)</f>
        <v>Sector de infraestructuras</v>
      </c>
      <c r="F1534" s="1" t="str">
        <f>+VLOOKUP(LEFT(Tabla1_1[[#This Row],[CODIGO SASB]],5),'[1]Código sector'!$B:$D,2,0)</f>
        <v>Compañías Eléctricas y Generadoras Eléctricas</v>
      </c>
      <c r="G1534" s="1" t="s">
        <v>132</v>
      </c>
      <c r="I1534" s="1" t="s">
        <v>352</v>
      </c>
      <c r="J1534" t="s">
        <v>2115</v>
      </c>
    </row>
    <row r="1535" spans="1:10" x14ac:dyDescent="0.25">
      <c r="A1535" s="1" t="s">
        <v>2099</v>
      </c>
      <c r="B1535" s="1" t="s">
        <v>2100</v>
      </c>
      <c r="C1535">
        <v>2024</v>
      </c>
      <c r="D1535" s="1" t="s">
        <v>566</v>
      </c>
      <c r="E1535" s="1" t="str">
        <f>+VLOOKUP(LEFT(Tabla1_1[[#This Row],[CODIGO SASB]],5),'[1]Código sector'!$B:$D,3,0)</f>
        <v>Sector de infraestructuras</v>
      </c>
      <c r="F1535" s="1" t="str">
        <f>+VLOOKUP(LEFT(Tabla1_1[[#This Row],[CODIGO SASB]],5),'[1]Código sector'!$B:$D,2,0)</f>
        <v>Compañías Eléctricas y Generadoras Eléctricas</v>
      </c>
      <c r="G1535" s="1" t="s">
        <v>567</v>
      </c>
      <c r="I1535" s="1" t="s">
        <v>2116</v>
      </c>
      <c r="J1535">
        <v>10082</v>
      </c>
    </row>
    <row r="1536" spans="1:10" x14ac:dyDescent="0.25">
      <c r="A1536" s="1" t="s">
        <v>2099</v>
      </c>
      <c r="B1536" s="1" t="s">
        <v>2100</v>
      </c>
      <c r="C1536">
        <v>2024</v>
      </c>
      <c r="D1536" s="1" t="s">
        <v>1500</v>
      </c>
      <c r="E1536" s="1" t="str">
        <f>+VLOOKUP(LEFT(Tabla1_1[[#This Row],[CODIGO SASB]],5),'[1]Código sector'!$B:$D,3,0)</f>
        <v>Sector de infraestructuras</v>
      </c>
      <c r="F1536" s="1" t="str">
        <f>+VLOOKUP(LEFT(Tabla1_1[[#This Row],[CODIGO SASB]],5),'[1]Código sector'!$B:$D,2,0)</f>
        <v>Compañías Eléctricas y Generadoras Eléctricas</v>
      </c>
      <c r="G1536" s="1" t="s">
        <v>1944</v>
      </c>
      <c r="I1536" s="1" t="s">
        <v>2117</v>
      </c>
      <c r="J1536">
        <v>181037.32</v>
      </c>
    </row>
    <row r="1537" spans="1:10" x14ac:dyDescent="0.25">
      <c r="A1537" s="1" t="s">
        <v>2099</v>
      </c>
      <c r="B1537" s="1" t="s">
        <v>2100</v>
      </c>
      <c r="C1537">
        <v>2024</v>
      </c>
      <c r="D1537" s="1" t="s">
        <v>532</v>
      </c>
      <c r="E1537" s="1" t="str">
        <f>+VLOOKUP(LEFT(Tabla1_1[[#This Row],[CODIGO SASB]],5),'[1]Código sector'!$B:$D,3,0)</f>
        <v>Sector de infraestructuras</v>
      </c>
      <c r="F1537" s="1" t="str">
        <f>+VLOOKUP(LEFT(Tabla1_1[[#This Row],[CODIGO SASB]],5),'[1]Código sector'!$B:$D,2,0)</f>
        <v>Compañías Eléctricas y Generadoras Eléctricas</v>
      </c>
      <c r="G1537" s="1" t="s">
        <v>2118</v>
      </c>
      <c r="I1537" s="1" t="s">
        <v>42</v>
      </c>
      <c r="J1537">
        <v>0.5</v>
      </c>
    </row>
    <row r="1538" spans="1:10" x14ac:dyDescent="0.25">
      <c r="A1538" s="1" t="s">
        <v>2099</v>
      </c>
      <c r="B1538" s="1" t="s">
        <v>2100</v>
      </c>
      <c r="C1538">
        <v>2024</v>
      </c>
      <c r="D1538" s="1" t="s">
        <v>577</v>
      </c>
      <c r="E1538" s="1" t="str">
        <f>+VLOOKUP(LEFT(Tabla1_1[[#This Row],[CODIGO SASB]],5),'[1]Código sector'!$B:$D,3,0)</f>
        <v>Sector de infraestructuras</v>
      </c>
      <c r="F1538" s="1" t="str">
        <f>+VLOOKUP(LEFT(Tabla1_1[[#This Row],[CODIGO SASB]],5),'[1]Código sector'!$B:$D,2,0)</f>
        <v>Compañías Eléctricas y Generadoras Eléctricas</v>
      </c>
      <c r="G1538" s="1" t="s">
        <v>1479</v>
      </c>
      <c r="I1538" s="1" t="s">
        <v>2076</v>
      </c>
      <c r="J1538">
        <v>3412.36</v>
      </c>
    </row>
    <row r="1539" spans="1:10" x14ac:dyDescent="0.25">
      <c r="A1539" s="1" t="s">
        <v>2099</v>
      </c>
      <c r="B1539" s="1" t="s">
        <v>2100</v>
      </c>
      <c r="C1539">
        <v>2024</v>
      </c>
      <c r="D1539" s="1" t="s">
        <v>520</v>
      </c>
      <c r="E1539" s="1" t="str">
        <f>+VLOOKUP(LEFT(Tabla1_1[[#This Row],[CODIGO SASB]],5),'[1]Código sector'!$B:$D,3,0)</f>
        <v>Sector de infraestructuras</v>
      </c>
      <c r="F1539" s="1" t="str">
        <f>+VLOOKUP(LEFT(Tabla1_1[[#This Row],[CODIGO SASB]],5),'[1]Código sector'!$B:$D,2,0)</f>
        <v>Compañías Eléctricas y Generadoras Eléctricas</v>
      </c>
      <c r="G1539" s="1" t="s">
        <v>2119</v>
      </c>
      <c r="I1539" s="1" t="s">
        <v>352</v>
      </c>
      <c r="J1539" t="s">
        <v>2120</v>
      </c>
    </row>
    <row r="1540" spans="1:10" x14ac:dyDescent="0.25">
      <c r="A1540" s="1" t="s">
        <v>2121</v>
      </c>
      <c r="B1540" s="1" t="s">
        <v>2122</v>
      </c>
      <c r="C1540">
        <v>2024</v>
      </c>
      <c r="D1540" s="1" t="s">
        <v>2123</v>
      </c>
      <c r="E1540" s="1" t="str">
        <f>+VLOOKUP(LEFT(Tabla1_1[[#This Row],[CODIGO SASB]],5),'[1]Código sector'!$B:$D,3,0)</f>
        <v>Sector de infraestructuras</v>
      </c>
      <c r="F1540" s="1" t="str">
        <f>+VLOOKUP(LEFT(Tabla1_1[[#This Row],[CODIGO SASB]],5),'[1]Código sector'!$B:$D,2,0)</f>
        <v>Compañías y Distribuidores de Gas</v>
      </c>
      <c r="G1540" s="1" t="s">
        <v>2124</v>
      </c>
      <c r="I1540" s="1" t="s">
        <v>2125</v>
      </c>
      <c r="J1540">
        <v>1300</v>
      </c>
    </row>
    <row r="1541" spans="1:10" x14ac:dyDescent="0.25">
      <c r="A1541" s="1" t="s">
        <v>2121</v>
      </c>
      <c r="B1541" s="1" t="s">
        <v>2122</v>
      </c>
      <c r="C1541">
        <v>2024</v>
      </c>
      <c r="D1541" s="1" t="s">
        <v>2123</v>
      </c>
      <c r="E1541" s="1" t="str">
        <f>+VLOOKUP(LEFT(Tabla1_1[[#This Row],[CODIGO SASB]],5),'[1]Código sector'!$B:$D,3,0)</f>
        <v>Sector de infraestructuras</v>
      </c>
      <c r="F1541" s="1" t="str">
        <f>+VLOOKUP(LEFT(Tabla1_1[[#This Row],[CODIGO SASB]],5),'[1]Código sector'!$B:$D,2,0)</f>
        <v>Compañías y Distribuidores de Gas</v>
      </c>
      <c r="G1541" s="1" t="s">
        <v>2126</v>
      </c>
      <c r="I1541" s="1" t="s">
        <v>2127</v>
      </c>
      <c r="J1541">
        <v>7726</v>
      </c>
    </row>
    <row r="1542" spans="1:10" x14ac:dyDescent="0.25">
      <c r="A1542" s="1" t="s">
        <v>2121</v>
      </c>
      <c r="B1542" s="1" t="s">
        <v>2122</v>
      </c>
      <c r="C1542">
        <v>2024</v>
      </c>
      <c r="D1542" s="1" t="s">
        <v>2123</v>
      </c>
      <c r="E1542" s="1" t="str">
        <f>+VLOOKUP(LEFT(Tabla1_1[[#This Row],[CODIGO SASB]],5),'[1]Código sector'!$B:$D,3,0)</f>
        <v>Sector de infraestructuras</v>
      </c>
      <c r="F1542" s="1" t="str">
        <f>+VLOOKUP(LEFT(Tabla1_1[[#This Row],[CODIGO SASB]],5),'[1]Código sector'!$B:$D,2,0)</f>
        <v>Compañías y Distribuidores de Gas</v>
      </c>
      <c r="G1542" s="1" t="s">
        <v>2128</v>
      </c>
      <c r="I1542" s="1" t="s">
        <v>2125</v>
      </c>
      <c r="J1542">
        <v>523</v>
      </c>
    </row>
    <row r="1543" spans="1:10" x14ac:dyDescent="0.25">
      <c r="A1543" s="1" t="s">
        <v>2121</v>
      </c>
      <c r="B1543" s="1" t="s">
        <v>2122</v>
      </c>
      <c r="C1543">
        <v>2024</v>
      </c>
      <c r="D1543" s="1" t="s">
        <v>2123</v>
      </c>
      <c r="E1543" s="1" t="str">
        <f>+VLOOKUP(LEFT(Tabla1_1[[#This Row],[CODIGO SASB]],5),'[1]Código sector'!$B:$D,3,0)</f>
        <v>Sector de infraestructuras</v>
      </c>
      <c r="F1543" s="1" t="str">
        <f>+VLOOKUP(LEFT(Tabla1_1[[#This Row],[CODIGO SASB]],5),'[1]Código sector'!$B:$D,2,0)</f>
        <v>Compañías y Distribuidores de Gas</v>
      </c>
      <c r="G1543" s="1" t="s">
        <v>2129</v>
      </c>
      <c r="I1543" s="1" t="s">
        <v>2070</v>
      </c>
      <c r="J1543">
        <v>146.97</v>
      </c>
    </row>
    <row r="1544" spans="1:10" x14ac:dyDescent="0.25">
      <c r="A1544" s="1" t="s">
        <v>2121</v>
      </c>
      <c r="B1544" s="1" t="s">
        <v>2122</v>
      </c>
      <c r="C1544">
        <v>2024</v>
      </c>
      <c r="D1544" s="1" t="s">
        <v>2123</v>
      </c>
      <c r="E1544" s="1" t="str">
        <f>+VLOOKUP(LEFT(Tabla1_1[[#This Row],[CODIGO SASB]],5),'[1]Código sector'!$B:$D,3,0)</f>
        <v>Sector de infraestructuras</v>
      </c>
      <c r="F1544" s="1" t="str">
        <f>+VLOOKUP(LEFT(Tabla1_1[[#This Row],[CODIGO SASB]],5),'[1]Código sector'!$B:$D,2,0)</f>
        <v>Compañías y Distribuidores de Gas</v>
      </c>
      <c r="G1544" s="1" t="s">
        <v>2130</v>
      </c>
      <c r="I1544" s="1" t="s">
        <v>2131</v>
      </c>
      <c r="J1544">
        <v>293.95499999999998</v>
      </c>
    </row>
    <row r="1545" spans="1:10" x14ac:dyDescent="0.25">
      <c r="A1545" s="1" t="s">
        <v>2121</v>
      </c>
      <c r="B1545" s="1" t="s">
        <v>2122</v>
      </c>
      <c r="C1545">
        <v>2024</v>
      </c>
      <c r="D1545" s="1" t="s">
        <v>2123</v>
      </c>
      <c r="E1545" s="1" t="str">
        <f>+VLOOKUP(LEFT(Tabla1_1[[#This Row],[CODIGO SASB]],5),'[1]Código sector'!$B:$D,3,0)</f>
        <v>Sector de infraestructuras</v>
      </c>
      <c r="F1545" s="1" t="str">
        <f>+VLOOKUP(LEFT(Tabla1_1[[#This Row],[CODIGO SASB]],5),'[1]Código sector'!$B:$D,2,0)</f>
        <v>Compañías y Distribuidores de Gas</v>
      </c>
      <c r="G1545" s="1" t="s">
        <v>2132</v>
      </c>
      <c r="I1545" s="1" t="s">
        <v>2133</v>
      </c>
      <c r="J1545">
        <v>46.616999999999997</v>
      </c>
    </row>
    <row r="1546" spans="1:10" x14ac:dyDescent="0.25">
      <c r="A1546" s="1" t="s">
        <v>2121</v>
      </c>
      <c r="B1546" s="1" t="s">
        <v>2122</v>
      </c>
      <c r="C1546">
        <v>2024</v>
      </c>
      <c r="D1546" s="1" t="s">
        <v>2123</v>
      </c>
      <c r="E1546" s="1" t="str">
        <f>+VLOOKUP(LEFT(Tabla1_1[[#This Row],[CODIGO SASB]],5),'[1]Código sector'!$B:$D,3,0)</f>
        <v>Sector de infraestructuras</v>
      </c>
      <c r="F1546" s="1" t="str">
        <f>+VLOOKUP(LEFT(Tabla1_1[[#This Row],[CODIGO SASB]],5),'[1]Código sector'!$B:$D,2,0)</f>
        <v>Compañías y Distribuidores de Gas</v>
      </c>
      <c r="G1546" s="1" t="s">
        <v>2132</v>
      </c>
      <c r="I1546" s="1" t="s">
        <v>1086</v>
      </c>
      <c r="J1546">
        <v>84.7</v>
      </c>
    </row>
    <row r="1547" spans="1:10" x14ac:dyDescent="0.25">
      <c r="A1547" s="1" t="s">
        <v>2121</v>
      </c>
      <c r="B1547" s="1" t="s">
        <v>2122</v>
      </c>
      <c r="C1547">
        <v>2024</v>
      </c>
      <c r="D1547" s="1" t="s">
        <v>2123</v>
      </c>
      <c r="E1547" s="1" t="str">
        <f>+VLOOKUP(LEFT(Tabla1_1[[#This Row],[CODIGO SASB]],5),'[1]Código sector'!$B:$D,3,0)</f>
        <v>Sector de infraestructuras</v>
      </c>
      <c r="F1547" s="1" t="str">
        <f>+VLOOKUP(LEFT(Tabla1_1[[#This Row],[CODIGO SASB]],5),'[1]Código sector'!$B:$D,2,0)</f>
        <v>Compañías y Distribuidores de Gas</v>
      </c>
      <c r="G1547" s="1" t="s">
        <v>2134</v>
      </c>
      <c r="I1547" s="1" t="s">
        <v>352</v>
      </c>
      <c r="J1547" t="s">
        <v>2135</v>
      </c>
    </row>
    <row r="1548" spans="1:10" x14ac:dyDescent="0.25">
      <c r="A1548" s="1" t="s">
        <v>2121</v>
      </c>
      <c r="B1548" s="1" t="s">
        <v>2122</v>
      </c>
      <c r="C1548">
        <v>2024</v>
      </c>
      <c r="D1548" s="1" t="s">
        <v>2123</v>
      </c>
      <c r="E1548" s="1" t="str">
        <f>+VLOOKUP(LEFT(Tabla1_1[[#This Row],[CODIGO SASB]],5),'[1]Código sector'!$B:$D,3,0)</f>
        <v>Sector de infraestructuras</v>
      </c>
      <c r="F1548" s="1" t="str">
        <f>+VLOOKUP(LEFT(Tabla1_1[[#This Row],[CODIGO SASB]],5),'[1]Código sector'!$B:$D,2,0)</f>
        <v>Compañías y Distribuidores de Gas</v>
      </c>
      <c r="G1548" s="1" t="s">
        <v>2136</v>
      </c>
      <c r="I1548" s="1" t="s">
        <v>1086</v>
      </c>
      <c r="J1548">
        <v>0</v>
      </c>
    </row>
    <row r="1549" spans="1:10" x14ac:dyDescent="0.25">
      <c r="A1549" s="1" t="s">
        <v>2121</v>
      </c>
      <c r="B1549" s="1" t="s">
        <v>2122</v>
      </c>
      <c r="C1549">
        <v>2024</v>
      </c>
      <c r="D1549" s="1" t="s">
        <v>2123</v>
      </c>
      <c r="E1549" s="1" t="str">
        <f>+VLOOKUP(LEFT(Tabla1_1[[#This Row],[CODIGO SASB]],5),'[1]Código sector'!$B:$D,3,0)</f>
        <v>Sector de infraestructuras</v>
      </c>
      <c r="F1549" s="1" t="str">
        <f>+VLOOKUP(LEFT(Tabla1_1[[#This Row],[CODIGO SASB]],5),'[1]Código sector'!$B:$D,2,0)</f>
        <v>Compañías y Distribuidores de Gas</v>
      </c>
      <c r="G1549" s="1" t="s">
        <v>2137</v>
      </c>
      <c r="I1549" s="1" t="s">
        <v>2138</v>
      </c>
      <c r="J1549">
        <v>0</v>
      </c>
    </row>
    <row r="1550" spans="1:10" x14ac:dyDescent="0.25">
      <c r="A1550" s="1" t="s">
        <v>2121</v>
      </c>
      <c r="B1550" s="1" t="s">
        <v>2122</v>
      </c>
      <c r="C1550">
        <v>2024</v>
      </c>
      <c r="D1550" s="1" t="s">
        <v>2123</v>
      </c>
      <c r="E1550" s="1" t="str">
        <f>+VLOOKUP(LEFT(Tabla1_1[[#This Row],[CODIGO SASB]],5),'[1]Código sector'!$B:$D,3,0)</f>
        <v>Sector de infraestructuras</v>
      </c>
      <c r="F1550" s="1" t="str">
        <f>+VLOOKUP(LEFT(Tabla1_1[[#This Row],[CODIGO SASB]],5),'[1]Código sector'!$B:$D,2,0)</f>
        <v>Compañías y Distribuidores de Gas</v>
      </c>
      <c r="G1550" s="1" t="s">
        <v>2139</v>
      </c>
      <c r="I1550" s="1" t="s">
        <v>2081</v>
      </c>
      <c r="J1550">
        <v>0</v>
      </c>
    </row>
    <row r="1551" spans="1:10" x14ac:dyDescent="0.25">
      <c r="A1551" s="1" t="s">
        <v>2121</v>
      </c>
      <c r="B1551" s="1" t="s">
        <v>2122</v>
      </c>
      <c r="C1551">
        <v>2024</v>
      </c>
      <c r="D1551" s="1" t="s">
        <v>2123</v>
      </c>
      <c r="E1551" s="1" t="str">
        <f>+VLOOKUP(LEFT(Tabla1_1[[#This Row],[CODIGO SASB]],5),'[1]Código sector'!$B:$D,3,0)</f>
        <v>Sector de infraestructuras</v>
      </c>
      <c r="F1551" s="1" t="str">
        <f>+VLOOKUP(LEFT(Tabla1_1[[#This Row],[CODIGO SASB]],5),'[1]Código sector'!$B:$D,2,0)</f>
        <v>Compañías y Distribuidores de Gas</v>
      </c>
      <c r="G1551" s="1" t="s">
        <v>2140</v>
      </c>
      <c r="I1551" s="1" t="s">
        <v>2081</v>
      </c>
      <c r="J1551">
        <v>5032</v>
      </c>
    </row>
    <row r="1552" spans="1:10" x14ac:dyDescent="0.25">
      <c r="A1552" s="1" t="s">
        <v>2121</v>
      </c>
      <c r="B1552" s="1" t="s">
        <v>2122</v>
      </c>
      <c r="C1552">
        <v>2024</v>
      </c>
      <c r="D1552" s="1" t="s">
        <v>2123</v>
      </c>
      <c r="E1552" s="1" t="str">
        <f>+VLOOKUP(LEFT(Tabla1_1[[#This Row],[CODIGO SASB]],5),'[1]Código sector'!$B:$D,3,0)</f>
        <v>Sector de infraestructuras</v>
      </c>
      <c r="F1552" s="1" t="str">
        <f>+VLOOKUP(LEFT(Tabla1_1[[#This Row],[CODIGO SASB]],5),'[1]Código sector'!$B:$D,2,0)</f>
        <v>Compañías y Distribuidores de Gas</v>
      </c>
      <c r="G1552" s="1" t="s">
        <v>2141</v>
      </c>
      <c r="I1552" s="1" t="s">
        <v>2081</v>
      </c>
      <c r="J1552">
        <v>0</v>
      </c>
    </row>
    <row r="1553" spans="1:10" x14ac:dyDescent="0.25">
      <c r="A1553" s="1" t="s">
        <v>2121</v>
      </c>
      <c r="B1553" s="1" t="s">
        <v>2122</v>
      </c>
      <c r="C1553">
        <v>2024</v>
      </c>
      <c r="D1553" s="1" t="s">
        <v>2123</v>
      </c>
      <c r="E1553" s="1" t="str">
        <f>+VLOOKUP(LEFT(Tabla1_1[[#This Row],[CODIGO SASB]],5),'[1]Código sector'!$B:$D,3,0)</f>
        <v>Sector de infraestructuras</v>
      </c>
      <c r="F1553" s="1" t="str">
        <f>+VLOOKUP(LEFT(Tabla1_1[[#This Row],[CODIGO SASB]],5),'[1]Código sector'!$B:$D,2,0)</f>
        <v>Compañías y Distribuidores de Gas</v>
      </c>
      <c r="G1553" s="1" t="s">
        <v>2142</v>
      </c>
      <c r="I1553" s="1" t="s">
        <v>2143</v>
      </c>
      <c r="J1553">
        <v>0</v>
      </c>
    </row>
    <row r="1554" spans="1:10" x14ac:dyDescent="0.25">
      <c r="A1554" s="1" t="s">
        <v>2121</v>
      </c>
      <c r="B1554" s="1" t="s">
        <v>2122</v>
      </c>
      <c r="C1554">
        <v>2024</v>
      </c>
      <c r="D1554" s="1" t="s">
        <v>2123</v>
      </c>
      <c r="E1554" s="1" t="str">
        <f>+VLOOKUP(LEFT(Tabla1_1[[#This Row],[CODIGO SASB]],5),'[1]Código sector'!$B:$D,3,0)</f>
        <v>Sector de infraestructuras</v>
      </c>
      <c r="F1554" s="1" t="str">
        <f>+VLOOKUP(LEFT(Tabla1_1[[#This Row],[CODIGO SASB]],5),'[1]Código sector'!$B:$D,2,0)</f>
        <v>Compañías y Distribuidores de Gas</v>
      </c>
      <c r="G1554" s="1" t="s">
        <v>2144</v>
      </c>
      <c r="I1554" s="1" t="s">
        <v>2145</v>
      </c>
      <c r="J1554">
        <v>0.4</v>
      </c>
    </row>
    <row r="1555" spans="1:10" x14ac:dyDescent="0.25">
      <c r="A1555" s="1" t="s">
        <v>2121</v>
      </c>
      <c r="B1555" s="1" t="s">
        <v>2122</v>
      </c>
      <c r="C1555">
        <v>2024</v>
      </c>
      <c r="D1555" s="1" t="s">
        <v>2123</v>
      </c>
      <c r="E1555" s="1" t="str">
        <f>+VLOOKUP(LEFT(Tabla1_1[[#This Row],[CODIGO SASB]],5),'[1]Código sector'!$B:$D,3,0)</f>
        <v>Sector de infraestructuras</v>
      </c>
      <c r="F1555" s="1" t="str">
        <f>+VLOOKUP(LEFT(Tabla1_1[[#This Row],[CODIGO SASB]],5),'[1]Código sector'!$B:$D,2,0)</f>
        <v>Compañías y Distribuidores de Gas</v>
      </c>
      <c r="G1555" s="1" t="s">
        <v>2146</v>
      </c>
      <c r="I1555" s="1" t="s">
        <v>2145</v>
      </c>
      <c r="J1555">
        <v>0</v>
      </c>
    </row>
    <row r="1556" spans="1:10" x14ac:dyDescent="0.25">
      <c r="A1556" s="1" t="s">
        <v>2121</v>
      </c>
      <c r="B1556" s="1" t="s">
        <v>2122</v>
      </c>
      <c r="C1556">
        <v>2024</v>
      </c>
      <c r="D1556" s="1" t="s">
        <v>2123</v>
      </c>
      <c r="E1556" s="1" t="str">
        <f>+VLOOKUP(LEFT(Tabla1_1[[#This Row],[CODIGO SASB]],5),'[1]Código sector'!$B:$D,3,0)</f>
        <v>Sector de infraestructuras</v>
      </c>
      <c r="F1556" s="1" t="str">
        <f>+VLOOKUP(LEFT(Tabla1_1[[#This Row],[CODIGO SASB]],5),'[1]Código sector'!$B:$D,2,0)</f>
        <v>Compañías y Distribuidores de Gas</v>
      </c>
      <c r="G1556" s="1" t="s">
        <v>2147</v>
      </c>
      <c r="I1556" s="1" t="s">
        <v>2145</v>
      </c>
      <c r="J1556">
        <v>0.5</v>
      </c>
    </row>
    <row r="1557" spans="1:10" x14ac:dyDescent="0.25">
      <c r="A1557" s="1" t="s">
        <v>2121</v>
      </c>
      <c r="B1557" s="1" t="s">
        <v>2122</v>
      </c>
      <c r="C1557">
        <v>2024</v>
      </c>
      <c r="D1557" s="1" t="s">
        <v>2123</v>
      </c>
      <c r="E1557" s="1" t="str">
        <f>+VLOOKUP(LEFT(Tabla1_1[[#This Row],[CODIGO SASB]],5),'[1]Código sector'!$B:$D,3,0)</f>
        <v>Sector de infraestructuras</v>
      </c>
      <c r="F1557" s="1" t="str">
        <f>+VLOOKUP(LEFT(Tabla1_1[[#This Row],[CODIGO SASB]],5),'[1]Código sector'!$B:$D,2,0)</f>
        <v>Compañías y Distribuidores de Gas</v>
      </c>
      <c r="G1557" s="1" t="s">
        <v>2148</v>
      </c>
      <c r="I1557" s="1" t="s">
        <v>352</v>
      </c>
      <c r="J1557" t="s">
        <v>2149</v>
      </c>
    </row>
    <row r="1558" spans="1:10" x14ac:dyDescent="0.25">
      <c r="A1558" s="1" t="s">
        <v>2121</v>
      </c>
      <c r="B1558" s="1" t="s">
        <v>2122</v>
      </c>
      <c r="C1558">
        <v>2024</v>
      </c>
      <c r="D1558" s="1" t="s">
        <v>2123</v>
      </c>
      <c r="E1558" s="1" t="str">
        <f>+VLOOKUP(LEFT(Tabla1_1[[#This Row],[CODIGO SASB]],5),'[1]Código sector'!$B:$D,3,0)</f>
        <v>Sector de infraestructuras</v>
      </c>
      <c r="F1558" s="1" t="str">
        <f>+VLOOKUP(LEFT(Tabla1_1[[#This Row],[CODIGO SASB]],5),'[1]Código sector'!$B:$D,2,0)</f>
        <v>Compañías y Distribuidores de Gas</v>
      </c>
      <c r="G1558" s="1" t="s">
        <v>2148</v>
      </c>
      <c r="I1558" s="1" t="s">
        <v>352</v>
      </c>
      <c r="J1558" t="s">
        <v>2150</v>
      </c>
    </row>
    <row r="1559" spans="1:10" x14ac:dyDescent="0.25">
      <c r="A1559" s="1" t="s">
        <v>2121</v>
      </c>
      <c r="B1559" s="1" t="s">
        <v>2122</v>
      </c>
      <c r="C1559">
        <v>2024</v>
      </c>
      <c r="D1559" s="1" t="s">
        <v>2123</v>
      </c>
      <c r="E1559" s="1" t="str">
        <f>+VLOOKUP(LEFT(Tabla1_1[[#This Row],[CODIGO SASB]],5),'[1]Código sector'!$B:$D,3,0)</f>
        <v>Sector de infraestructuras</v>
      </c>
      <c r="F1559" s="1" t="str">
        <f>+VLOOKUP(LEFT(Tabla1_1[[#This Row],[CODIGO SASB]],5),'[1]Código sector'!$B:$D,2,0)</f>
        <v>Compañías y Distribuidores de Gas</v>
      </c>
      <c r="G1559" s="1" t="s">
        <v>2151</v>
      </c>
      <c r="I1559" s="1" t="s">
        <v>23</v>
      </c>
      <c r="J1559">
        <v>685.76099999999997</v>
      </c>
    </row>
    <row r="1560" spans="1:10" x14ac:dyDescent="0.25">
      <c r="A1560" s="1" t="s">
        <v>2121</v>
      </c>
      <c r="B1560" s="1" t="s">
        <v>2122</v>
      </c>
      <c r="C1560">
        <v>2024</v>
      </c>
      <c r="D1560" s="1" t="s">
        <v>2123</v>
      </c>
      <c r="E1560" s="1" t="str">
        <f>+VLOOKUP(LEFT(Tabla1_1[[#This Row],[CODIGO SASB]],5),'[1]Código sector'!$B:$D,3,0)</f>
        <v>Sector de infraestructuras</v>
      </c>
      <c r="F1560" s="1" t="str">
        <f>+VLOOKUP(LEFT(Tabla1_1[[#This Row],[CODIGO SASB]],5),'[1]Código sector'!$B:$D,2,0)</f>
        <v>Compañías y Distribuidores de Gas</v>
      </c>
      <c r="G1560" s="1" t="s">
        <v>2152</v>
      </c>
      <c r="I1560" s="1" t="s">
        <v>2153</v>
      </c>
      <c r="J1560">
        <v>12.324999999999999</v>
      </c>
    </row>
    <row r="1561" spans="1:10" x14ac:dyDescent="0.25">
      <c r="A1561" s="1" t="s">
        <v>2121</v>
      </c>
      <c r="B1561" s="1" t="s">
        <v>2122</v>
      </c>
      <c r="C1561">
        <v>2024</v>
      </c>
      <c r="D1561" s="1" t="s">
        <v>2123</v>
      </c>
      <c r="E1561" s="1" t="str">
        <f>+VLOOKUP(LEFT(Tabla1_1[[#This Row],[CODIGO SASB]],5),'[1]Código sector'!$B:$D,3,0)</f>
        <v>Sector de infraestructuras</v>
      </c>
      <c r="F1561" s="1" t="str">
        <f>+VLOOKUP(LEFT(Tabla1_1[[#This Row],[CODIGO SASB]],5),'[1]Código sector'!$B:$D,2,0)</f>
        <v>Compañías y Distribuidores de Gas</v>
      </c>
      <c r="G1561" s="1" t="s">
        <v>2154</v>
      </c>
      <c r="I1561" s="1" t="s">
        <v>2081</v>
      </c>
      <c r="J1561">
        <v>452</v>
      </c>
    </row>
    <row r="1562" spans="1:10" x14ac:dyDescent="0.25">
      <c r="A1562" s="1" t="s">
        <v>2121</v>
      </c>
      <c r="B1562" s="1" t="s">
        <v>2122</v>
      </c>
      <c r="C1562">
        <v>2024</v>
      </c>
      <c r="D1562" s="1" t="s">
        <v>2123</v>
      </c>
      <c r="E1562" s="1" t="str">
        <f>+VLOOKUP(LEFT(Tabla1_1[[#This Row],[CODIGO SASB]],5),'[1]Código sector'!$B:$D,3,0)</f>
        <v>Sector de infraestructuras</v>
      </c>
      <c r="F1562" s="1" t="str">
        <f>+VLOOKUP(LEFT(Tabla1_1[[#This Row],[CODIGO SASB]],5),'[1]Código sector'!$B:$D,2,0)</f>
        <v>Compañías y Distribuidores de Gas</v>
      </c>
      <c r="G1562" s="1" t="s">
        <v>2155</v>
      </c>
      <c r="I1562" s="1" t="s">
        <v>2156</v>
      </c>
      <c r="J1562">
        <v>13547163</v>
      </c>
    </row>
    <row r="1563" spans="1:10" x14ac:dyDescent="0.25">
      <c r="A1563" s="1" t="s">
        <v>2121</v>
      </c>
      <c r="B1563" s="1" t="s">
        <v>2122</v>
      </c>
      <c r="C1563">
        <v>2024</v>
      </c>
      <c r="D1563" s="1" t="s">
        <v>2123</v>
      </c>
      <c r="E1563" s="1" t="str">
        <f>+VLOOKUP(LEFT(Tabla1_1[[#This Row],[CODIGO SASB]],5),'[1]Código sector'!$B:$D,3,0)</f>
        <v>Sector de infraestructuras</v>
      </c>
      <c r="F1563" s="1" t="str">
        <f>+VLOOKUP(LEFT(Tabla1_1[[#This Row],[CODIGO SASB]],5),'[1]Código sector'!$B:$D,2,0)</f>
        <v>Compañías y Distribuidores de Gas</v>
      </c>
      <c r="G1563" s="1" t="s">
        <v>2157</v>
      </c>
      <c r="I1563" s="1" t="s">
        <v>2158</v>
      </c>
      <c r="J1563">
        <v>2805140</v>
      </c>
    </row>
    <row r="1564" spans="1:10" x14ac:dyDescent="0.25">
      <c r="A1564" s="1" t="s">
        <v>2121</v>
      </c>
      <c r="B1564" s="1" t="s">
        <v>2122</v>
      </c>
      <c r="C1564">
        <v>2024</v>
      </c>
      <c r="D1564" s="1" t="s">
        <v>2123</v>
      </c>
      <c r="E1564" s="1" t="str">
        <f>+VLOOKUP(LEFT(Tabla1_1[[#This Row],[CODIGO SASB]],5),'[1]Código sector'!$B:$D,3,0)</f>
        <v>Sector de infraestructuras</v>
      </c>
      <c r="F1564" s="1" t="str">
        <f>+VLOOKUP(LEFT(Tabla1_1[[#This Row],[CODIGO SASB]],5),'[1]Código sector'!$B:$D,2,0)</f>
        <v>Compañías y Distribuidores de Gas</v>
      </c>
      <c r="G1564" s="1" t="s">
        <v>2159</v>
      </c>
      <c r="I1564" s="1" t="s">
        <v>2158</v>
      </c>
      <c r="J1564">
        <v>19074603</v>
      </c>
    </row>
    <row r="1565" spans="1:10" x14ac:dyDescent="0.25">
      <c r="A1565" s="1" t="s">
        <v>2121</v>
      </c>
      <c r="B1565" s="1" t="s">
        <v>2122</v>
      </c>
      <c r="C1565">
        <v>2024</v>
      </c>
      <c r="D1565" s="1" t="s">
        <v>2123</v>
      </c>
      <c r="E1565" s="1" t="str">
        <f>+VLOOKUP(LEFT(Tabla1_1[[#This Row],[CODIGO SASB]],5),'[1]Código sector'!$B:$D,3,0)</f>
        <v>Sector de infraestructuras</v>
      </c>
      <c r="F1565" s="1" t="str">
        <f>+VLOOKUP(LEFT(Tabla1_1[[#This Row],[CODIGO SASB]],5),'[1]Código sector'!$B:$D,2,0)</f>
        <v>Compañías y Distribuidores de Gas</v>
      </c>
      <c r="G1565" s="1" t="s">
        <v>2160</v>
      </c>
      <c r="I1565" s="1" t="s">
        <v>2161</v>
      </c>
      <c r="J1565">
        <v>0</v>
      </c>
    </row>
    <row r="1566" spans="1:10" x14ac:dyDescent="0.25">
      <c r="A1566" s="1" t="s">
        <v>2121</v>
      </c>
      <c r="B1566" s="1" t="s">
        <v>2122</v>
      </c>
      <c r="C1566">
        <v>2024</v>
      </c>
      <c r="D1566" s="1" t="s">
        <v>2123</v>
      </c>
      <c r="E1566" s="1" t="str">
        <f>+VLOOKUP(LEFT(Tabla1_1[[#This Row],[CODIGO SASB]],5),'[1]Código sector'!$B:$D,3,0)</f>
        <v>Sector de infraestructuras</v>
      </c>
      <c r="F1566" s="1" t="str">
        <f>+VLOOKUP(LEFT(Tabla1_1[[#This Row],[CODIGO SASB]],5),'[1]Código sector'!$B:$D,2,0)</f>
        <v>Compañías y Distribuidores de Gas</v>
      </c>
      <c r="G1566" s="1" t="s">
        <v>2162</v>
      </c>
      <c r="I1566" s="1" t="s">
        <v>2125</v>
      </c>
      <c r="J1566">
        <v>1010</v>
      </c>
    </row>
    <row r="1567" spans="1:10" x14ac:dyDescent="0.25">
      <c r="A1567" s="1" t="s">
        <v>2163</v>
      </c>
      <c r="B1567" s="1" t="s">
        <v>2164</v>
      </c>
      <c r="C1567">
        <v>2024</v>
      </c>
      <c r="D1567" s="1" t="s">
        <v>847</v>
      </c>
      <c r="E1567" s="1" t="str">
        <f>+VLOOKUP(LEFT(Tabla1_1[[#This Row],[CODIGO SASB]],5),'[1]Código sector'!$B:$D,3,0)</f>
        <v>Sector de alimentos y bebidas</v>
      </c>
      <c r="F1567" s="1" t="str">
        <f>+VLOOKUP(LEFT(Tabla1_1[[#This Row],[CODIGO SASB]],5),'[1]Código sector'!$B:$D,2,0)</f>
        <v>Carnes, aves, y lácteos</v>
      </c>
      <c r="G1567" s="1" t="s">
        <v>2165</v>
      </c>
      <c r="I1567" s="1" t="s">
        <v>1656</v>
      </c>
      <c r="J1567">
        <v>0</v>
      </c>
    </row>
    <row r="1568" spans="1:10" x14ac:dyDescent="0.25">
      <c r="A1568" s="1" t="s">
        <v>2163</v>
      </c>
      <c r="B1568" s="1" t="s">
        <v>2164</v>
      </c>
      <c r="C1568">
        <v>2024</v>
      </c>
      <c r="D1568" s="1" t="s">
        <v>912</v>
      </c>
      <c r="E1568" s="1" t="str">
        <f>+VLOOKUP(LEFT(Tabla1_1[[#This Row],[CODIGO SASB]],5),'[1]Código sector'!$B:$D,3,0)</f>
        <v>Sector de alimentos y bebidas</v>
      </c>
      <c r="F1568" s="1" t="str">
        <f>+VLOOKUP(LEFT(Tabla1_1[[#This Row],[CODIGO SASB]],5),'[1]Código sector'!$B:$D,2,0)</f>
        <v>Carnes, aves, y lácteos</v>
      </c>
      <c r="G1568" s="1" t="s">
        <v>2166</v>
      </c>
      <c r="I1568" s="1" t="s">
        <v>352</v>
      </c>
      <c r="J1568" t="s">
        <v>1465</v>
      </c>
    </row>
    <row r="1569" spans="1:10" x14ac:dyDescent="0.25">
      <c r="A1569" s="1" t="s">
        <v>2163</v>
      </c>
      <c r="B1569" s="1" t="s">
        <v>2164</v>
      </c>
      <c r="C1569">
        <v>2024</v>
      </c>
      <c r="D1569" s="1" t="s">
        <v>874</v>
      </c>
      <c r="E1569" s="1" t="str">
        <f>+VLOOKUP(LEFT(Tabla1_1[[#This Row],[CODIGO SASB]],5),'[1]Código sector'!$B:$D,3,0)</f>
        <v>Sector de alimentos y bebidas</v>
      </c>
      <c r="F1569" s="1" t="str">
        <f>+VLOOKUP(LEFT(Tabla1_1[[#This Row],[CODIGO SASB]],5),'[1]Código sector'!$B:$D,2,0)</f>
        <v>Carnes, aves, y lácteos</v>
      </c>
      <c r="G1569" s="1" t="s">
        <v>152</v>
      </c>
      <c r="I1569" s="1" t="s">
        <v>65</v>
      </c>
      <c r="J1569">
        <v>834934</v>
      </c>
    </row>
    <row r="1570" spans="1:10" x14ac:dyDescent="0.25">
      <c r="A1570" s="1" t="s">
        <v>2163</v>
      </c>
      <c r="B1570" s="1" t="s">
        <v>2164</v>
      </c>
      <c r="C1570">
        <v>2024</v>
      </c>
      <c r="D1570" s="1" t="s">
        <v>858</v>
      </c>
      <c r="E1570" s="1" t="str">
        <f>+VLOOKUP(LEFT(Tabla1_1[[#This Row],[CODIGO SASB]],5),'[1]Código sector'!$B:$D,3,0)</f>
        <v>Sector de alimentos y bebidas</v>
      </c>
      <c r="F1570" s="1" t="str">
        <f>+VLOOKUP(LEFT(Tabla1_1[[#This Row],[CODIGO SASB]],5),'[1]Código sector'!$B:$D,2,0)</f>
        <v>Carnes, aves, y lácteos</v>
      </c>
      <c r="G1570" s="1" t="s">
        <v>2167</v>
      </c>
      <c r="I1570" s="1" t="s">
        <v>2168</v>
      </c>
      <c r="J1570">
        <v>88852</v>
      </c>
    </row>
    <row r="1571" spans="1:10" x14ac:dyDescent="0.25">
      <c r="A1571" s="1" t="s">
        <v>2163</v>
      </c>
      <c r="B1571" s="1" t="s">
        <v>2164</v>
      </c>
      <c r="C1571">
        <v>2024</v>
      </c>
      <c r="D1571" s="1" t="s">
        <v>872</v>
      </c>
      <c r="E1571" s="1" t="str">
        <f>+VLOOKUP(LEFT(Tabla1_1[[#This Row],[CODIGO SASB]],5),'[1]Código sector'!$B:$D,3,0)</f>
        <v>Sector de alimentos y bebidas</v>
      </c>
      <c r="F1571" s="1" t="str">
        <f>+VLOOKUP(LEFT(Tabla1_1[[#This Row],[CODIGO SASB]],5),'[1]Código sector'!$B:$D,2,0)</f>
        <v>Carnes, aves, y lácteos</v>
      </c>
      <c r="G1571" s="1" t="s">
        <v>145</v>
      </c>
      <c r="I1571" s="1" t="s">
        <v>2169</v>
      </c>
      <c r="J1571">
        <v>63610</v>
      </c>
    </row>
    <row r="1572" spans="1:10" x14ac:dyDescent="0.25">
      <c r="A1572" s="1" t="s">
        <v>2163</v>
      </c>
      <c r="B1572" s="1" t="s">
        <v>2164</v>
      </c>
      <c r="C1572">
        <v>2024</v>
      </c>
      <c r="D1572" s="1" t="s">
        <v>879</v>
      </c>
      <c r="E1572" s="1" t="str">
        <f>+VLOOKUP(LEFT(Tabla1_1[[#This Row],[CODIGO SASB]],5),'[1]Código sector'!$B:$D,3,0)</f>
        <v>Sector de alimentos y bebidas</v>
      </c>
      <c r="F1572" s="1" t="str">
        <f>+VLOOKUP(LEFT(Tabla1_1[[#This Row],[CODIGO SASB]],5),'[1]Código sector'!$B:$D,2,0)</f>
        <v>Carnes, aves, y lácteos</v>
      </c>
      <c r="G1572" s="1" t="s">
        <v>2170</v>
      </c>
      <c r="I1572" s="1" t="s">
        <v>2171</v>
      </c>
      <c r="J1572">
        <v>60.34</v>
      </c>
    </row>
    <row r="1573" spans="1:10" x14ac:dyDescent="0.25">
      <c r="A1573" s="1" t="s">
        <v>2163</v>
      </c>
      <c r="B1573" s="1" t="s">
        <v>2164</v>
      </c>
      <c r="C1573">
        <v>2024</v>
      </c>
      <c r="D1573" s="1" t="s">
        <v>2172</v>
      </c>
      <c r="E1573" s="1" t="str">
        <f>+VLOOKUP(LEFT(Tabla1_1[[#This Row],[CODIGO SASB]],5),'[1]Código sector'!$B:$D,3,0)</f>
        <v>Sector de alimentos y bebidas</v>
      </c>
      <c r="F1573" s="1" t="str">
        <f>+VLOOKUP(LEFT(Tabla1_1[[#This Row],[CODIGO SASB]],5),'[1]Código sector'!$B:$D,2,0)</f>
        <v>Carnes, aves, y lácteos</v>
      </c>
      <c r="G1573" s="1" t="s">
        <v>2173</v>
      </c>
      <c r="I1573" s="1" t="s">
        <v>352</v>
      </c>
      <c r="J1573" t="s">
        <v>213</v>
      </c>
    </row>
    <row r="1574" spans="1:10" x14ac:dyDescent="0.25">
      <c r="A1574" s="1" t="s">
        <v>2163</v>
      </c>
      <c r="B1574" s="1" t="s">
        <v>2164</v>
      </c>
      <c r="C1574">
        <v>2024</v>
      </c>
      <c r="D1574" s="1" t="s">
        <v>851</v>
      </c>
      <c r="E1574" s="1" t="str">
        <f>+VLOOKUP(LEFT(Tabla1_1[[#This Row],[CODIGO SASB]],5),'[1]Código sector'!$B:$D,3,0)</f>
        <v>Sector de alimentos y bebidas</v>
      </c>
      <c r="F1574" s="1" t="str">
        <f>+VLOOKUP(LEFT(Tabla1_1[[#This Row],[CODIGO SASB]],5),'[1]Código sector'!$B:$D,2,0)</f>
        <v>Carnes, aves, y lácteos</v>
      </c>
      <c r="G1574" s="1" t="s">
        <v>2174</v>
      </c>
      <c r="I1574" s="1" t="s">
        <v>2175</v>
      </c>
      <c r="J1574">
        <v>8.9</v>
      </c>
    </row>
    <row r="1575" spans="1:10" x14ac:dyDescent="0.25">
      <c r="A1575" s="1" t="s">
        <v>2163</v>
      </c>
      <c r="B1575" s="1" t="s">
        <v>2164</v>
      </c>
      <c r="C1575">
        <v>2024</v>
      </c>
      <c r="D1575" s="1" t="s">
        <v>900</v>
      </c>
      <c r="E1575" s="1" t="str">
        <f>+VLOOKUP(LEFT(Tabla1_1[[#This Row],[CODIGO SASB]],5),'[1]Código sector'!$B:$D,3,0)</f>
        <v>Sector de alimentos y bebidas</v>
      </c>
      <c r="F1575" s="1" t="str">
        <f>+VLOOKUP(LEFT(Tabla1_1[[#This Row],[CODIGO SASB]],5),'[1]Código sector'!$B:$D,2,0)</f>
        <v>Carnes, aves, y lácteos</v>
      </c>
      <c r="G1575" s="1" t="s">
        <v>2176</v>
      </c>
      <c r="I1575" s="1" t="s">
        <v>2177</v>
      </c>
      <c r="J1575">
        <v>0</v>
      </c>
    </row>
    <row r="1576" spans="1:10" x14ac:dyDescent="0.25">
      <c r="A1576" s="1" t="s">
        <v>2163</v>
      </c>
      <c r="B1576" s="1" t="s">
        <v>2164</v>
      </c>
      <c r="C1576">
        <v>2024</v>
      </c>
      <c r="D1576" s="1" t="s">
        <v>2178</v>
      </c>
      <c r="E1576" s="1" t="str">
        <f>+VLOOKUP(LEFT(Tabla1_1[[#This Row],[CODIGO SASB]],5),'[1]Código sector'!$B:$D,3,0)</f>
        <v>Sector de alimentos y bebidas</v>
      </c>
      <c r="F1576" s="1" t="str">
        <f>+VLOOKUP(LEFT(Tabla1_1[[#This Row],[CODIGO SASB]],5),'[1]Código sector'!$B:$D,2,0)</f>
        <v>Carnes, aves, y lácteos</v>
      </c>
      <c r="G1576" s="1" t="s">
        <v>2179</v>
      </c>
      <c r="I1576" s="1" t="s">
        <v>352</v>
      </c>
      <c r="J1576" t="s">
        <v>1465</v>
      </c>
    </row>
    <row r="1577" spans="1:10" x14ac:dyDescent="0.25">
      <c r="A1577" s="1" t="s">
        <v>2163</v>
      </c>
      <c r="B1577" s="1" t="s">
        <v>2164</v>
      </c>
      <c r="C1577">
        <v>2024</v>
      </c>
      <c r="D1577" s="1" t="s">
        <v>863</v>
      </c>
      <c r="E1577" s="1" t="str">
        <f>+VLOOKUP(LEFT(Tabla1_1[[#This Row],[CODIGO SASB]],5),'[1]Código sector'!$B:$D,3,0)</f>
        <v>Sector de alimentos y bebidas</v>
      </c>
      <c r="F1577" s="1" t="str">
        <f>+VLOOKUP(LEFT(Tabla1_1[[#This Row],[CODIGO SASB]],5),'[1]Código sector'!$B:$D,2,0)</f>
        <v>Carnes, aves, y lácteos</v>
      </c>
      <c r="G1577" s="1" t="s">
        <v>2180</v>
      </c>
      <c r="I1577" s="1" t="s">
        <v>352</v>
      </c>
      <c r="J1577" t="s">
        <v>2181</v>
      </c>
    </row>
    <row r="1578" spans="1:10" x14ac:dyDescent="0.25">
      <c r="A1578" s="1" t="s">
        <v>2163</v>
      </c>
      <c r="B1578" s="1" t="s">
        <v>2164</v>
      </c>
      <c r="C1578">
        <v>2024</v>
      </c>
      <c r="D1578" s="1" t="s">
        <v>884</v>
      </c>
      <c r="E1578" s="1" t="str">
        <f>+VLOOKUP(LEFT(Tabla1_1[[#This Row],[CODIGO SASB]],5),'[1]Código sector'!$B:$D,3,0)</f>
        <v>Sector de alimentos y bebidas</v>
      </c>
      <c r="F1578" s="1" t="str">
        <f>+VLOOKUP(LEFT(Tabla1_1[[#This Row],[CODIGO SASB]],5),'[1]Código sector'!$B:$D,2,0)</f>
        <v>Carnes, aves, y lácteos</v>
      </c>
      <c r="G1578" s="1" t="s">
        <v>2182</v>
      </c>
      <c r="I1578" s="1" t="s">
        <v>23</v>
      </c>
      <c r="J1578">
        <v>0</v>
      </c>
    </row>
    <row r="1579" spans="1:10" x14ac:dyDescent="0.25">
      <c r="A1579" s="1" t="s">
        <v>2163</v>
      </c>
      <c r="B1579" s="1" t="s">
        <v>2164</v>
      </c>
      <c r="C1579">
        <v>2024</v>
      </c>
      <c r="D1579" s="1" t="s">
        <v>894</v>
      </c>
      <c r="E1579" s="1" t="str">
        <f>+VLOOKUP(LEFT(Tabla1_1[[#This Row],[CODIGO SASB]],5),'[1]Código sector'!$B:$D,3,0)</f>
        <v>Sector de alimentos y bebidas</v>
      </c>
      <c r="F1579" s="1" t="str">
        <f>+VLOOKUP(LEFT(Tabla1_1[[#This Row],[CODIGO SASB]],5),'[1]Código sector'!$B:$D,2,0)</f>
        <v>Carnes, aves, y lácteos</v>
      </c>
      <c r="G1579" s="1" t="s">
        <v>2183</v>
      </c>
      <c r="I1579" s="1" t="s">
        <v>1656</v>
      </c>
      <c r="J1579">
        <v>5.5</v>
      </c>
    </row>
    <row r="1580" spans="1:10" x14ac:dyDescent="0.25">
      <c r="A1580" s="1" t="s">
        <v>2163</v>
      </c>
      <c r="B1580" s="1" t="s">
        <v>2164</v>
      </c>
      <c r="C1580">
        <v>2024</v>
      </c>
      <c r="D1580" s="1" t="s">
        <v>902</v>
      </c>
      <c r="E1580" s="1" t="str">
        <f>+VLOOKUP(LEFT(Tabla1_1[[#This Row],[CODIGO SASB]],5),'[1]Código sector'!$B:$D,3,0)</f>
        <v>Sector de alimentos y bebidas</v>
      </c>
      <c r="F1580" s="1" t="str">
        <f>+VLOOKUP(LEFT(Tabla1_1[[#This Row],[CODIGO SASB]],5),'[1]Código sector'!$B:$D,2,0)</f>
        <v>Carnes, aves, y lácteos</v>
      </c>
      <c r="G1580" s="1" t="s">
        <v>903</v>
      </c>
      <c r="I1580" s="1" t="s">
        <v>15</v>
      </c>
      <c r="J1580">
        <v>0</v>
      </c>
    </row>
    <row r="1581" spans="1:10" x14ac:dyDescent="0.25">
      <c r="A1581" s="1" t="s">
        <v>2163</v>
      </c>
      <c r="B1581" s="1" t="s">
        <v>2164</v>
      </c>
      <c r="C1581">
        <v>2024</v>
      </c>
      <c r="D1581" s="1" t="s">
        <v>910</v>
      </c>
      <c r="E1581" s="1" t="str">
        <f>+VLOOKUP(LEFT(Tabla1_1[[#This Row],[CODIGO SASB]],5),'[1]Código sector'!$B:$D,3,0)</f>
        <v>Sector de alimentos y bebidas</v>
      </c>
      <c r="F1581" s="1" t="str">
        <f>+VLOOKUP(LEFT(Tabla1_1[[#This Row],[CODIGO SASB]],5),'[1]Código sector'!$B:$D,2,0)</f>
        <v>Carnes, aves, y lácteos</v>
      </c>
      <c r="G1581" s="1" t="s">
        <v>2184</v>
      </c>
      <c r="I1581" s="1" t="s">
        <v>2175</v>
      </c>
      <c r="J1581">
        <v>82.14</v>
      </c>
    </row>
    <row r="1582" spans="1:10" x14ac:dyDescent="0.25">
      <c r="A1582" s="1" t="s">
        <v>2163</v>
      </c>
      <c r="B1582" s="1" t="s">
        <v>2164</v>
      </c>
      <c r="C1582">
        <v>2024</v>
      </c>
      <c r="D1582" s="1" t="s">
        <v>914</v>
      </c>
      <c r="E1582" s="1" t="str">
        <f>+VLOOKUP(LEFT(Tabla1_1[[#This Row],[CODIGO SASB]],5),'[1]Código sector'!$B:$D,3,0)</f>
        <v>Sector de alimentos y bebidas</v>
      </c>
      <c r="F1582" s="1" t="str">
        <f>+VLOOKUP(LEFT(Tabla1_1[[#This Row],[CODIGO SASB]],5),'[1]Código sector'!$B:$D,2,0)</f>
        <v>Carnes, aves, y lácteos</v>
      </c>
      <c r="G1582" s="1" t="s">
        <v>2185</v>
      </c>
      <c r="I1582" s="1" t="s">
        <v>352</v>
      </c>
      <c r="J1582" t="s">
        <v>2186</v>
      </c>
    </row>
    <row r="1583" spans="1:10" x14ac:dyDescent="0.25">
      <c r="A1583" s="1" t="s">
        <v>2163</v>
      </c>
      <c r="B1583" s="1" t="s">
        <v>2164</v>
      </c>
      <c r="C1583">
        <v>2024</v>
      </c>
      <c r="D1583" s="1" t="s">
        <v>865</v>
      </c>
      <c r="E1583" s="1" t="str">
        <f>+VLOOKUP(LEFT(Tabla1_1[[#This Row],[CODIGO SASB]],5),'[1]Código sector'!$B:$D,3,0)</f>
        <v>Sector de alimentos y bebidas</v>
      </c>
      <c r="F1583" s="1" t="str">
        <f>+VLOOKUP(LEFT(Tabla1_1[[#This Row],[CODIGO SASB]],5),'[1]Código sector'!$B:$D,2,0)</f>
        <v>Carnes, aves, y lácteos</v>
      </c>
      <c r="G1583" s="1" t="s">
        <v>2187</v>
      </c>
      <c r="I1583" s="1" t="s">
        <v>2175</v>
      </c>
      <c r="J1583">
        <v>100</v>
      </c>
    </row>
    <row r="1584" spans="1:10" x14ac:dyDescent="0.25">
      <c r="A1584" s="1" t="s">
        <v>2163</v>
      </c>
      <c r="B1584" s="1" t="s">
        <v>2164</v>
      </c>
      <c r="C1584">
        <v>2024</v>
      </c>
      <c r="D1584" s="1" t="s">
        <v>849</v>
      </c>
      <c r="E1584" s="1" t="str">
        <f>+VLOOKUP(LEFT(Tabla1_1[[#This Row],[CODIGO SASB]],5),'[1]Código sector'!$B:$D,3,0)</f>
        <v>Sector de alimentos y bebidas</v>
      </c>
      <c r="F1584" s="1" t="str">
        <f>+VLOOKUP(LEFT(Tabla1_1[[#This Row],[CODIGO SASB]],5),'[1]Código sector'!$B:$D,2,0)</f>
        <v>Carnes, aves, y lácteos</v>
      </c>
      <c r="G1584" s="1" t="s">
        <v>2188</v>
      </c>
      <c r="I1584" s="1" t="s">
        <v>65</v>
      </c>
      <c r="J1584">
        <v>100</v>
      </c>
    </row>
    <row r="1585" spans="1:10" x14ac:dyDescent="0.25">
      <c r="A1585" s="1" t="s">
        <v>2163</v>
      </c>
      <c r="B1585" s="1" t="s">
        <v>2164</v>
      </c>
      <c r="C1585">
        <v>2024</v>
      </c>
      <c r="D1585" s="1" t="s">
        <v>878</v>
      </c>
      <c r="E1585" s="1" t="str">
        <f>+VLOOKUP(LEFT(Tabla1_1[[#This Row],[CODIGO SASB]],5),'[1]Código sector'!$B:$D,3,0)</f>
        <v>Sector de alimentos y bebidas</v>
      </c>
      <c r="F1585" s="1" t="str">
        <f>+VLOOKUP(LEFT(Tabla1_1[[#This Row],[CODIGO SASB]],5),'[1]Código sector'!$B:$D,2,0)</f>
        <v>Carnes, aves, y lácteos</v>
      </c>
      <c r="G1585" s="1" t="s">
        <v>2189</v>
      </c>
      <c r="I1585" s="1" t="s">
        <v>2190</v>
      </c>
      <c r="J1585">
        <v>67377</v>
      </c>
    </row>
    <row r="1586" spans="1:10" x14ac:dyDescent="0.25">
      <c r="A1586" s="1" t="s">
        <v>2163</v>
      </c>
      <c r="B1586" s="1" t="s">
        <v>2164</v>
      </c>
      <c r="C1586">
        <v>2024</v>
      </c>
      <c r="D1586" s="1" t="s">
        <v>876</v>
      </c>
      <c r="E1586" s="1" t="str">
        <f>+VLOOKUP(LEFT(Tabla1_1[[#This Row],[CODIGO SASB]],5),'[1]Código sector'!$B:$D,3,0)</f>
        <v>Sector de alimentos y bebidas</v>
      </c>
      <c r="F1586" s="1" t="str">
        <f>+VLOOKUP(LEFT(Tabla1_1[[#This Row],[CODIGO SASB]],5),'[1]Código sector'!$B:$D,2,0)</f>
        <v>Carnes, aves, y lácteos</v>
      </c>
      <c r="G1586" s="1" t="s">
        <v>2191</v>
      </c>
      <c r="I1586" s="1" t="s">
        <v>65</v>
      </c>
      <c r="J1586">
        <v>9.3000000000000007</v>
      </c>
    </row>
    <row r="1587" spans="1:10" x14ac:dyDescent="0.25">
      <c r="A1587" s="1" t="s">
        <v>2163</v>
      </c>
      <c r="B1587" s="1" t="s">
        <v>2164</v>
      </c>
      <c r="C1587">
        <v>2024</v>
      </c>
      <c r="D1587" s="1" t="s">
        <v>892</v>
      </c>
      <c r="E1587" s="1" t="str">
        <f>+VLOOKUP(LEFT(Tabla1_1[[#This Row],[CODIGO SASB]],5),'[1]Código sector'!$B:$D,3,0)</f>
        <v>Sector de alimentos y bebidas</v>
      </c>
      <c r="F1587" s="1" t="str">
        <f>+VLOOKUP(LEFT(Tabla1_1[[#This Row],[CODIGO SASB]],5),'[1]Código sector'!$B:$D,2,0)</f>
        <v>Carnes, aves, y lácteos</v>
      </c>
      <c r="G1587" s="1" t="s">
        <v>2192</v>
      </c>
      <c r="I1587" s="1" t="s">
        <v>1656</v>
      </c>
      <c r="J1587">
        <v>1</v>
      </c>
    </row>
    <row r="1588" spans="1:10" x14ac:dyDescent="0.25">
      <c r="A1588" s="1" t="s">
        <v>2163</v>
      </c>
      <c r="B1588" s="1" t="s">
        <v>2164</v>
      </c>
      <c r="C1588">
        <v>2024</v>
      </c>
      <c r="D1588" s="1" t="s">
        <v>855</v>
      </c>
      <c r="E1588" s="1" t="str">
        <f>+VLOOKUP(LEFT(Tabla1_1[[#This Row],[CODIGO SASB]],5),'[1]Código sector'!$B:$D,3,0)</f>
        <v>Sector de alimentos y bebidas</v>
      </c>
      <c r="F1588" s="1" t="str">
        <f>+VLOOKUP(LEFT(Tabla1_1[[#This Row],[CODIGO SASB]],5),'[1]Código sector'!$B:$D,2,0)</f>
        <v>Carnes, aves, y lácteos</v>
      </c>
      <c r="G1588" s="1" t="s">
        <v>2193</v>
      </c>
      <c r="I1588" s="1" t="s">
        <v>352</v>
      </c>
      <c r="J1588" t="s">
        <v>2194</v>
      </c>
    </row>
    <row r="1589" spans="1:10" x14ac:dyDescent="0.25">
      <c r="A1589" s="1" t="s">
        <v>2163</v>
      </c>
      <c r="B1589" s="1" t="s">
        <v>2164</v>
      </c>
      <c r="C1589">
        <v>2024</v>
      </c>
      <c r="D1589" s="1" t="s">
        <v>898</v>
      </c>
      <c r="E1589" s="1" t="str">
        <f>+VLOOKUP(LEFT(Tabla1_1[[#This Row],[CODIGO SASB]],5),'[1]Código sector'!$B:$D,3,0)</f>
        <v>Sector de alimentos y bebidas</v>
      </c>
      <c r="F1589" s="1" t="str">
        <f>+VLOOKUP(LEFT(Tabla1_1[[#This Row],[CODIGO SASB]],5),'[1]Código sector'!$B:$D,2,0)</f>
        <v>Carnes, aves, y lácteos</v>
      </c>
      <c r="G1589" s="1" t="s">
        <v>2195</v>
      </c>
      <c r="I1589" s="1" t="s">
        <v>65</v>
      </c>
      <c r="J1589">
        <v>90</v>
      </c>
    </row>
    <row r="1590" spans="1:10" x14ac:dyDescent="0.25">
      <c r="A1590" s="1" t="s">
        <v>2163</v>
      </c>
      <c r="B1590" s="1" t="s">
        <v>2164</v>
      </c>
      <c r="C1590">
        <v>2024</v>
      </c>
      <c r="D1590" s="1" t="s">
        <v>907</v>
      </c>
      <c r="E1590" s="1" t="str">
        <f>+VLOOKUP(LEFT(Tabla1_1[[#This Row],[CODIGO SASB]],5),'[1]Código sector'!$B:$D,3,0)</f>
        <v>Sector de alimentos y bebidas</v>
      </c>
      <c r="F1590" s="1" t="str">
        <f>+VLOOKUP(LEFT(Tabla1_1[[#This Row],[CODIGO SASB]],5),'[1]Código sector'!$B:$D,2,0)</f>
        <v>Carnes, aves, y lácteos</v>
      </c>
      <c r="G1590" s="1" t="s">
        <v>2196</v>
      </c>
      <c r="I1590" s="1" t="s">
        <v>352</v>
      </c>
      <c r="J1590" t="s">
        <v>1465</v>
      </c>
    </row>
    <row r="1591" spans="1:10" x14ac:dyDescent="0.25">
      <c r="A1591" s="1" t="s">
        <v>2163</v>
      </c>
      <c r="B1591" s="1" t="s">
        <v>2164</v>
      </c>
      <c r="C1591">
        <v>2024</v>
      </c>
      <c r="D1591" s="1" t="s">
        <v>875</v>
      </c>
      <c r="E1591" s="1" t="str">
        <f>+VLOOKUP(LEFT(Tabla1_1[[#This Row],[CODIGO SASB]],5),'[1]Código sector'!$B:$D,3,0)</f>
        <v>Sector de alimentos y bebidas</v>
      </c>
      <c r="F1591" s="1" t="str">
        <f>+VLOOKUP(LEFT(Tabla1_1[[#This Row],[CODIGO SASB]],5),'[1]Código sector'!$B:$D,2,0)</f>
        <v>Carnes, aves, y lácteos</v>
      </c>
      <c r="G1591" s="1" t="s">
        <v>2197</v>
      </c>
      <c r="I1591" s="1" t="s">
        <v>65</v>
      </c>
      <c r="J1591">
        <v>10.39</v>
      </c>
    </row>
    <row r="1592" spans="1:10" x14ac:dyDescent="0.25">
      <c r="A1592" s="1" t="s">
        <v>2163</v>
      </c>
      <c r="B1592" s="1" t="s">
        <v>2164</v>
      </c>
      <c r="C1592">
        <v>2024</v>
      </c>
      <c r="D1592" s="1" t="s">
        <v>853</v>
      </c>
      <c r="E1592" s="1" t="str">
        <f>+VLOOKUP(LEFT(Tabla1_1[[#This Row],[CODIGO SASB]],5),'[1]Código sector'!$B:$D,3,0)</f>
        <v>Sector de alimentos y bebidas</v>
      </c>
      <c r="F1592" s="1" t="str">
        <f>+VLOOKUP(LEFT(Tabla1_1[[#This Row],[CODIGO SASB]],5),'[1]Código sector'!$B:$D,2,0)</f>
        <v>Carnes, aves, y lácteos</v>
      </c>
      <c r="G1592" s="1" t="s">
        <v>2198</v>
      </c>
      <c r="I1592" s="1" t="s">
        <v>2199</v>
      </c>
      <c r="J1592">
        <v>0</v>
      </c>
    </row>
    <row r="1593" spans="1:10" x14ac:dyDescent="0.25">
      <c r="A1593" s="1" t="s">
        <v>2163</v>
      </c>
      <c r="B1593" s="1" t="s">
        <v>2164</v>
      </c>
      <c r="C1593">
        <v>2024</v>
      </c>
      <c r="D1593" s="1" t="s">
        <v>873</v>
      </c>
      <c r="E1593" s="1" t="str">
        <f>+VLOOKUP(LEFT(Tabla1_1[[#This Row],[CODIGO SASB]],5),'[1]Código sector'!$B:$D,3,0)</f>
        <v>Sector de alimentos y bebidas</v>
      </c>
      <c r="F1593" s="1" t="str">
        <f>+VLOOKUP(LEFT(Tabla1_1[[#This Row],[CODIGO SASB]],5),'[1]Código sector'!$B:$D,2,0)</f>
        <v>Carnes, aves, y lácteos</v>
      </c>
      <c r="G1593" s="1" t="s">
        <v>132</v>
      </c>
      <c r="I1593" s="1" t="s">
        <v>352</v>
      </c>
      <c r="J1593" t="s">
        <v>2200</v>
      </c>
    </row>
    <row r="1594" spans="1:10" x14ac:dyDescent="0.25">
      <c r="A1594" s="1" t="s">
        <v>2163</v>
      </c>
      <c r="B1594" s="1" t="s">
        <v>2164</v>
      </c>
      <c r="C1594">
        <v>2024</v>
      </c>
      <c r="D1594" s="1" t="s">
        <v>888</v>
      </c>
      <c r="E1594" s="1" t="str">
        <f>+VLOOKUP(LEFT(Tabla1_1[[#This Row],[CODIGO SASB]],5),'[1]Código sector'!$B:$D,3,0)</f>
        <v>Sector de alimentos y bebidas</v>
      </c>
      <c r="F1594" s="1" t="str">
        <f>+VLOOKUP(LEFT(Tabla1_1[[#This Row],[CODIGO SASB]],5),'[1]Código sector'!$B:$D,2,0)</f>
        <v>Carnes, aves, y lácteos</v>
      </c>
      <c r="G1594" s="1" t="s">
        <v>2201</v>
      </c>
      <c r="I1594" s="1" t="s">
        <v>352</v>
      </c>
      <c r="J1594" t="s">
        <v>1465</v>
      </c>
    </row>
    <row r="1595" spans="1:10" x14ac:dyDescent="0.25">
      <c r="A1595" s="1" t="s">
        <v>2163</v>
      </c>
      <c r="B1595" s="1" t="s">
        <v>2164</v>
      </c>
      <c r="C1595">
        <v>2024</v>
      </c>
      <c r="D1595" s="1" t="s">
        <v>886</v>
      </c>
      <c r="E1595" s="1" t="str">
        <f>+VLOOKUP(LEFT(Tabla1_1[[#This Row],[CODIGO SASB]],5),'[1]Código sector'!$B:$D,3,0)</f>
        <v>Sector de alimentos y bebidas</v>
      </c>
      <c r="F1595" s="1" t="str">
        <f>+VLOOKUP(LEFT(Tabla1_1[[#This Row],[CODIGO SASB]],5),'[1]Código sector'!$B:$D,2,0)</f>
        <v>Carnes, aves, y lácteos</v>
      </c>
      <c r="G1595" s="1" t="s">
        <v>2202</v>
      </c>
      <c r="I1595" s="1" t="s">
        <v>352</v>
      </c>
      <c r="J1595" t="s">
        <v>213</v>
      </c>
    </row>
    <row r="1596" spans="1:10" x14ac:dyDescent="0.25">
      <c r="A1596" s="1" t="s">
        <v>2163</v>
      </c>
      <c r="B1596" s="1" t="s">
        <v>2164</v>
      </c>
      <c r="C1596">
        <v>2024</v>
      </c>
      <c r="D1596" s="1" t="s">
        <v>890</v>
      </c>
      <c r="E1596" s="1" t="str">
        <f>+VLOOKUP(LEFT(Tabla1_1[[#This Row],[CODIGO SASB]],5),'[1]Código sector'!$B:$D,3,0)</f>
        <v>Sector de alimentos y bebidas</v>
      </c>
      <c r="F1596" s="1" t="str">
        <f>+VLOOKUP(LEFT(Tabla1_1[[#This Row],[CODIGO SASB]],5),'[1]Código sector'!$B:$D,2,0)</f>
        <v>Carnes, aves, y lácteos</v>
      </c>
      <c r="G1596" s="1" t="s">
        <v>2203</v>
      </c>
      <c r="I1596" s="1" t="s">
        <v>1656</v>
      </c>
      <c r="J1596">
        <v>6.5</v>
      </c>
    </row>
    <row r="1597" spans="1:10" x14ac:dyDescent="0.25">
      <c r="A1597" s="1" t="s">
        <v>2163</v>
      </c>
      <c r="B1597" s="1" t="s">
        <v>2164</v>
      </c>
      <c r="C1597">
        <v>2024</v>
      </c>
      <c r="D1597" s="1" t="s">
        <v>2204</v>
      </c>
      <c r="E1597" s="1" t="str">
        <f>+VLOOKUP(LEFT(Tabla1_1[[#This Row],[CODIGO SASB]],5),'[1]Código sector'!$B:$D,3,0)</f>
        <v>Sector de alimentos y bebidas</v>
      </c>
      <c r="F1597" s="1" t="str">
        <f>+VLOOKUP(LEFT(Tabla1_1[[#This Row],[CODIGO SASB]],5),'[1]Código sector'!$B:$D,2,0)</f>
        <v>Carnes, aves, y lácteos</v>
      </c>
      <c r="G1597" s="1" t="s">
        <v>2205</v>
      </c>
      <c r="I1597" s="1" t="s">
        <v>352</v>
      </c>
      <c r="J1597" t="s">
        <v>1465</v>
      </c>
    </row>
    <row r="1598" spans="1:10" x14ac:dyDescent="0.25">
      <c r="A1598" s="1" t="s">
        <v>2163</v>
      </c>
      <c r="B1598" s="1" t="s">
        <v>2164</v>
      </c>
      <c r="C1598">
        <v>2024</v>
      </c>
      <c r="D1598" s="1" t="s">
        <v>868</v>
      </c>
      <c r="E1598" s="1" t="str">
        <f>+VLOOKUP(LEFT(Tabla1_1[[#This Row],[CODIGO SASB]],5),'[1]Código sector'!$B:$D,3,0)</f>
        <v>Sector de alimentos y bebidas</v>
      </c>
      <c r="F1598" s="1" t="str">
        <f>+VLOOKUP(LEFT(Tabla1_1[[#This Row],[CODIGO SASB]],5),'[1]Código sector'!$B:$D,2,0)</f>
        <v>Carnes, aves, y lácteos</v>
      </c>
      <c r="G1598" s="1" t="s">
        <v>2206</v>
      </c>
      <c r="I1598" s="1" t="s">
        <v>23</v>
      </c>
      <c r="J1598">
        <v>116</v>
      </c>
    </row>
    <row r="1599" spans="1:10" x14ac:dyDescent="0.25">
      <c r="A1599" s="1" t="s">
        <v>2163</v>
      </c>
      <c r="B1599" s="1" t="s">
        <v>2164</v>
      </c>
      <c r="C1599">
        <v>2024</v>
      </c>
      <c r="D1599" s="1" t="s">
        <v>848</v>
      </c>
      <c r="E1599" s="1" t="str">
        <f>+VLOOKUP(LEFT(Tabla1_1[[#This Row],[CODIGO SASB]],5),'[1]Código sector'!$B:$D,3,0)</f>
        <v>Sector de alimentos y bebidas</v>
      </c>
      <c r="F1599" s="1" t="str">
        <f>+VLOOKUP(LEFT(Tabla1_1[[#This Row],[CODIGO SASB]],5),'[1]Código sector'!$B:$D,2,0)</f>
        <v>Carnes, aves, y lácteos</v>
      </c>
      <c r="G1599" s="1" t="s">
        <v>1943</v>
      </c>
      <c r="I1599" s="1" t="s">
        <v>1656</v>
      </c>
      <c r="J1599">
        <v>1.28</v>
      </c>
    </row>
    <row r="1600" spans="1:10" x14ac:dyDescent="0.25">
      <c r="A1600" s="1" t="s">
        <v>2163</v>
      </c>
      <c r="B1600" s="1" t="s">
        <v>2164</v>
      </c>
      <c r="C1600">
        <v>2024</v>
      </c>
      <c r="D1600" s="1" t="s">
        <v>2207</v>
      </c>
      <c r="E1600" s="1" t="str">
        <f>+VLOOKUP(LEFT(Tabla1_1[[#This Row],[CODIGO SASB]],5),'[1]Código sector'!$B:$D,3,0)</f>
        <v>Sector de alimentos y bebidas</v>
      </c>
      <c r="F1600" s="1" t="str">
        <f>+VLOOKUP(LEFT(Tabla1_1[[#This Row],[CODIGO SASB]],5),'[1]Código sector'!$B:$D,2,0)</f>
        <v>Carnes, aves, y lácteos</v>
      </c>
      <c r="G1600" s="1" t="s">
        <v>2208</v>
      </c>
      <c r="I1600" s="1" t="s">
        <v>352</v>
      </c>
      <c r="J1600" t="s">
        <v>1465</v>
      </c>
    </row>
    <row r="1601" spans="1:10" x14ac:dyDescent="0.25">
      <c r="A1601" s="1" t="s">
        <v>2209</v>
      </c>
      <c r="B1601" s="1" t="s">
        <v>2210</v>
      </c>
      <c r="C1601">
        <v>2024</v>
      </c>
      <c r="D1601" s="1" t="s">
        <v>1752</v>
      </c>
      <c r="E1601" s="1" t="str">
        <f>+VLOOKUP(LEFT(Tabla1_1[[#This Row],[CODIGO SASB]],5),'[1]Código sector'!$B:$D,3,0)</f>
        <v>Sector de infraestructuras</v>
      </c>
      <c r="F1601" s="1" t="str">
        <f>+VLOOKUP(LEFT(Tabla1_1[[#This Row],[CODIGO SASB]],5),'[1]Código sector'!$B:$D,2,0)</f>
        <v>Compañías Eléctricas y Generadoras Eléctricas</v>
      </c>
      <c r="G1601" s="1" t="s">
        <v>2211</v>
      </c>
      <c r="I1601" s="1" t="s">
        <v>838</v>
      </c>
      <c r="J1601" t="s">
        <v>2212</v>
      </c>
    </row>
    <row r="1602" spans="1:10" x14ac:dyDescent="0.25">
      <c r="A1602" s="1" t="s">
        <v>2209</v>
      </c>
      <c r="B1602" s="1" t="s">
        <v>2210</v>
      </c>
      <c r="C1602">
        <v>2024</v>
      </c>
      <c r="D1602" s="1" t="s">
        <v>1500</v>
      </c>
      <c r="E1602" s="1" t="str">
        <f>+VLOOKUP(LEFT(Tabla1_1[[#This Row],[CODIGO SASB]],5),'[1]Código sector'!$B:$D,3,0)</f>
        <v>Sector de infraestructuras</v>
      </c>
      <c r="F1602" s="1" t="str">
        <f>+VLOOKUP(LEFT(Tabla1_1[[#This Row],[CODIGO SASB]],5),'[1]Código sector'!$B:$D,2,0)</f>
        <v>Compañías Eléctricas y Generadoras Eléctricas</v>
      </c>
      <c r="G1602" s="1" t="s">
        <v>2213</v>
      </c>
      <c r="I1602" s="1" t="s">
        <v>146</v>
      </c>
      <c r="J1602">
        <v>0</v>
      </c>
    </row>
    <row r="1603" spans="1:10" x14ac:dyDescent="0.25">
      <c r="A1603" s="1" t="s">
        <v>2209</v>
      </c>
      <c r="B1603" s="1" t="s">
        <v>2210</v>
      </c>
      <c r="C1603">
        <v>2024</v>
      </c>
      <c r="D1603" s="1" t="s">
        <v>577</v>
      </c>
      <c r="E1603" s="1" t="str">
        <f>+VLOOKUP(LEFT(Tabla1_1[[#This Row],[CODIGO SASB]],5),'[1]Código sector'!$B:$D,3,0)</f>
        <v>Sector de infraestructuras</v>
      </c>
      <c r="F1603" s="1" t="str">
        <f>+VLOOKUP(LEFT(Tabla1_1[[#This Row],[CODIGO SASB]],5),'[1]Código sector'!$B:$D,2,0)</f>
        <v>Compañías Eléctricas y Generadoras Eléctricas</v>
      </c>
      <c r="G1603" s="1" t="s">
        <v>2214</v>
      </c>
      <c r="I1603" s="1" t="s">
        <v>146</v>
      </c>
      <c r="J1603">
        <v>0</v>
      </c>
    </row>
    <row r="1604" spans="1:10" x14ac:dyDescent="0.25">
      <c r="A1604" s="1" t="s">
        <v>2209</v>
      </c>
      <c r="B1604" s="1" t="s">
        <v>2210</v>
      </c>
      <c r="C1604">
        <v>2024</v>
      </c>
      <c r="D1604" s="1" t="s">
        <v>580</v>
      </c>
      <c r="E1604" s="1" t="str">
        <f>+VLOOKUP(LEFT(Tabla1_1[[#This Row],[CODIGO SASB]],5),'[1]Código sector'!$B:$D,3,0)</f>
        <v>Sector de infraestructuras</v>
      </c>
      <c r="F1604" s="1" t="str">
        <f>+VLOOKUP(LEFT(Tabla1_1[[#This Row],[CODIGO SASB]],5),'[1]Código sector'!$B:$D,2,0)</f>
        <v>Compañías Eléctricas y Generadoras Eléctricas</v>
      </c>
      <c r="G1604" s="1" t="s">
        <v>2215</v>
      </c>
      <c r="I1604" s="1" t="s">
        <v>838</v>
      </c>
      <c r="J1604" t="s">
        <v>2216</v>
      </c>
    </row>
    <row r="1605" spans="1:10" x14ac:dyDescent="0.25">
      <c r="A1605" s="1" t="s">
        <v>2209</v>
      </c>
      <c r="B1605" s="1" t="s">
        <v>2210</v>
      </c>
      <c r="C1605">
        <v>2024</v>
      </c>
      <c r="D1605" s="1" t="s">
        <v>582</v>
      </c>
      <c r="E1605" s="1" t="str">
        <f>+VLOOKUP(LEFT(Tabla1_1[[#This Row],[CODIGO SASB]],5),'[1]Código sector'!$B:$D,3,0)</f>
        <v>Sector de infraestructuras</v>
      </c>
      <c r="F1605" s="1" t="str">
        <f>+VLOOKUP(LEFT(Tabla1_1[[#This Row],[CODIGO SASB]],5),'[1]Código sector'!$B:$D,2,0)</f>
        <v>Compañías Eléctricas y Generadoras Eléctricas</v>
      </c>
      <c r="G1605" s="1" t="s">
        <v>2217</v>
      </c>
      <c r="I1605" s="1" t="s">
        <v>838</v>
      </c>
      <c r="J1605">
        <v>0</v>
      </c>
    </row>
    <row r="1606" spans="1:10" x14ac:dyDescent="0.25">
      <c r="A1606" s="1" t="s">
        <v>2209</v>
      </c>
      <c r="B1606" s="1" t="s">
        <v>2210</v>
      </c>
      <c r="C1606">
        <v>2024</v>
      </c>
      <c r="D1606" s="1" t="s">
        <v>1765</v>
      </c>
      <c r="E1606" s="1" t="str">
        <f>+VLOOKUP(LEFT(Tabla1_1[[#This Row],[CODIGO SASB]],5),'[1]Código sector'!$B:$D,3,0)</f>
        <v>Sector de infraestructuras</v>
      </c>
      <c r="F1606" s="1" t="str">
        <f>+VLOOKUP(LEFT(Tabla1_1[[#This Row],[CODIGO SASB]],5),'[1]Código sector'!$B:$D,2,0)</f>
        <v>Compañías Eléctricas y Generadoras Eléctricas</v>
      </c>
      <c r="G1606" s="1" t="s">
        <v>2218</v>
      </c>
      <c r="I1606" s="1" t="s">
        <v>2219</v>
      </c>
      <c r="J1606">
        <v>0</v>
      </c>
    </row>
    <row r="1607" spans="1:10" x14ac:dyDescent="0.25">
      <c r="A1607" s="1" t="s">
        <v>2209</v>
      </c>
      <c r="B1607" s="1" t="s">
        <v>2210</v>
      </c>
      <c r="C1607">
        <v>2024</v>
      </c>
      <c r="D1607" s="1" t="s">
        <v>1753</v>
      </c>
      <c r="E1607" s="1" t="str">
        <f>+VLOOKUP(LEFT(Tabla1_1[[#This Row],[CODIGO SASB]],5),'[1]Código sector'!$B:$D,3,0)</f>
        <v>Sector de infraestructuras</v>
      </c>
      <c r="F1607" s="1" t="str">
        <f>+VLOOKUP(LEFT(Tabla1_1[[#This Row],[CODIGO SASB]],5),'[1]Código sector'!$B:$D,2,0)</f>
        <v>Compañías Eléctricas y Generadoras Eléctricas</v>
      </c>
      <c r="G1607" s="1" t="s">
        <v>2220</v>
      </c>
      <c r="I1607" s="1" t="s">
        <v>264</v>
      </c>
      <c r="J1607">
        <v>0</v>
      </c>
    </row>
    <row r="1608" spans="1:10" x14ac:dyDescent="0.25">
      <c r="A1608" s="1" t="s">
        <v>2209</v>
      </c>
      <c r="B1608" s="1" t="s">
        <v>2210</v>
      </c>
      <c r="C1608">
        <v>2024</v>
      </c>
      <c r="D1608" s="1" t="s">
        <v>553</v>
      </c>
      <c r="E1608" s="1" t="str">
        <f>+VLOOKUP(LEFT(Tabla1_1[[#This Row],[CODIGO SASB]],5),'[1]Código sector'!$B:$D,3,0)</f>
        <v>Sector de infraestructuras</v>
      </c>
      <c r="F1608" s="1" t="str">
        <f>+VLOOKUP(LEFT(Tabla1_1[[#This Row],[CODIGO SASB]],5),'[1]Código sector'!$B:$D,2,0)</f>
        <v>Compañías Eléctricas y Generadoras Eléctricas</v>
      </c>
      <c r="G1608" s="1" t="s">
        <v>2221</v>
      </c>
      <c r="I1608" s="1" t="s">
        <v>264</v>
      </c>
      <c r="J1608">
        <v>0</v>
      </c>
    </row>
    <row r="1609" spans="1:10" x14ac:dyDescent="0.25">
      <c r="A1609" s="1" t="s">
        <v>2209</v>
      </c>
      <c r="B1609" s="1" t="s">
        <v>2210</v>
      </c>
      <c r="C1609">
        <v>2024</v>
      </c>
      <c r="D1609" s="1" t="s">
        <v>1493</v>
      </c>
      <c r="E1609" s="1" t="str">
        <f>+VLOOKUP(LEFT(Tabla1_1[[#This Row],[CODIGO SASB]],5),'[1]Código sector'!$B:$D,3,0)</f>
        <v>Sector de infraestructuras</v>
      </c>
      <c r="F1609" s="1" t="str">
        <f>+VLOOKUP(LEFT(Tabla1_1[[#This Row],[CODIGO SASB]],5),'[1]Código sector'!$B:$D,2,0)</f>
        <v>Compañías Eléctricas y Generadoras Eléctricas</v>
      </c>
      <c r="G1609" s="1" t="s">
        <v>2222</v>
      </c>
      <c r="I1609" s="1" t="s">
        <v>188</v>
      </c>
      <c r="J1609">
        <v>0</v>
      </c>
    </row>
    <row r="1610" spans="1:10" x14ac:dyDescent="0.25">
      <c r="A1610" s="1" t="s">
        <v>2209</v>
      </c>
      <c r="B1610" s="1" t="s">
        <v>2210</v>
      </c>
      <c r="C1610">
        <v>2024</v>
      </c>
      <c r="D1610" s="1" t="s">
        <v>596</v>
      </c>
      <c r="E1610" s="1" t="str">
        <f>+VLOOKUP(LEFT(Tabla1_1[[#This Row],[CODIGO SASB]],5),'[1]Código sector'!$B:$D,3,0)</f>
        <v>Sector de infraestructuras</v>
      </c>
      <c r="F1610" s="1" t="str">
        <f>+VLOOKUP(LEFT(Tabla1_1[[#This Row],[CODIGO SASB]],5),'[1]Código sector'!$B:$D,2,0)</f>
        <v>Compañías Eléctricas y Generadoras Eléctricas</v>
      </c>
      <c r="G1610" s="1" t="s">
        <v>2223</v>
      </c>
      <c r="I1610" s="1" t="s">
        <v>231</v>
      </c>
      <c r="J1610">
        <v>0</v>
      </c>
    </row>
    <row r="1611" spans="1:10" x14ac:dyDescent="0.25">
      <c r="A1611" s="1" t="s">
        <v>2209</v>
      </c>
      <c r="B1611" s="1" t="s">
        <v>2210</v>
      </c>
      <c r="C1611">
        <v>2024</v>
      </c>
      <c r="D1611" s="1" t="s">
        <v>555</v>
      </c>
      <c r="E1611" s="1" t="str">
        <f>+VLOOKUP(LEFT(Tabla1_1[[#This Row],[CODIGO SASB]],5),'[1]Código sector'!$B:$D,3,0)</f>
        <v>Sector de infraestructuras</v>
      </c>
      <c r="F1611" s="1" t="str">
        <f>+VLOOKUP(LEFT(Tabla1_1[[#This Row],[CODIGO SASB]],5),'[1]Código sector'!$B:$D,2,0)</f>
        <v>Compañías Eléctricas y Generadoras Eléctricas</v>
      </c>
      <c r="G1611" s="1" t="s">
        <v>2224</v>
      </c>
      <c r="I1611" s="1" t="s">
        <v>1040</v>
      </c>
      <c r="J1611">
        <v>0</v>
      </c>
    </row>
    <row r="1612" spans="1:10" x14ac:dyDescent="0.25">
      <c r="A1612" s="1" t="s">
        <v>2209</v>
      </c>
      <c r="B1612" s="1" t="s">
        <v>2210</v>
      </c>
      <c r="C1612">
        <v>2024</v>
      </c>
      <c r="D1612" s="1" t="s">
        <v>1486</v>
      </c>
      <c r="E1612" s="1" t="str">
        <f>+VLOOKUP(LEFT(Tabla1_1[[#This Row],[CODIGO SASB]],5),'[1]Código sector'!$B:$D,3,0)</f>
        <v>Sector de infraestructuras</v>
      </c>
      <c r="F1612" s="1" t="str">
        <f>+VLOOKUP(LEFT(Tabla1_1[[#This Row],[CODIGO SASB]],5),'[1]Código sector'!$B:$D,2,0)</f>
        <v>Compañías Eléctricas y Generadoras Eléctricas</v>
      </c>
      <c r="G1612" s="1" t="s">
        <v>2225</v>
      </c>
      <c r="I1612" s="1" t="s">
        <v>2226</v>
      </c>
      <c r="J1612">
        <v>0</v>
      </c>
    </row>
    <row r="1613" spans="1:10" x14ac:dyDescent="0.25">
      <c r="A1613" s="1" t="s">
        <v>2209</v>
      </c>
      <c r="B1613" s="1" t="s">
        <v>2210</v>
      </c>
      <c r="C1613">
        <v>2024</v>
      </c>
      <c r="D1613" s="1" t="s">
        <v>598</v>
      </c>
      <c r="E1613" s="1" t="str">
        <f>+VLOOKUP(LEFT(Tabla1_1[[#This Row],[CODIGO SASB]],5),'[1]Código sector'!$B:$D,3,0)</f>
        <v>Sector de infraestructuras</v>
      </c>
      <c r="F1613" s="1" t="str">
        <f>+VLOOKUP(LEFT(Tabla1_1[[#This Row],[CODIGO SASB]],5),'[1]Código sector'!$B:$D,2,0)</f>
        <v>Compañías Eléctricas y Generadoras Eléctricas</v>
      </c>
      <c r="G1613" s="1" t="s">
        <v>2227</v>
      </c>
      <c r="I1613" s="1" t="s">
        <v>2226</v>
      </c>
      <c r="J1613">
        <v>0</v>
      </c>
    </row>
    <row r="1614" spans="1:10" x14ac:dyDescent="0.25">
      <c r="A1614" s="1" t="s">
        <v>2209</v>
      </c>
      <c r="B1614" s="1" t="s">
        <v>2210</v>
      </c>
      <c r="C1614">
        <v>2024</v>
      </c>
      <c r="D1614" s="1" t="s">
        <v>1516</v>
      </c>
      <c r="E1614" s="1" t="str">
        <f>+VLOOKUP(LEFT(Tabla1_1[[#This Row],[CODIGO SASB]],5),'[1]Código sector'!$B:$D,3,0)</f>
        <v>Sector de infraestructuras</v>
      </c>
      <c r="F1614" s="1" t="str">
        <f>+VLOOKUP(LEFT(Tabla1_1[[#This Row],[CODIGO SASB]],5),'[1]Código sector'!$B:$D,2,0)</f>
        <v>Compañías Eléctricas y Generadoras Eléctricas</v>
      </c>
      <c r="G1614" s="1" t="s">
        <v>1777</v>
      </c>
      <c r="I1614" s="1" t="s">
        <v>1040</v>
      </c>
      <c r="J1614">
        <v>0</v>
      </c>
    </row>
    <row r="1615" spans="1:10" x14ac:dyDescent="0.25">
      <c r="A1615" s="1" t="s">
        <v>2209</v>
      </c>
      <c r="B1615" s="1" t="s">
        <v>2210</v>
      </c>
      <c r="C1615">
        <v>2024</v>
      </c>
      <c r="D1615" s="1" t="s">
        <v>558</v>
      </c>
      <c r="E1615" s="1" t="str">
        <f>+VLOOKUP(LEFT(Tabla1_1[[#This Row],[CODIGO SASB]],5),'[1]Código sector'!$B:$D,3,0)</f>
        <v>Sector de infraestructuras</v>
      </c>
      <c r="F1615" s="1" t="str">
        <f>+VLOOKUP(LEFT(Tabla1_1[[#This Row],[CODIGO SASB]],5),'[1]Código sector'!$B:$D,2,0)</f>
        <v>Compañías Eléctricas y Generadoras Eléctricas</v>
      </c>
      <c r="G1615" s="1" t="s">
        <v>2228</v>
      </c>
      <c r="I1615" s="1" t="s">
        <v>1040</v>
      </c>
      <c r="J1615">
        <v>0</v>
      </c>
    </row>
    <row r="1616" spans="1:10" x14ac:dyDescent="0.25">
      <c r="A1616" s="1" t="s">
        <v>2209</v>
      </c>
      <c r="B1616" s="1" t="s">
        <v>2210</v>
      </c>
      <c r="C1616">
        <v>2024</v>
      </c>
      <c r="D1616" s="1" t="s">
        <v>564</v>
      </c>
      <c r="E1616" s="1" t="str">
        <f>+VLOOKUP(LEFT(Tabla1_1[[#This Row],[CODIGO SASB]],5),'[1]Código sector'!$B:$D,3,0)</f>
        <v>Sector de infraestructuras</v>
      </c>
      <c r="F1616" s="1" t="str">
        <f>+VLOOKUP(LEFT(Tabla1_1[[#This Row],[CODIGO SASB]],5),'[1]Código sector'!$B:$D,2,0)</f>
        <v>Compañías Eléctricas y Generadoras Eléctricas</v>
      </c>
      <c r="G1616" s="1" t="s">
        <v>2229</v>
      </c>
      <c r="I1616" s="1" t="s">
        <v>1040</v>
      </c>
      <c r="J1616">
        <v>0</v>
      </c>
    </row>
    <row r="1617" spans="1:10" x14ac:dyDescent="0.25">
      <c r="A1617" s="1" t="s">
        <v>2209</v>
      </c>
      <c r="B1617" s="1" t="s">
        <v>2210</v>
      </c>
      <c r="C1617">
        <v>2024</v>
      </c>
      <c r="D1617" s="1" t="s">
        <v>1752</v>
      </c>
      <c r="E1617" s="1" t="str">
        <f>+VLOOKUP(LEFT(Tabla1_1[[#This Row],[CODIGO SASB]],5),'[1]Código sector'!$B:$D,3,0)</f>
        <v>Sector de infraestructuras</v>
      </c>
      <c r="F1617" s="1" t="str">
        <f>+VLOOKUP(LEFT(Tabla1_1[[#This Row],[CODIGO SASB]],5),'[1]Código sector'!$B:$D,2,0)</f>
        <v>Compañías Eléctricas y Generadoras Eléctricas</v>
      </c>
      <c r="G1617" s="1" t="s">
        <v>2230</v>
      </c>
      <c r="I1617" s="1" t="s">
        <v>188</v>
      </c>
      <c r="J1617">
        <v>0</v>
      </c>
    </row>
    <row r="1618" spans="1:10" x14ac:dyDescent="0.25">
      <c r="A1618" s="1" t="s">
        <v>2209</v>
      </c>
      <c r="B1618" s="1" t="s">
        <v>2210</v>
      </c>
      <c r="C1618">
        <v>2024</v>
      </c>
      <c r="D1618" s="1" t="s">
        <v>520</v>
      </c>
      <c r="E1618" s="1" t="str">
        <f>+VLOOKUP(LEFT(Tabla1_1[[#This Row],[CODIGO SASB]],5),'[1]Código sector'!$B:$D,3,0)</f>
        <v>Sector de infraestructuras</v>
      </c>
      <c r="F1618" s="1" t="str">
        <f>+VLOOKUP(LEFT(Tabla1_1[[#This Row],[CODIGO SASB]],5),'[1]Código sector'!$B:$D,2,0)</f>
        <v>Compañías Eléctricas y Generadoras Eléctricas</v>
      </c>
      <c r="G1618" s="1" t="s">
        <v>2231</v>
      </c>
      <c r="I1618" s="1" t="s">
        <v>838</v>
      </c>
      <c r="J1618" t="s">
        <v>2232</v>
      </c>
    </row>
    <row r="1619" spans="1:10" x14ac:dyDescent="0.25">
      <c r="A1619" s="1" t="s">
        <v>2209</v>
      </c>
      <c r="B1619" s="1" t="s">
        <v>2210</v>
      </c>
      <c r="C1619">
        <v>2024</v>
      </c>
      <c r="D1619" s="1" t="s">
        <v>528</v>
      </c>
      <c r="E1619" s="1" t="str">
        <f>+VLOOKUP(LEFT(Tabla1_1[[#This Row],[CODIGO SASB]],5),'[1]Código sector'!$B:$D,3,0)</f>
        <v>Sector de infraestructuras</v>
      </c>
      <c r="F1619" s="1" t="str">
        <f>+VLOOKUP(LEFT(Tabla1_1[[#This Row],[CODIGO SASB]],5),'[1]Código sector'!$B:$D,2,0)</f>
        <v>Compañías Eléctricas y Generadoras Eléctricas</v>
      </c>
      <c r="G1619" s="1" t="s">
        <v>529</v>
      </c>
      <c r="I1619" s="1" t="s">
        <v>188</v>
      </c>
      <c r="J1619">
        <v>0</v>
      </c>
    </row>
    <row r="1620" spans="1:10" x14ac:dyDescent="0.25">
      <c r="A1620" s="1" t="s">
        <v>2209</v>
      </c>
      <c r="B1620" s="1" t="s">
        <v>2210</v>
      </c>
      <c r="C1620">
        <v>2024</v>
      </c>
      <c r="D1620" s="1" t="s">
        <v>1496</v>
      </c>
      <c r="E1620" s="1" t="str">
        <f>+VLOOKUP(LEFT(Tabla1_1[[#This Row],[CODIGO SASB]],5),'[1]Código sector'!$B:$D,3,0)</f>
        <v>Sector de infraestructuras</v>
      </c>
      <c r="F1620" s="1" t="str">
        <f>+VLOOKUP(LEFT(Tabla1_1[[#This Row],[CODIGO SASB]],5),'[1]Código sector'!$B:$D,2,0)</f>
        <v>Compañías Eléctricas y Generadoras Eléctricas</v>
      </c>
      <c r="G1620" s="1" t="s">
        <v>2233</v>
      </c>
      <c r="I1620" s="1" t="s">
        <v>2226</v>
      </c>
      <c r="J1620">
        <v>0</v>
      </c>
    </row>
    <row r="1621" spans="1:10" x14ac:dyDescent="0.25">
      <c r="A1621" s="1" t="s">
        <v>2209</v>
      </c>
      <c r="B1621" s="1" t="s">
        <v>2210</v>
      </c>
      <c r="C1621">
        <v>2024</v>
      </c>
      <c r="D1621" s="1" t="s">
        <v>530</v>
      </c>
      <c r="E1621" s="1" t="str">
        <f>+VLOOKUP(LEFT(Tabla1_1[[#This Row],[CODIGO SASB]],5),'[1]Código sector'!$B:$D,3,0)</f>
        <v>Sector de infraestructuras</v>
      </c>
      <c r="F1621" s="1" t="str">
        <f>+VLOOKUP(LEFT(Tabla1_1[[#This Row],[CODIGO SASB]],5),'[1]Código sector'!$B:$D,2,0)</f>
        <v>Compañías Eléctricas y Generadoras Eléctricas</v>
      </c>
      <c r="G1621" s="1" t="s">
        <v>2234</v>
      </c>
      <c r="I1621" s="1" t="s">
        <v>188</v>
      </c>
      <c r="J1621">
        <v>0</v>
      </c>
    </row>
    <row r="1622" spans="1:10" x14ac:dyDescent="0.25">
      <c r="A1622" s="1" t="s">
        <v>2209</v>
      </c>
      <c r="B1622" s="1" t="s">
        <v>2210</v>
      </c>
      <c r="C1622">
        <v>2024</v>
      </c>
      <c r="D1622" s="1" t="s">
        <v>1474</v>
      </c>
      <c r="E1622" s="1" t="str">
        <f>+VLOOKUP(LEFT(Tabla1_1[[#This Row],[CODIGO SASB]],5),'[1]Código sector'!$B:$D,3,0)</f>
        <v>Sector de infraestructuras</v>
      </c>
      <c r="F1622" s="1" t="str">
        <f>+VLOOKUP(LEFT(Tabla1_1[[#This Row],[CODIGO SASB]],5),'[1]Código sector'!$B:$D,2,0)</f>
        <v>Compañías Eléctricas y Generadoras Eléctricas</v>
      </c>
      <c r="G1622" s="1" t="s">
        <v>2235</v>
      </c>
      <c r="I1622" s="1" t="s">
        <v>2236</v>
      </c>
      <c r="J1622">
        <v>0</v>
      </c>
    </row>
    <row r="1623" spans="1:10" x14ac:dyDescent="0.25">
      <c r="A1623" s="1" t="s">
        <v>2209</v>
      </c>
      <c r="B1623" s="1" t="s">
        <v>2210</v>
      </c>
      <c r="C1623">
        <v>2024</v>
      </c>
      <c r="D1623" s="1" t="s">
        <v>1506</v>
      </c>
      <c r="E1623" s="1" t="str">
        <f>+VLOOKUP(LEFT(Tabla1_1[[#This Row],[CODIGO SASB]],5),'[1]Código sector'!$B:$D,3,0)</f>
        <v>Sector de infraestructuras</v>
      </c>
      <c r="F1623" s="1" t="str">
        <f>+VLOOKUP(LEFT(Tabla1_1[[#This Row],[CODIGO SASB]],5),'[1]Código sector'!$B:$D,2,0)</f>
        <v>Compañías Eléctricas y Generadoras Eléctricas</v>
      </c>
      <c r="G1623" s="1" t="s">
        <v>2237</v>
      </c>
      <c r="I1623" s="1" t="s">
        <v>2238</v>
      </c>
      <c r="J1623">
        <v>0</v>
      </c>
    </row>
    <row r="1624" spans="1:10" x14ac:dyDescent="0.25">
      <c r="A1624" s="1" t="s">
        <v>2209</v>
      </c>
      <c r="B1624" s="1" t="s">
        <v>2210</v>
      </c>
      <c r="C1624">
        <v>2024</v>
      </c>
      <c r="D1624" s="1" t="s">
        <v>562</v>
      </c>
      <c r="E1624" s="1" t="str">
        <f>+VLOOKUP(LEFT(Tabla1_1[[#This Row],[CODIGO SASB]],5),'[1]Código sector'!$B:$D,3,0)</f>
        <v>Sector de infraestructuras</v>
      </c>
      <c r="F1624" s="1" t="str">
        <f>+VLOOKUP(LEFT(Tabla1_1[[#This Row],[CODIGO SASB]],5),'[1]Código sector'!$B:$D,2,0)</f>
        <v>Compañías Eléctricas y Generadoras Eléctricas</v>
      </c>
      <c r="G1624" s="1" t="s">
        <v>2239</v>
      </c>
      <c r="I1624" s="1" t="s">
        <v>1040</v>
      </c>
      <c r="J1624">
        <v>0</v>
      </c>
    </row>
    <row r="1625" spans="1:10" x14ac:dyDescent="0.25">
      <c r="A1625" s="1" t="s">
        <v>2209</v>
      </c>
      <c r="B1625" s="1" t="s">
        <v>2210</v>
      </c>
      <c r="C1625">
        <v>2024</v>
      </c>
      <c r="D1625" s="1" t="s">
        <v>575</v>
      </c>
      <c r="E1625" s="1" t="str">
        <f>+VLOOKUP(LEFT(Tabla1_1[[#This Row],[CODIGO SASB]],5),'[1]Código sector'!$B:$D,3,0)</f>
        <v>Sector de infraestructuras</v>
      </c>
      <c r="F1625" s="1" t="str">
        <f>+VLOOKUP(LEFT(Tabla1_1[[#This Row],[CODIGO SASB]],5),'[1]Código sector'!$B:$D,2,0)</f>
        <v>Compañías Eléctricas y Generadoras Eléctricas</v>
      </c>
      <c r="G1625" s="1" t="s">
        <v>576</v>
      </c>
      <c r="I1625" s="1" t="s">
        <v>1040</v>
      </c>
      <c r="J1625">
        <v>0</v>
      </c>
    </row>
    <row r="1626" spans="1:10" x14ac:dyDescent="0.25">
      <c r="A1626" s="1" t="s">
        <v>2209</v>
      </c>
      <c r="B1626" s="1" t="s">
        <v>2210</v>
      </c>
      <c r="C1626">
        <v>2024</v>
      </c>
      <c r="D1626" s="1" t="s">
        <v>532</v>
      </c>
      <c r="E1626" s="1" t="str">
        <f>+VLOOKUP(LEFT(Tabla1_1[[#This Row],[CODIGO SASB]],5),'[1]Código sector'!$B:$D,3,0)</f>
        <v>Sector de infraestructuras</v>
      </c>
      <c r="F1626" s="1" t="str">
        <f>+VLOOKUP(LEFT(Tabla1_1[[#This Row],[CODIGO SASB]],5),'[1]Código sector'!$B:$D,2,0)</f>
        <v>Compañías Eléctricas y Generadoras Eléctricas</v>
      </c>
      <c r="G1626" s="1" t="s">
        <v>2240</v>
      </c>
      <c r="I1626" s="1" t="s">
        <v>188</v>
      </c>
      <c r="J1626">
        <v>0</v>
      </c>
    </row>
    <row r="1627" spans="1:10" x14ac:dyDescent="0.25">
      <c r="A1627" s="1" t="s">
        <v>2209</v>
      </c>
      <c r="B1627" s="1" t="s">
        <v>2210</v>
      </c>
      <c r="C1627">
        <v>2024</v>
      </c>
      <c r="D1627" s="1" t="s">
        <v>594</v>
      </c>
      <c r="E1627" s="1" t="str">
        <f>+VLOOKUP(LEFT(Tabla1_1[[#This Row],[CODIGO SASB]],5),'[1]Código sector'!$B:$D,3,0)</f>
        <v>Sector de infraestructuras</v>
      </c>
      <c r="F1627" s="1" t="str">
        <f>+VLOOKUP(LEFT(Tabla1_1[[#This Row],[CODIGO SASB]],5),'[1]Código sector'!$B:$D,2,0)</f>
        <v>Compañías Eléctricas y Generadoras Eléctricas</v>
      </c>
      <c r="G1627" s="1" t="s">
        <v>595</v>
      </c>
      <c r="I1627" s="1" t="s">
        <v>231</v>
      </c>
      <c r="J1627">
        <v>0</v>
      </c>
    </row>
    <row r="1628" spans="1:10" x14ac:dyDescent="0.25">
      <c r="A1628" s="1" t="s">
        <v>2209</v>
      </c>
      <c r="B1628" s="1" t="s">
        <v>2210</v>
      </c>
      <c r="C1628">
        <v>2024</v>
      </c>
      <c r="D1628" s="1" t="s">
        <v>1510</v>
      </c>
      <c r="E1628" s="1" t="str">
        <f>+VLOOKUP(LEFT(Tabla1_1[[#This Row],[CODIGO SASB]],5),'[1]Código sector'!$B:$D,3,0)</f>
        <v>Sector de infraestructuras</v>
      </c>
      <c r="F1628" s="1" t="str">
        <f>+VLOOKUP(LEFT(Tabla1_1[[#This Row],[CODIGO SASB]],5),'[1]Código sector'!$B:$D,2,0)</f>
        <v>Compañías Eléctricas y Generadoras Eléctricas</v>
      </c>
      <c r="G1628" s="1" t="s">
        <v>2241</v>
      </c>
      <c r="I1628" s="1" t="s">
        <v>15</v>
      </c>
      <c r="J1628">
        <v>0</v>
      </c>
    </row>
    <row r="1629" spans="1:10" x14ac:dyDescent="0.25">
      <c r="A1629" s="1" t="s">
        <v>2209</v>
      </c>
      <c r="B1629" s="1" t="s">
        <v>2210</v>
      </c>
      <c r="C1629">
        <v>2024</v>
      </c>
      <c r="D1629" s="1" t="s">
        <v>1775</v>
      </c>
      <c r="E1629" s="1" t="str">
        <f>+VLOOKUP(LEFT(Tabla1_1[[#This Row],[CODIGO SASB]],5),'[1]Código sector'!$B:$D,3,0)</f>
        <v>Sector de infraestructuras</v>
      </c>
      <c r="F1629" s="1" t="str">
        <f>+VLOOKUP(LEFT(Tabla1_1[[#This Row],[CODIGO SASB]],5),'[1]Código sector'!$B:$D,2,0)</f>
        <v>Compañías Eléctricas y Generadoras Eléctricas</v>
      </c>
      <c r="G1629" s="1" t="s">
        <v>2242</v>
      </c>
      <c r="I1629" s="1" t="s">
        <v>2243</v>
      </c>
      <c r="J1629">
        <v>0</v>
      </c>
    </row>
    <row r="1630" spans="1:10" x14ac:dyDescent="0.25">
      <c r="A1630" s="1" t="s">
        <v>2209</v>
      </c>
      <c r="B1630" s="1" t="s">
        <v>2210</v>
      </c>
      <c r="C1630">
        <v>2024</v>
      </c>
      <c r="D1630" s="1" t="s">
        <v>523</v>
      </c>
      <c r="E1630" s="1" t="str">
        <f>+VLOOKUP(LEFT(Tabla1_1[[#This Row],[CODIGO SASB]],5),'[1]Código sector'!$B:$D,3,0)</f>
        <v>Sector de infraestructuras</v>
      </c>
      <c r="F1630" s="1" t="str">
        <f>+VLOOKUP(LEFT(Tabla1_1[[#This Row],[CODIGO SASB]],5),'[1]Código sector'!$B:$D,2,0)</f>
        <v>Compañías Eléctricas y Generadoras Eléctricas</v>
      </c>
      <c r="G1630" s="1" t="s">
        <v>2244</v>
      </c>
      <c r="I1630" s="1" t="s">
        <v>1831</v>
      </c>
      <c r="J1630">
        <v>0</v>
      </c>
    </row>
    <row r="1631" spans="1:10" x14ac:dyDescent="0.25">
      <c r="A1631" s="1" t="s">
        <v>2209</v>
      </c>
      <c r="B1631" s="1" t="s">
        <v>2210</v>
      </c>
      <c r="C1631">
        <v>2024</v>
      </c>
      <c r="D1631" s="1" t="s">
        <v>551</v>
      </c>
      <c r="E1631" s="1" t="str">
        <f>+VLOOKUP(LEFT(Tabla1_1[[#This Row],[CODIGO SASB]],5),'[1]Código sector'!$B:$D,3,0)</f>
        <v>Sector de infraestructuras</v>
      </c>
      <c r="F1631" s="1" t="str">
        <f>+VLOOKUP(LEFT(Tabla1_1[[#This Row],[CODIGO SASB]],5),'[1]Código sector'!$B:$D,2,0)</f>
        <v>Compañías Eléctricas y Generadoras Eléctricas</v>
      </c>
      <c r="G1631" s="1" t="s">
        <v>2245</v>
      </c>
      <c r="I1631" s="1" t="s">
        <v>264</v>
      </c>
      <c r="J1631">
        <v>0</v>
      </c>
    </row>
    <row r="1632" spans="1:10" x14ac:dyDescent="0.25">
      <c r="A1632" s="1" t="s">
        <v>2209</v>
      </c>
      <c r="B1632" s="1" t="s">
        <v>2210</v>
      </c>
      <c r="C1632">
        <v>2024</v>
      </c>
      <c r="D1632" s="1" t="s">
        <v>560</v>
      </c>
      <c r="E1632" s="1" t="str">
        <f>+VLOOKUP(LEFT(Tabla1_1[[#This Row],[CODIGO SASB]],5),'[1]Código sector'!$B:$D,3,0)</f>
        <v>Sector de infraestructuras</v>
      </c>
      <c r="F1632" s="1" t="str">
        <f>+VLOOKUP(LEFT(Tabla1_1[[#This Row],[CODIGO SASB]],5),'[1]Código sector'!$B:$D,2,0)</f>
        <v>Compañías Eléctricas y Generadoras Eléctricas</v>
      </c>
      <c r="G1632" s="1" t="s">
        <v>2246</v>
      </c>
      <c r="I1632" s="1" t="s">
        <v>1040</v>
      </c>
      <c r="J1632">
        <v>0</v>
      </c>
    </row>
    <row r="1633" spans="1:10" x14ac:dyDescent="0.25">
      <c r="A1633" s="1" t="s">
        <v>2209</v>
      </c>
      <c r="B1633" s="1" t="s">
        <v>2210</v>
      </c>
      <c r="C1633">
        <v>2024</v>
      </c>
      <c r="D1633" s="1" t="s">
        <v>569</v>
      </c>
      <c r="E1633" s="1" t="str">
        <f>+VLOOKUP(LEFT(Tabla1_1[[#This Row],[CODIGO SASB]],5),'[1]Código sector'!$B:$D,3,0)</f>
        <v>Sector de infraestructuras</v>
      </c>
      <c r="F1633" s="1" t="str">
        <f>+VLOOKUP(LEFT(Tabla1_1[[#This Row],[CODIGO SASB]],5),'[1]Código sector'!$B:$D,2,0)</f>
        <v>Compañías Eléctricas y Generadoras Eléctricas</v>
      </c>
      <c r="G1633" s="1" t="s">
        <v>2247</v>
      </c>
      <c r="I1633" s="1" t="s">
        <v>1040</v>
      </c>
      <c r="J1633">
        <v>0</v>
      </c>
    </row>
    <row r="1634" spans="1:10" x14ac:dyDescent="0.25">
      <c r="A1634" s="1" t="s">
        <v>2209</v>
      </c>
      <c r="B1634" s="1" t="s">
        <v>2210</v>
      </c>
      <c r="C1634">
        <v>2024</v>
      </c>
      <c r="D1634" s="1" t="s">
        <v>1498</v>
      </c>
      <c r="E1634" s="1" t="str">
        <f>+VLOOKUP(LEFT(Tabla1_1[[#This Row],[CODIGO SASB]],5),'[1]Código sector'!$B:$D,3,0)</f>
        <v>Sector de infraestructuras</v>
      </c>
      <c r="F1634" s="1" t="str">
        <f>+VLOOKUP(LEFT(Tabla1_1[[#This Row],[CODIGO SASB]],5),'[1]Código sector'!$B:$D,2,0)</f>
        <v>Compañías Eléctricas y Generadoras Eléctricas</v>
      </c>
      <c r="G1634" s="1" t="s">
        <v>2248</v>
      </c>
      <c r="I1634" s="1" t="s">
        <v>2226</v>
      </c>
      <c r="J1634">
        <v>0</v>
      </c>
    </row>
    <row r="1635" spans="1:10" x14ac:dyDescent="0.25">
      <c r="A1635" s="1" t="s">
        <v>2209</v>
      </c>
      <c r="B1635" s="1" t="s">
        <v>2210</v>
      </c>
      <c r="C1635">
        <v>2024</v>
      </c>
      <c r="D1635" s="1" t="s">
        <v>1781</v>
      </c>
      <c r="E1635" s="1" t="str">
        <f>+VLOOKUP(LEFT(Tabla1_1[[#This Row],[CODIGO SASB]],5),'[1]Código sector'!$B:$D,3,0)</f>
        <v>Sector de infraestructuras</v>
      </c>
      <c r="F1635" s="1" t="str">
        <f>+VLOOKUP(LEFT(Tabla1_1[[#This Row],[CODIGO SASB]],5),'[1]Código sector'!$B:$D,2,0)</f>
        <v>Compañías Eléctricas y Generadoras Eléctricas</v>
      </c>
      <c r="G1635" s="1" t="s">
        <v>2249</v>
      </c>
      <c r="I1635" s="1" t="s">
        <v>2238</v>
      </c>
      <c r="J1635">
        <v>0</v>
      </c>
    </row>
    <row r="1636" spans="1:10" x14ac:dyDescent="0.25">
      <c r="A1636" s="1" t="s">
        <v>2209</v>
      </c>
      <c r="B1636" s="1" t="s">
        <v>2210</v>
      </c>
      <c r="C1636">
        <v>2024</v>
      </c>
      <c r="D1636" s="1" t="s">
        <v>1778</v>
      </c>
      <c r="E1636" s="1" t="str">
        <f>+VLOOKUP(LEFT(Tabla1_1[[#This Row],[CODIGO SASB]],5),'[1]Código sector'!$B:$D,3,0)</f>
        <v>Sector de infraestructuras</v>
      </c>
      <c r="F1636" s="1" t="str">
        <f>+VLOOKUP(LEFT(Tabla1_1[[#This Row],[CODIGO SASB]],5),'[1]Código sector'!$B:$D,2,0)</f>
        <v>Compañías Eléctricas y Generadoras Eléctricas</v>
      </c>
      <c r="G1636" s="1" t="s">
        <v>2250</v>
      </c>
      <c r="I1636" s="1" t="s">
        <v>2251</v>
      </c>
      <c r="J1636">
        <v>0</v>
      </c>
    </row>
    <row r="1637" spans="1:10" x14ac:dyDescent="0.25">
      <c r="A1637" s="1" t="s">
        <v>2209</v>
      </c>
      <c r="B1637" s="1" t="s">
        <v>2210</v>
      </c>
      <c r="C1637">
        <v>2024</v>
      </c>
      <c r="D1637" s="1" t="s">
        <v>525</v>
      </c>
      <c r="E1637" s="1" t="str">
        <f>+VLOOKUP(LEFT(Tabla1_1[[#This Row],[CODIGO SASB]],5),'[1]Código sector'!$B:$D,3,0)</f>
        <v>Sector de infraestructuras</v>
      </c>
      <c r="F1637" s="1" t="str">
        <f>+VLOOKUP(LEFT(Tabla1_1[[#This Row],[CODIGO SASB]],5),'[1]Código sector'!$B:$D,2,0)</f>
        <v>Compañías Eléctricas y Generadoras Eléctricas</v>
      </c>
      <c r="G1637" s="1" t="s">
        <v>2252</v>
      </c>
      <c r="I1637" s="1" t="s">
        <v>838</v>
      </c>
      <c r="J1637" t="s">
        <v>2253</v>
      </c>
    </row>
    <row r="1638" spans="1:10" x14ac:dyDescent="0.25">
      <c r="A1638" s="1" t="s">
        <v>2209</v>
      </c>
      <c r="B1638" s="1" t="s">
        <v>2210</v>
      </c>
      <c r="C1638">
        <v>2024</v>
      </c>
      <c r="D1638" s="1" t="s">
        <v>543</v>
      </c>
      <c r="E1638" s="1" t="str">
        <f>+VLOOKUP(LEFT(Tabla1_1[[#This Row],[CODIGO SASB]],5),'[1]Código sector'!$B:$D,3,0)</f>
        <v>Sector de infraestructuras</v>
      </c>
      <c r="F1638" s="1" t="str">
        <f>+VLOOKUP(LEFT(Tabla1_1[[#This Row],[CODIGO SASB]],5),'[1]Código sector'!$B:$D,2,0)</f>
        <v>Compañías Eléctricas y Generadoras Eléctricas</v>
      </c>
      <c r="G1638" s="1" t="s">
        <v>2254</v>
      </c>
      <c r="I1638" s="1" t="s">
        <v>264</v>
      </c>
      <c r="J1638" t="s">
        <v>2255</v>
      </c>
    </row>
    <row r="1639" spans="1:10" x14ac:dyDescent="0.25">
      <c r="A1639" s="1" t="s">
        <v>2209</v>
      </c>
      <c r="B1639" s="1" t="s">
        <v>2210</v>
      </c>
      <c r="C1639">
        <v>2024</v>
      </c>
      <c r="D1639" s="1" t="s">
        <v>1512</v>
      </c>
      <c r="E1639" s="1" t="str">
        <f>+VLOOKUP(LEFT(Tabla1_1[[#This Row],[CODIGO SASB]],5),'[1]Código sector'!$B:$D,3,0)</f>
        <v>Sector de infraestructuras</v>
      </c>
      <c r="F1639" s="1" t="str">
        <f>+VLOOKUP(LEFT(Tabla1_1[[#This Row],[CODIGO SASB]],5),'[1]Código sector'!$B:$D,2,0)</f>
        <v>Compañías Eléctricas y Generadoras Eléctricas</v>
      </c>
      <c r="G1639" s="1" t="s">
        <v>2256</v>
      </c>
      <c r="I1639" s="1" t="s">
        <v>2219</v>
      </c>
      <c r="J1639">
        <v>0</v>
      </c>
    </row>
    <row r="1640" spans="1:10" x14ac:dyDescent="0.25">
      <c r="A1640" s="1" t="s">
        <v>2209</v>
      </c>
      <c r="B1640" s="1" t="s">
        <v>2210</v>
      </c>
      <c r="C1640">
        <v>2024</v>
      </c>
      <c r="D1640" s="1" t="s">
        <v>566</v>
      </c>
      <c r="E1640" s="1" t="str">
        <f>+VLOOKUP(LEFT(Tabla1_1[[#This Row],[CODIGO SASB]],5),'[1]Código sector'!$B:$D,3,0)</f>
        <v>Sector de infraestructuras</v>
      </c>
      <c r="F1640" s="1" t="str">
        <f>+VLOOKUP(LEFT(Tabla1_1[[#This Row],[CODIGO SASB]],5),'[1]Código sector'!$B:$D,2,0)</f>
        <v>Compañías Eléctricas y Generadoras Eléctricas</v>
      </c>
      <c r="G1640" s="1" t="s">
        <v>2257</v>
      </c>
      <c r="I1640" s="1" t="s">
        <v>568</v>
      </c>
      <c r="J1640">
        <v>324</v>
      </c>
    </row>
    <row r="1641" spans="1:10" x14ac:dyDescent="0.25">
      <c r="A1641" s="1" t="s">
        <v>2258</v>
      </c>
      <c r="B1641" s="1" t="s">
        <v>2259</v>
      </c>
      <c r="C1641">
        <v>2024</v>
      </c>
      <c r="D1641" s="1" t="s">
        <v>540</v>
      </c>
      <c r="E1641" s="1" t="str">
        <f>+VLOOKUP(LEFT(Tabla1_1[[#This Row],[CODIGO SASB]],5),'[1]Código sector'!$B:$D,3,0)</f>
        <v>Sector de infraestructuras</v>
      </c>
      <c r="F1641" s="1" t="str">
        <f>+VLOOKUP(LEFT(Tabla1_1[[#This Row],[CODIGO SASB]],5),'[1]Código sector'!$B:$D,2,0)</f>
        <v>Compañías Eléctricas y Generadoras Eléctricas</v>
      </c>
      <c r="G1641" s="1" t="s">
        <v>1763</v>
      </c>
      <c r="I1641" s="1" t="s">
        <v>1457</v>
      </c>
      <c r="J1641" t="s">
        <v>2260</v>
      </c>
    </row>
    <row r="1642" spans="1:10" x14ac:dyDescent="0.25">
      <c r="A1642" s="1" t="s">
        <v>2258</v>
      </c>
      <c r="B1642" s="1" t="s">
        <v>2259</v>
      </c>
      <c r="C1642">
        <v>2024</v>
      </c>
      <c r="D1642" s="1" t="s">
        <v>598</v>
      </c>
      <c r="E1642" s="1" t="str">
        <f>+VLOOKUP(LEFT(Tabla1_1[[#This Row],[CODIGO SASB]],5),'[1]Código sector'!$B:$D,3,0)</f>
        <v>Sector de infraestructuras</v>
      </c>
      <c r="F1642" s="1" t="str">
        <f>+VLOOKUP(LEFT(Tabla1_1[[#This Row],[CODIGO SASB]],5),'[1]Código sector'!$B:$D,2,0)</f>
        <v>Compañías Eléctricas y Generadoras Eléctricas</v>
      </c>
      <c r="G1642" s="1" t="s">
        <v>599</v>
      </c>
      <c r="I1642" s="1" t="s">
        <v>1457</v>
      </c>
      <c r="J1642" t="s">
        <v>2261</v>
      </c>
    </row>
    <row r="1643" spans="1:10" x14ac:dyDescent="0.25">
      <c r="A1643" s="1" t="s">
        <v>2258</v>
      </c>
      <c r="B1643" s="1" t="s">
        <v>2259</v>
      </c>
      <c r="C1643">
        <v>2024</v>
      </c>
      <c r="D1643" s="1" t="s">
        <v>594</v>
      </c>
      <c r="E1643" s="1" t="str">
        <f>+VLOOKUP(LEFT(Tabla1_1[[#This Row],[CODIGO SASB]],5),'[1]Código sector'!$B:$D,3,0)</f>
        <v>Sector de infraestructuras</v>
      </c>
      <c r="F1643" s="1" t="str">
        <f>+VLOOKUP(LEFT(Tabla1_1[[#This Row],[CODIGO SASB]],5),'[1]Código sector'!$B:$D,2,0)</f>
        <v>Compañías Eléctricas y Generadoras Eléctricas</v>
      </c>
      <c r="G1643" s="1" t="s">
        <v>2262</v>
      </c>
      <c r="I1643" s="1" t="s">
        <v>1457</v>
      </c>
      <c r="J1643" t="s">
        <v>2263</v>
      </c>
    </row>
    <row r="1644" spans="1:10" x14ac:dyDescent="0.25">
      <c r="A1644" s="1" t="s">
        <v>2258</v>
      </c>
      <c r="B1644" s="1" t="s">
        <v>2259</v>
      </c>
      <c r="C1644">
        <v>2024</v>
      </c>
      <c r="D1644" s="1" t="s">
        <v>1474</v>
      </c>
      <c r="E1644" s="1" t="str">
        <f>+VLOOKUP(LEFT(Tabla1_1[[#This Row],[CODIGO SASB]],5),'[1]Código sector'!$B:$D,3,0)</f>
        <v>Sector de infraestructuras</v>
      </c>
      <c r="F1644" s="1" t="str">
        <f>+VLOOKUP(LEFT(Tabla1_1[[#This Row],[CODIGO SASB]],5),'[1]Código sector'!$B:$D,2,0)</f>
        <v>Compañías Eléctricas y Generadoras Eléctricas</v>
      </c>
      <c r="G1644" s="1" t="s">
        <v>2264</v>
      </c>
      <c r="I1644" s="1" t="s">
        <v>1457</v>
      </c>
      <c r="J1644" t="s">
        <v>2265</v>
      </c>
    </row>
    <row r="1645" spans="1:10" x14ac:dyDescent="0.25">
      <c r="A1645" s="1" t="s">
        <v>2258</v>
      </c>
      <c r="B1645" s="1" t="s">
        <v>2259</v>
      </c>
      <c r="C1645">
        <v>2024</v>
      </c>
      <c r="D1645" s="1" t="s">
        <v>1498</v>
      </c>
      <c r="E1645" s="1" t="str">
        <f>+VLOOKUP(LEFT(Tabla1_1[[#This Row],[CODIGO SASB]],5),'[1]Código sector'!$B:$D,3,0)</f>
        <v>Sector de infraestructuras</v>
      </c>
      <c r="F1645" s="1" t="str">
        <f>+VLOOKUP(LEFT(Tabla1_1[[#This Row],[CODIGO SASB]],5),'[1]Código sector'!$B:$D,2,0)</f>
        <v>Compañías Eléctricas y Generadoras Eléctricas</v>
      </c>
      <c r="G1645" s="1" t="s">
        <v>1499</v>
      </c>
      <c r="I1645" s="1" t="s">
        <v>1457</v>
      </c>
      <c r="J1645" t="s">
        <v>2266</v>
      </c>
    </row>
    <row r="1646" spans="1:10" x14ac:dyDescent="0.25">
      <c r="A1646" s="1" t="s">
        <v>2258</v>
      </c>
      <c r="B1646" s="1" t="s">
        <v>2259</v>
      </c>
      <c r="C1646">
        <v>2024</v>
      </c>
      <c r="D1646" s="1" t="s">
        <v>1486</v>
      </c>
      <c r="E1646" s="1" t="str">
        <f>+VLOOKUP(LEFT(Tabla1_1[[#This Row],[CODIGO SASB]],5),'[1]Código sector'!$B:$D,3,0)</f>
        <v>Sector de infraestructuras</v>
      </c>
      <c r="F1646" s="1" t="str">
        <f>+VLOOKUP(LEFT(Tabla1_1[[#This Row],[CODIGO SASB]],5),'[1]Código sector'!$B:$D,2,0)</f>
        <v>Compañías Eléctricas y Generadoras Eléctricas</v>
      </c>
      <c r="G1646" s="1" t="s">
        <v>2267</v>
      </c>
      <c r="I1646" s="1" t="s">
        <v>1457</v>
      </c>
      <c r="J1646" t="s">
        <v>2268</v>
      </c>
    </row>
    <row r="1647" spans="1:10" x14ac:dyDescent="0.25">
      <c r="A1647" s="1" t="s">
        <v>2258</v>
      </c>
      <c r="B1647" s="1" t="s">
        <v>2259</v>
      </c>
      <c r="C1647">
        <v>2024</v>
      </c>
      <c r="D1647" s="1" t="s">
        <v>1512</v>
      </c>
      <c r="E1647" s="1" t="str">
        <f>+VLOOKUP(LEFT(Tabla1_1[[#This Row],[CODIGO SASB]],5),'[1]Código sector'!$B:$D,3,0)</f>
        <v>Sector de infraestructuras</v>
      </c>
      <c r="F1647" s="1" t="str">
        <f>+VLOOKUP(LEFT(Tabla1_1[[#This Row],[CODIGO SASB]],5),'[1]Código sector'!$B:$D,2,0)</f>
        <v>Compañías Eléctricas y Generadoras Eléctricas</v>
      </c>
      <c r="G1647" s="1" t="s">
        <v>2269</v>
      </c>
      <c r="I1647" s="1" t="s">
        <v>1457</v>
      </c>
      <c r="J1647" t="s">
        <v>2270</v>
      </c>
    </row>
    <row r="1648" spans="1:10" x14ac:dyDescent="0.25">
      <c r="A1648" s="1" t="s">
        <v>2258</v>
      </c>
      <c r="B1648" s="1" t="s">
        <v>2259</v>
      </c>
      <c r="C1648">
        <v>2024</v>
      </c>
      <c r="D1648" s="1" t="s">
        <v>577</v>
      </c>
      <c r="E1648" s="1" t="str">
        <f>+VLOOKUP(LEFT(Tabla1_1[[#This Row],[CODIGO SASB]],5),'[1]Código sector'!$B:$D,3,0)</f>
        <v>Sector de infraestructuras</v>
      </c>
      <c r="F1648" s="1" t="str">
        <f>+VLOOKUP(LEFT(Tabla1_1[[#This Row],[CODIGO SASB]],5),'[1]Código sector'!$B:$D,2,0)</f>
        <v>Compañías Eléctricas y Generadoras Eléctricas</v>
      </c>
      <c r="G1648" s="1" t="s">
        <v>2271</v>
      </c>
      <c r="I1648" s="1" t="s">
        <v>1457</v>
      </c>
      <c r="J1648" t="s">
        <v>2272</v>
      </c>
    </row>
    <row r="1649" spans="1:10" x14ac:dyDescent="0.25">
      <c r="A1649" s="1" t="s">
        <v>2258</v>
      </c>
      <c r="B1649" s="1" t="s">
        <v>2259</v>
      </c>
      <c r="C1649">
        <v>2024</v>
      </c>
      <c r="D1649" s="1" t="s">
        <v>555</v>
      </c>
      <c r="E1649" s="1" t="str">
        <f>+VLOOKUP(LEFT(Tabla1_1[[#This Row],[CODIGO SASB]],5),'[1]Código sector'!$B:$D,3,0)</f>
        <v>Sector de infraestructuras</v>
      </c>
      <c r="F1649" s="1" t="str">
        <f>+VLOOKUP(LEFT(Tabla1_1[[#This Row],[CODIGO SASB]],5),'[1]Código sector'!$B:$D,2,0)</f>
        <v>Compañías Eléctricas y Generadoras Eléctricas</v>
      </c>
      <c r="G1649" s="1" t="s">
        <v>2273</v>
      </c>
      <c r="I1649" s="1" t="s">
        <v>1457</v>
      </c>
      <c r="J1649" t="s">
        <v>2274</v>
      </c>
    </row>
    <row r="1650" spans="1:10" x14ac:dyDescent="0.25">
      <c r="A1650" s="1" t="s">
        <v>2258</v>
      </c>
      <c r="B1650" s="1" t="s">
        <v>2259</v>
      </c>
      <c r="C1650">
        <v>2024</v>
      </c>
      <c r="D1650" s="1" t="s">
        <v>575</v>
      </c>
      <c r="E1650" s="1" t="str">
        <f>+VLOOKUP(LEFT(Tabla1_1[[#This Row],[CODIGO SASB]],5),'[1]Código sector'!$B:$D,3,0)</f>
        <v>Sector de infraestructuras</v>
      </c>
      <c r="F1650" s="1" t="str">
        <f>+VLOOKUP(LEFT(Tabla1_1[[#This Row],[CODIGO SASB]],5),'[1]Código sector'!$B:$D,2,0)</f>
        <v>Compañías Eléctricas y Generadoras Eléctricas</v>
      </c>
      <c r="G1650" s="1" t="s">
        <v>576</v>
      </c>
      <c r="I1650" s="1" t="s">
        <v>1457</v>
      </c>
      <c r="J1650" t="s">
        <v>2275</v>
      </c>
    </row>
    <row r="1651" spans="1:10" x14ac:dyDescent="0.25">
      <c r="A1651" s="1" t="s">
        <v>2258</v>
      </c>
      <c r="B1651" s="1" t="s">
        <v>2259</v>
      </c>
      <c r="C1651">
        <v>2024</v>
      </c>
      <c r="D1651" s="1" t="s">
        <v>1510</v>
      </c>
      <c r="E1651" s="1" t="str">
        <f>+VLOOKUP(LEFT(Tabla1_1[[#This Row],[CODIGO SASB]],5),'[1]Código sector'!$B:$D,3,0)</f>
        <v>Sector de infraestructuras</v>
      </c>
      <c r="F1651" s="1" t="str">
        <f>+VLOOKUP(LEFT(Tabla1_1[[#This Row],[CODIGO SASB]],5),'[1]Código sector'!$B:$D,2,0)</f>
        <v>Compañías Eléctricas y Generadoras Eléctricas</v>
      </c>
      <c r="G1651" s="1" t="s">
        <v>1771</v>
      </c>
      <c r="I1651" s="1" t="s">
        <v>1457</v>
      </c>
      <c r="J1651" t="s">
        <v>2268</v>
      </c>
    </row>
    <row r="1652" spans="1:10" x14ac:dyDescent="0.25">
      <c r="A1652" s="1" t="s">
        <v>2258</v>
      </c>
      <c r="B1652" s="1" t="s">
        <v>2259</v>
      </c>
      <c r="C1652">
        <v>2024</v>
      </c>
      <c r="D1652" s="1" t="s">
        <v>1500</v>
      </c>
      <c r="E1652" s="1" t="str">
        <f>+VLOOKUP(LEFT(Tabla1_1[[#This Row],[CODIGO SASB]],5),'[1]Código sector'!$B:$D,3,0)</f>
        <v>Sector de infraestructuras</v>
      </c>
      <c r="F1652" s="1" t="str">
        <f>+VLOOKUP(LEFT(Tabla1_1[[#This Row],[CODIGO SASB]],5),'[1]Código sector'!$B:$D,2,0)</f>
        <v>Compañías Eléctricas y Generadoras Eléctricas</v>
      </c>
      <c r="G1652" s="1" t="s">
        <v>1508</v>
      </c>
      <c r="I1652" s="1" t="s">
        <v>1457</v>
      </c>
      <c r="J1652" t="s">
        <v>2276</v>
      </c>
    </row>
    <row r="1653" spans="1:10" x14ac:dyDescent="0.25">
      <c r="A1653" s="1" t="s">
        <v>2258</v>
      </c>
      <c r="B1653" s="1" t="s">
        <v>2259</v>
      </c>
      <c r="C1653">
        <v>2024</v>
      </c>
      <c r="D1653" s="1" t="s">
        <v>569</v>
      </c>
      <c r="E1653" s="1" t="str">
        <f>+VLOOKUP(LEFT(Tabla1_1[[#This Row],[CODIGO SASB]],5),'[1]Código sector'!$B:$D,3,0)</f>
        <v>Sector de infraestructuras</v>
      </c>
      <c r="F1653" s="1" t="str">
        <f>+VLOOKUP(LEFT(Tabla1_1[[#This Row],[CODIGO SASB]],5),'[1]Código sector'!$B:$D,2,0)</f>
        <v>Compañías Eléctricas y Generadoras Eléctricas</v>
      </c>
      <c r="G1653" s="1" t="s">
        <v>1773</v>
      </c>
      <c r="I1653" s="1" t="s">
        <v>1457</v>
      </c>
      <c r="J1653" t="s">
        <v>2275</v>
      </c>
    </row>
    <row r="1654" spans="1:10" x14ac:dyDescent="0.25">
      <c r="A1654" s="1" t="s">
        <v>2258</v>
      </c>
      <c r="B1654" s="1" t="s">
        <v>2259</v>
      </c>
      <c r="C1654">
        <v>2024</v>
      </c>
      <c r="D1654" s="1" t="s">
        <v>1496</v>
      </c>
      <c r="E1654" s="1" t="str">
        <f>+VLOOKUP(LEFT(Tabla1_1[[#This Row],[CODIGO SASB]],5),'[1]Código sector'!$B:$D,3,0)</f>
        <v>Sector de infraestructuras</v>
      </c>
      <c r="F1654" s="1" t="str">
        <f>+VLOOKUP(LEFT(Tabla1_1[[#This Row],[CODIGO SASB]],5),'[1]Código sector'!$B:$D,2,0)</f>
        <v>Compañías Eléctricas y Generadoras Eléctricas</v>
      </c>
      <c r="G1654" s="1" t="s">
        <v>1751</v>
      </c>
      <c r="I1654" s="1" t="s">
        <v>1457</v>
      </c>
      <c r="J1654" t="s">
        <v>2260</v>
      </c>
    </row>
    <row r="1655" spans="1:10" x14ac:dyDescent="0.25">
      <c r="A1655" s="1" t="s">
        <v>2258</v>
      </c>
      <c r="B1655" s="1" t="s">
        <v>2259</v>
      </c>
      <c r="C1655">
        <v>2024</v>
      </c>
      <c r="D1655" s="1" t="s">
        <v>1516</v>
      </c>
      <c r="E1655" s="1" t="str">
        <f>+VLOOKUP(LEFT(Tabla1_1[[#This Row],[CODIGO SASB]],5),'[1]Código sector'!$B:$D,3,0)</f>
        <v>Sector de infraestructuras</v>
      </c>
      <c r="F1655" s="1" t="str">
        <f>+VLOOKUP(LEFT(Tabla1_1[[#This Row],[CODIGO SASB]],5),'[1]Código sector'!$B:$D,2,0)</f>
        <v>Compañías Eléctricas y Generadoras Eléctricas</v>
      </c>
      <c r="G1655" s="1" t="s">
        <v>2277</v>
      </c>
      <c r="I1655" s="1" t="s">
        <v>1457</v>
      </c>
      <c r="J1655" t="s">
        <v>2278</v>
      </c>
    </row>
    <row r="1656" spans="1:10" x14ac:dyDescent="0.25">
      <c r="A1656" s="1" t="s">
        <v>2258</v>
      </c>
      <c r="B1656" s="1" t="s">
        <v>2259</v>
      </c>
      <c r="C1656">
        <v>2024</v>
      </c>
      <c r="D1656" s="1" t="s">
        <v>543</v>
      </c>
      <c r="E1656" s="1" t="str">
        <f>+VLOOKUP(LEFT(Tabla1_1[[#This Row],[CODIGO SASB]],5),'[1]Código sector'!$B:$D,3,0)</f>
        <v>Sector de infraestructuras</v>
      </c>
      <c r="F1656" s="1" t="str">
        <f>+VLOOKUP(LEFT(Tabla1_1[[#This Row],[CODIGO SASB]],5),'[1]Código sector'!$B:$D,2,0)</f>
        <v>Compañías Eléctricas y Generadoras Eléctricas</v>
      </c>
      <c r="G1656" s="1" t="s">
        <v>2279</v>
      </c>
      <c r="I1656" s="1" t="s">
        <v>1457</v>
      </c>
      <c r="J1656" t="s">
        <v>2270</v>
      </c>
    </row>
    <row r="1657" spans="1:10" x14ac:dyDescent="0.25">
      <c r="A1657" s="1" t="s">
        <v>2258</v>
      </c>
      <c r="B1657" s="1" t="s">
        <v>2259</v>
      </c>
      <c r="C1657">
        <v>2024</v>
      </c>
      <c r="D1657" s="1" t="s">
        <v>1752</v>
      </c>
      <c r="E1657" s="1" t="str">
        <f>+VLOOKUP(LEFT(Tabla1_1[[#This Row],[CODIGO SASB]],5),'[1]Código sector'!$B:$D,3,0)</f>
        <v>Sector de infraestructuras</v>
      </c>
      <c r="F1657" s="1" t="str">
        <f>+VLOOKUP(LEFT(Tabla1_1[[#This Row],[CODIGO SASB]],5),'[1]Código sector'!$B:$D,2,0)</f>
        <v>Compañías Eléctricas y Generadoras Eléctricas</v>
      </c>
      <c r="G1657" s="1" t="s">
        <v>1483</v>
      </c>
      <c r="I1657" s="1" t="s">
        <v>1457</v>
      </c>
      <c r="J1657" t="s">
        <v>2280</v>
      </c>
    </row>
    <row r="1658" spans="1:10" x14ac:dyDescent="0.25">
      <c r="A1658" s="1" t="s">
        <v>2258</v>
      </c>
      <c r="B1658" s="1" t="s">
        <v>2259</v>
      </c>
      <c r="C1658">
        <v>2024</v>
      </c>
      <c r="D1658" s="1" t="s">
        <v>566</v>
      </c>
      <c r="E1658" s="1" t="str">
        <f>+VLOOKUP(LEFT(Tabla1_1[[#This Row],[CODIGO SASB]],5),'[1]Código sector'!$B:$D,3,0)</f>
        <v>Sector de infraestructuras</v>
      </c>
      <c r="F1658" s="1" t="str">
        <f>+VLOOKUP(LEFT(Tabla1_1[[#This Row],[CODIGO SASB]],5),'[1]Código sector'!$B:$D,2,0)</f>
        <v>Compañías Eléctricas y Generadoras Eléctricas</v>
      </c>
      <c r="G1658" s="1" t="s">
        <v>567</v>
      </c>
      <c r="I1658" s="1" t="s">
        <v>568</v>
      </c>
      <c r="J1658">
        <v>202</v>
      </c>
    </row>
    <row r="1659" spans="1:10" x14ac:dyDescent="0.25">
      <c r="A1659" s="1" t="s">
        <v>2258</v>
      </c>
      <c r="B1659" s="1" t="s">
        <v>2259</v>
      </c>
      <c r="C1659">
        <v>2024</v>
      </c>
      <c r="D1659" s="1" t="s">
        <v>525</v>
      </c>
      <c r="E1659" s="1" t="str">
        <f>+VLOOKUP(LEFT(Tabla1_1[[#This Row],[CODIGO SASB]],5),'[1]Código sector'!$B:$D,3,0)</f>
        <v>Sector de infraestructuras</v>
      </c>
      <c r="F1659" s="1" t="str">
        <f>+VLOOKUP(LEFT(Tabla1_1[[#This Row],[CODIGO SASB]],5),'[1]Código sector'!$B:$D,2,0)</f>
        <v>Compañías Eléctricas y Generadoras Eléctricas</v>
      </c>
      <c r="G1659" s="1" t="s">
        <v>1758</v>
      </c>
      <c r="I1659" s="1" t="s">
        <v>1457</v>
      </c>
      <c r="J1659" t="s">
        <v>2281</v>
      </c>
    </row>
    <row r="1660" spans="1:10" x14ac:dyDescent="0.25">
      <c r="A1660" s="1" t="s">
        <v>2258</v>
      </c>
      <c r="B1660" s="1" t="s">
        <v>2259</v>
      </c>
      <c r="C1660">
        <v>2024</v>
      </c>
      <c r="D1660" s="1" t="s">
        <v>520</v>
      </c>
      <c r="E1660" s="1" t="str">
        <f>+VLOOKUP(LEFT(Tabla1_1[[#This Row],[CODIGO SASB]],5),'[1]Código sector'!$B:$D,3,0)</f>
        <v>Sector de infraestructuras</v>
      </c>
      <c r="F1660" s="1" t="str">
        <f>+VLOOKUP(LEFT(Tabla1_1[[#This Row],[CODIGO SASB]],5),'[1]Código sector'!$B:$D,2,0)</f>
        <v>Compañías Eléctricas y Generadoras Eléctricas</v>
      </c>
      <c r="G1660" s="1" t="s">
        <v>521</v>
      </c>
      <c r="I1660" s="1" t="s">
        <v>1457</v>
      </c>
      <c r="J1660" t="s">
        <v>2282</v>
      </c>
    </row>
    <row r="1661" spans="1:10" x14ac:dyDescent="0.25">
      <c r="A1661" s="1" t="s">
        <v>2258</v>
      </c>
      <c r="B1661" s="1" t="s">
        <v>2259</v>
      </c>
      <c r="C1661">
        <v>2024</v>
      </c>
      <c r="D1661" s="1" t="s">
        <v>580</v>
      </c>
      <c r="E1661" s="1" t="str">
        <f>+VLOOKUP(LEFT(Tabla1_1[[#This Row],[CODIGO SASB]],5),'[1]Código sector'!$B:$D,3,0)</f>
        <v>Sector de infraestructuras</v>
      </c>
      <c r="F1661" s="1" t="str">
        <f>+VLOOKUP(LEFT(Tabla1_1[[#This Row],[CODIGO SASB]],5),'[1]Código sector'!$B:$D,2,0)</f>
        <v>Compañías Eléctricas y Generadoras Eléctricas</v>
      </c>
      <c r="G1661" s="1" t="s">
        <v>1490</v>
      </c>
      <c r="I1661" s="1" t="s">
        <v>1457</v>
      </c>
      <c r="J1661" t="s">
        <v>2283</v>
      </c>
    </row>
    <row r="1662" spans="1:10" x14ac:dyDescent="0.25">
      <c r="A1662" s="1" t="s">
        <v>2258</v>
      </c>
      <c r="B1662" s="1" t="s">
        <v>2259</v>
      </c>
      <c r="C1662">
        <v>2024</v>
      </c>
      <c r="D1662" s="1" t="s">
        <v>1778</v>
      </c>
      <c r="E1662" s="1" t="str">
        <f>+VLOOKUP(LEFT(Tabla1_1[[#This Row],[CODIGO SASB]],5),'[1]Código sector'!$B:$D,3,0)</f>
        <v>Sector de infraestructuras</v>
      </c>
      <c r="F1662" s="1" t="str">
        <f>+VLOOKUP(LEFT(Tabla1_1[[#This Row],[CODIGO SASB]],5),'[1]Código sector'!$B:$D,2,0)</f>
        <v>Compañías Eléctricas y Generadoras Eléctricas</v>
      </c>
      <c r="G1662" s="1" t="s">
        <v>1507</v>
      </c>
      <c r="I1662" s="1" t="s">
        <v>1457</v>
      </c>
      <c r="J1662" t="s">
        <v>2284</v>
      </c>
    </row>
    <row r="1663" spans="1:10" x14ac:dyDescent="0.25">
      <c r="A1663" s="1" t="s">
        <v>2258</v>
      </c>
      <c r="B1663" s="1" t="s">
        <v>2259</v>
      </c>
      <c r="C1663">
        <v>2024</v>
      </c>
      <c r="D1663" s="1" t="s">
        <v>528</v>
      </c>
      <c r="E1663" s="1" t="str">
        <f>+VLOOKUP(LEFT(Tabla1_1[[#This Row],[CODIGO SASB]],5),'[1]Código sector'!$B:$D,3,0)</f>
        <v>Sector de infraestructuras</v>
      </c>
      <c r="F1663" s="1" t="str">
        <f>+VLOOKUP(LEFT(Tabla1_1[[#This Row],[CODIGO SASB]],5),'[1]Código sector'!$B:$D,2,0)</f>
        <v>Compañías Eléctricas y Generadoras Eléctricas</v>
      </c>
      <c r="G1663" s="1" t="s">
        <v>1485</v>
      </c>
      <c r="I1663" s="1" t="s">
        <v>1457</v>
      </c>
      <c r="J1663" t="s">
        <v>2285</v>
      </c>
    </row>
    <row r="1664" spans="1:10" x14ac:dyDescent="0.25">
      <c r="A1664" s="1" t="s">
        <v>2258</v>
      </c>
      <c r="B1664" s="1" t="s">
        <v>2259</v>
      </c>
      <c r="C1664">
        <v>2024</v>
      </c>
      <c r="D1664" s="1" t="s">
        <v>582</v>
      </c>
      <c r="E1664" s="1" t="str">
        <f>+VLOOKUP(LEFT(Tabla1_1[[#This Row],[CODIGO SASB]],5),'[1]Código sector'!$B:$D,3,0)</f>
        <v>Sector de infraestructuras</v>
      </c>
      <c r="F1664" s="1" t="str">
        <f>+VLOOKUP(LEFT(Tabla1_1[[#This Row],[CODIGO SASB]],5),'[1]Código sector'!$B:$D,2,0)</f>
        <v>Compañías Eléctricas y Generadoras Eléctricas</v>
      </c>
      <c r="G1664" s="1" t="s">
        <v>2286</v>
      </c>
      <c r="I1664" s="1" t="s">
        <v>1457</v>
      </c>
      <c r="J1664" t="s">
        <v>2287</v>
      </c>
    </row>
    <row r="1665" spans="1:10" x14ac:dyDescent="0.25">
      <c r="A1665" s="1" t="s">
        <v>2258</v>
      </c>
      <c r="B1665" s="1" t="s">
        <v>2259</v>
      </c>
      <c r="C1665">
        <v>2024</v>
      </c>
      <c r="D1665" s="1" t="s">
        <v>523</v>
      </c>
      <c r="E1665" s="1" t="str">
        <f>+VLOOKUP(LEFT(Tabla1_1[[#This Row],[CODIGO SASB]],5),'[1]Código sector'!$B:$D,3,0)</f>
        <v>Sector de infraestructuras</v>
      </c>
      <c r="F1665" s="1" t="str">
        <f>+VLOOKUP(LEFT(Tabla1_1[[#This Row],[CODIGO SASB]],5),'[1]Código sector'!$B:$D,2,0)</f>
        <v>Compañías Eléctricas y Generadoras Eléctricas</v>
      </c>
      <c r="G1665" s="1" t="s">
        <v>1473</v>
      </c>
      <c r="I1665" s="1" t="s">
        <v>1457</v>
      </c>
      <c r="J1665" t="s">
        <v>2288</v>
      </c>
    </row>
    <row r="1666" spans="1:10" x14ac:dyDescent="0.25">
      <c r="A1666" s="1" t="s">
        <v>2289</v>
      </c>
      <c r="B1666" s="1" t="s">
        <v>2290</v>
      </c>
      <c r="C1666">
        <v>2024</v>
      </c>
      <c r="D1666" s="1" t="s">
        <v>240</v>
      </c>
      <c r="E1666" s="1" t="str">
        <f>+VLOOKUP(LEFT(Tabla1_1[[#This Row],[CODIGO SASB]],5),'[1]Código sector'!$B:$D,3,0)</f>
        <v>Sector de infraestructuras</v>
      </c>
      <c r="F1666" s="1" t="str">
        <f>+VLOOKUP(LEFT(Tabla1_1[[#This Row],[CODIGO SASB]],5),'[1]Código sector'!$B:$D,2,0)</f>
        <v>Servicios y suministro de agua</v>
      </c>
      <c r="G1666" s="1" t="s">
        <v>2291</v>
      </c>
      <c r="I1666" s="1" t="s">
        <v>213</v>
      </c>
      <c r="J1666" t="s">
        <v>2292</v>
      </c>
    </row>
    <row r="1667" spans="1:10" x14ac:dyDescent="0.25">
      <c r="A1667" s="1" t="s">
        <v>2289</v>
      </c>
      <c r="B1667" s="1" t="s">
        <v>2290</v>
      </c>
      <c r="C1667">
        <v>2024</v>
      </c>
      <c r="D1667" s="1" t="s">
        <v>265</v>
      </c>
      <c r="E1667" s="1" t="str">
        <f>+VLOOKUP(LEFT(Tabla1_1[[#This Row],[CODIGO SASB]],5),'[1]Código sector'!$B:$D,3,0)</f>
        <v>Sector de infraestructuras</v>
      </c>
      <c r="F1667" s="1" t="str">
        <f>+VLOOKUP(LEFT(Tabla1_1[[#This Row],[CODIGO SASB]],5),'[1]Código sector'!$B:$D,2,0)</f>
        <v>Servicios y suministro de agua</v>
      </c>
      <c r="G1667" s="1" t="s">
        <v>2293</v>
      </c>
      <c r="I1667" s="1" t="s">
        <v>2294</v>
      </c>
      <c r="J1667" t="s">
        <v>2295</v>
      </c>
    </row>
    <row r="1668" spans="1:10" x14ac:dyDescent="0.25">
      <c r="A1668" s="1" t="s">
        <v>2289</v>
      </c>
      <c r="B1668" s="1" t="s">
        <v>2290</v>
      </c>
      <c r="C1668">
        <v>2024</v>
      </c>
      <c r="D1668" s="1" t="s">
        <v>260</v>
      </c>
      <c r="E1668" s="1" t="str">
        <f>+VLOOKUP(LEFT(Tabla1_1[[#This Row],[CODIGO SASB]],5),'[1]Código sector'!$B:$D,3,0)</f>
        <v>Sector de infraestructuras</v>
      </c>
      <c r="F1668" s="1" t="str">
        <f>+VLOOKUP(LEFT(Tabla1_1[[#This Row],[CODIGO SASB]],5),'[1]Código sector'!$B:$D,2,0)</f>
        <v>Servicios y suministro de agua</v>
      </c>
      <c r="G1668" s="1" t="s">
        <v>2296</v>
      </c>
      <c r="I1668" s="1" t="s">
        <v>298</v>
      </c>
      <c r="J1668" t="s">
        <v>2297</v>
      </c>
    </row>
    <row r="1669" spans="1:10" x14ac:dyDescent="0.25">
      <c r="A1669" s="1" t="s">
        <v>2289</v>
      </c>
      <c r="B1669" s="1" t="s">
        <v>2290</v>
      </c>
      <c r="C1669">
        <v>2024</v>
      </c>
      <c r="D1669" s="1" t="s">
        <v>215</v>
      </c>
      <c r="E1669" s="1" t="str">
        <f>+VLOOKUP(LEFT(Tabla1_1[[#This Row],[CODIGO SASB]],5),'[1]Código sector'!$B:$D,3,0)</f>
        <v>Sector de infraestructuras</v>
      </c>
      <c r="F1669" s="1" t="str">
        <f>+VLOOKUP(LEFT(Tabla1_1[[#This Row],[CODIGO SASB]],5),'[1]Código sector'!$B:$D,2,0)</f>
        <v>Servicios y suministro de agua</v>
      </c>
      <c r="G1669" s="1" t="s">
        <v>2298</v>
      </c>
      <c r="I1669" s="1" t="s">
        <v>2299</v>
      </c>
      <c r="J1669" t="s">
        <v>2300</v>
      </c>
    </row>
    <row r="1670" spans="1:10" x14ac:dyDescent="0.25">
      <c r="A1670" s="1" t="s">
        <v>2289</v>
      </c>
      <c r="B1670" s="1" t="s">
        <v>2290</v>
      </c>
      <c r="C1670">
        <v>2024</v>
      </c>
      <c r="D1670" s="1" t="s">
        <v>199</v>
      </c>
      <c r="E1670" s="1" t="str">
        <f>+VLOOKUP(LEFT(Tabla1_1[[#This Row],[CODIGO SASB]],5),'[1]Código sector'!$B:$D,3,0)</f>
        <v>Sector de infraestructuras</v>
      </c>
      <c r="F1670" s="1" t="str">
        <f>+VLOOKUP(LEFT(Tabla1_1[[#This Row],[CODIGO SASB]],5),'[1]Código sector'!$B:$D,2,0)</f>
        <v>Servicios y suministro de agua</v>
      </c>
      <c r="G1670" s="1" t="s">
        <v>2301</v>
      </c>
      <c r="I1670" s="1" t="s">
        <v>2302</v>
      </c>
      <c r="J1670" t="s">
        <v>2303</v>
      </c>
    </row>
    <row r="1671" spans="1:10" x14ac:dyDescent="0.25">
      <c r="A1671" s="1" t="s">
        <v>2289</v>
      </c>
      <c r="B1671" s="1" t="s">
        <v>2290</v>
      </c>
      <c r="C1671">
        <v>2024</v>
      </c>
      <c r="D1671" s="1" t="s">
        <v>186</v>
      </c>
      <c r="E1671" s="1" t="str">
        <f>+VLOOKUP(LEFT(Tabla1_1[[#This Row],[CODIGO SASB]],5),'[1]Código sector'!$B:$D,3,0)</f>
        <v>Sector de infraestructuras</v>
      </c>
      <c r="F1671" s="1" t="str">
        <f>+VLOOKUP(LEFT(Tabla1_1[[#This Row],[CODIGO SASB]],5),'[1]Código sector'!$B:$D,2,0)</f>
        <v>Servicios y suministro de agua</v>
      </c>
      <c r="G1671" s="1" t="s">
        <v>397</v>
      </c>
      <c r="I1671" s="1" t="s">
        <v>298</v>
      </c>
      <c r="J1671" t="s">
        <v>2304</v>
      </c>
    </row>
    <row r="1672" spans="1:10" x14ac:dyDescent="0.25">
      <c r="A1672" s="1" t="s">
        <v>2289</v>
      </c>
      <c r="B1672" s="1" t="s">
        <v>2290</v>
      </c>
      <c r="C1672">
        <v>2024</v>
      </c>
      <c r="D1672" s="1" t="s">
        <v>211</v>
      </c>
      <c r="E1672" s="1" t="str">
        <f>+VLOOKUP(LEFT(Tabla1_1[[#This Row],[CODIGO SASB]],5),'[1]Código sector'!$B:$D,3,0)</f>
        <v>Sector de infraestructuras</v>
      </c>
      <c r="F1672" s="1" t="str">
        <f>+VLOOKUP(LEFT(Tabla1_1[[#This Row],[CODIGO SASB]],5),'[1]Código sector'!$B:$D,2,0)</f>
        <v>Servicios y suministro de agua</v>
      </c>
      <c r="G1672" s="1" t="s">
        <v>2305</v>
      </c>
      <c r="I1672" s="1" t="s">
        <v>23</v>
      </c>
      <c r="J1672" t="s">
        <v>2306</v>
      </c>
    </row>
    <row r="1673" spans="1:10" x14ac:dyDescent="0.25">
      <c r="A1673" s="1" t="s">
        <v>2289</v>
      </c>
      <c r="B1673" s="1" t="s">
        <v>2290</v>
      </c>
      <c r="C1673">
        <v>2024</v>
      </c>
      <c r="D1673" s="1" t="s">
        <v>229</v>
      </c>
      <c r="E1673" s="1" t="str">
        <f>+VLOOKUP(LEFT(Tabla1_1[[#This Row],[CODIGO SASB]],5),'[1]Código sector'!$B:$D,3,0)</f>
        <v>Sector de infraestructuras</v>
      </c>
      <c r="F1673" s="1" t="str">
        <f>+VLOOKUP(LEFT(Tabla1_1[[#This Row],[CODIGO SASB]],5),'[1]Código sector'!$B:$D,2,0)</f>
        <v>Servicios y suministro de agua</v>
      </c>
      <c r="G1673" s="1" t="s">
        <v>2307</v>
      </c>
      <c r="I1673" s="1" t="s">
        <v>213</v>
      </c>
      <c r="J1673" t="s">
        <v>2308</v>
      </c>
    </row>
    <row r="1674" spans="1:10" x14ac:dyDescent="0.25">
      <c r="A1674" s="1" t="s">
        <v>2289</v>
      </c>
      <c r="B1674" s="1" t="s">
        <v>2290</v>
      </c>
      <c r="C1674">
        <v>2024</v>
      </c>
      <c r="D1674" s="1" t="s">
        <v>248</v>
      </c>
      <c r="E1674" s="1" t="str">
        <f>+VLOOKUP(LEFT(Tabla1_1[[#This Row],[CODIGO SASB]],5),'[1]Código sector'!$B:$D,3,0)</f>
        <v>Sector de infraestructuras</v>
      </c>
      <c r="F1674" s="1" t="str">
        <f>+VLOOKUP(LEFT(Tabla1_1[[#This Row],[CODIGO SASB]],5),'[1]Código sector'!$B:$D,2,0)</f>
        <v>Servicios y suministro de agua</v>
      </c>
      <c r="G1674" s="1" t="s">
        <v>2309</v>
      </c>
      <c r="I1674" s="1" t="s">
        <v>295</v>
      </c>
      <c r="J1674" t="s">
        <v>2310</v>
      </c>
    </row>
    <row r="1675" spans="1:10" x14ac:dyDescent="0.25">
      <c r="A1675" s="1" t="s">
        <v>2289</v>
      </c>
      <c r="B1675" s="1" t="s">
        <v>2290</v>
      </c>
      <c r="C1675">
        <v>2024</v>
      </c>
      <c r="D1675" s="1" t="s">
        <v>227</v>
      </c>
      <c r="E1675" s="1" t="str">
        <f>+VLOOKUP(LEFT(Tabla1_1[[#This Row],[CODIGO SASB]],5),'[1]Código sector'!$B:$D,3,0)</f>
        <v>Sector de infraestructuras</v>
      </c>
      <c r="F1675" s="1" t="str">
        <f>+VLOOKUP(LEFT(Tabla1_1[[#This Row],[CODIGO SASB]],5),'[1]Código sector'!$B:$D,2,0)</f>
        <v>Servicios y suministro de agua</v>
      </c>
      <c r="G1675" s="1" t="s">
        <v>2311</v>
      </c>
      <c r="I1675" s="1" t="s">
        <v>298</v>
      </c>
      <c r="J1675" t="s">
        <v>2312</v>
      </c>
    </row>
    <row r="1676" spans="1:10" x14ac:dyDescent="0.25">
      <c r="A1676" s="1" t="s">
        <v>2289</v>
      </c>
      <c r="B1676" s="1" t="s">
        <v>2290</v>
      </c>
      <c r="C1676">
        <v>2024</v>
      </c>
      <c r="D1676" s="1" t="s">
        <v>258</v>
      </c>
      <c r="E1676" s="1" t="str">
        <f>+VLOOKUP(LEFT(Tabla1_1[[#This Row],[CODIGO SASB]],5),'[1]Código sector'!$B:$D,3,0)</f>
        <v>Sector de infraestructuras</v>
      </c>
      <c r="F1676" s="1" t="str">
        <f>+VLOOKUP(LEFT(Tabla1_1[[#This Row],[CODIGO SASB]],5),'[1]Código sector'!$B:$D,2,0)</f>
        <v>Servicios y suministro de agua</v>
      </c>
      <c r="G1676" s="1" t="s">
        <v>2313</v>
      </c>
      <c r="I1676" s="1" t="s">
        <v>2314</v>
      </c>
      <c r="J1676" t="s">
        <v>2315</v>
      </c>
    </row>
    <row r="1677" spans="1:10" x14ac:dyDescent="0.25">
      <c r="A1677" s="1" t="s">
        <v>2289</v>
      </c>
      <c r="B1677" s="1" t="s">
        <v>2290</v>
      </c>
      <c r="C1677">
        <v>2024</v>
      </c>
      <c r="D1677" s="1" t="s">
        <v>255</v>
      </c>
      <c r="E1677" s="1" t="str">
        <f>+VLOOKUP(LEFT(Tabla1_1[[#This Row],[CODIGO SASB]],5),'[1]Código sector'!$B:$D,3,0)</f>
        <v>Sector de infraestructuras</v>
      </c>
      <c r="F1677" s="1" t="str">
        <f>+VLOOKUP(LEFT(Tabla1_1[[#This Row],[CODIGO SASB]],5),'[1]Código sector'!$B:$D,2,0)</f>
        <v>Servicios y suministro de agua</v>
      </c>
      <c r="G1677" s="1" t="s">
        <v>2316</v>
      </c>
      <c r="I1677" s="1" t="s">
        <v>2317</v>
      </c>
      <c r="J1677" t="s">
        <v>2318</v>
      </c>
    </row>
    <row r="1678" spans="1:10" x14ac:dyDescent="0.25">
      <c r="A1678" s="1" t="s">
        <v>2289</v>
      </c>
      <c r="B1678" s="1" t="s">
        <v>2290</v>
      </c>
      <c r="C1678">
        <v>2024</v>
      </c>
      <c r="D1678" s="1" t="s">
        <v>1394</v>
      </c>
      <c r="E1678" s="1" t="str">
        <f>+VLOOKUP(LEFT(Tabla1_1[[#This Row],[CODIGO SASB]],5),'[1]Código sector'!$B:$D,3,0)</f>
        <v>Sector de infraestructuras</v>
      </c>
      <c r="F1678" s="1" t="str">
        <f>+VLOOKUP(LEFT(Tabla1_1[[#This Row],[CODIGO SASB]],5),'[1]Código sector'!$B:$D,2,0)</f>
        <v>Servicios y suministro de agua</v>
      </c>
      <c r="G1678" s="1" t="s">
        <v>2319</v>
      </c>
      <c r="I1678" s="1" t="s">
        <v>23</v>
      </c>
      <c r="J1678" t="s">
        <v>2320</v>
      </c>
    </row>
    <row r="1679" spans="1:10" x14ac:dyDescent="0.25">
      <c r="A1679" s="1" t="s">
        <v>2289</v>
      </c>
      <c r="B1679" s="1" t="s">
        <v>2290</v>
      </c>
      <c r="C1679">
        <v>2024</v>
      </c>
      <c r="D1679" s="1" t="s">
        <v>232</v>
      </c>
      <c r="E1679" s="1" t="str">
        <f>+VLOOKUP(LEFT(Tabla1_1[[#This Row],[CODIGO SASB]],5),'[1]Código sector'!$B:$D,3,0)</f>
        <v>Sector de infraestructuras</v>
      </c>
      <c r="F1679" s="1" t="str">
        <f>+VLOOKUP(LEFT(Tabla1_1[[#This Row],[CODIGO SASB]],5),'[1]Código sector'!$B:$D,2,0)</f>
        <v>Servicios y suministro de agua</v>
      </c>
      <c r="G1679" s="1" t="s">
        <v>2321</v>
      </c>
      <c r="I1679" s="1" t="s">
        <v>213</v>
      </c>
      <c r="J1679" t="s">
        <v>2322</v>
      </c>
    </row>
    <row r="1680" spans="1:10" x14ac:dyDescent="0.25">
      <c r="A1680" s="1" t="s">
        <v>2289</v>
      </c>
      <c r="B1680" s="1" t="s">
        <v>2290</v>
      </c>
      <c r="C1680">
        <v>2024</v>
      </c>
      <c r="D1680" s="1" t="s">
        <v>234</v>
      </c>
      <c r="E1680" s="1" t="str">
        <f>+VLOOKUP(LEFT(Tabla1_1[[#This Row],[CODIGO SASB]],5),'[1]Código sector'!$B:$D,3,0)</f>
        <v>Sector de infraestructuras</v>
      </c>
      <c r="F1680" s="1" t="str">
        <f>+VLOOKUP(LEFT(Tabla1_1[[#This Row],[CODIGO SASB]],5),'[1]Código sector'!$B:$D,2,0)</f>
        <v>Servicios y suministro de agua</v>
      </c>
      <c r="G1680" s="1" t="s">
        <v>2323</v>
      </c>
      <c r="I1680" s="1" t="s">
        <v>23</v>
      </c>
      <c r="J1680" t="s">
        <v>2324</v>
      </c>
    </row>
    <row r="1681" spans="1:10" x14ac:dyDescent="0.25">
      <c r="A1681" s="1" t="s">
        <v>2289</v>
      </c>
      <c r="B1681" s="1" t="s">
        <v>2290</v>
      </c>
      <c r="C1681">
        <v>2024</v>
      </c>
      <c r="D1681" s="1" t="s">
        <v>266</v>
      </c>
      <c r="E1681" s="1" t="str">
        <f>+VLOOKUP(LEFT(Tabla1_1[[#This Row],[CODIGO SASB]],5),'[1]Código sector'!$B:$D,3,0)</f>
        <v>Sector de infraestructuras</v>
      </c>
      <c r="F1681" s="1" t="str">
        <f>+VLOOKUP(LEFT(Tabla1_1[[#This Row],[CODIGO SASB]],5),'[1]Código sector'!$B:$D,2,0)</f>
        <v>Servicios y suministro de agua</v>
      </c>
      <c r="G1681" s="1" t="s">
        <v>2325</v>
      </c>
      <c r="I1681" s="1" t="s">
        <v>2326</v>
      </c>
      <c r="J1681" t="s">
        <v>2327</v>
      </c>
    </row>
    <row r="1682" spans="1:10" x14ac:dyDescent="0.25">
      <c r="A1682" s="1" t="s">
        <v>2289</v>
      </c>
      <c r="B1682" s="1" t="s">
        <v>2290</v>
      </c>
      <c r="C1682">
        <v>2024</v>
      </c>
      <c r="D1682" s="1" t="s">
        <v>246</v>
      </c>
      <c r="E1682" s="1" t="str">
        <f>+VLOOKUP(LEFT(Tabla1_1[[#This Row],[CODIGO SASB]],5),'[1]Código sector'!$B:$D,3,0)</f>
        <v>Sector de infraestructuras</v>
      </c>
      <c r="F1682" s="1" t="str">
        <f>+VLOOKUP(LEFT(Tabla1_1[[#This Row],[CODIGO SASB]],5),'[1]Código sector'!$B:$D,2,0)</f>
        <v>Servicios y suministro de agua</v>
      </c>
      <c r="G1682" s="1" t="s">
        <v>2328</v>
      </c>
      <c r="I1682" s="1" t="s">
        <v>2329</v>
      </c>
      <c r="J1682" t="s">
        <v>2330</v>
      </c>
    </row>
    <row r="1683" spans="1:10" x14ac:dyDescent="0.25">
      <c r="A1683" s="1" t="s">
        <v>2289</v>
      </c>
      <c r="B1683" s="1" t="s">
        <v>2290</v>
      </c>
      <c r="C1683">
        <v>2024</v>
      </c>
      <c r="D1683" s="1" t="s">
        <v>268</v>
      </c>
      <c r="E1683" s="1" t="str">
        <f>+VLOOKUP(LEFT(Tabla1_1[[#This Row],[CODIGO SASB]],5),'[1]Código sector'!$B:$D,3,0)</f>
        <v>Sector de infraestructuras</v>
      </c>
      <c r="F1683" s="1" t="str">
        <f>+VLOOKUP(LEFT(Tabla1_1[[#This Row],[CODIGO SASB]],5),'[1]Código sector'!$B:$D,2,0)</f>
        <v>Servicios y suministro de agua</v>
      </c>
      <c r="G1683" s="1" t="s">
        <v>2331</v>
      </c>
      <c r="I1683" s="1" t="s">
        <v>213</v>
      </c>
      <c r="J1683" t="s">
        <v>2332</v>
      </c>
    </row>
    <row r="1684" spans="1:10" x14ac:dyDescent="0.25">
      <c r="A1684" s="1" t="s">
        <v>2289</v>
      </c>
      <c r="B1684" s="1" t="s">
        <v>2290</v>
      </c>
      <c r="C1684">
        <v>2024</v>
      </c>
      <c r="D1684" s="1" t="s">
        <v>208</v>
      </c>
      <c r="E1684" s="1" t="str">
        <f>+VLOOKUP(LEFT(Tabla1_1[[#This Row],[CODIGO SASB]],5),'[1]Código sector'!$B:$D,3,0)</f>
        <v>Sector de infraestructuras</v>
      </c>
      <c r="F1684" s="1" t="str">
        <f>+VLOOKUP(LEFT(Tabla1_1[[#This Row],[CODIGO SASB]],5),'[1]Código sector'!$B:$D,2,0)</f>
        <v>Servicios y suministro de agua</v>
      </c>
      <c r="G1684" s="1" t="s">
        <v>2333</v>
      </c>
      <c r="I1684" s="1" t="s">
        <v>213</v>
      </c>
      <c r="J1684" t="s">
        <v>2308</v>
      </c>
    </row>
    <row r="1685" spans="1:10" x14ac:dyDescent="0.25">
      <c r="A1685" s="1" t="s">
        <v>2289</v>
      </c>
      <c r="B1685" s="1" t="s">
        <v>2290</v>
      </c>
      <c r="C1685">
        <v>2024</v>
      </c>
      <c r="D1685" s="1" t="s">
        <v>182</v>
      </c>
      <c r="E1685" s="1" t="str">
        <f>+VLOOKUP(LEFT(Tabla1_1[[#This Row],[CODIGO SASB]],5),'[1]Código sector'!$B:$D,3,0)</f>
        <v>Sector de infraestructuras</v>
      </c>
      <c r="F1685" s="1" t="str">
        <f>+VLOOKUP(LEFT(Tabla1_1[[#This Row],[CODIGO SASB]],5),'[1]Código sector'!$B:$D,2,0)</f>
        <v>Servicios y suministro de agua</v>
      </c>
      <c r="G1685" s="1" t="s">
        <v>2334</v>
      </c>
      <c r="I1685" s="1" t="s">
        <v>213</v>
      </c>
      <c r="J1685" t="s">
        <v>2335</v>
      </c>
    </row>
    <row r="1686" spans="1:10" x14ac:dyDescent="0.25">
      <c r="A1686" s="1" t="s">
        <v>2289</v>
      </c>
      <c r="B1686" s="1" t="s">
        <v>2290</v>
      </c>
      <c r="C1686">
        <v>2024</v>
      </c>
      <c r="D1686" s="1" t="s">
        <v>189</v>
      </c>
      <c r="E1686" s="1" t="str">
        <f>+VLOOKUP(LEFT(Tabla1_1[[#This Row],[CODIGO SASB]],5),'[1]Código sector'!$B:$D,3,0)</f>
        <v>Sector de infraestructuras</v>
      </c>
      <c r="F1686" s="1" t="str">
        <f>+VLOOKUP(LEFT(Tabla1_1[[#This Row],[CODIGO SASB]],5),'[1]Código sector'!$B:$D,2,0)</f>
        <v>Servicios y suministro de agua</v>
      </c>
      <c r="G1686" s="1" t="s">
        <v>2336</v>
      </c>
      <c r="I1686" s="1" t="s">
        <v>23</v>
      </c>
      <c r="J1686" t="s">
        <v>2337</v>
      </c>
    </row>
    <row r="1687" spans="1:10" x14ac:dyDescent="0.25">
      <c r="A1687" s="1" t="s">
        <v>2289</v>
      </c>
      <c r="B1687" s="1" t="s">
        <v>2290</v>
      </c>
      <c r="C1687">
        <v>2024</v>
      </c>
      <c r="D1687" s="1" t="s">
        <v>406</v>
      </c>
      <c r="E1687" s="1" t="str">
        <f>+VLOOKUP(LEFT(Tabla1_1[[#This Row],[CODIGO SASB]],5),'[1]Código sector'!$B:$D,3,0)</f>
        <v>Sector de infraestructuras</v>
      </c>
      <c r="F1687" s="1" t="str">
        <f>+VLOOKUP(LEFT(Tabla1_1[[#This Row],[CODIGO SASB]],5),'[1]Código sector'!$B:$D,2,0)</f>
        <v>Servicios y suministro de agua</v>
      </c>
      <c r="G1687" s="1" t="s">
        <v>2338</v>
      </c>
      <c r="I1687" s="1" t="s">
        <v>213</v>
      </c>
      <c r="J1687" t="s">
        <v>2308</v>
      </c>
    </row>
    <row r="1688" spans="1:10" x14ac:dyDescent="0.25">
      <c r="A1688" s="1" t="s">
        <v>2289</v>
      </c>
      <c r="B1688" s="1" t="s">
        <v>2290</v>
      </c>
      <c r="C1688">
        <v>2024</v>
      </c>
      <c r="D1688" s="1" t="s">
        <v>184</v>
      </c>
      <c r="E1688" s="1" t="str">
        <f>+VLOOKUP(LEFT(Tabla1_1[[#This Row],[CODIGO SASB]],5),'[1]Código sector'!$B:$D,3,0)</f>
        <v>Sector de infraestructuras</v>
      </c>
      <c r="F1688" s="1" t="str">
        <f>+VLOOKUP(LEFT(Tabla1_1[[#This Row],[CODIGO SASB]],5),'[1]Código sector'!$B:$D,2,0)</f>
        <v>Servicios y suministro de agua</v>
      </c>
      <c r="G1688" s="1" t="s">
        <v>2339</v>
      </c>
      <c r="I1688" s="1" t="s">
        <v>2340</v>
      </c>
      <c r="J1688" t="s">
        <v>2341</v>
      </c>
    </row>
    <row r="1689" spans="1:10" x14ac:dyDescent="0.25">
      <c r="A1689" s="1" t="s">
        <v>2289</v>
      </c>
      <c r="B1689" s="1" t="s">
        <v>2290</v>
      </c>
      <c r="C1689">
        <v>2024</v>
      </c>
      <c r="D1689" s="1" t="s">
        <v>237</v>
      </c>
      <c r="E1689" s="1" t="str">
        <f>+VLOOKUP(LEFT(Tabla1_1[[#This Row],[CODIGO SASB]],5),'[1]Código sector'!$B:$D,3,0)</f>
        <v>Sector de infraestructuras</v>
      </c>
      <c r="F1689" s="1" t="str">
        <f>+VLOOKUP(LEFT(Tabla1_1[[#This Row],[CODIGO SASB]],5),'[1]Código sector'!$B:$D,2,0)</f>
        <v>Servicios y suministro de agua</v>
      </c>
      <c r="G1689" s="1" t="s">
        <v>2342</v>
      </c>
      <c r="I1689" s="1" t="s">
        <v>23</v>
      </c>
      <c r="J1689" t="s">
        <v>2343</v>
      </c>
    </row>
    <row r="1690" spans="1:10" x14ac:dyDescent="0.25">
      <c r="A1690" s="1" t="s">
        <v>2289</v>
      </c>
      <c r="B1690" s="1" t="s">
        <v>2290</v>
      </c>
      <c r="C1690">
        <v>2024</v>
      </c>
      <c r="D1690" s="1" t="s">
        <v>223</v>
      </c>
      <c r="E1690" s="1" t="str">
        <f>+VLOOKUP(LEFT(Tabla1_1[[#This Row],[CODIGO SASB]],5),'[1]Código sector'!$B:$D,3,0)</f>
        <v>Sector de infraestructuras</v>
      </c>
      <c r="F1690" s="1" t="str">
        <f>+VLOOKUP(LEFT(Tabla1_1[[#This Row],[CODIGO SASB]],5),'[1]Código sector'!$B:$D,2,0)</f>
        <v>Servicios y suministro de agua</v>
      </c>
      <c r="G1690" s="1" t="s">
        <v>2344</v>
      </c>
      <c r="I1690" s="1" t="s">
        <v>2326</v>
      </c>
      <c r="J1690" t="s">
        <v>2345</v>
      </c>
    </row>
    <row r="1691" spans="1:10" x14ac:dyDescent="0.25">
      <c r="A1691" s="1" t="s">
        <v>2346</v>
      </c>
      <c r="B1691" s="1" t="s">
        <v>2347</v>
      </c>
      <c r="C1691">
        <v>2024</v>
      </c>
      <c r="D1691" s="1" t="s">
        <v>262</v>
      </c>
      <c r="E1691" s="1" t="str">
        <f>+VLOOKUP(LEFT(Tabla1_1[[#This Row],[CODIGO SASB]],5),'[1]Código sector'!$B:$D,3,0)</f>
        <v>Sector de infraestructuras</v>
      </c>
      <c r="F1691" s="1" t="str">
        <f>+VLOOKUP(LEFT(Tabla1_1[[#This Row],[CODIGO SASB]],5),'[1]Código sector'!$B:$D,2,0)</f>
        <v>Servicios y suministro de agua</v>
      </c>
      <c r="G1691" s="1" t="s">
        <v>398</v>
      </c>
      <c r="I1691" s="1" t="s">
        <v>23</v>
      </c>
      <c r="J1691">
        <v>0</v>
      </c>
    </row>
    <row r="1692" spans="1:10" x14ac:dyDescent="0.25">
      <c r="A1692" s="1" t="s">
        <v>2346</v>
      </c>
      <c r="B1692" s="1" t="s">
        <v>2347</v>
      </c>
      <c r="C1692">
        <v>2024</v>
      </c>
      <c r="D1692" s="1" t="s">
        <v>1394</v>
      </c>
      <c r="E1692" s="1" t="str">
        <f>+VLOOKUP(LEFT(Tabla1_1[[#This Row],[CODIGO SASB]],5),'[1]Código sector'!$B:$D,3,0)</f>
        <v>Sector de infraestructuras</v>
      </c>
      <c r="F1692" s="1" t="str">
        <f>+VLOOKUP(LEFT(Tabla1_1[[#This Row],[CODIGO SASB]],5),'[1]Código sector'!$B:$D,2,0)</f>
        <v>Servicios y suministro de agua</v>
      </c>
      <c r="G1692" s="1" t="s">
        <v>1395</v>
      </c>
      <c r="I1692" s="1" t="s">
        <v>23</v>
      </c>
      <c r="J1692">
        <v>0</v>
      </c>
    </row>
    <row r="1693" spans="1:10" x14ac:dyDescent="0.25">
      <c r="A1693" s="1" t="s">
        <v>2346</v>
      </c>
      <c r="B1693" s="1" t="s">
        <v>2347</v>
      </c>
      <c r="C1693">
        <v>2024</v>
      </c>
      <c r="D1693" s="1" t="s">
        <v>208</v>
      </c>
      <c r="E1693" s="1" t="str">
        <f>+VLOOKUP(LEFT(Tabla1_1[[#This Row],[CODIGO SASB]],5),'[1]Código sector'!$B:$D,3,0)</f>
        <v>Sector de infraestructuras</v>
      </c>
      <c r="F1693" s="1" t="str">
        <f>+VLOOKUP(LEFT(Tabla1_1[[#This Row],[CODIGO SASB]],5),'[1]Código sector'!$B:$D,2,0)</f>
        <v>Servicios y suministro de agua</v>
      </c>
      <c r="G1693" s="1" t="s">
        <v>209</v>
      </c>
      <c r="I1693" s="1" t="s">
        <v>75</v>
      </c>
      <c r="J1693" t="s">
        <v>1398</v>
      </c>
    </row>
    <row r="1694" spans="1:10" x14ac:dyDescent="0.25">
      <c r="A1694" s="1" t="s">
        <v>2346</v>
      </c>
      <c r="B1694" s="1" t="s">
        <v>2347</v>
      </c>
      <c r="C1694">
        <v>2024</v>
      </c>
      <c r="D1694" s="1" t="s">
        <v>223</v>
      </c>
      <c r="E1694" s="1" t="str">
        <f>+VLOOKUP(LEFT(Tabla1_1[[#This Row],[CODIGO SASB]],5),'[1]Código sector'!$B:$D,3,0)</f>
        <v>Sector de infraestructuras</v>
      </c>
      <c r="F1694" s="1" t="str">
        <f>+VLOOKUP(LEFT(Tabla1_1[[#This Row],[CODIGO SASB]],5),'[1]Código sector'!$B:$D,2,0)</f>
        <v>Servicios y suministro de agua</v>
      </c>
      <c r="G1694" s="1" t="s">
        <v>400</v>
      </c>
      <c r="I1694" s="1" t="s">
        <v>401</v>
      </c>
      <c r="J1694">
        <v>1013</v>
      </c>
    </row>
    <row r="1695" spans="1:10" x14ac:dyDescent="0.25">
      <c r="A1695" s="1" t="s">
        <v>2346</v>
      </c>
      <c r="B1695" s="1" t="s">
        <v>2347</v>
      </c>
      <c r="C1695">
        <v>2024</v>
      </c>
      <c r="D1695" s="1" t="s">
        <v>222</v>
      </c>
      <c r="E1695" s="1" t="str">
        <f>+VLOOKUP(LEFT(Tabla1_1[[#This Row],[CODIGO SASB]],5),'[1]Código sector'!$B:$D,3,0)</f>
        <v>Sector de infraestructuras</v>
      </c>
      <c r="F1695" s="1" t="str">
        <f>+VLOOKUP(LEFT(Tabla1_1[[#This Row],[CODIGO SASB]],5),'[1]Código sector'!$B:$D,2,0)</f>
        <v>Servicios y suministro de agua</v>
      </c>
      <c r="G1695" s="1" t="s">
        <v>402</v>
      </c>
      <c r="I1695" s="1" t="s">
        <v>401</v>
      </c>
      <c r="J1695">
        <v>1013</v>
      </c>
    </row>
    <row r="1696" spans="1:10" x14ac:dyDescent="0.25">
      <c r="A1696" s="1" t="s">
        <v>2346</v>
      </c>
      <c r="B1696" s="1" t="s">
        <v>2347</v>
      </c>
      <c r="C1696">
        <v>2024</v>
      </c>
      <c r="D1696" s="1" t="s">
        <v>225</v>
      </c>
      <c r="E1696" s="1" t="str">
        <f>+VLOOKUP(LEFT(Tabla1_1[[#This Row],[CODIGO SASB]],5),'[1]Código sector'!$B:$D,3,0)</f>
        <v>Sector de infraestructuras</v>
      </c>
      <c r="F1696" s="1" t="str">
        <f>+VLOOKUP(LEFT(Tabla1_1[[#This Row],[CODIGO SASB]],5),'[1]Código sector'!$B:$D,2,0)</f>
        <v>Servicios y suministro de agua</v>
      </c>
      <c r="G1696" s="1" t="s">
        <v>403</v>
      </c>
      <c r="I1696" s="1" t="s">
        <v>401</v>
      </c>
      <c r="J1696">
        <v>1013</v>
      </c>
    </row>
    <row r="1697" spans="1:10" x14ac:dyDescent="0.25">
      <c r="A1697" s="1" t="s">
        <v>2346</v>
      </c>
      <c r="B1697" s="1" t="s">
        <v>2347</v>
      </c>
      <c r="C1697">
        <v>2024</v>
      </c>
      <c r="D1697" s="1" t="s">
        <v>266</v>
      </c>
      <c r="E1697" s="1" t="str">
        <f>+VLOOKUP(LEFT(Tabla1_1[[#This Row],[CODIGO SASB]],5),'[1]Código sector'!$B:$D,3,0)</f>
        <v>Sector de infraestructuras</v>
      </c>
      <c r="F1697" s="1" t="str">
        <f>+VLOOKUP(LEFT(Tabla1_1[[#This Row],[CODIGO SASB]],5),'[1]Código sector'!$B:$D,2,0)</f>
        <v>Servicios y suministro de agua</v>
      </c>
      <c r="G1697" s="1" t="s">
        <v>404</v>
      </c>
      <c r="I1697" s="1" t="s">
        <v>401</v>
      </c>
      <c r="J1697">
        <v>47467</v>
      </c>
    </row>
    <row r="1698" spans="1:10" x14ac:dyDescent="0.25">
      <c r="A1698" s="1" t="s">
        <v>2346</v>
      </c>
      <c r="B1698" s="1" t="s">
        <v>2347</v>
      </c>
      <c r="C1698">
        <v>2024</v>
      </c>
      <c r="D1698" s="1" t="s">
        <v>215</v>
      </c>
      <c r="E1698" s="1" t="str">
        <f>+VLOOKUP(LEFT(Tabla1_1[[#This Row],[CODIGO SASB]],5),'[1]Código sector'!$B:$D,3,0)</f>
        <v>Sector de infraestructuras</v>
      </c>
      <c r="F1698" s="1" t="str">
        <f>+VLOOKUP(LEFT(Tabla1_1[[#This Row],[CODIGO SASB]],5),'[1]Código sector'!$B:$D,2,0)</f>
        <v>Servicios y suministro de agua</v>
      </c>
      <c r="G1698" s="1" t="s">
        <v>405</v>
      </c>
      <c r="I1698" s="1" t="s">
        <v>23</v>
      </c>
      <c r="J1698">
        <v>9545</v>
      </c>
    </row>
    <row r="1699" spans="1:10" x14ac:dyDescent="0.25">
      <c r="A1699" s="1" t="s">
        <v>2346</v>
      </c>
      <c r="B1699" s="1" t="s">
        <v>2347</v>
      </c>
      <c r="C1699">
        <v>2024</v>
      </c>
      <c r="D1699" s="1" t="s">
        <v>1399</v>
      </c>
      <c r="E1699" s="1" t="str">
        <f>+VLOOKUP(LEFT(Tabla1_1[[#This Row],[CODIGO SASB]],5),'[1]Código sector'!$B:$D,3,0)</f>
        <v>Sector de infraestructuras</v>
      </c>
      <c r="F1699" s="1" t="str">
        <f>+VLOOKUP(LEFT(Tabla1_1[[#This Row],[CODIGO SASB]],5),'[1]Código sector'!$B:$D,2,0)</f>
        <v>Servicios y suministro de agua</v>
      </c>
      <c r="G1699" s="1" t="s">
        <v>1400</v>
      </c>
      <c r="I1699" s="1" t="s">
        <v>72</v>
      </c>
      <c r="J1699">
        <v>98.4</v>
      </c>
    </row>
    <row r="1700" spans="1:10" x14ac:dyDescent="0.25">
      <c r="A1700" s="1" t="s">
        <v>2346</v>
      </c>
      <c r="B1700" s="1" t="s">
        <v>2347</v>
      </c>
      <c r="C1700">
        <v>2024</v>
      </c>
      <c r="D1700" s="1" t="s">
        <v>1401</v>
      </c>
      <c r="E1700" s="1" t="str">
        <f>+VLOOKUP(LEFT(Tabla1_1[[#This Row],[CODIGO SASB]],5),'[1]Código sector'!$B:$D,3,0)</f>
        <v>Sector de infraestructuras</v>
      </c>
      <c r="F1700" s="1" t="str">
        <f>+VLOOKUP(LEFT(Tabla1_1[[#This Row],[CODIGO SASB]],5),'[1]Código sector'!$B:$D,2,0)</f>
        <v>Servicios y suministro de agua</v>
      </c>
      <c r="G1700" s="1" t="s">
        <v>1402</v>
      </c>
      <c r="I1700" s="1" t="s">
        <v>75</v>
      </c>
      <c r="J1700" t="s">
        <v>1403</v>
      </c>
    </row>
    <row r="1701" spans="1:10" x14ac:dyDescent="0.25">
      <c r="A1701" s="1" t="s">
        <v>2346</v>
      </c>
      <c r="B1701" s="1" t="s">
        <v>2347</v>
      </c>
      <c r="C1701">
        <v>2024</v>
      </c>
      <c r="D1701" s="1" t="s">
        <v>268</v>
      </c>
      <c r="E1701" s="1" t="str">
        <f>+VLOOKUP(LEFT(Tabla1_1[[#This Row],[CODIGO SASB]],5),'[1]Código sector'!$B:$D,3,0)</f>
        <v>Sector de infraestructuras</v>
      </c>
      <c r="F1701" s="1" t="str">
        <f>+VLOOKUP(LEFT(Tabla1_1[[#This Row],[CODIGO SASB]],5),'[1]Código sector'!$B:$D,2,0)</f>
        <v>Servicios y suministro de agua</v>
      </c>
      <c r="G1701" s="1" t="s">
        <v>269</v>
      </c>
      <c r="I1701" s="1" t="s">
        <v>75</v>
      </c>
      <c r="J1701" t="s">
        <v>2348</v>
      </c>
    </row>
    <row r="1702" spans="1:10" x14ac:dyDescent="0.25">
      <c r="A1702" s="1" t="s">
        <v>2346</v>
      </c>
      <c r="B1702" s="1" t="s">
        <v>2347</v>
      </c>
      <c r="C1702">
        <v>2024</v>
      </c>
      <c r="D1702" s="1" t="s">
        <v>211</v>
      </c>
      <c r="E1702" s="1" t="str">
        <f>+VLOOKUP(LEFT(Tabla1_1[[#This Row],[CODIGO SASB]],5),'[1]Código sector'!$B:$D,3,0)</f>
        <v>Sector de infraestructuras</v>
      </c>
      <c r="F1702" s="1" t="str">
        <f>+VLOOKUP(LEFT(Tabla1_1[[#This Row],[CODIGO SASB]],5),'[1]Código sector'!$B:$D,2,0)</f>
        <v>Servicios y suministro de agua</v>
      </c>
      <c r="G1702" s="1" t="s">
        <v>1405</v>
      </c>
      <c r="I1702" s="1" t="s">
        <v>23</v>
      </c>
      <c r="J1702">
        <v>0</v>
      </c>
    </row>
    <row r="1703" spans="1:10" x14ac:dyDescent="0.25">
      <c r="A1703" s="1" t="s">
        <v>2346</v>
      </c>
      <c r="B1703" s="1" t="s">
        <v>2347</v>
      </c>
      <c r="C1703">
        <v>2024</v>
      </c>
      <c r="D1703" s="1" t="s">
        <v>1406</v>
      </c>
      <c r="E1703" s="1" t="str">
        <f>+VLOOKUP(LEFT(Tabla1_1[[#This Row],[CODIGO SASB]],5),'[1]Código sector'!$B:$D,3,0)</f>
        <v>Sector de infraestructuras</v>
      </c>
      <c r="F1703" s="1" t="str">
        <f>+VLOOKUP(LEFT(Tabla1_1[[#This Row],[CODIGO SASB]],5),'[1]Código sector'!$B:$D,2,0)</f>
        <v>Servicios y suministro de agua</v>
      </c>
      <c r="G1703" s="1" t="s">
        <v>1407</v>
      </c>
      <c r="I1703" s="1" t="s">
        <v>23</v>
      </c>
      <c r="J1703">
        <v>0</v>
      </c>
    </row>
    <row r="1704" spans="1:10" x14ac:dyDescent="0.25">
      <c r="A1704" s="1" t="s">
        <v>2346</v>
      </c>
      <c r="B1704" s="1" t="s">
        <v>2347</v>
      </c>
      <c r="C1704">
        <v>2024</v>
      </c>
      <c r="D1704" s="1" t="s">
        <v>1408</v>
      </c>
      <c r="E1704" s="1" t="str">
        <f>+VLOOKUP(LEFT(Tabla1_1[[#This Row],[CODIGO SASB]],5),'[1]Código sector'!$B:$D,3,0)</f>
        <v>Sector de infraestructuras</v>
      </c>
      <c r="F1704" s="1" t="str">
        <f>+VLOOKUP(LEFT(Tabla1_1[[#This Row],[CODIGO SASB]],5),'[1]Código sector'!$B:$D,2,0)</f>
        <v>Servicios y suministro de agua</v>
      </c>
      <c r="G1704" s="1" t="s">
        <v>1409</v>
      </c>
      <c r="I1704" s="1" t="s">
        <v>23</v>
      </c>
      <c r="J1704">
        <v>0</v>
      </c>
    </row>
    <row r="1705" spans="1:10" x14ac:dyDescent="0.25">
      <c r="A1705" s="1" t="s">
        <v>2346</v>
      </c>
      <c r="B1705" s="1" t="s">
        <v>2347</v>
      </c>
      <c r="C1705">
        <v>2024</v>
      </c>
      <c r="D1705" s="1" t="s">
        <v>1410</v>
      </c>
      <c r="E1705" s="1" t="str">
        <f>+VLOOKUP(LEFT(Tabla1_1[[#This Row],[CODIGO SASB]],5),'[1]Código sector'!$B:$D,3,0)</f>
        <v>Sector de infraestructuras</v>
      </c>
      <c r="F1705" s="1" t="str">
        <f>+VLOOKUP(LEFT(Tabla1_1[[#This Row],[CODIGO SASB]],5),'[1]Código sector'!$B:$D,2,0)</f>
        <v>Servicios y suministro de agua</v>
      </c>
      <c r="G1705" s="1" t="s">
        <v>1411</v>
      </c>
      <c r="I1705" s="1" t="s">
        <v>75</v>
      </c>
      <c r="J1705" t="s">
        <v>2349</v>
      </c>
    </row>
    <row r="1706" spans="1:10" x14ac:dyDescent="0.25">
      <c r="A1706" s="1" t="s">
        <v>2346</v>
      </c>
      <c r="B1706" s="1" t="s">
        <v>2347</v>
      </c>
      <c r="C1706">
        <v>2024</v>
      </c>
      <c r="D1706" s="1" t="s">
        <v>406</v>
      </c>
      <c r="E1706" s="1" t="str">
        <f>+VLOOKUP(LEFT(Tabla1_1[[#This Row],[CODIGO SASB]],5),'[1]Código sector'!$B:$D,3,0)</f>
        <v>Sector de infraestructuras</v>
      </c>
      <c r="F1706" s="1" t="str">
        <f>+VLOOKUP(LEFT(Tabla1_1[[#This Row],[CODIGO SASB]],5),'[1]Código sector'!$B:$D,2,0)</f>
        <v>Servicios y suministro de agua</v>
      </c>
      <c r="G1706" s="1" t="s">
        <v>407</v>
      </c>
      <c r="I1706" s="1" t="s">
        <v>75</v>
      </c>
      <c r="J1706" t="s">
        <v>1413</v>
      </c>
    </row>
    <row r="1707" spans="1:10" x14ac:dyDescent="0.25">
      <c r="A1707" s="1" t="s">
        <v>2346</v>
      </c>
      <c r="B1707" s="1" t="s">
        <v>2347</v>
      </c>
      <c r="C1707">
        <v>2024</v>
      </c>
      <c r="D1707" s="1" t="s">
        <v>227</v>
      </c>
      <c r="E1707" s="1" t="str">
        <f>+VLOOKUP(LEFT(Tabla1_1[[#This Row],[CODIGO SASB]],5),'[1]Código sector'!$B:$D,3,0)</f>
        <v>Sector de infraestructuras</v>
      </c>
      <c r="F1707" s="1" t="str">
        <f>+VLOOKUP(LEFT(Tabla1_1[[#This Row],[CODIGO SASB]],5),'[1]Código sector'!$B:$D,2,0)</f>
        <v>Servicios y suministro de agua</v>
      </c>
      <c r="G1707" s="1" t="s">
        <v>1414</v>
      </c>
      <c r="I1707" s="1" t="s">
        <v>72</v>
      </c>
      <c r="J1707">
        <v>100</v>
      </c>
    </row>
    <row r="1708" spans="1:10" x14ac:dyDescent="0.25">
      <c r="A1708" s="1" t="s">
        <v>2346</v>
      </c>
      <c r="B1708" s="1" t="s">
        <v>2347</v>
      </c>
      <c r="C1708">
        <v>2024</v>
      </c>
      <c r="D1708" s="1" t="s">
        <v>1415</v>
      </c>
      <c r="E1708" s="1" t="str">
        <f>+VLOOKUP(LEFT(Tabla1_1[[#This Row],[CODIGO SASB]],5),'[1]Código sector'!$B:$D,3,0)</f>
        <v>Sector de infraestructuras</v>
      </c>
      <c r="F1708" s="1" t="str">
        <f>+VLOOKUP(LEFT(Tabla1_1[[#This Row],[CODIGO SASB]],5),'[1]Código sector'!$B:$D,2,0)</f>
        <v>Servicios y suministro de agua</v>
      </c>
      <c r="G1708" s="1" t="s">
        <v>1416</v>
      </c>
      <c r="I1708" s="1" t="s">
        <v>75</v>
      </c>
      <c r="J1708" t="s">
        <v>1456</v>
      </c>
    </row>
    <row r="1709" spans="1:10" x14ac:dyDescent="0.25">
      <c r="A1709" s="1" t="s">
        <v>2346</v>
      </c>
      <c r="B1709" s="1" t="s">
        <v>2347</v>
      </c>
      <c r="C1709">
        <v>2024</v>
      </c>
      <c r="D1709" s="1" t="s">
        <v>199</v>
      </c>
      <c r="E1709" s="1" t="str">
        <f>+VLOOKUP(LEFT(Tabla1_1[[#This Row],[CODIGO SASB]],5),'[1]Código sector'!$B:$D,3,0)</f>
        <v>Sector de infraestructuras</v>
      </c>
      <c r="F1709" s="1" t="str">
        <f>+VLOOKUP(LEFT(Tabla1_1[[#This Row],[CODIGO SASB]],5),'[1]Código sector'!$B:$D,2,0)</f>
        <v>Servicios y suministro de agua</v>
      </c>
      <c r="G1709" s="1" t="s">
        <v>387</v>
      </c>
      <c r="I1709" s="1" t="s">
        <v>388</v>
      </c>
      <c r="J1709">
        <v>26943</v>
      </c>
    </row>
    <row r="1710" spans="1:10" x14ac:dyDescent="0.25">
      <c r="A1710" s="1" t="s">
        <v>2346</v>
      </c>
      <c r="B1710" s="1" t="s">
        <v>2347</v>
      </c>
      <c r="C1710">
        <v>2024</v>
      </c>
      <c r="D1710" s="1" t="s">
        <v>1418</v>
      </c>
      <c r="E1710" s="1" t="str">
        <f>+VLOOKUP(LEFT(Tabla1_1[[#This Row],[CODIGO SASB]],5),'[1]Código sector'!$B:$D,3,0)</f>
        <v>Sector de infraestructuras</v>
      </c>
      <c r="F1710" s="1" t="str">
        <f>+VLOOKUP(LEFT(Tabla1_1[[#This Row],[CODIGO SASB]],5),'[1]Código sector'!$B:$D,2,0)</f>
        <v>Servicios y suministro de agua</v>
      </c>
      <c r="G1710" s="1" t="s">
        <v>1419</v>
      </c>
      <c r="I1710" s="1" t="s">
        <v>72</v>
      </c>
      <c r="J1710">
        <v>100</v>
      </c>
    </row>
    <row r="1711" spans="1:10" x14ac:dyDescent="0.25">
      <c r="A1711" s="1" t="s">
        <v>2346</v>
      </c>
      <c r="B1711" s="1" t="s">
        <v>2347</v>
      </c>
      <c r="C1711">
        <v>2024</v>
      </c>
      <c r="D1711" s="1" t="s">
        <v>232</v>
      </c>
      <c r="E1711" s="1" t="str">
        <f>+VLOOKUP(LEFT(Tabla1_1[[#This Row],[CODIGO SASB]],5),'[1]Código sector'!$B:$D,3,0)</f>
        <v>Sector de infraestructuras</v>
      </c>
      <c r="F1711" s="1" t="str">
        <f>+VLOOKUP(LEFT(Tabla1_1[[#This Row],[CODIGO SASB]],5),'[1]Código sector'!$B:$D,2,0)</f>
        <v>Servicios y suministro de agua</v>
      </c>
      <c r="G1711" s="1" t="s">
        <v>389</v>
      </c>
      <c r="I1711" s="1" t="s">
        <v>388</v>
      </c>
      <c r="J1711">
        <v>0</v>
      </c>
    </row>
    <row r="1712" spans="1:10" x14ac:dyDescent="0.25">
      <c r="A1712" s="1" t="s">
        <v>2346</v>
      </c>
      <c r="B1712" s="1" t="s">
        <v>2347</v>
      </c>
      <c r="C1712">
        <v>2024</v>
      </c>
      <c r="D1712" s="1" t="s">
        <v>182</v>
      </c>
      <c r="E1712" s="1" t="str">
        <f>+VLOOKUP(LEFT(Tabla1_1[[#This Row],[CODIGO SASB]],5),'[1]Código sector'!$B:$D,3,0)</f>
        <v>Sector de infraestructuras</v>
      </c>
      <c r="F1712" s="1" t="str">
        <f>+VLOOKUP(LEFT(Tabla1_1[[#This Row],[CODIGO SASB]],5),'[1]Código sector'!$B:$D,2,0)</f>
        <v>Servicios y suministro de agua</v>
      </c>
      <c r="G1712" s="1" t="s">
        <v>183</v>
      </c>
      <c r="I1712" s="1" t="s">
        <v>75</v>
      </c>
      <c r="J1712" t="s">
        <v>2350</v>
      </c>
    </row>
    <row r="1713" spans="1:10" x14ac:dyDescent="0.25">
      <c r="A1713" s="1" t="s">
        <v>2346</v>
      </c>
      <c r="B1713" s="1" t="s">
        <v>2347</v>
      </c>
      <c r="C1713">
        <v>2024</v>
      </c>
      <c r="D1713" s="1" t="s">
        <v>234</v>
      </c>
      <c r="E1713" s="1" t="str">
        <f>+VLOOKUP(LEFT(Tabla1_1[[#This Row],[CODIGO SASB]],5),'[1]Código sector'!$B:$D,3,0)</f>
        <v>Sector de infraestructuras</v>
      </c>
      <c r="F1713" s="1" t="str">
        <f>+VLOOKUP(LEFT(Tabla1_1[[#This Row],[CODIGO SASB]],5),'[1]Código sector'!$B:$D,2,0)</f>
        <v>Servicios y suministro de agua</v>
      </c>
      <c r="G1713" s="1" t="s">
        <v>391</v>
      </c>
      <c r="I1713" s="1" t="s">
        <v>23</v>
      </c>
      <c r="J1713">
        <v>114</v>
      </c>
    </row>
    <row r="1714" spans="1:10" x14ac:dyDescent="0.25">
      <c r="A1714" s="1" t="s">
        <v>2346</v>
      </c>
      <c r="B1714" s="1" t="s">
        <v>2347</v>
      </c>
      <c r="C1714">
        <v>2024</v>
      </c>
      <c r="D1714" s="1" t="s">
        <v>237</v>
      </c>
      <c r="E1714" s="1" t="str">
        <f>+VLOOKUP(LEFT(Tabla1_1[[#This Row],[CODIGO SASB]],5),'[1]Código sector'!$B:$D,3,0)</f>
        <v>Sector de infraestructuras</v>
      </c>
      <c r="F1714" s="1" t="str">
        <f>+VLOOKUP(LEFT(Tabla1_1[[#This Row],[CODIGO SASB]],5),'[1]Código sector'!$B:$D,2,0)</f>
        <v>Servicios y suministro de agua</v>
      </c>
      <c r="G1714" s="1" t="s">
        <v>1421</v>
      </c>
      <c r="I1714" s="1" t="s">
        <v>23</v>
      </c>
      <c r="J1714">
        <v>114</v>
      </c>
    </row>
    <row r="1715" spans="1:10" x14ac:dyDescent="0.25">
      <c r="A1715" s="1" t="s">
        <v>2346</v>
      </c>
      <c r="B1715" s="1" t="s">
        <v>2347</v>
      </c>
      <c r="C1715">
        <v>2024</v>
      </c>
      <c r="D1715" s="1" t="s">
        <v>1422</v>
      </c>
      <c r="E1715" s="1" t="str">
        <f>+VLOOKUP(LEFT(Tabla1_1[[#This Row],[CODIGO SASB]],5),'[1]Código sector'!$B:$D,3,0)</f>
        <v>Sector de infraestructuras</v>
      </c>
      <c r="F1715" s="1" t="str">
        <f>+VLOOKUP(LEFT(Tabla1_1[[#This Row],[CODIGO SASB]],5),'[1]Código sector'!$B:$D,2,0)</f>
        <v>Servicios y suministro de agua</v>
      </c>
      <c r="G1715" s="1" t="s">
        <v>1423</v>
      </c>
      <c r="I1715" s="1" t="s">
        <v>23</v>
      </c>
      <c r="J1715">
        <v>35</v>
      </c>
    </row>
    <row r="1716" spans="1:10" x14ac:dyDescent="0.25">
      <c r="A1716" s="1" t="s">
        <v>2346</v>
      </c>
      <c r="B1716" s="1" t="s">
        <v>2347</v>
      </c>
      <c r="C1716">
        <v>2024</v>
      </c>
      <c r="D1716" s="1" t="s">
        <v>1424</v>
      </c>
      <c r="E1716" s="1" t="str">
        <f>+VLOOKUP(LEFT(Tabla1_1[[#This Row],[CODIGO SASB]],5),'[1]Código sector'!$B:$D,3,0)</f>
        <v>Sector de infraestructuras</v>
      </c>
      <c r="F1716" s="1" t="str">
        <f>+VLOOKUP(LEFT(Tabla1_1[[#This Row],[CODIGO SASB]],5),'[1]Código sector'!$B:$D,2,0)</f>
        <v>Servicios y suministro de agua</v>
      </c>
      <c r="G1716" s="1" t="s">
        <v>1425</v>
      </c>
      <c r="I1716" s="1" t="s">
        <v>23</v>
      </c>
      <c r="J1716">
        <v>2</v>
      </c>
    </row>
    <row r="1717" spans="1:10" x14ac:dyDescent="0.25">
      <c r="A1717" s="1" t="s">
        <v>2346</v>
      </c>
      <c r="B1717" s="1" t="s">
        <v>2347</v>
      </c>
      <c r="C1717">
        <v>2024</v>
      </c>
      <c r="D1717" s="1" t="s">
        <v>1426</v>
      </c>
      <c r="E1717" s="1" t="str">
        <f>+VLOOKUP(LEFT(Tabla1_1[[#This Row],[CODIGO SASB]],5),'[1]Código sector'!$B:$D,3,0)</f>
        <v>Sector de infraestructuras</v>
      </c>
      <c r="F1717" s="1" t="str">
        <f>+VLOOKUP(LEFT(Tabla1_1[[#This Row],[CODIGO SASB]],5),'[1]Código sector'!$B:$D,2,0)</f>
        <v>Servicios y suministro de agua</v>
      </c>
      <c r="G1717" s="1" t="s">
        <v>1427</v>
      </c>
      <c r="I1717" s="1" t="s">
        <v>23</v>
      </c>
      <c r="J1717">
        <v>42075</v>
      </c>
    </row>
    <row r="1718" spans="1:10" x14ac:dyDescent="0.25">
      <c r="A1718" s="1" t="s">
        <v>2346</v>
      </c>
      <c r="B1718" s="1" t="s">
        <v>2347</v>
      </c>
      <c r="C1718">
        <v>2024</v>
      </c>
      <c r="D1718" s="1" t="s">
        <v>1428</v>
      </c>
      <c r="E1718" s="1" t="str">
        <f>+VLOOKUP(LEFT(Tabla1_1[[#This Row],[CODIGO SASB]],5),'[1]Código sector'!$B:$D,3,0)</f>
        <v>Sector de infraestructuras</v>
      </c>
      <c r="F1718" s="1" t="str">
        <f>+VLOOKUP(LEFT(Tabla1_1[[#This Row],[CODIGO SASB]],5),'[1]Código sector'!$B:$D,2,0)</f>
        <v>Servicios y suministro de agua</v>
      </c>
      <c r="G1718" s="1" t="s">
        <v>1429</v>
      </c>
      <c r="I1718" s="1" t="s">
        <v>23</v>
      </c>
      <c r="J1718">
        <v>41904</v>
      </c>
    </row>
    <row r="1719" spans="1:10" x14ac:dyDescent="0.25">
      <c r="A1719" s="1" t="s">
        <v>2346</v>
      </c>
      <c r="B1719" s="1" t="s">
        <v>2347</v>
      </c>
      <c r="C1719">
        <v>2024</v>
      </c>
      <c r="D1719" s="1" t="s">
        <v>1430</v>
      </c>
      <c r="E1719" s="1" t="str">
        <f>+VLOOKUP(LEFT(Tabla1_1[[#This Row],[CODIGO SASB]],5),'[1]Código sector'!$B:$D,3,0)</f>
        <v>Sector de infraestructuras</v>
      </c>
      <c r="F1719" s="1" t="str">
        <f>+VLOOKUP(LEFT(Tabla1_1[[#This Row],[CODIGO SASB]],5),'[1]Código sector'!$B:$D,2,0)</f>
        <v>Servicios y suministro de agua</v>
      </c>
      <c r="G1719" s="1" t="s">
        <v>1431</v>
      </c>
      <c r="I1719" s="1" t="s">
        <v>23</v>
      </c>
      <c r="J1719">
        <v>20711</v>
      </c>
    </row>
    <row r="1720" spans="1:10" x14ac:dyDescent="0.25">
      <c r="A1720" s="1" t="s">
        <v>2346</v>
      </c>
      <c r="B1720" s="1" t="s">
        <v>2347</v>
      </c>
      <c r="C1720">
        <v>2024</v>
      </c>
      <c r="D1720" s="1" t="s">
        <v>1432</v>
      </c>
      <c r="E1720" s="1" t="str">
        <f>+VLOOKUP(LEFT(Tabla1_1[[#This Row],[CODIGO SASB]],5),'[1]Código sector'!$B:$D,3,0)</f>
        <v>Sector de infraestructuras</v>
      </c>
      <c r="F1720" s="1" t="str">
        <f>+VLOOKUP(LEFT(Tabla1_1[[#This Row],[CODIGO SASB]],5),'[1]Código sector'!$B:$D,2,0)</f>
        <v>Servicios y suministro de agua</v>
      </c>
      <c r="G1720" s="1" t="s">
        <v>1433</v>
      </c>
      <c r="I1720" s="1" t="s">
        <v>75</v>
      </c>
      <c r="J1720" t="s">
        <v>2351</v>
      </c>
    </row>
    <row r="1721" spans="1:10" x14ac:dyDescent="0.25">
      <c r="A1721" s="1" t="s">
        <v>2346</v>
      </c>
      <c r="B1721" s="1" t="s">
        <v>2347</v>
      </c>
      <c r="C1721">
        <v>2024</v>
      </c>
      <c r="D1721" s="1" t="s">
        <v>240</v>
      </c>
      <c r="E1721" s="1" t="str">
        <f>+VLOOKUP(LEFT(Tabla1_1[[#This Row],[CODIGO SASB]],5),'[1]Código sector'!$B:$D,3,0)</f>
        <v>Sector de infraestructuras</v>
      </c>
      <c r="F1721" s="1" t="str">
        <f>+VLOOKUP(LEFT(Tabla1_1[[#This Row],[CODIGO SASB]],5),'[1]Código sector'!$B:$D,2,0)</f>
        <v>Servicios y suministro de agua</v>
      </c>
      <c r="G1721" s="1" t="s">
        <v>1435</v>
      </c>
      <c r="I1721" s="1" t="s">
        <v>75</v>
      </c>
      <c r="J1721" t="s">
        <v>1436</v>
      </c>
    </row>
    <row r="1722" spans="1:10" x14ac:dyDescent="0.25">
      <c r="A1722" s="1" t="s">
        <v>2346</v>
      </c>
      <c r="B1722" s="1" t="s">
        <v>2347</v>
      </c>
      <c r="C1722">
        <v>2024</v>
      </c>
      <c r="D1722" s="1" t="s">
        <v>189</v>
      </c>
      <c r="E1722" s="1" t="str">
        <f>+VLOOKUP(LEFT(Tabla1_1[[#This Row],[CODIGO SASB]],5),'[1]Código sector'!$B:$D,3,0)</f>
        <v>Sector de infraestructuras</v>
      </c>
      <c r="F1722" s="1" t="str">
        <f>+VLOOKUP(LEFT(Tabla1_1[[#This Row],[CODIGO SASB]],5),'[1]Código sector'!$B:$D,2,0)</f>
        <v>Servicios y suministro de agua</v>
      </c>
      <c r="G1722" s="1" t="s">
        <v>524</v>
      </c>
      <c r="I1722" s="1" t="s">
        <v>23</v>
      </c>
      <c r="J1722">
        <v>95051</v>
      </c>
    </row>
    <row r="1723" spans="1:10" x14ac:dyDescent="0.25">
      <c r="A1723" s="1" t="s">
        <v>2346</v>
      </c>
      <c r="B1723" s="1" t="s">
        <v>2347</v>
      </c>
      <c r="C1723">
        <v>2024</v>
      </c>
      <c r="D1723" s="1" t="s">
        <v>243</v>
      </c>
      <c r="E1723" s="1" t="str">
        <f>+VLOOKUP(LEFT(Tabla1_1[[#This Row],[CODIGO SASB]],5),'[1]Código sector'!$B:$D,3,0)</f>
        <v>Sector de infraestructuras</v>
      </c>
      <c r="F1723" s="1" t="str">
        <f>+VLOOKUP(LEFT(Tabla1_1[[#This Row],[CODIGO SASB]],5),'[1]Código sector'!$B:$D,2,0)</f>
        <v>Servicios y suministro de agua</v>
      </c>
      <c r="G1723" s="1" t="s">
        <v>552</v>
      </c>
      <c r="I1723" s="1" t="s">
        <v>23</v>
      </c>
      <c r="J1723">
        <v>3521</v>
      </c>
    </row>
    <row r="1724" spans="1:10" x14ac:dyDescent="0.25">
      <c r="A1724" s="1" t="s">
        <v>2346</v>
      </c>
      <c r="B1724" s="1" t="s">
        <v>2347</v>
      </c>
      <c r="C1724">
        <v>2024</v>
      </c>
      <c r="D1724" s="1" t="s">
        <v>205</v>
      </c>
      <c r="E1724" s="1" t="str">
        <f>+VLOOKUP(LEFT(Tabla1_1[[#This Row],[CODIGO SASB]],5),'[1]Código sector'!$B:$D,3,0)</f>
        <v>Sector de infraestructuras</v>
      </c>
      <c r="F1724" s="1" t="str">
        <f>+VLOOKUP(LEFT(Tabla1_1[[#This Row],[CODIGO SASB]],5),'[1]Código sector'!$B:$D,2,0)</f>
        <v>Servicios y suministro de agua</v>
      </c>
      <c r="G1724" s="1" t="s">
        <v>554</v>
      </c>
      <c r="I1724" s="1" t="s">
        <v>23</v>
      </c>
      <c r="J1724">
        <v>181</v>
      </c>
    </row>
    <row r="1725" spans="1:10" x14ac:dyDescent="0.25">
      <c r="A1725" s="1" t="s">
        <v>2346</v>
      </c>
      <c r="B1725" s="1" t="s">
        <v>2347</v>
      </c>
      <c r="C1725">
        <v>2024</v>
      </c>
      <c r="D1725" s="1" t="s">
        <v>246</v>
      </c>
      <c r="E1725" s="1" t="str">
        <f>+VLOOKUP(LEFT(Tabla1_1[[#This Row],[CODIGO SASB]],5),'[1]Código sector'!$B:$D,3,0)</f>
        <v>Sector de infraestructuras</v>
      </c>
      <c r="F1725" s="1" t="str">
        <f>+VLOOKUP(LEFT(Tabla1_1[[#This Row],[CODIGO SASB]],5),'[1]Código sector'!$B:$D,2,0)</f>
        <v>Servicios y suministro de agua</v>
      </c>
      <c r="G1725" s="1" t="s">
        <v>1438</v>
      </c>
      <c r="I1725" s="1" t="s">
        <v>72</v>
      </c>
      <c r="J1725">
        <v>78</v>
      </c>
    </row>
    <row r="1726" spans="1:10" x14ac:dyDescent="0.25">
      <c r="A1726" s="1" t="s">
        <v>2346</v>
      </c>
      <c r="B1726" s="1" t="s">
        <v>2347</v>
      </c>
      <c r="C1726">
        <v>2024</v>
      </c>
      <c r="D1726" s="1" t="s">
        <v>192</v>
      </c>
      <c r="E1726" s="1" t="str">
        <f>+VLOOKUP(LEFT(Tabla1_1[[#This Row],[CODIGO SASB]],5),'[1]Código sector'!$B:$D,3,0)</f>
        <v>Sector de infraestructuras</v>
      </c>
      <c r="F1726" s="1" t="str">
        <f>+VLOOKUP(LEFT(Tabla1_1[[#This Row],[CODIGO SASB]],5),'[1]Código sector'!$B:$D,2,0)</f>
        <v>Servicios y suministro de agua</v>
      </c>
      <c r="G1726" s="1" t="s">
        <v>1439</v>
      </c>
      <c r="I1726" s="1" t="s">
        <v>72</v>
      </c>
      <c r="J1726">
        <v>7</v>
      </c>
    </row>
    <row r="1727" spans="1:10" x14ac:dyDescent="0.25">
      <c r="A1727" s="1" t="s">
        <v>2346</v>
      </c>
      <c r="B1727" s="1" t="s">
        <v>2347</v>
      </c>
      <c r="C1727">
        <v>2024</v>
      </c>
      <c r="D1727" s="1" t="s">
        <v>194</v>
      </c>
      <c r="E1727" s="1" t="str">
        <f>+VLOOKUP(LEFT(Tabla1_1[[#This Row],[CODIGO SASB]],5),'[1]Código sector'!$B:$D,3,0)</f>
        <v>Sector de infraestructuras</v>
      </c>
      <c r="F1727" s="1" t="str">
        <f>+VLOOKUP(LEFT(Tabla1_1[[#This Row],[CODIGO SASB]],5),'[1]Código sector'!$B:$D,2,0)</f>
        <v>Servicios y suministro de agua</v>
      </c>
      <c r="G1727" s="1" t="s">
        <v>1440</v>
      </c>
      <c r="I1727" s="1" t="s">
        <v>72</v>
      </c>
      <c r="J1727">
        <v>15</v>
      </c>
    </row>
    <row r="1728" spans="1:10" x14ac:dyDescent="0.25">
      <c r="A1728" s="1" t="s">
        <v>2346</v>
      </c>
      <c r="B1728" s="1" t="s">
        <v>2347</v>
      </c>
      <c r="C1728">
        <v>2024</v>
      </c>
      <c r="D1728" s="1" t="s">
        <v>1441</v>
      </c>
      <c r="E1728" s="1" t="str">
        <f>+VLOOKUP(LEFT(Tabla1_1[[#This Row],[CODIGO SASB]],5),'[1]Código sector'!$B:$D,3,0)</f>
        <v>Sector de infraestructuras</v>
      </c>
      <c r="F1728" s="1" t="str">
        <f>+VLOOKUP(LEFT(Tabla1_1[[#This Row],[CODIGO SASB]],5),'[1]Código sector'!$B:$D,2,0)</f>
        <v>Servicios y suministro de agua</v>
      </c>
      <c r="G1728" s="1" t="s">
        <v>1442</v>
      </c>
      <c r="I1728" s="1" t="s">
        <v>72</v>
      </c>
      <c r="J1728">
        <v>0</v>
      </c>
    </row>
    <row r="1729" spans="1:10" x14ac:dyDescent="0.25">
      <c r="A1729" s="1" t="s">
        <v>2346</v>
      </c>
      <c r="B1729" s="1" t="s">
        <v>2347</v>
      </c>
      <c r="C1729">
        <v>2024</v>
      </c>
      <c r="D1729" s="1" t="s">
        <v>1443</v>
      </c>
      <c r="E1729" s="1" t="str">
        <f>+VLOOKUP(LEFT(Tabla1_1[[#This Row],[CODIGO SASB]],5),'[1]Código sector'!$B:$D,3,0)</f>
        <v>Sector de infraestructuras</v>
      </c>
      <c r="F1729" s="1" t="str">
        <f>+VLOOKUP(LEFT(Tabla1_1[[#This Row],[CODIGO SASB]],5),'[1]Código sector'!$B:$D,2,0)</f>
        <v>Servicios y suministro de agua</v>
      </c>
      <c r="G1729" s="1" t="s">
        <v>1444</v>
      </c>
      <c r="I1729" s="1" t="s">
        <v>72</v>
      </c>
      <c r="J1729">
        <v>11.4</v>
      </c>
    </row>
    <row r="1730" spans="1:10" x14ac:dyDescent="0.25">
      <c r="A1730" s="1" t="s">
        <v>2346</v>
      </c>
      <c r="B1730" s="1" t="s">
        <v>2347</v>
      </c>
      <c r="C1730">
        <v>2024</v>
      </c>
      <c r="D1730" s="1" t="s">
        <v>1445</v>
      </c>
      <c r="E1730" s="1" t="str">
        <f>+VLOOKUP(LEFT(Tabla1_1[[#This Row],[CODIGO SASB]],5),'[1]Código sector'!$B:$D,3,0)</f>
        <v>Sector de infraestructuras</v>
      </c>
      <c r="F1730" s="1" t="str">
        <f>+VLOOKUP(LEFT(Tabla1_1[[#This Row],[CODIGO SASB]],5),'[1]Código sector'!$B:$D,2,0)</f>
        <v>Servicios y suministro de agua</v>
      </c>
      <c r="G1730" s="1" t="s">
        <v>1446</v>
      </c>
      <c r="I1730" s="1" t="s">
        <v>72</v>
      </c>
      <c r="J1730">
        <v>0</v>
      </c>
    </row>
    <row r="1731" spans="1:10" x14ac:dyDescent="0.25">
      <c r="A1731" s="1" t="s">
        <v>2346</v>
      </c>
      <c r="B1731" s="1" t="s">
        <v>2347</v>
      </c>
      <c r="C1731">
        <v>2024</v>
      </c>
      <c r="D1731" s="1" t="s">
        <v>248</v>
      </c>
      <c r="E1731" s="1" t="str">
        <f>+VLOOKUP(LEFT(Tabla1_1[[#This Row],[CODIGO SASB]],5),'[1]Código sector'!$B:$D,3,0)</f>
        <v>Sector de infraestructuras</v>
      </c>
      <c r="F1731" s="1" t="str">
        <f>+VLOOKUP(LEFT(Tabla1_1[[#This Row],[CODIGO SASB]],5),'[1]Código sector'!$B:$D,2,0)</f>
        <v>Servicios y suministro de agua</v>
      </c>
      <c r="G1731" s="1" t="s">
        <v>1447</v>
      </c>
      <c r="I1731" s="1" t="s">
        <v>160</v>
      </c>
      <c r="J1731">
        <v>2704</v>
      </c>
    </row>
    <row r="1732" spans="1:10" x14ac:dyDescent="0.25">
      <c r="A1732" s="1" t="s">
        <v>2346</v>
      </c>
      <c r="B1732" s="1" t="s">
        <v>2347</v>
      </c>
      <c r="C1732">
        <v>2024</v>
      </c>
      <c r="D1732" s="1" t="s">
        <v>251</v>
      </c>
      <c r="E1732" s="1" t="str">
        <f>+VLOOKUP(LEFT(Tabla1_1[[#This Row],[CODIGO SASB]],5),'[1]Código sector'!$B:$D,3,0)</f>
        <v>Sector de infraestructuras</v>
      </c>
      <c r="F1732" s="1" t="str">
        <f>+VLOOKUP(LEFT(Tabla1_1[[#This Row],[CODIGO SASB]],5),'[1]Código sector'!$B:$D,2,0)</f>
        <v>Servicios y suministro de agua</v>
      </c>
      <c r="G1732" s="1" t="s">
        <v>1386</v>
      </c>
      <c r="I1732" s="1" t="s">
        <v>160</v>
      </c>
      <c r="J1732">
        <v>692</v>
      </c>
    </row>
    <row r="1733" spans="1:10" x14ac:dyDescent="0.25">
      <c r="A1733" s="1" t="s">
        <v>2346</v>
      </c>
      <c r="B1733" s="1" t="s">
        <v>2347</v>
      </c>
      <c r="C1733">
        <v>2024</v>
      </c>
      <c r="D1733" s="1" t="s">
        <v>253</v>
      </c>
      <c r="E1733" s="1" t="str">
        <f>+VLOOKUP(LEFT(Tabla1_1[[#This Row],[CODIGO SASB]],5),'[1]Código sector'!$B:$D,3,0)</f>
        <v>Sector de infraestructuras</v>
      </c>
      <c r="F1733" s="1" t="str">
        <f>+VLOOKUP(LEFT(Tabla1_1[[#This Row],[CODIGO SASB]],5),'[1]Código sector'!$B:$D,2,0)</f>
        <v>Servicios y suministro de agua</v>
      </c>
      <c r="G1733" s="1" t="s">
        <v>1385</v>
      </c>
      <c r="I1733" s="1" t="s">
        <v>160</v>
      </c>
      <c r="J1733">
        <v>73</v>
      </c>
    </row>
    <row r="1734" spans="1:10" x14ac:dyDescent="0.25">
      <c r="A1734" s="1" t="s">
        <v>2346</v>
      </c>
      <c r="B1734" s="1" t="s">
        <v>2347</v>
      </c>
      <c r="C1734">
        <v>2024</v>
      </c>
      <c r="D1734" s="1" t="s">
        <v>1448</v>
      </c>
      <c r="E1734" s="1" t="str">
        <f>+VLOOKUP(LEFT(Tabla1_1[[#This Row],[CODIGO SASB]],5),'[1]Código sector'!$B:$D,3,0)</f>
        <v>Sector de infraestructuras</v>
      </c>
      <c r="F1734" s="1" t="str">
        <f>+VLOOKUP(LEFT(Tabla1_1[[#This Row],[CODIGO SASB]],5),'[1]Código sector'!$B:$D,2,0)</f>
        <v>Servicios y suministro de agua</v>
      </c>
      <c r="G1734" s="1" t="s">
        <v>1449</v>
      </c>
      <c r="I1734" s="1" t="s">
        <v>160</v>
      </c>
      <c r="J1734">
        <v>576</v>
      </c>
    </row>
    <row r="1735" spans="1:10" x14ac:dyDescent="0.25">
      <c r="A1735" s="1" t="s">
        <v>2346</v>
      </c>
      <c r="B1735" s="1" t="s">
        <v>2347</v>
      </c>
      <c r="C1735">
        <v>2024</v>
      </c>
      <c r="D1735" s="1" t="s">
        <v>255</v>
      </c>
      <c r="E1735" s="1" t="str">
        <f>+VLOOKUP(LEFT(Tabla1_1[[#This Row],[CODIGO SASB]],5),'[1]Código sector'!$B:$D,3,0)</f>
        <v>Sector de infraestructuras</v>
      </c>
      <c r="F1735" s="1" t="str">
        <f>+VLOOKUP(LEFT(Tabla1_1[[#This Row],[CODIGO SASB]],5),'[1]Código sector'!$B:$D,2,0)</f>
        <v>Servicios y suministro de agua</v>
      </c>
      <c r="G1735" s="1" t="s">
        <v>1387</v>
      </c>
      <c r="I1735" s="1" t="s">
        <v>1388</v>
      </c>
      <c r="J1735">
        <v>49.6</v>
      </c>
    </row>
    <row r="1736" spans="1:10" x14ac:dyDescent="0.25">
      <c r="A1736" s="1" t="s">
        <v>2346</v>
      </c>
      <c r="B1736" s="1" t="s">
        <v>2347</v>
      </c>
      <c r="C1736">
        <v>2024</v>
      </c>
      <c r="D1736" s="1" t="s">
        <v>258</v>
      </c>
      <c r="E1736" s="1" t="str">
        <f>+VLOOKUP(LEFT(Tabla1_1[[#This Row],[CODIGO SASB]],5),'[1]Código sector'!$B:$D,3,0)</f>
        <v>Sector de infraestructuras</v>
      </c>
      <c r="F1736" s="1" t="str">
        <f>+VLOOKUP(LEFT(Tabla1_1[[#This Row],[CODIGO SASB]],5),'[1]Código sector'!$B:$D,2,0)</f>
        <v>Servicios y suministro de agua</v>
      </c>
      <c r="G1736" s="1" t="s">
        <v>1389</v>
      </c>
      <c r="I1736" s="1" t="s">
        <v>568</v>
      </c>
      <c r="J1736">
        <v>776</v>
      </c>
    </row>
    <row r="1737" spans="1:10" x14ac:dyDescent="0.25">
      <c r="A1737" s="1" t="s">
        <v>2346</v>
      </c>
      <c r="B1737" s="1" t="s">
        <v>2347</v>
      </c>
      <c r="C1737">
        <v>2024</v>
      </c>
      <c r="D1737" s="1" t="s">
        <v>202</v>
      </c>
      <c r="E1737" s="1" t="str">
        <f>+VLOOKUP(LEFT(Tabla1_1[[#This Row],[CODIGO SASB]],5),'[1]Código sector'!$B:$D,3,0)</f>
        <v>Sector de infraestructuras</v>
      </c>
      <c r="F1737" s="1" t="str">
        <f>+VLOOKUP(LEFT(Tabla1_1[[#This Row],[CODIGO SASB]],5),'[1]Código sector'!$B:$D,2,0)</f>
        <v>Servicios y suministro de agua</v>
      </c>
      <c r="G1737" s="1" t="s">
        <v>1390</v>
      </c>
      <c r="I1737" s="1" t="s">
        <v>568</v>
      </c>
      <c r="J1737">
        <v>761</v>
      </c>
    </row>
    <row r="1738" spans="1:10" x14ac:dyDescent="0.25">
      <c r="A1738" s="1" t="s">
        <v>2346</v>
      </c>
      <c r="B1738" s="1" t="s">
        <v>2347</v>
      </c>
      <c r="C1738">
        <v>2024</v>
      </c>
      <c r="D1738" s="1" t="s">
        <v>265</v>
      </c>
      <c r="E1738" s="1" t="str">
        <f>+VLOOKUP(LEFT(Tabla1_1[[#This Row],[CODIGO SASB]],5),'[1]Código sector'!$B:$D,3,0)</f>
        <v>Sector de infraestructuras</v>
      </c>
      <c r="F1738" s="1" t="str">
        <f>+VLOOKUP(LEFT(Tabla1_1[[#This Row],[CODIGO SASB]],5),'[1]Código sector'!$B:$D,2,0)</f>
        <v>Servicios y suministro de agua</v>
      </c>
      <c r="G1738" s="1" t="s">
        <v>152</v>
      </c>
      <c r="I1738" s="1" t="s">
        <v>153</v>
      </c>
      <c r="J1738">
        <v>298106</v>
      </c>
    </row>
    <row r="1739" spans="1:10" x14ac:dyDescent="0.25">
      <c r="A1739" s="1" t="s">
        <v>2346</v>
      </c>
      <c r="B1739" s="1" t="s">
        <v>2347</v>
      </c>
      <c r="C1739">
        <v>2024</v>
      </c>
      <c r="D1739" s="1" t="s">
        <v>218</v>
      </c>
      <c r="E1739" s="1" t="str">
        <f>+VLOOKUP(LEFT(Tabla1_1[[#This Row],[CODIGO SASB]],5),'[1]Código sector'!$B:$D,3,0)</f>
        <v>Sector de infraestructuras</v>
      </c>
      <c r="F1739" s="1" t="str">
        <f>+VLOOKUP(LEFT(Tabla1_1[[#This Row],[CODIGO SASB]],5),'[1]Código sector'!$B:$D,2,0)</f>
        <v>Servicios y suministro de agua</v>
      </c>
      <c r="G1739" s="1" t="s">
        <v>1391</v>
      </c>
      <c r="I1739" s="1" t="s">
        <v>72</v>
      </c>
      <c r="J1739">
        <v>22</v>
      </c>
    </row>
    <row r="1740" spans="1:10" x14ac:dyDescent="0.25">
      <c r="A1740" s="1" t="s">
        <v>2346</v>
      </c>
      <c r="B1740" s="1" t="s">
        <v>2347</v>
      </c>
      <c r="C1740">
        <v>2024</v>
      </c>
      <c r="D1740" s="1" t="s">
        <v>220</v>
      </c>
      <c r="E1740" s="1" t="str">
        <f>+VLOOKUP(LEFT(Tabla1_1[[#This Row],[CODIGO SASB]],5),'[1]Código sector'!$B:$D,3,0)</f>
        <v>Sector de infraestructuras</v>
      </c>
      <c r="F1740" s="1" t="str">
        <f>+VLOOKUP(LEFT(Tabla1_1[[#This Row],[CODIGO SASB]],5),'[1]Código sector'!$B:$D,2,0)</f>
        <v>Servicios y suministro de agua</v>
      </c>
      <c r="G1740" s="1" t="s">
        <v>395</v>
      </c>
      <c r="I1740" s="1" t="s">
        <v>72</v>
      </c>
      <c r="J1740">
        <v>78</v>
      </c>
    </row>
    <row r="1741" spans="1:10" x14ac:dyDescent="0.25">
      <c r="A1741" s="1" t="s">
        <v>2346</v>
      </c>
      <c r="B1741" s="1" t="s">
        <v>2347</v>
      </c>
      <c r="C1741">
        <v>2024</v>
      </c>
      <c r="D1741" s="1" t="s">
        <v>196</v>
      </c>
      <c r="E1741" s="1" t="str">
        <f>+VLOOKUP(LEFT(Tabla1_1[[#This Row],[CODIGO SASB]],5),'[1]Código sector'!$B:$D,3,0)</f>
        <v>Sector de infraestructuras</v>
      </c>
      <c r="F1741" s="1" t="str">
        <f>+VLOOKUP(LEFT(Tabla1_1[[#This Row],[CODIGO SASB]],5),'[1]Código sector'!$B:$D,2,0)</f>
        <v>Servicios y suministro de agua</v>
      </c>
      <c r="G1741" s="1" t="s">
        <v>1392</v>
      </c>
      <c r="I1741" s="1" t="s">
        <v>75</v>
      </c>
      <c r="J1741" t="s">
        <v>1393</v>
      </c>
    </row>
    <row r="1742" spans="1:10" x14ac:dyDescent="0.25">
      <c r="A1742" s="1" t="s">
        <v>2346</v>
      </c>
      <c r="B1742" s="1" t="s">
        <v>2347</v>
      </c>
      <c r="C1742">
        <v>2024</v>
      </c>
      <c r="D1742" s="1" t="s">
        <v>186</v>
      </c>
      <c r="E1742" s="1" t="str">
        <f>+VLOOKUP(LEFT(Tabla1_1[[#This Row],[CODIGO SASB]],5),'[1]Código sector'!$B:$D,3,0)</f>
        <v>Sector de infraestructuras</v>
      </c>
      <c r="F1742" s="1" t="str">
        <f>+VLOOKUP(LEFT(Tabla1_1[[#This Row],[CODIGO SASB]],5),'[1]Código sector'!$B:$D,2,0)</f>
        <v>Servicios y suministro de agua</v>
      </c>
      <c r="G1742" s="1" t="s">
        <v>397</v>
      </c>
      <c r="I1742" s="1" t="s">
        <v>388</v>
      </c>
      <c r="J1742">
        <v>9008</v>
      </c>
    </row>
    <row r="1743" spans="1:10" x14ac:dyDescent="0.25">
      <c r="A1743" s="1" t="s">
        <v>2346</v>
      </c>
      <c r="B1743" s="1" t="s">
        <v>2347</v>
      </c>
      <c r="C1743">
        <v>2024</v>
      </c>
      <c r="D1743" s="1" t="s">
        <v>1396</v>
      </c>
      <c r="E1743" s="1" t="str">
        <f>+VLOOKUP(LEFT(Tabla1_1[[#This Row],[CODIGO SASB]],5),'[1]Código sector'!$B:$D,3,0)</f>
        <v>Sector de infraestructuras</v>
      </c>
      <c r="F1743" s="1" t="str">
        <f>+VLOOKUP(LEFT(Tabla1_1[[#This Row],[CODIGO SASB]],5),'[1]Código sector'!$B:$D,2,0)</f>
        <v>Servicios y suministro de agua</v>
      </c>
      <c r="G1743" s="1" t="s">
        <v>1397</v>
      </c>
      <c r="I1743" s="1" t="s">
        <v>23</v>
      </c>
      <c r="J1743">
        <v>0</v>
      </c>
    </row>
    <row r="1744" spans="1:10" x14ac:dyDescent="0.25">
      <c r="A1744" s="1" t="s">
        <v>2352</v>
      </c>
      <c r="B1744" s="1" t="s">
        <v>2353</v>
      </c>
      <c r="C1744">
        <v>2024</v>
      </c>
      <c r="D1744" s="1" t="s">
        <v>1474</v>
      </c>
      <c r="E1744" s="1" t="str">
        <f>+VLOOKUP(LEFT(Tabla1_1[[#This Row],[CODIGO SASB]],5),'[1]Código sector'!$B:$D,3,0)</f>
        <v>Sector de infraestructuras</v>
      </c>
      <c r="F1744" s="1" t="str">
        <f>+VLOOKUP(LEFT(Tabla1_1[[#This Row],[CODIGO SASB]],5),'[1]Código sector'!$B:$D,2,0)</f>
        <v>Compañías Eléctricas y Generadoras Eléctricas</v>
      </c>
      <c r="G1744" s="1" t="s">
        <v>2077</v>
      </c>
      <c r="I1744" s="1" t="s">
        <v>2354</v>
      </c>
      <c r="J1744" t="s">
        <v>2078</v>
      </c>
    </row>
    <row r="1745" spans="1:10" x14ac:dyDescent="0.25">
      <c r="A1745" s="1" t="s">
        <v>2352</v>
      </c>
      <c r="B1745" s="1" t="s">
        <v>2353</v>
      </c>
      <c r="C1745">
        <v>2024</v>
      </c>
      <c r="D1745" s="1" t="s">
        <v>523</v>
      </c>
      <c r="E1745" s="1" t="str">
        <f>+VLOOKUP(LEFT(Tabla1_1[[#This Row],[CODIGO SASB]],5),'[1]Código sector'!$B:$D,3,0)</f>
        <v>Sector de infraestructuras</v>
      </c>
      <c r="F1745" s="1" t="str">
        <f>+VLOOKUP(LEFT(Tabla1_1[[#This Row],[CODIGO SASB]],5),'[1]Código sector'!$B:$D,2,0)</f>
        <v>Compañías Eléctricas y Generadoras Eléctricas</v>
      </c>
      <c r="G1745" s="1" t="s">
        <v>2355</v>
      </c>
      <c r="I1745" s="1" t="s">
        <v>23</v>
      </c>
      <c r="J1745">
        <v>0</v>
      </c>
    </row>
    <row r="1746" spans="1:10" x14ac:dyDescent="0.25">
      <c r="A1746" s="1" t="s">
        <v>2352</v>
      </c>
      <c r="B1746" s="1" t="s">
        <v>2353</v>
      </c>
      <c r="C1746">
        <v>2024</v>
      </c>
      <c r="D1746" s="1" t="s">
        <v>594</v>
      </c>
      <c r="E1746" s="1" t="str">
        <f>+VLOOKUP(LEFT(Tabla1_1[[#This Row],[CODIGO SASB]],5),'[1]Código sector'!$B:$D,3,0)</f>
        <v>Sector de infraestructuras</v>
      </c>
      <c r="F1746" s="1" t="str">
        <f>+VLOOKUP(LEFT(Tabla1_1[[#This Row],[CODIGO SASB]],5),'[1]Código sector'!$B:$D,2,0)</f>
        <v>Compañías Eléctricas y Generadoras Eléctricas</v>
      </c>
      <c r="G1746" s="1" t="s">
        <v>1940</v>
      </c>
      <c r="I1746" s="1" t="s">
        <v>1457</v>
      </c>
      <c r="J1746" t="s">
        <v>2356</v>
      </c>
    </row>
    <row r="1747" spans="1:10" x14ac:dyDescent="0.25">
      <c r="A1747" s="1" t="s">
        <v>2352</v>
      </c>
      <c r="B1747" s="1" t="s">
        <v>2353</v>
      </c>
      <c r="C1747">
        <v>2024</v>
      </c>
      <c r="D1747" s="1" t="s">
        <v>1512</v>
      </c>
      <c r="E1747" s="1" t="str">
        <f>+VLOOKUP(LEFT(Tabla1_1[[#This Row],[CODIGO SASB]],5),'[1]Código sector'!$B:$D,3,0)</f>
        <v>Sector de infraestructuras</v>
      </c>
      <c r="F1747" s="1" t="str">
        <f>+VLOOKUP(LEFT(Tabla1_1[[#This Row],[CODIGO SASB]],5),'[1]Código sector'!$B:$D,2,0)</f>
        <v>Compañías Eléctricas y Generadoras Eléctricas</v>
      </c>
      <c r="G1747" s="1" t="s">
        <v>1760</v>
      </c>
      <c r="I1747" s="1" t="s">
        <v>2081</v>
      </c>
      <c r="J1747">
        <v>0</v>
      </c>
    </row>
    <row r="1748" spans="1:10" x14ac:dyDescent="0.25">
      <c r="A1748" s="1" t="s">
        <v>2352</v>
      </c>
      <c r="B1748" s="1" t="s">
        <v>2353</v>
      </c>
      <c r="C1748">
        <v>2024</v>
      </c>
      <c r="D1748" s="1" t="s">
        <v>582</v>
      </c>
      <c r="E1748" s="1" t="str">
        <f>+VLOOKUP(LEFT(Tabla1_1[[#This Row],[CODIGO SASB]],5),'[1]Código sector'!$B:$D,3,0)</f>
        <v>Sector de infraestructuras</v>
      </c>
      <c r="F1748" s="1" t="str">
        <f>+VLOOKUP(LEFT(Tabla1_1[[#This Row],[CODIGO SASB]],5),'[1]Código sector'!$B:$D,2,0)</f>
        <v>Compañías Eléctricas y Generadoras Eléctricas</v>
      </c>
      <c r="G1748" s="1" t="s">
        <v>2084</v>
      </c>
      <c r="I1748" s="1" t="s">
        <v>75</v>
      </c>
      <c r="J1748" t="s">
        <v>2357</v>
      </c>
    </row>
    <row r="1749" spans="1:10" x14ac:dyDescent="0.25">
      <c r="A1749" s="1" t="s">
        <v>2352</v>
      </c>
      <c r="B1749" s="1" t="s">
        <v>2353</v>
      </c>
      <c r="C1749">
        <v>2024</v>
      </c>
      <c r="D1749" s="1" t="s">
        <v>528</v>
      </c>
      <c r="E1749" s="1" t="str">
        <f>+VLOOKUP(LEFT(Tabla1_1[[#This Row],[CODIGO SASB]],5),'[1]Código sector'!$B:$D,3,0)</f>
        <v>Sector de infraestructuras</v>
      </c>
      <c r="F1749" s="1" t="str">
        <f>+VLOOKUP(LEFT(Tabla1_1[[#This Row],[CODIGO SASB]],5),'[1]Código sector'!$B:$D,2,0)</f>
        <v>Compañías Eléctricas y Generadoras Eléctricas</v>
      </c>
      <c r="G1749" s="1" t="s">
        <v>2358</v>
      </c>
      <c r="I1749" s="1" t="s">
        <v>2081</v>
      </c>
      <c r="J1749">
        <v>0</v>
      </c>
    </row>
    <row r="1750" spans="1:10" x14ac:dyDescent="0.25">
      <c r="A1750" s="1" t="s">
        <v>2352</v>
      </c>
      <c r="B1750" s="1" t="s">
        <v>2353</v>
      </c>
      <c r="C1750">
        <v>2024</v>
      </c>
      <c r="D1750" s="1" t="s">
        <v>598</v>
      </c>
      <c r="E1750" s="1" t="str">
        <f>+VLOOKUP(LEFT(Tabla1_1[[#This Row],[CODIGO SASB]],5),'[1]Código sector'!$B:$D,3,0)</f>
        <v>Sector de infraestructuras</v>
      </c>
      <c r="F1750" s="1" t="str">
        <f>+VLOOKUP(LEFT(Tabla1_1[[#This Row],[CODIGO SASB]],5),'[1]Código sector'!$B:$D,2,0)</f>
        <v>Compañías Eléctricas y Generadoras Eléctricas</v>
      </c>
      <c r="G1750" s="1" t="s">
        <v>599</v>
      </c>
      <c r="I1750" s="1" t="s">
        <v>2081</v>
      </c>
      <c r="J1750">
        <v>0</v>
      </c>
    </row>
    <row r="1751" spans="1:10" x14ac:dyDescent="0.25">
      <c r="A1751" s="1" t="s">
        <v>2352</v>
      </c>
      <c r="B1751" s="1" t="s">
        <v>2353</v>
      </c>
      <c r="C1751">
        <v>2024</v>
      </c>
      <c r="D1751" s="1" t="s">
        <v>577</v>
      </c>
      <c r="E1751" s="1" t="str">
        <f>+VLOOKUP(LEFT(Tabla1_1[[#This Row],[CODIGO SASB]],5),'[1]Código sector'!$B:$D,3,0)</f>
        <v>Sector de infraestructuras</v>
      </c>
      <c r="F1751" s="1" t="str">
        <f>+VLOOKUP(LEFT(Tabla1_1[[#This Row],[CODIGO SASB]],5),'[1]Código sector'!$B:$D,2,0)</f>
        <v>Compañías Eléctricas y Generadoras Eléctricas</v>
      </c>
      <c r="G1751" s="1" t="s">
        <v>145</v>
      </c>
      <c r="I1751" s="1" t="s">
        <v>2081</v>
      </c>
      <c r="J1751">
        <v>3412.36</v>
      </c>
    </row>
    <row r="1752" spans="1:10" x14ac:dyDescent="0.25">
      <c r="A1752" s="1" t="s">
        <v>2352</v>
      </c>
      <c r="B1752" s="1" t="s">
        <v>2353</v>
      </c>
      <c r="C1752">
        <v>2024</v>
      </c>
      <c r="D1752" s="1" t="s">
        <v>566</v>
      </c>
      <c r="E1752" s="1" t="str">
        <f>+VLOOKUP(LEFT(Tabla1_1[[#This Row],[CODIGO SASB]],5),'[1]Código sector'!$B:$D,3,0)</f>
        <v>Sector de infraestructuras</v>
      </c>
      <c r="F1752" s="1" t="str">
        <f>+VLOOKUP(LEFT(Tabla1_1[[#This Row],[CODIGO SASB]],5),'[1]Código sector'!$B:$D,2,0)</f>
        <v>Compañías Eléctricas y Generadoras Eléctricas</v>
      </c>
      <c r="G1752" s="1" t="s">
        <v>2359</v>
      </c>
      <c r="I1752" s="1" t="s">
        <v>2360</v>
      </c>
      <c r="J1752">
        <v>0</v>
      </c>
    </row>
    <row r="1753" spans="1:10" x14ac:dyDescent="0.25">
      <c r="A1753" s="1" t="s">
        <v>2352</v>
      </c>
      <c r="B1753" s="1" t="s">
        <v>2353</v>
      </c>
      <c r="C1753">
        <v>2024</v>
      </c>
      <c r="D1753" s="1" t="s">
        <v>580</v>
      </c>
      <c r="E1753" s="1" t="str">
        <f>+VLOOKUP(LEFT(Tabla1_1[[#This Row],[CODIGO SASB]],5),'[1]Código sector'!$B:$D,3,0)</f>
        <v>Sector de infraestructuras</v>
      </c>
      <c r="F1753" s="1" t="str">
        <f>+VLOOKUP(LEFT(Tabla1_1[[#This Row],[CODIGO SASB]],5),'[1]Código sector'!$B:$D,2,0)</f>
        <v>Compañías Eléctricas y Generadoras Eléctricas</v>
      </c>
      <c r="G1753" s="1" t="s">
        <v>132</v>
      </c>
      <c r="I1753" s="1" t="s">
        <v>75</v>
      </c>
      <c r="J1753" t="s">
        <v>2361</v>
      </c>
    </row>
    <row r="1754" spans="1:10" x14ac:dyDescent="0.25">
      <c r="A1754" s="1" t="s">
        <v>2352</v>
      </c>
      <c r="B1754" s="1" t="s">
        <v>2353</v>
      </c>
      <c r="C1754">
        <v>2024</v>
      </c>
      <c r="D1754" s="1" t="s">
        <v>543</v>
      </c>
      <c r="E1754" s="1" t="str">
        <f>+VLOOKUP(LEFT(Tabla1_1[[#This Row],[CODIGO SASB]],5),'[1]Código sector'!$B:$D,3,0)</f>
        <v>Sector de infraestructuras</v>
      </c>
      <c r="F1754" s="1" t="str">
        <f>+VLOOKUP(LEFT(Tabla1_1[[#This Row],[CODIGO SASB]],5),'[1]Código sector'!$B:$D,2,0)</f>
        <v>Compañías Eléctricas y Generadoras Eléctricas</v>
      </c>
      <c r="G1754" s="1" t="s">
        <v>544</v>
      </c>
      <c r="I1754" s="1" t="s">
        <v>2081</v>
      </c>
      <c r="J1754">
        <v>0</v>
      </c>
    </row>
    <row r="1755" spans="1:10" x14ac:dyDescent="0.25">
      <c r="A1755" s="1" t="s">
        <v>2352</v>
      </c>
      <c r="B1755" s="1" t="s">
        <v>2353</v>
      </c>
      <c r="C1755">
        <v>2024</v>
      </c>
      <c r="D1755" s="1" t="s">
        <v>520</v>
      </c>
      <c r="E1755" s="1" t="str">
        <f>+VLOOKUP(LEFT(Tabla1_1[[#This Row],[CODIGO SASB]],5),'[1]Código sector'!$B:$D,3,0)</f>
        <v>Sector de infraestructuras</v>
      </c>
      <c r="F1755" s="1" t="str">
        <f>+VLOOKUP(LEFT(Tabla1_1[[#This Row],[CODIGO SASB]],5),'[1]Código sector'!$B:$D,2,0)</f>
        <v>Compañías Eléctricas y Generadoras Eléctricas</v>
      </c>
      <c r="G1755" s="1" t="s">
        <v>521</v>
      </c>
      <c r="I1755" s="1" t="s">
        <v>75</v>
      </c>
      <c r="J1755" t="s">
        <v>2082</v>
      </c>
    </row>
    <row r="1756" spans="1:10" x14ac:dyDescent="0.25">
      <c r="A1756" s="1" t="s">
        <v>2362</v>
      </c>
      <c r="B1756" s="1" t="s">
        <v>2363</v>
      </c>
      <c r="C1756">
        <v>2024</v>
      </c>
      <c r="D1756" s="1" t="s">
        <v>566</v>
      </c>
      <c r="E1756" s="1" t="str">
        <f>+VLOOKUP(LEFT(Tabla1_1[[#This Row],[CODIGO SASB]],5),'[1]Código sector'!$B:$D,3,0)</f>
        <v>Sector de infraestructuras</v>
      </c>
      <c r="F1756" s="1" t="str">
        <f>+VLOOKUP(LEFT(Tabla1_1[[#This Row],[CODIGO SASB]],5),'[1]Código sector'!$B:$D,2,0)</f>
        <v>Compañías Eléctricas y Generadoras Eléctricas</v>
      </c>
      <c r="G1756" s="1" t="s">
        <v>567</v>
      </c>
      <c r="I1756" s="1" t="s">
        <v>415</v>
      </c>
      <c r="J1756" t="s">
        <v>2364</v>
      </c>
    </row>
    <row r="1757" spans="1:10" x14ac:dyDescent="0.25">
      <c r="A1757" s="1" t="s">
        <v>2362</v>
      </c>
      <c r="B1757" s="1" t="s">
        <v>2363</v>
      </c>
      <c r="C1757">
        <v>2024</v>
      </c>
      <c r="D1757" s="1" t="s">
        <v>1512</v>
      </c>
      <c r="E1757" s="1" t="str">
        <f>+VLOOKUP(LEFT(Tabla1_1[[#This Row],[CODIGO SASB]],5),'[1]Código sector'!$B:$D,3,0)</f>
        <v>Sector de infraestructuras</v>
      </c>
      <c r="F1757" s="1" t="str">
        <f>+VLOOKUP(LEFT(Tabla1_1[[#This Row],[CODIGO SASB]],5),'[1]Código sector'!$B:$D,2,0)</f>
        <v>Compañías Eléctricas y Generadoras Eléctricas</v>
      </c>
      <c r="G1757" s="1" t="s">
        <v>2269</v>
      </c>
      <c r="I1757" s="1" t="s">
        <v>415</v>
      </c>
      <c r="J1757" t="s">
        <v>2365</v>
      </c>
    </row>
    <row r="1758" spans="1:10" x14ac:dyDescent="0.25">
      <c r="A1758" s="1" t="s">
        <v>2362</v>
      </c>
      <c r="B1758" s="1" t="s">
        <v>2363</v>
      </c>
      <c r="C1758">
        <v>2024</v>
      </c>
      <c r="D1758" s="1" t="s">
        <v>1510</v>
      </c>
      <c r="E1758" s="1" t="str">
        <f>+VLOOKUP(LEFT(Tabla1_1[[#This Row],[CODIGO SASB]],5),'[1]Código sector'!$B:$D,3,0)</f>
        <v>Sector de infraestructuras</v>
      </c>
      <c r="F1758" s="1" t="str">
        <f>+VLOOKUP(LEFT(Tabla1_1[[#This Row],[CODIGO SASB]],5),'[1]Código sector'!$B:$D,2,0)</f>
        <v>Compañías Eléctricas y Generadoras Eléctricas</v>
      </c>
      <c r="G1758" s="1" t="s">
        <v>1771</v>
      </c>
      <c r="I1758" s="1" t="s">
        <v>415</v>
      </c>
      <c r="J1758" t="s">
        <v>2366</v>
      </c>
    </row>
    <row r="1759" spans="1:10" x14ac:dyDescent="0.25">
      <c r="A1759" s="1" t="s">
        <v>2362</v>
      </c>
      <c r="B1759" s="1" t="s">
        <v>2363</v>
      </c>
      <c r="C1759">
        <v>2024</v>
      </c>
      <c r="D1759" s="1" t="s">
        <v>1516</v>
      </c>
      <c r="E1759" s="1" t="str">
        <f>+VLOOKUP(LEFT(Tabla1_1[[#This Row],[CODIGO SASB]],5),'[1]Código sector'!$B:$D,3,0)</f>
        <v>Sector de infraestructuras</v>
      </c>
      <c r="F1759" s="1" t="str">
        <f>+VLOOKUP(LEFT(Tabla1_1[[#This Row],[CODIGO SASB]],5),'[1]Código sector'!$B:$D,2,0)</f>
        <v>Compañías Eléctricas y Generadoras Eléctricas</v>
      </c>
      <c r="G1759" s="1" t="s">
        <v>1777</v>
      </c>
      <c r="I1759" s="1" t="s">
        <v>415</v>
      </c>
      <c r="J1759" t="s">
        <v>2367</v>
      </c>
    </row>
    <row r="1760" spans="1:10" x14ac:dyDescent="0.25">
      <c r="A1760" s="1" t="s">
        <v>2362</v>
      </c>
      <c r="B1760" s="1" t="s">
        <v>2363</v>
      </c>
      <c r="C1760">
        <v>2024</v>
      </c>
      <c r="D1760" s="1" t="s">
        <v>594</v>
      </c>
      <c r="E1760" s="1" t="str">
        <f>+VLOOKUP(LEFT(Tabla1_1[[#This Row],[CODIGO SASB]],5),'[1]Código sector'!$B:$D,3,0)</f>
        <v>Sector de infraestructuras</v>
      </c>
      <c r="F1760" s="1" t="str">
        <f>+VLOOKUP(LEFT(Tabla1_1[[#This Row],[CODIGO SASB]],5),'[1]Código sector'!$B:$D,2,0)</f>
        <v>Compañías Eléctricas y Generadoras Eléctricas</v>
      </c>
      <c r="G1760" s="1" t="s">
        <v>2262</v>
      </c>
      <c r="I1760" s="1" t="s">
        <v>415</v>
      </c>
      <c r="J1760" t="s">
        <v>2368</v>
      </c>
    </row>
    <row r="1761" spans="1:10" x14ac:dyDescent="0.25">
      <c r="A1761" s="1" t="s">
        <v>2362</v>
      </c>
      <c r="B1761" s="1" t="s">
        <v>2363</v>
      </c>
      <c r="C1761">
        <v>2024</v>
      </c>
      <c r="D1761" s="1" t="s">
        <v>598</v>
      </c>
      <c r="E1761" s="1" t="str">
        <f>+VLOOKUP(LEFT(Tabla1_1[[#This Row],[CODIGO SASB]],5),'[1]Código sector'!$B:$D,3,0)</f>
        <v>Sector de infraestructuras</v>
      </c>
      <c r="F1761" s="1" t="str">
        <f>+VLOOKUP(LEFT(Tabla1_1[[#This Row],[CODIGO SASB]],5),'[1]Código sector'!$B:$D,2,0)</f>
        <v>Compañías Eléctricas y Generadoras Eléctricas</v>
      </c>
      <c r="G1761" s="1" t="s">
        <v>599</v>
      </c>
      <c r="I1761" s="1" t="s">
        <v>415</v>
      </c>
      <c r="J1761" t="s">
        <v>2369</v>
      </c>
    </row>
    <row r="1762" spans="1:10" x14ac:dyDescent="0.25">
      <c r="A1762" s="1" t="s">
        <v>2362</v>
      </c>
      <c r="B1762" s="1" t="s">
        <v>2363</v>
      </c>
      <c r="C1762">
        <v>2024</v>
      </c>
      <c r="D1762" s="1" t="s">
        <v>1496</v>
      </c>
      <c r="E1762" s="1" t="str">
        <f>+VLOOKUP(LEFT(Tabla1_1[[#This Row],[CODIGO SASB]],5),'[1]Código sector'!$B:$D,3,0)</f>
        <v>Sector de infraestructuras</v>
      </c>
      <c r="F1762" s="1" t="str">
        <f>+VLOOKUP(LEFT(Tabla1_1[[#This Row],[CODIGO SASB]],5),'[1]Código sector'!$B:$D,2,0)</f>
        <v>Compañías Eléctricas y Generadoras Eléctricas</v>
      </c>
      <c r="G1762" s="1" t="s">
        <v>1751</v>
      </c>
      <c r="I1762" s="1" t="s">
        <v>415</v>
      </c>
      <c r="J1762" t="s">
        <v>2370</v>
      </c>
    </row>
    <row r="1763" spans="1:10" x14ac:dyDescent="0.25">
      <c r="A1763" s="1" t="s">
        <v>2362</v>
      </c>
      <c r="B1763" s="1" t="s">
        <v>2363</v>
      </c>
      <c r="C1763">
        <v>2024</v>
      </c>
      <c r="D1763" s="1" t="s">
        <v>569</v>
      </c>
      <c r="E1763" s="1" t="str">
        <f>+VLOOKUP(LEFT(Tabla1_1[[#This Row],[CODIGO SASB]],5),'[1]Código sector'!$B:$D,3,0)</f>
        <v>Sector de infraestructuras</v>
      </c>
      <c r="F1763" s="1" t="str">
        <f>+VLOOKUP(LEFT(Tabla1_1[[#This Row],[CODIGO SASB]],5),'[1]Código sector'!$B:$D,2,0)</f>
        <v>Compañías Eléctricas y Generadoras Eléctricas</v>
      </c>
      <c r="G1763" s="1" t="s">
        <v>1773</v>
      </c>
      <c r="I1763" s="1" t="s">
        <v>415</v>
      </c>
      <c r="J1763" t="s">
        <v>2370</v>
      </c>
    </row>
    <row r="1764" spans="1:10" x14ac:dyDescent="0.25">
      <c r="A1764" s="1" t="s">
        <v>2362</v>
      </c>
      <c r="B1764" s="1" t="s">
        <v>2363</v>
      </c>
      <c r="C1764">
        <v>2024</v>
      </c>
      <c r="D1764" s="1" t="s">
        <v>1474</v>
      </c>
      <c r="E1764" s="1" t="str">
        <f>+VLOOKUP(LEFT(Tabla1_1[[#This Row],[CODIGO SASB]],5),'[1]Código sector'!$B:$D,3,0)</f>
        <v>Sector de infraestructuras</v>
      </c>
      <c r="F1764" s="1" t="str">
        <f>+VLOOKUP(LEFT(Tabla1_1[[#This Row],[CODIGO SASB]],5),'[1]Código sector'!$B:$D,2,0)</f>
        <v>Compañías Eléctricas y Generadoras Eléctricas</v>
      </c>
      <c r="G1764" s="1" t="s">
        <v>2264</v>
      </c>
      <c r="I1764" s="1" t="s">
        <v>415</v>
      </c>
      <c r="J1764" t="s">
        <v>2371</v>
      </c>
    </row>
    <row r="1765" spans="1:10" x14ac:dyDescent="0.25">
      <c r="A1765" s="1" t="s">
        <v>2362</v>
      </c>
      <c r="B1765" s="1" t="s">
        <v>2363</v>
      </c>
      <c r="C1765">
        <v>2024</v>
      </c>
      <c r="D1765" s="1" t="s">
        <v>1498</v>
      </c>
      <c r="E1765" s="1" t="str">
        <f>+VLOOKUP(LEFT(Tabla1_1[[#This Row],[CODIGO SASB]],5),'[1]Código sector'!$B:$D,3,0)</f>
        <v>Sector de infraestructuras</v>
      </c>
      <c r="F1765" s="1" t="str">
        <f>+VLOOKUP(LEFT(Tabla1_1[[#This Row],[CODIGO SASB]],5),'[1]Código sector'!$B:$D,2,0)</f>
        <v>Compañías Eléctricas y Generadoras Eléctricas</v>
      </c>
      <c r="G1765" s="1" t="s">
        <v>1499</v>
      </c>
      <c r="I1765" s="1" t="s">
        <v>415</v>
      </c>
      <c r="J1765" t="s">
        <v>2371</v>
      </c>
    </row>
    <row r="1766" spans="1:10" x14ac:dyDescent="0.25">
      <c r="A1766" s="1" t="s">
        <v>2362</v>
      </c>
      <c r="B1766" s="1" t="s">
        <v>2363</v>
      </c>
      <c r="C1766">
        <v>2024</v>
      </c>
      <c r="D1766" s="1" t="s">
        <v>555</v>
      </c>
      <c r="E1766" s="1" t="str">
        <f>+VLOOKUP(LEFT(Tabla1_1[[#This Row],[CODIGO SASB]],5),'[1]Código sector'!$B:$D,3,0)</f>
        <v>Sector de infraestructuras</v>
      </c>
      <c r="F1766" s="1" t="str">
        <f>+VLOOKUP(LEFT(Tabla1_1[[#This Row],[CODIGO SASB]],5),'[1]Código sector'!$B:$D,2,0)</f>
        <v>Compañías Eléctricas y Generadoras Eléctricas</v>
      </c>
      <c r="G1766" s="1" t="s">
        <v>2273</v>
      </c>
      <c r="I1766" s="1" t="s">
        <v>415</v>
      </c>
      <c r="J1766" t="s">
        <v>2372</v>
      </c>
    </row>
    <row r="1767" spans="1:10" x14ac:dyDescent="0.25">
      <c r="A1767" s="1" t="s">
        <v>2362</v>
      </c>
      <c r="B1767" s="1" t="s">
        <v>2363</v>
      </c>
      <c r="C1767">
        <v>2024</v>
      </c>
      <c r="D1767" s="1" t="s">
        <v>525</v>
      </c>
      <c r="E1767" s="1" t="str">
        <f>+VLOOKUP(LEFT(Tabla1_1[[#This Row],[CODIGO SASB]],5),'[1]Código sector'!$B:$D,3,0)</f>
        <v>Sector de infraestructuras</v>
      </c>
      <c r="F1767" s="1" t="str">
        <f>+VLOOKUP(LEFT(Tabla1_1[[#This Row],[CODIGO SASB]],5),'[1]Código sector'!$B:$D,2,0)</f>
        <v>Compañías Eléctricas y Generadoras Eléctricas</v>
      </c>
      <c r="G1767" s="1" t="s">
        <v>1758</v>
      </c>
      <c r="I1767" s="1" t="s">
        <v>415</v>
      </c>
      <c r="J1767" t="s">
        <v>2371</v>
      </c>
    </row>
    <row r="1768" spans="1:10" x14ac:dyDescent="0.25">
      <c r="A1768" s="1" t="s">
        <v>2362</v>
      </c>
      <c r="B1768" s="1" t="s">
        <v>2363</v>
      </c>
      <c r="C1768">
        <v>2024</v>
      </c>
      <c r="D1768" s="1" t="s">
        <v>528</v>
      </c>
      <c r="E1768" s="1" t="str">
        <f>+VLOOKUP(LEFT(Tabla1_1[[#This Row],[CODIGO SASB]],5),'[1]Código sector'!$B:$D,3,0)</f>
        <v>Sector de infraestructuras</v>
      </c>
      <c r="F1768" s="1" t="str">
        <f>+VLOOKUP(LEFT(Tabla1_1[[#This Row],[CODIGO SASB]],5),'[1]Código sector'!$B:$D,2,0)</f>
        <v>Compañías Eléctricas y Generadoras Eléctricas</v>
      </c>
      <c r="G1768" s="1" t="s">
        <v>1485</v>
      </c>
      <c r="I1768" s="1" t="s">
        <v>415</v>
      </c>
      <c r="J1768" t="s">
        <v>2285</v>
      </c>
    </row>
    <row r="1769" spans="1:10" x14ac:dyDescent="0.25">
      <c r="A1769" s="1" t="s">
        <v>2362</v>
      </c>
      <c r="B1769" s="1" t="s">
        <v>2363</v>
      </c>
      <c r="C1769">
        <v>2024</v>
      </c>
      <c r="D1769" s="1" t="s">
        <v>577</v>
      </c>
      <c r="E1769" s="1" t="str">
        <f>+VLOOKUP(LEFT(Tabla1_1[[#This Row],[CODIGO SASB]],5),'[1]Código sector'!$B:$D,3,0)</f>
        <v>Sector de infraestructuras</v>
      </c>
      <c r="F1769" s="1" t="str">
        <f>+VLOOKUP(LEFT(Tabla1_1[[#This Row],[CODIGO SASB]],5),'[1]Código sector'!$B:$D,2,0)</f>
        <v>Compañías Eléctricas y Generadoras Eléctricas</v>
      </c>
      <c r="G1769" s="1" t="s">
        <v>2271</v>
      </c>
      <c r="I1769" s="1" t="s">
        <v>415</v>
      </c>
      <c r="J1769" t="s">
        <v>2373</v>
      </c>
    </row>
    <row r="1770" spans="1:10" x14ac:dyDescent="0.25">
      <c r="A1770" s="1" t="s">
        <v>2362</v>
      </c>
      <c r="B1770" s="1" t="s">
        <v>2363</v>
      </c>
      <c r="C1770">
        <v>2024</v>
      </c>
      <c r="D1770" s="1" t="s">
        <v>523</v>
      </c>
      <c r="E1770" s="1" t="str">
        <f>+VLOOKUP(LEFT(Tabla1_1[[#This Row],[CODIGO SASB]],5),'[1]Código sector'!$B:$D,3,0)</f>
        <v>Sector de infraestructuras</v>
      </c>
      <c r="F1770" s="1" t="str">
        <f>+VLOOKUP(LEFT(Tabla1_1[[#This Row],[CODIGO SASB]],5),'[1]Código sector'!$B:$D,2,0)</f>
        <v>Compañías Eléctricas y Generadoras Eléctricas</v>
      </c>
      <c r="G1770" s="1" t="s">
        <v>2374</v>
      </c>
      <c r="I1770" s="1" t="s">
        <v>415</v>
      </c>
      <c r="J1770" t="s">
        <v>2372</v>
      </c>
    </row>
    <row r="1771" spans="1:10" x14ac:dyDescent="0.25">
      <c r="A1771" s="1" t="s">
        <v>2362</v>
      </c>
      <c r="B1771" s="1" t="s">
        <v>2363</v>
      </c>
      <c r="C1771">
        <v>2024</v>
      </c>
      <c r="D1771" s="1" t="s">
        <v>580</v>
      </c>
      <c r="E1771" s="1" t="str">
        <f>+VLOOKUP(LEFT(Tabla1_1[[#This Row],[CODIGO SASB]],5),'[1]Código sector'!$B:$D,3,0)</f>
        <v>Sector de infraestructuras</v>
      </c>
      <c r="F1771" s="1" t="str">
        <f>+VLOOKUP(LEFT(Tabla1_1[[#This Row],[CODIGO SASB]],5),'[1]Código sector'!$B:$D,2,0)</f>
        <v>Compañías Eléctricas y Generadoras Eléctricas</v>
      </c>
      <c r="G1771" s="1" t="s">
        <v>1490</v>
      </c>
      <c r="I1771" s="1" t="s">
        <v>415</v>
      </c>
      <c r="J1771" t="s">
        <v>1755</v>
      </c>
    </row>
    <row r="1772" spans="1:10" x14ac:dyDescent="0.25">
      <c r="A1772" s="1" t="s">
        <v>2362</v>
      </c>
      <c r="B1772" s="1" t="s">
        <v>2363</v>
      </c>
      <c r="C1772">
        <v>2024</v>
      </c>
      <c r="D1772" s="1" t="s">
        <v>1500</v>
      </c>
      <c r="E1772" s="1" t="str">
        <f>+VLOOKUP(LEFT(Tabla1_1[[#This Row],[CODIGO SASB]],5),'[1]Código sector'!$B:$D,3,0)</f>
        <v>Sector de infraestructuras</v>
      </c>
      <c r="F1772" s="1" t="str">
        <f>+VLOOKUP(LEFT(Tabla1_1[[#This Row],[CODIGO SASB]],5),'[1]Código sector'!$B:$D,2,0)</f>
        <v>Compañías Eléctricas y Generadoras Eléctricas</v>
      </c>
      <c r="G1772" s="1" t="s">
        <v>1508</v>
      </c>
      <c r="I1772" s="1" t="s">
        <v>415</v>
      </c>
      <c r="J1772" t="s">
        <v>2375</v>
      </c>
    </row>
    <row r="1773" spans="1:10" x14ac:dyDescent="0.25">
      <c r="A1773" s="1" t="s">
        <v>2362</v>
      </c>
      <c r="B1773" s="1" t="s">
        <v>2363</v>
      </c>
      <c r="C1773">
        <v>2024</v>
      </c>
      <c r="D1773" s="1" t="s">
        <v>520</v>
      </c>
      <c r="E1773" s="1" t="str">
        <f>+VLOOKUP(LEFT(Tabla1_1[[#This Row],[CODIGO SASB]],5),'[1]Código sector'!$B:$D,3,0)</f>
        <v>Sector de infraestructuras</v>
      </c>
      <c r="F1773" s="1" t="str">
        <f>+VLOOKUP(LEFT(Tabla1_1[[#This Row],[CODIGO SASB]],5),'[1]Código sector'!$B:$D,2,0)</f>
        <v>Compañías Eléctricas y Generadoras Eléctricas</v>
      </c>
      <c r="G1773" s="1" t="s">
        <v>521</v>
      </c>
      <c r="I1773" s="1" t="s">
        <v>415</v>
      </c>
      <c r="J1773" t="s">
        <v>1755</v>
      </c>
    </row>
    <row r="1774" spans="1:10" x14ac:dyDescent="0.25">
      <c r="A1774" s="1" t="s">
        <v>2362</v>
      </c>
      <c r="B1774" s="1" t="s">
        <v>2363</v>
      </c>
      <c r="C1774">
        <v>2024</v>
      </c>
      <c r="D1774" s="1" t="s">
        <v>1778</v>
      </c>
      <c r="E1774" s="1" t="str">
        <f>+VLOOKUP(LEFT(Tabla1_1[[#This Row],[CODIGO SASB]],5),'[1]Código sector'!$B:$D,3,0)</f>
        <v>Sector de infraestructuras</v>
      </c>
      <c r="F1774" s="1" t="str">
        <f>+VLOOKUP(LEFT(Tabla1_1[[#This Row],[CODIGO SASB]],5),'[1]Código sector'!$B:$D,2,0)</f>
        <v>Compañías Eléctricas y Generadoras Eléctricas</v>
      </c>
      <c r="G1774" s="1" t="s">
        <v>1507</v>
      </c>
      <c r="I1774" s="1" t="s">
        <v>415</v>
      </c>
      <c r="J1774" t="s">
        <v>2371</v>
      </c>
    </row>
    <row r="1775" spans="1:10" x14ac:dyDescent="0.25">
      <c r="A1775" s="1" t="s">
        <v>2362</v>
      </c>
      <c r="B1775" s="1" t="s">
        <v>2363</v>
      </c>
      <c r="C1775">
        <v>2024</v>
      </c>
      <c r="D1775" s="1" t="s">
        <v>575</v>
      </c>
      <c r="E1775" s="1" t="str">
        <f>+VLOOKUP(LEFT(Tabla1_1[[#This Row],[CODIGO SASB]],5),'[1]Código sector'!$B:$D,3,0)</f>
        <v>Sector de infraestructuras</v>
      </c>
      <c r="F1775" s="1" t="str">
        <f>+VLOOKUP(LEFT(Tabla1_1[[#This Row],[CODIGO SASB]],5),'[1]Código sector'!$B:$D,2,0)</f>
        <v>Compañías Eléctricas y Generadoras Eléctricas</v>
      </c>
      <c r="G1775" s="1" t="s">
        <v>576</v>
      </c>
      <c r="I1775" s="1" t="s">
        <v>415</v>
      </c>
      <c r="J1775" t="s">
        <v>2370</v>
      </c>
    </row>
    <row r="1776" spans="1:10" x14ac:dyDescent="0.25">
      <c r="A1776" s="1" t="s">
        <v>2362</v>
      </c>
      <c r="B1776" s="1" t="s">
        <v>2363</v>
      </c>
      <c r="C1776">
        <v>2024</v>
      </c>
      <c r="D1776" s="1" t="s">
        <v>1486</v>
      </c>
      <c r="E1776" s="1" t="str">
        <f>+VLOOKUP(LEFT(Tabla1_1[[#This Row],[CODIGO SASB]],5),'[1]Código sector'!$B:$D,3,0)</f>
        <v>Sector de infraestructuras</v>
      </c>
      <c r="F1776" s="1" t="str">
        <f>+VLOOKUP(LEFT(Tabla1_1[[#This Row],[CODIGO SASB]],5),'[1]Código sector'!$B:$D,2,0)</f>
        <v>Compañías Eléctricas y Generadoras Eléctricas</v>
      </c>
      <c r="G1776" s="1" t="s">
        <v>1774</v>
      </c>
      <c r="I1776" s="1" t="s">
        <v>415</v>
      </c>
      <c r="J1776" t="s">
        <v>2376</v>
      </c>
    </row>
    <row r="1777" spans="1:10" x14ac:dyDescent="0.25">
      <c r="A1777" s="1" t="s">
        <v>2362</v>
      </c>
      <c r="B1777" s="1" t="s">
        <v>2363</v>
      </c>
      <c r="C1777">
        <v>2024</v>
      </c>
      <c r="D1777" s="1" t="s">
        <v>540</v>
      </c>
      <c r="E1777" s="1" t="str">
        <f>+VLOOKUP(LEFT(Tabla1_1[[#This Row],[CODIGO SASB]],5),'[1]Código sector'!$B:$D,3,0)</f>
        <v>Sector de infraestructuras</v>
      </c>
      <c r="F1777" s="1" t="str">
        <f>+VLOOKUP(LEFT(Tabla1_1[[#This Row],[CODIGO SASB]],5),'[1]Código sector'!$B:$D,2,0)</f>
        <v>Compañías Eléctricas y Generadoras Eléctricas</v>
      </c>
      <c r="G1777" s="1" t="s">
        <v>1763</v>
      </c>
      <c r="I1777" s="1" t="s">
        <v>415</v>
      </c>
      <c r="J1777" t="s">
        <v>2370</v>
      </c>
    </row>
    <row r="1778" spans="1:10" x14ac:dyDescent="0.25">
      <c r="A1778" s="1" t="s">
        <v>2362</v>
      </c>
      <c r="B1778" s="1" t="s">
        <v>2363</v>
      </c>
      <c r="C1778">
        <v>2024</v>
      </c>
      <c r="D1778" s="1" t="s">
        <v>582</v>
      </c>
      <c r="E1778" s="1" t="str">
        <f>+VLOOKUP(LEFT(Tabla1_1[[#This Row],[CODIGO SASB]],5),'[1]Código sector'!$B:$D,3,0)</f>
        <v>Sector de infraestructuras</v>
      </c>
      <c r="F1778" s="1" t="str">
        <f>+VLOOKUP(LEFT(Tabla1_1[[#This Row],[CODIGO SASB]],5),'[1]Código sector'!$B:$D,2,0)</f>
        <v>Compañías Eléctricas y Generadoras Eléctricas</v>
      </c>
      <c r="G1778" s="1" t="s">
        <v>2286</v>
      </c>
      <c r="I1778" s="1" t="s">
        <v>415</v>
      </c>
      <c r="J1778" t="s">
        <v>1755</v>
      </c>
    </row>
    <row r="1779" spans="1:10" x14ac:dyDescent="0.25">
      <c r="A1779" s="1" t="s">
        <v>2362</v>
      </c>
      <c r="B1779" s="1" t="s">
        <v>2363</v>
      </c>
      <c r="C1779">
        <v>2024</v>
      </c>
      <c r="D1779" s="1" t="s">
        <v>543</v>
      </c>
      <c r="E1779" s="1" t="str">
        <f>+VLOOKUP(LEFT(Tabla1_1[[#This Row],[CODIGO SASB]],5),'[1]Código sector'!$B:$D,3,0)</f>
        <v>Sector de infraestructuras</v>
      </c>
      <c r="F1779" s="1" t="str">
        <f>+VLOOKUP(LEFT(Tabla1_1[[#This Row],[CODIGO SASB]],5),'[1]Código sector'!$B:$D,2,0)</f>
        <v>Compañías Eléctricas y Generadoras Eléctricas</v>
      </c>
      <c r="G1779" s="1" t="s">
        <v>544</v>
      </c>
      <c r="I1779" s="1" t="s">
        <v>415</v>
      </c>
      <c r="J1779" t="s">
        <v>2377</v>
      </c>
    </row>
    <row r="1780" spans="1:10" x14ac:dyDescent="0.25">
      <c r="A1780" s="1" t="s">
        <v>2362</v>
      </c>
      <c r="B1780" s="1" t="s">
        <v>2363</v>
      </c>
      <c r="C1780">
        <v>2024</v>
      </c>
      <c r="D1780" s="1" t="s">
        <v>1752</v>
      </c>
      <c r="E1780" s="1" t="str">
        <f>+VLOOKUP(LEFT(Tabla1_1[[#This Row],[CODIGO SASB]],5),'[1]Código sector'!$B:$D,3,0)</f>
        <v>Sector de infraestructuras</v>
      </c>
      <c r="F1780" s="1" t="str">
        <f>+VLOOKUP(LEFT(Tabla1_1[[#This Row],[CODIGO SASB]],5),'[1]Código sector'!$B:$D,2,0)</f>
        <v>Compañías Eléctricas y Generadoras Eléctricas</v>
      </c>
      <c r="G1780" s="1" t="s">
        <v>1483</v>
      </c>
      <c r="I1780" s="1" t="s">
        <v>415</v>
      </c>
      <c r="J1780" t="s">
        <v>2367</v>
      </c>
    </row>
    <row r="1781" spans="1:10" x14ac:dyDescent="0.25">
      <c r="A1781" s="1" t="s">
        <v>2378</v>
      </c>
      <c r="B1781" s="1" t="s">
        <v>2379</v>
      </c>
      <c r="C1781">
        <v>2024</v>
      </c>
      <c r="D1781" s="1" t="s">
        <v>2380</v>
      </c>
      <c r="E1781" s="1" t="str">
        <f>+VLOOKUP(LEFT(Tabla1_1[[#This Row],[CODIGO SASB]],5),'[1]Código sector'!$B:$D,3,0)</f>
        <v>Sector financiero</v>
      </c>
      <c r="F1781" s="1" t="str">
        <f>+VLOOKUP(LEFT(Tabla1_1[[#This Row],[CODIGO SASB]],5),'[1]Código sector'!$B:$D,2,0)</f>
        <v>Bolsas de valores y productos básicos</v>
      </c>
      <c r="G1781" s="1" t="s">
        <v>213</v>
      </c>
      <c r="I1781" s="1" t="s">
        <v>213</v>
      </c>
      <c r="J1781" t="s">
        <v>213</v>
      </c>
    </row>
    <row r="1782" spans="1:10" x14ac:dyDescent="0.25">
      <c r="A1782" s="1" t="s">
        <v>2378</v>
      </c>
      <c r="B1782" s="1" t="s">
        <v>2379</v>
      </c>
      <c r="C1782">
        <v>2024</v>
      </c>
      <c r="D1782" s="1" t="s">
        <v>2381</v>
      </c>
      <c r="E1782" s="1" t="str">
        <f>+VLOOKUP(LEFT(Tabla1_1[[#This Row],[CODIGO SASB]],5),'[1]Código sector'!$B:$D,3,0)</f>
        <v>Sector financiero</v>
      </c>
      <c r="F1782" s="1" t="str">
        <f>+VLOOKUP(LEFT(Tabla1_1[[#This Row],[CODIGO SASB]],5),'[1]Código sector'!$B:$D,2,0)</f>
        <v>Bolsas de valores y productos básicos</v>
      </c>
      <c r="G1782" s="1" t="s">
        <v>213</v>
      </c>
      <c r="I1782" s="1" t="s">
        <v>213</v>
      </c>
      <c r="J1782" t="s">
        <v>213</v>
      </c>
    </row>
    <row r="1783" spans="1:10" x14ac:dyDescent="0.25">
      <c r="A1783" s="1" t="s">
        <v>2378</v>
      </c>
      <c r="B1783" s="1" t="s">
        <v>2379</v>
      </c>
      <c r="C1783">
        <v>2024</v>
      </c>
      <c r="D1783" s="1" t="s">
        <v>2382</v>
      </c>
      <c r="E1783" s="1" t="str">
        <f>+VLOOKUP(LEFT(Tabla1_1[[#This Row],[CODIGO SASB]],5),'[1]Código sector'!$B:$D,3,0)</f>
        <v>Sector financiero</v>
      </c>
      <c r="F1783" s="1" t="str">
        <f>+VLOOKUP(LEFT(Tabla1_1[[#This Row],[CODIGO SASB]],5),'[1]Código sector'!$B:$D,2,0)</f>
        <v>Bolsas de valores y productos básicos</v>
      </c>
      <c r="G1783" s="1" t="s">
        <v>1244</v>
      </c>
      <c r="I1783" s="1" t="s">
        <v>23</v>
      </c>
      <c r="J1783">
        <v>0</v>
      </c>
    </row>
    <row r="1784" spans="1:10" x14ac:dyDescent="0.25">
      <c r="A1784" s="1" t="s">
        <v>2378</v>
      </c>
      <c r="B1784" s="1" t="s">
        <v>2379</v>
      </c>
      <c r="C1784">
        <v>2024</v>
      </c>
      <c r="D1784" s="1" t="s">
        <v>2383</v>
      </c>
      <c r="E1784" s="1" t="str">
        <f>+VLOOKUP(LEFT(Tabla1_1[[#This Row],[CODIGO SASB]],5),'[1]Código sector'!$B:$D,3,0)</f>
        <v>Sector financiero</v>
      </c>
      <c r="F1784" s="1" t="str">
        <f>+VLOOKUP(LEFT(Tabla1_1[[#This Row],[CODIGO SASB]],5),'[1]Código sector'!$B:$D,2,0)</f>
        <v>Bolsas de valores y productos básicos</v>
      </c>
      <c r="G1784" s="1" t="s">
        <v>2384</v>
      </c>
      <c r="I1784" s="1" t="s">
        <v>213</v>
      </c>
      <c r="J1784" t="s">
        <v>2385</v>
      </c>
    </row>
    <row r="1785" spans="1:10" x14ac:dyDescent="0.25">
      <c r="A1785" s="1" t="s">
        <v>2378</v>
      </c>
      <c r="B1785" s="1" t="s">
        <v>2379</v>
      </c>
      <c r="C1785">
        <v>2024</v>
      </c>
      <c r="D1785" s="1" t="s">
        <v>2386</v>
      </c>
      <c r="E1785" s="1" t="str">
        <f>+VLOOKUP(LEFT(Tabla1_1[[#This Row],[CODIGO SASB]],5),'[1]Código sector'!$B:$D,3,0)</f>
        <v>Sector financiero</v>
      </c>
      <c r="F1785" s="1" t="str">
        <f>+VLOOKUP(LEFT(Tabla1_1[[#This Row],[CODIGO SASB]],5),'[1]Código sector'!$B:$D,2,0)</f>
        <v>Bolsas de valores y productos básicos</v>
      </c>
      <c r="G1785" s="1" t="s">
        <v>213</v>
      </c>
      <c r="I1785" s="1" t="s">
        <v>213</v>
      </c>
      <c r="J1785" t="s">
        <v>213</v>
      </c>
    </row>
    <row r="1786" spans="1:10" x14ac:dyDescent="0.25">
      <c r="A1786" s="1" t="s">
        <v>2378</v>
      </c>
      <c r="B1786" s="1" t="s">
        <v>2379</v>
      </c>
      <c r="C1786">
        <v>2024</v>
      </c>
      <c r="D1786" s="1" t="s">
        <v>2387</v>
      </c>
      <c r="E1786" s="1" t="str">
        <f>+VLOOKUP(LEFT(Tabla1_1[[#This Row],[CODIGO SASB]],5),'[1]Código sector'!$B:$D,3,0)</f>
        <v>Sector financiero</v>
      </c>
      <c r="F1786" s="1" t="str">
        <f>+VLOOKUP(LEFT(Tabla1_1[[#This Row],[CODIGO SASB]],5),'[1]Código sector'!$B:$D,2,0)</f>
        <v>Bolsas de valores y productos básicos</v>
      </c>
      <c r="G1786" s="1" t="s">
        <v>2388</v>
      </c>
      <c r="I1786" s="1" t="s">
        <v>23</v>
      </c>
      <c r="J1786">
        <v>0</v>
      </c>
    </row>
    <row r="1787" spans="1:10" x14ac:dyDescent="0.25">
      <c r="A1787" s="1" t="s">
        <v>2378</v>
      </c>
      <c r="B1787" s="1" t="s">
        <v>2379</v>
      </c>
      <c r="C1787">
        <v>2024</v>
      </c>
      <c r="D1787" s="1" t="s">
        <v>2389</v>
      </c>
      <c r="E1787" s="1" t="str">
        <f>+VLOOKUP(LEFT(Tabla1_1[[#This Row],[CODIGO SASB]],5),'[1]Código sector'!$B:$D,3,0)</f>
        <v>Sector financiero</v>
      </c>
      <c r="F1787" s="1" t="str">
        <f>+VLOOKUP(LEFT(Tabla1_1[[#This Row],[CODIGO SASB]],5),'[1]Código sector'!$B:$D,2,0)</f>
        <v>Bolsas de valores y productos básicos</v>
      </c>
      <c r="G1787" s="1" t="s">
        <v>213</v>
      </c>
      <c r="I1787" s="1" t="s">
        <v>213</v>
      </c>
      <c r="J1787" t="s">
        <v>213</v>
      </c>
    </row>
    <row r="1788" spans="1:10" x14ac:dyDescent="0.25">
      <c r="A1788" s="1" t="s">
        <v>2378</v>
      </c>
      <c r="B1788" s="1" t="s">
        <v>2379</v>
      </c>
      <c r="C1788">
        <v>2024</v>
      </c>
      <c r="D1788" s="1" t="s">
        <v>2390</v>
      </c>
      <c r="E1788" s="1" t="str">
        <f>+VLOOKUP(LEFT(Tabla1_1[[#This Row],[CODIGO SASB]],5),'[1]Código sector'!$B:$D,3,0)</f>
        <v>Sector financiero</v>
      </c>
      <c r="F1788" s="1" t="str">
        <f>+VLOOKUP(LEFT(Tabla1_1[[#This Row],[CODIGO SASB]],5),'[1]Código sector'!$B:$D,2,0)</f>
        <v>Bolsas de valores y productos básicos</v>
      </c>
      <c r="G1788" s="1" t="s">
        <v>213</v>
      </c>
      <c r="I1788" s="1" t="s">
        <v>213</v>
      </c>
      <c r="J1788" t="s">
        <v>213</v>
      </c>
    </row>
    <row r="1789" spans="1:10" x14ac:dyDescent="0.25">
      <c r="A1789" s="1" t="s">
        <v>2378</v>
      </c>
      <c r="B1789" s="1" t="s">
        <v>2379</v>
      </c>
      <c r="C1789">
        <v>2024</v>
      </c>
      <c r="D1789" s="1" t="s">
        <v>2391</v>
      </c>
      <c r="E1789" s="1" t="str">
        <f>+VLOOKUP(LEFT(Tabla1_1[[#This Row],[CODIGO SASB]],5),'[1]Código sector'!$B:$D,3,0)</f>
        <v>Sector financiero</v>
      </c>
      <c r="F1789" s="1" t="str">
        <f>+VLOOKUP(LEFT(Tabla1_1[[#This Row],[CODIGO SASB]],5),'[1]Código sector'!$B:$D,2,0)</f>
        <v>Bolsas de valores y productos básicos</v>
      </c>
      <c r="G1789" s="1" t="s">
        <v>213</v>
      </c>
      <c r="I1789" s="1" t="s">
        <v>213</v>
      </c>
      <c r="J1789" t="s">
        <v>213</v>
      </c>
    </row>
    <row r="1790" spans="1:10" x14ac:dyDescent="0.25">
      <c r="A1790" s="1" t="s">
        <v>2378</v>
      </c>
      <c r="B1790" s="1" t="s">
        <v>2379</v>
      </c>
      <c r="C1790">
        <v>2024</v>
      </c>
      <c r="D1790" s="1" t="s">
        <v>2392</v>
      </c>
      <c r="E1790" s="1" t="str">
        <f>+VLOOKUP(LEFT(Tabla1_1[[#This Row],[CODIGO SASB]],5),'[1]Código sector'!$B:$D,3,0)</f>
        <v>Sector financiero</v>
      </c>
      <c r="F1790" s="1" t="str">
        <f>+VLOOKUP(LEFT(Tabla1_1[[#This Row],[CODIGO SASB]],5),'[1]Código sector'!$B:$D,2,0)</f>
        <v>Bolsas de valores y productos básicos</v>
      </c>
      <c r="G1790" s="1" t="s">
        <v>2393</v>
      </c>
      <c r="I1790" s="1" t="s">
        <v>298</v>
      </c>
      <c r="J1790">
        <v>0</v>
      </c>
    </row>
    <row r="1791" spans="1:10" x14ac:dyDescent="0.25">
      <c r="A1791" s="1" t="s">
        <v>2378</v>
      </c>
      <c r="B1791" s="1" t="s">
        <v>2379</v>
      </c>
      <c r="C1791">
        <v>2024</v>
      </c>
      <c r="D1791" s="1" t="s">
        <v>1565</v>
      </c>
      <c r="E1791" s="1" t="str">
        <f>+VLOOKUP(LEFT(Tabla1_1[[#This Row],[CODIGO SASB]],5),'[1]Código sector'!$B:$D,3,0)</f>
        <v>Sector financiero</v>
      </c>
      <c r="F1791" s="1" t="str">
        <f>+VLOOKUP(LEFT(Tabla1_1[[#This Row],[CODIGO SASB]],5),'[1]Código sector'!$B:$D,2,0)</f>
        <v>Actividades de Gestión y Custodia de Activos</v>
      </c>
      <c r="G1791" s="1" t="s">
        <v>213</v>
      </c>
      <c r="I1791" s="1" t="s">
        <v>213</v>
      </c>
      <c r="J1791" t="s">
        <v>213</v>
      </c>
    </row>
    <row r="1792" spans="1:10" x14ac:dyDescent="0.25">
      <c r="A1792" s="1" t="s">
        <v>2378</v>
      </c>
      <c r="B1792" s="1" t="s">
        <v>2379</v>
      </c>
      <c r="C1792">
        <v>2024</v>
      </c>
      <c r="D1792" s="1" t="s">
        <v>2394</v>
      </c>
      <c r="E1792" s="1" t="str">
        <f>+VLOOKUP(LEFT(Tabla1_1[[#This Row],[CODIGO SASB]],5),'[1]Código sector'!$B:$D,3,0)</f>
        <v>Sector financiero</v>
      </c>
      <c r="F1792" s="1" t="str">
        <f>+VLOOKUP(LEFT(Tabla1_1[[#This Row],[CODIGO SASB]],5),'[1]Código sector'!$B:$D,2,0)</f>
        <v>Bolsas de valores y productos básicos</v>
      </c>
      <c r="G1792" s="1" t="s">
        <v>213</v>
      </c>
      <c r="I1792" s="1" t="s">
        <v>213</v>
      </c>
      <c r="J1792" t="s">
        <v>213</v>
      </c>
    </row>
    <row r="1793" spans="1:10" x14ac:dyDescent="0.25">
      <c r="A1793" s="1" t="s">
        <v>2378</v>
      </c>
      <c r="B1793" s="1" t="s">
        <v>2379</v>
      </c>
      <c r="C1793">
        <v>2024</v>
      </c>
      <c r="D1793" s="1" t="s">
        <v>2395</v>
      </c>
      <c r="E1793" s="1" t="str">
        <f>+VLOOKUP(LEFT(Tabla1_1[[#This Row],[CODIGO SASB]],5),'[1]Código sector'!$B:$D,3,0)</f>
        <v>Sector financiero</v>
      </c>
      <c r="F1793" s="1" t="str">
        <f>+VLOOKUP(LEFT(Tabla1_1[[#This Row],[CODIGO SASB]],5),'[1]Código sector'!$B:$D,2,0)</f>
        <v>Bolsas de valores y productos básicos</v>
      </c>
      <c r="G1793" s="1" t="s">
        <v>640</v>
      </c>
      <c r="I1793" s="1" t="s">
        <v>23</v>
      </c>
      <c r="J1793">
        <v>0</v>
      </c>
    </row>
    <row r="1794" spans="1:10" x14ac:dyDescent="0.25">
      <c r="A1794" s="1" t="s">
        <v>2378</v>
      </c>
      <c r="B1794" s="1" t="s">
        <v>2379</v>
      </c>
      <c r="C1794">
        <v>2024</v>
      </c>
      <c r="D1794" s="1" t="s">
        <v>2396</v>
      </c>
      <c r="E1794" s="1" t="str">
        <f>+VLOOKUP(LEFT(Tabla1_1[[#This Row],[CODIGO SASB]],5),'[1]Código sector'!$B:$D,3,0)</f>
        <v>Sector financiero</v>
      </c>
      <c r="F1794" s="1" t="str">
        <f>+VLOOKUP(LEFT(Tabla1_1[[#This Row],[CODIGO SASB]],5),'[1]Código sector'!$B:$D,2,0)</f>
        <v>Bolsas de valores y productos básicos</v>
      </c>
      <c r="G1794" s="1" t="s">
        <v>2384</v>
      </c>
      <c r="I1794" s="1" t="s">
        <v>213</v>
      </c>
      <c r="J1794" t="s">
        <v>2397</v>
      </c>
    </row>
    <row r="1795" spans="1:10" x14ac:dyDescent="0.25">
      <c r="A1795" s="1" t="s">
        <v>2398</v>
      </c>
      <c r="B1795" s="1" t="s">
        <v>2399</v>
      </c>
      <c r="C1795">
        <v>2024</v>
      </c>
      <c r="D1795" s="1" t="s">
        <v>220</v>
      </c>
      <c r="E1795" s="1" t="str">
        <f>+VLOOKUP(LEFT(Tabla1_1[[#This Row],[CODIGO SASB]],5),'[1]Código sector'!$B:$D,3,0)</f>
        <v>Sector de infraestructuras</v>
      </c>
      <c r="F1795" s="1" t="str">
        <f>+VLOOKUP(LEFT(Tabla1_1[[#This Row],[CODIGO SASB]],5),'[1]Código sector'!$B:$D,2,0)</f>
        <v>Servicios y suministro de agua</v>
      </c>
      <c r="G1795" s="1" t="s">
        <v>998</v>
      </c>
      <c r="I1795" s="1" t="s">
        <v>188</v>
      </c>
      <c r="J1795">
        <v>88.8</v>
      </c>
    </row>
    <row r="1796" spans="1:10" x14ac:dyDescent="0.25">
      <c r="A1796" s="1" t="s">
        <v>2398</v>
      </c>
      <c r="B1796" s="1" t="s">
        <v>2399</v>
      </c>
      <c r="C1796">
        <v>2024</v>
      </c>
      <c r="D1796" s="1" t="s">
        <v>218</v>
      </c>
      <c r="E1796" s="1" t="str">
        <f>+VLOOKUP(LEFT(Tabla1_1[[#This Row],[CODIGO SASB]],5),'[1]Código sector'!$B:$D,3,0)</f>
        <v>Sector de infraestructuras</v>
      </c>
      <c r="F1796" s="1" t="str">
        <f>+VLOOKUP(LEFT(Tabla1_1[[#This Row],[CODIGO SASB]],5),'[1]Código sector'!$B:$D,2,0)</f>
        <v>Servicios y suministro de agua</v>
      </c>
      <c r="G1796" s="1" t="s">
        <v>2400</v>
      </c>
      <c r="I1796" s="1" t="s">
        <v>188</v>
      </c>
      <c r="J1796">
        <v>84.34</v>
      </c>
    </row>
    <row r="1797" spans="1:10" x14ac:dyDescent="0.25">
      <c r="A1797" s="1" t="s">
        <v>2398</v>
      </c>
      <c r="B1797" s="1" t="s">
        <v>2399</v>
      </c>
      <c r="C1797">
        <v>2024</v>
      </c>
      <c r="D1797" s="1" t="s">
        <v>253</v>
      </c>
      <c r="E1797" s="1" t="str">
        <f>+VLOOKUP(LEFT(Tabla1_1[[#This Row],[CODIGO SASB]],5),'[1]Código sector'!$B:$D,3,0)</f>
        <v>Sector de infraestructuras</v>
      </c>
      <c r="F1797" s="1" t="str">
        <f>+VLOOKUP(LEFT(Tabla1_1[[#This Row],[CODIGO SASB]],5),'[1]Código sector'!$B:$D,2,0)</f>
        <v>Servicios y suministro de agua</v>
      </c>
      <c r="G1797" s="1" t="s">
        <v>2401</v>
      </c>
      <c r="I1797" s="1" t="s">
        <v>250</v>
      </c>
      <c r="J1797">
        <v>38312042</v>
      </c>
    </row>
    <row r="1798" spans="1:10" x14ac:dyDescent="0.25">
      <c r="A1798" s="1" t="s">
        <v>2398</v>
      </c>
      <c r="B1798" s="1" t="s">
        <v>2399</v>
      </c>
      <c r="C1798">
        <v>2024</v>
      </c>
      <c r="D1798" s="1" t="s">
        <v>255</v>
      </c>
      <c r="E1798" s="1" t="str">
        <f>+VLOOKUP(LEFT(Tabla1_1[[#This Row],[CODIGO SASB]],5),'[1]Código sector'!$B:$D,3,0)</f>
        <v>Sector de infraestructuras</v>
      </c>
      <c r="F1798" s="1" t="str">
        <f>+VLOOKUP(LEFT(Tabla1_1[[#This Row],[CODIGO SASB]],5),'[1]Código sector'!$B:$D,2,0)</f>
        <v>Servicios y suministro de agua</v>
      </c>
      <c r="G1798" s="1" t="s">
        <v>2402</v>
      </c>
      <c r="I1798" s="1" t="s">
        <v>257</v>
      </c>
      <c r="J1798">
        <v>1352027</v>
      </c>
    </row>
    <row r="1799" spans="1:10" x14ac:dyDescent="0.25">
      <c r="A1799" s="1" t="s">
        <v>2398</v>
      </c>
      <c r="B1799" s="1" t="s">
        <v>2399</v>
      </c>
      <c r="C1799">
        <v>2024</v>
      </c>
      <c r="D1799" s="1" t="s">
        <v>182</v>
      </c>
      <c r="E1799" s="1" t="str">
        <f>+VLOOKUP(LEFT(Tabla1_1[[#This Row],[CODIGO SASB]],5),'[1]Código sector'!$B:$D,3,0)</f>
        <v>Sector de infraestructuras</v>
      </c>
      <c r="F1799" s="1" t="str">
        <f>+VLOOKUP(LEFT(Tabla1_1[[#This Row],[CODIGO SASB]],5),'[1]Código sector'!$B:$D,2,0)</f>
        <v>Servicios y suministro de agua</v>
      </c>
      <c r="G1799" s="1" t="s">
        <v>2403</v>
      </c>
      <c r="I1799" s="1" t="s">
        <v>271</v>
      </c>
      <c r="J1799" t="s">
        <v>2404</v>
      </c>
    </row>
    <row r="1800" spans="1:10" x14ac:dyDescent="0.25">
      <c r="A1800" s="1" t="s">
        <v>2398</v>
      </c>
      <c r="B1800" s="1" t="s">
        <v>2399</v>
      </c>
      <c r="C1800">
        <v>2024</v>
      </c>
      <c r="D1800" s="1" t="s">
        <v>1394</v>
      </c>
      <c r="E1800" s="1" t="str">
        <f>+VLOOKUP(LEFT(Tabla1_1[[#This Row],[CODIGO SASB]],5),'[1]Código sector'!$B:$D,3,0)</f>
        <v>Sector de infraestructuras</v>
      </c>
      <c r="F1800" s="1" t="str">
        <f>+VLOOKUP(LEFT(Tabla1_1[[#This Row],[CODIGO SASB]],5),'[1]Código sector'!$B:$D,2,0)</f>
        <v>Servicios y suministro de agua</v>
      </c>
      <c r="G1800" s="1" t="s">
        <v>2405</v>
      </c>
      <c r="I1800" s="1" t="s">
        <v>264</v>
      </c>
      <c r="J1800">
        <v>15</v>
      </c>
    </row>
    <row r="1801" spans="1:10" x14ac:dyDescent="0.25">
      <c r="A1801" s="1" t="s">
        <v>2398</v>
      </c>
      <c r="B1801" s="1" t="s">
        <v>2399</v>
      </c>
      <c r="C1801">
        <v>2024</v>
      </c>
      <c r="D1801" s="1" t="s">
        <v>266</v>
      </c>
      <c r="E1801" s="1" t="str">
        <f>+VLOOKUP(LEFT(Tabla1_1[[#This Row],[CODIGO SASB]],5),'[1]Código sector'!$B:$D,3,0)</f>
        <v>Sector de infraestructuras</v>
      </c>
      <c r="F1801" s="1" t="str">
        <f>+VLOOKUP(LEFT(Tabla1_1[[#This Row],[CODIGO SASB]],5),'[1]Código sector'!$B:$D,2,0)</f>
        <v>Servicios y suministro de agua</v>
      </c>
      <c r="G1801" s="1" t="s">
        <v>2406</v>
      </c>
      <c r="I1801" s="1" t="s">
        <v>267</v>
      </c>
      <c r="J1801">
        <v>277.93799999999999</v>
      </c>
    </row>
    <row r="1802" spans="1:10" x14ac:dyDescent="0.25">
      <c r="A1802" s="1" t="s">
        <v>2398</v>
      </c>
      <c r="B1802" s="1" t="s">
        <v>2399</v>
      </c>
      <c r="C1802">
        <v>2024</v>
      </c>
      <c r="D1802" s="1" t="s">
        <v>208</v>
      </c>
      <c r="E1802" s="1" t="str">
        <f>+VLOOKUP(LEFT(Tabla1_1[[#This Row],[CODIGO SASB]],5),'[1]Código sector'!$B:$D,3,0)</f>
        <v>Sector de infraestructuras</v>
      </c>
      <c r="F1802" s="1" t="str">
        <f>+VLOOKUP(LEFT(Tabla1_1[[#This Row],[CODIGO SASB]],5),'[1]Código sector'!$B:$D,2,0)</f>
        <v>Servicios y suministro de agua</v>
      </c>
      <c r="G1802" s="1" t="s">
        <v>2407</v>
      </c>
      <c r="I1802" s="1" t="s">
        <v>210</v>
      </c>
      <c r="J1802">
        <v>97</v>
      </c>
    </row>
    <row r="1803" spans="1:10" x14ac:dyDescent="0.25">
      <c r="A1803" s="1" t="s">
        <v>2398</v>
      </c>
      <c r="B1803" s="1" t="s">
        <v>2399</v>
      </c>
      <c r="C1803">
        <v>2024</v>
      </c>
      <c r="D1803" s="1" t="s">
        <v>229</v>
      </c>
      <c r="E1803" s="1" t="str">
        <f>+VLOOKUP(LEFT(Tabla1_1[[#This Row],[CODIGO SASB]],5),'[1]Código sector'!$B:$D,3,0)</f>
        <v>Sector de infraestructuras</v>
      </c>
      <c r="F1803" s="1" t="str">
        <f>+VLOOKUP(LEFT(Tabla1_1[[#This Row],[CODIGO SASB]],5),'[1]Código sector'!$B:$D,2,0)</f>
        <v>Servicios y suministro de agua</v>
      </c>
      <c r="G1803" s="1" t="s">
        <v>2406</v>
      </c>
      <c r="I1803" s="1" t="s">
        <v>231</v>
      </c>
      <c r="J1803">
        <v>80.688000000000002</v>
      </c>
    </row>
    <row r="1804" spans="1:10" x14ac:dyDescent="0.25">
      <c r="A1804" s="1" t="s">
        <v>2398</v>
      </c>
      <c r="B1804" s="1" t="s">
        <v>2399</v>
      </c>
      <c r="C1804">
        <v>2024</v>
      </c>
      <c r="D1804" s="1" t="s">
        <v>237</v>
      </c>
      <c r="E1804" s="1" t="str">
        <f>+VLOOKUP(LEFT(Tabla1_1[[#This Row],[CODIGO SASB]],5),'[1]Código sector'!$B:$D,3,0)</f>
        <v>Sector de infraestructuras</v>
      </c>
      <c r="F1804" s="1" t="str">
        <f>+VLOOKUP(LEFT(Tabla1_1[[#This Row],[CODIGO SASB]],5),'[1]Código sector'!$B:$D,2,0)</f>
        <v>Servicios y suministro de agua</v>
      </c>
      <c r="G1804" s="1" t="s">
        <v>2408</v>
      </c>
      <c r="I1804" s="1" t="s">
        <v>239</v>
      </c>
      <c r="J1804">
        <v>1.6779999999999999</v>
      </c>
    </row>
    <row r="1805" spans="1:10" x14ac:dyDescent="0.25">
      <c r="A1805" s="1" t="s">
        <v>2398</v>
      </c>
      <c r="B1805" s="1" t="s">
        <v>2399</v>
      </c>
      <c r="C1805">
        <v>2024</v>
      </c>
      <c r="D1805" s="1" t="s">
        <v>189</v>
      </c>
      <c r="E1805" s="1" t="str">
        <f>+VLOOKUP(LEFT(Tabla1_1[[#This Row],[CODIGO SASB]],5),'[1]Código sector'!$B:$D,3,0)</f>
        <v>Sector de infraestructuras</v>
      </c>
      <c r="F1805" s="1" t="str">
        <f>+VLOOKUP(LEFT(Tabla1_1[[#This Row],[CODIGO SASB]],5),'[1]Código sector'!$B:$D,2,0)</f>
        <v>Servicios y suministro de agua</v>
      </c>
      <c r="G1805" s="1" t="s">
        <v>2409</v>
      </c>
      <c r="I1805" s="1" t="s">
        <v>245</v>
      </c>
      <c r="J1805">
        <v>2169493</v>
      </c>
    </row>
    <row r="1806" spans="1:10" x14ac:dyDescent="0.25">
      <c r="A1806" s="1" t="s">
        <v>2398</v>
      </c>
      <c r="B1806" s="1" t="s">
        <v>2399</v>
      </c>
      <c r="C1806">
        <v>2024</v>
      </c>
      <c r="D1806" s="1" t="s">
        <v>232</v>
      </c>
      <c r="E1806" s="1" t="str">
        <f>+VLOOKUP(LEFT(Tabla1_1[[#This Row],[CODIGO SASB]],5),'[1]Código sector'!$B:$D,3,0)</f>
        <v>Sector de infraestructuras</v>
      </c>
      <c r="F1806" s="1" t="str">
        <f>+VLOOKUP(LEFT(Tabla1_1[[#This Row],[CODIGO SASB]],5),'[1]Código sector'!$B:$D,2,0)</f>
        <v>Servicios y suministro de agua</v>
      </c>
      <c r="G1806" s="1" t="s">
        <v>2410</v>
      </c>
      <c r="I1806" s="1" t="s">
        <v>271</v>
      </c>
      <c r="J1806" t="s">
        <v>2404</v>
      </c>
    </row>
    <row r="1807" spans="1:10" x14ac:dyDescent="0.25">
      <c r="A1807" s="1" t="s">
        <v>2398</v>
      </c>
      <c r="B1807" s="1" t="s">
        <v>2399</v>
      </c>
      <c r="C1807">
        <v>2024</v>
      </c>
      <c r="D1807" s="1" t="s">
        <v>265</v>
      </c>
      <c r="E1807" s="1" t="str">
        <f>+VLOOKUP(LEFT(Tabla1_1[[#This Row],[CODIGO SASB]],5),'[1]Código sector'!$B:$D,3,0)</f>
        <v>Sector de infraestructuras</v>
      </c>
      <c r="F1807" s="1" t="str">
        <f>+VLOOKUP(LEFT(Tabla1_1[[#This Row],[CODIGO SASB]],5),'[1]Código sector'!$B:$D,2,0)</f>
        <v>Servicios y suministro de agua</v>
      </c>
      <c r="G1807" s="1" t="s">
        <v>2411</v>
      </c>
      <c r="I1807" s="1" t="s">
        <v>2412</v>
      </c>
      <c r="J1807">
        <v>2667711</v>
      </c>
    </row>
    <row r="1808" spans="1:10" x14ac:dyDescent="0.25">
      <c r="A1808" s="1" t="s">
        <v>2398</v>
      </c>
      <c r="B1808" s="1" t="s">
        <v>2399</v>
      </c>
      <c r="C1808">
        <v>2024</v>
      </c>
      <c r="D1808" s="1" t="s">
        <v>258</v>
      </c>
      <c r="E1808" s="1" t="str">
        <f>+VLOOKUP(LEFT(Tabla1_1[[#This Row],[CODIGO SASB]],5),'[1]Código sector'!$B:$D,3,0)</f>
        <v>Sector de infraestructuras</v>
      </c>
      <c r="F1808" s="1" t="str">
        <f>+VLOOKUP(LEFT(Tabla1_1[[#This Row],[CODIGO SASB]],5),'[1]Código sector'!$B:$D,2,0)</f>
        <v>Servicios y suministro de agua</v>
      </c>
      <c r="G1808" s="1" t="s">
        <v>2413</v>
      </c>
      <c r="I1808" s="1" t="s">
        <v>2127</v>
      </c>
      <c r="J1808">
        <v>13597</v>
      </c>
    </row>
    <row r="1809" spans="1:10" x14ac:dyDescent="0.25">
      <c r="A1809" s="1" t="s">
        <v>2398</v>
      </c>
      <c r="B1809" s="1" t="s">
        <v>2399</v>
      </c>
      <c r="C1809">
        <v>2024</v>
      </c>
      <c r="D1809" s="1" t="s">
        <v>202</v>
      </c>
      <c r="E1809" s="1" t="str">
        <f>+VLOOKUP(LEFT(Tabla1_1[[#This Row],[CODIGO SASB]],5),'[1]Código sector'!$B:$D,3,0)</f>
        <v>Sector de infraestructuras</v>
      </c>
      <c r="F1809" s="1" t="str">
        <f>+VLOOKUP(LEFT(Tabla1_1[[#This Row],[CODIGO SASB]],5),'[1]Código sector'!$B:$D,2,0)</f>
        <v>Servicios y suministro de agua</v>
      </c>
      <c r="G1809" s="1" t="s">
        <v>2414</v>
      </c>
      <c r="I1809" s="1" t="s">
        <v>2127</v>
      </c>
      <c r="J1809">
        <v>11.016</v>
      </c>
    </row>
    <row r="1810" spans="1:10" x14ac:dyDescent="0.25">
      <c r="A1810" s="1" t="s">
        <v>2398</v>
      </c>
      <c r="B1810" s="1" t="s">
        <v>2399</v>
      </c>
      <c r="C1810">
        <v>2024</v>
      </c>
      <c r="D1810" s="1" t="s">
        <v>234</v>
      </c>
      <c r="E1810" s="1" t="str">
        <f>+VLOOKUP(LEFT(Tabla1_1[[#This Row],[CODIGO SASB]],5),'[1]Código sector'!$B:$D,3,0)</f>
        <v>Sector de infraestructuras</v>
      </c>
      <c r="F1810" s="1" t="str">
        <f>+VLOOKUP(LEFT(Tabla1_1[[#This Row],[CODIGO SASB]],5),'[1]Código sector'!$B:$D,2,0)</f>
        <v>Servicios y suministro de agua</v>
      </c>
      <c r="G1810" s="1" t="s">
        <v>2415</v>
      </c>
      <c r="I1810" s="1" t="s">
        <v>236</v>
      </c>
      <c r="J1810">
        <v>425</v>
      </c>
    </row>
    <row r="1811" spans="1:10" x14ac:dyDescent="0.25">
      <c r="A1811" s="1" t="s">
        <v>2398</v>
      </c>
      <c r="B1811" s="1" t="s">
        <v>2399</v>
      </c>
      <c r="C1811">
        <v>2024</v>
      </c>
      <c r="D1811" s="1" t="s">
        <v>211</v>
      </c>
      <c r="E1811" s="1" t="str">
        <f>+VLOOKUP(LEFT(Tabla1_1[[#This Row],[CODIGO SASB]],5),'[1]Código sector'!$B:$D,3,0)</f>
        <v>Sector de infraestructuras</v>
      </c>
      <c r="F1811" s="1" t="str">
        <f>+VLOOKUP(LEFT(Tabla1_1[[#This Row],[CODIGO SASB]],5),'[1]Código sector'!$B:$D,2,0)</f>
        <v>Servicios y suministro de agua</v>
      </c>
      <c r="G1811" s="1" t="s">
        <v>2416</v>
      </c>
      <c r="I1811" s="1" t="s">
        <v>273</v>
      </c>
      <c r="J1811">
        <v>9</v>
      </c>
    </row>
    <row r="1812" spans="1:10" x14ac:dyDescent="0.25">
      <c r="A1812" s="1" t="s">
        <v>2398</v>
      </c>
      <c r="B1812" s="1" t="s">
        <v>2399</v>
      </c>
      <c r="C1812">
        <v>2024</v>
      </c>
      <c r="D1812" s="1" t="s">
        <v>406</v>
      </c>
      <c r="E1812" s="1" t="str">
        <f>+VLOOKUP(LEFT(Tabla1_1[[#This Row],[CODIGO SASB]],5),'[1]Código sector'!$B:$D,3,0)</f>
        <v>Sector de infraestructuras</v>
      </c>
      <c r="F1812" s="1" t="str">
        <f>+VLOOKUP(LEFT(Tabla1_1[[#This Row],[CODIGO SASB]],5),'[1]Código sector'!$B:$D,2,0)</f>
        <v>Servicios y suministro de agua</v>
      </c>
      <c r="G1812" s="1" t="s">
        <v>2417</v>
      </c>
      <c r="I1812" s="1" t="s">
        <v>213</v>
      </c>
      <c r="J1812" t="s">
        <v>2418</v>
      </c>
    </row>
    <row r="1813" spans="1:10" x14ac:dyDescent="0.25">
      <c r="A1813" s="1" t="s">
        <v>2398</v>
      </c>
      <c r="B1813" s="1" t="s">
        <v>2399</v>
      </c>
      <c r="C1813">
        <v>2024</v>
      </c>
      <c r="D1813" s="1" t="s">
        <v>192</v>
      </c>
      <c r="E1813" s="1" t="str">
        <f>+VLOOKUP(LEFT(Tabla1_1[[#This Row],[CODIGO SASB]],5),'[1]Código sector'!$B:$D,3,0)</f>
        <v>Sector de infraestructuras</v>
      </c>
      <c r="F1813" s="1" t="str">
        <f>+VLOOKUP(LEFT(Tabla1_1[[#This Row],[CODIGO SASB]],5),'[1]Código sector'!$B:$D,2,0)</f>
        <v>Servicios y suministro de agua</v>
      </c>
      <c r="G1813" s="1" t="s">
        <v>2419</v>
      </c>
      <c r="I1813" s="1" t="s">
        <v>188</v>
      </c>
      <c r="J1813">
        <v>20.39</v>
      </c>
    </row>
    <row r="1814" spans="1:10" x14ac:dyDescent="0.25">
      <c r="A1814" s="1" t="s">
        <v>2398</v>
      </c>
      <c r="B1814" s="1" t="s">
        <v>2399</v>
      </c>
      <c r="C1814">
        <v>2024</v>
      </c>
      <c r="D1814" s="1" t="s">
        <v>186</v>
      </c>
      <c r="E1814" s="1" t="str">
        <f>+VLOOKUP(LEFT(Tabla1_1[[#This Row],[CODIGO SASB]],5),'[1]Código sector'!$B:$D,3,0)</f>
        <v>Sector de infraestructuras</v>
      </c>
      <c r="F1814" s="1" t="str">
        <f>+VLOOKUP(LEFT(Tabla1_1[[#This Row],[CODIGO SASB]],5),'[1]Código sector'!$B:$D,2,0)</f>
        <v>Servicios y suministro de agua</v>
      </c>
      <c r="G1814" s="1" t="s">
        <v>2420</v>
      </c>
      <c r="I1814" s="1" t="s">
        <v>188</v>
      </c>
      <c r="J1814">
        <v>30.34</v>
      </c>
    </row>
    <row r="1815" spans="1:10" x14ac:dyDescent="0.25">
      <c r="A1815" s="1" t="s">
        <v>2398</v>
      </c>
      <c r="B1815" s="1" t="s">
        <v>2399</v>
      </c>
      <c r="C1815">
        <v>2024</v>
      </c>
      <c r="D1815" s="1" t="s">
        <v>223</v>
      </c>
      <c r="E1815" s="1" t="str">
        <f>+VLOOKUP(LEFT(Tabla1_1[[#This Row],[CODIGO SASB]],5),'[1]Código sector'!$B:$D,3,0)</f>
        <v>Sector de infraestructuras</v>
      </c>
      <c r="F1815" s="1" t="str">
        <f>+VLOOKUP(LEFT(Tabla1_1[[#This Row],[CODIGO SASB]],5),'[1]Código sector'!$B:$D,2,0)</f>
        <v>Servicios y suministro de agua</v>
      </c>
      <c r="G1815" s="1" t="s">
        <v>2421</v>
      </c>
      <c r="I1815" s="1" t="s">
        <v>198</v>
      </c>
      <c r="J1815">
        <v>711.40599999999995</v>
      </c>
    </row>
    <row r="1816" spans="1:10" x14ac:dyDescent="0.25">
      <c r="A1816" s="1" t="s">
        <v>2398</v>
      </c>
      <c r="B1816" s="1" t="s">
        <v>2399</v>
      </c>
      <c r="C1816">
        <v>2024</v>
      </c>
      <c r="D1816" s="1" t="s">
        <v>222</v>
      </c>
      <c r="E1816" s="1" t="str">
        <f>+VLOOKUP(LEFT(Tabla1_1[[#This Row],[CODIGO SASB]],5),'[1]Código sector'!$B:$D,3,0)</f>
        <v>Sector de infraestructuras</v>
      </c>
      <c r="F1816" s="1" t="str">
        <f>+VLOOKUP(LEFT(Tabla1_1[[#This Row],[CODIGO SASB]],5),'[1]Código sector'!$B:$D,2,0)</f>
        <v>Servicios y suministro de agua</v>
      </c>
      <c r="G1816" s="1" t="s">
        <v>2422</v>
      </c>
      <c r="I1816" s="1" t="s">
        <v>198</v>
      </c>
      <c r="J1816">
        <v>384.15100000000001</v>
      </c>
    </row>
    <row r="1817" spans="1:10" x14ac:dyDescent="0.25">
      <c r="A1817" s="1" t="s">
        <v>2398</v>
      </c>
      <c r="B1817" s="1" t="s">
        <v>2399</v>
      </c>
      <c r="C1817">
        <v>2024</v>
      </c>
      <c r="D1817" s="1" t="s">
        <v>225</v>
      </c>
      <c r="E1817" s="1" t="str">
        <f>+VLOOKUP(LEFT(Tabla1_1[[#This Row],[CODIGO SASB]],5),'[1]Código sector'!$B:$D,3,0)</f>
        <v>Sector de infraestructuras</v>
      </c>
      <c r="F1817" s="1" t="str">
        <f>+VLOOKUP(LEFT(Tabla1_1[[#This Row],[CODIGO SASB]],5),'[1]Código sector'!$B:$D,2,0)</f>
        <v>Servicios y suministro de agua</v>
      </c>
      <c r="G1817" s="1" t="s">
        <v>2423</v>
      </c>
      <c r="I1817" s="1" t="s">
        <v>198</v>
      </c>
      <c r="J1817">
        <v>1518746</v>
      </c>
    </row>
    <row r="1818" spans="1:10" x14ac:dyDescent="0.25">
      <c r="A1818" s="1" t="s">
        <v>2398</v>
      </c>
      <c r="B1818" s="1" t="s">
        <v>2399</v>
      </c>
      <c r="C1818">
        <v>2024</v>
      </c>
      <c r="D1818" s="1" t="s">
        <v>215</v>
      </c>
      <c r="E1818" s="1" t="str">
        <f>+VLOOKUP(LEFT(Tabla1_1[[#This Row],[CODIGO SASB]],5),'[1]Código sector'!$B:$D,3,0)</f>
        <v>Sector de infraestructuras</v>
      </c>
      <c r="F1818" s="1" t="str">
        <f>+VLOOKUP(LEFT(Tabla1_1[[#This Row],[CODIGO SASB]],5),'[1]Código sector'!$B:$D,2,0)</f>
        <v>Servicios y suministro de agua</v>
      </c>
      <c r="G1818" s="1" t="s">
        <v>2424</v>
      </c>
      <c r="I1818" s="1" t="s">
        <v>217</v>
      </c>
      <c r="J1818">
        <v>10.993</v>
      </c>
    </row>
    <row r="1819" spans="1:10" x14ac:dyDescent="0.25">
      <c r="A1819" s="1" t="s">
        <v>2398</v>
      </c>
      <c r="B1819" s="1" t="s">
        <v>2399</v>
      </c>
      <c r="C1819">
        <v>2024</v>
      </c>
      <c r="D1819" s="1" t="s">
        <v>268</v>
      </c>
      <c r="E1819" s="1" t="str">
        <f>+VLOOKUP(LEFT(Tabla1_1[[#This Row],[CODIGO SASB]],5),'[1]Código sector'!$B:$D,3,0)</f>
        <v>Sector de infraestructuras</v>
      </c>
      <c r="F1819" s="1" t="str">
        <f>+VLOOKUP(LEFT(Tabla1_1[[#This Row],[CODIGO SASB]],5),'[1]Código sector'!$B:$D,2,0)</f>
        <v>Servicios y suministro de agua</v>
      </c>
      <c r="G1819" s="1" t="s">
        <v>2425</v>
      </c>
      <c r="I1819" s="1" t="s">
        <v>271</v>
      </c>
      <c r="J1819" t="s">
        <v>2426</v>
      </c>
    </row>
    <row r="1820" spans="1:10" x14ac:dyDescent="0.25">
      <c r="A1820" s="1" t="s">
        <v>2398</v>
      </c>
      <c r="B1820" s="1" t="s">
        <v>2399</v>
      </c>
      <c r="C1820">
        <v>2024</v>
      </c>
      <c r="D1820" s="1" t="s">
        <v>227</v>
      </c>
      <c r="E1820" s="1" t="str">
        <f>+VLOOKUP(LEFT(Tabla1_1[[#This Row],[CODIGO SASB]],5),'[1]Código sector'!$B:$D,3,0)</f>
        <v>Sector de infraestructuras</v>
      </c>
      <c r="F1820" s="1" t="str">
        <f>+VLOOKUP(LEFT(Tabla1_1[[#This Row],[CODIGO SASB]],5),'[1]Código sector'!$B:$D,2,0)</f>
        <v>Servicios y suministro de agua</v>
      </c>
      <c r="G1820" s="1" t="s">
        <v>2427</v>
      </c>
      <c r="I1820" s="1" t="s">
        <v>188</v>
      </c>
      <c r="J1820">
        <v>5</v>
      </c>
    </row>
    <row r="1821" spans="1:10" x14ac:dyDescent="0.25">
      <c r="A1821" s="1" t="s">
        <v>2398</v>
      </c>
      <c r="B1821" s="1" t="s">
        <v>2399</v>
      </c>
      <c r="C1821">
        <v>2024</v>
      </c>
      <c r="D1821" s="1" t="s">
        <v>199</v>
      </c>
      <c r="E1821" s="1" t="str">
        <f>+VLOOKUP(LEFT(Tabla1_1[[#This Row],[CODIGO SASB]],5),'[1]Código sector'!$B:$D,3,0)</f>
        <v>Sector de infraestructuras</v>
      </c>
      <c r="F1821" s="1" t="str">
        <f>+VLOOKUP(LEFT(Tabla1_1[[#This Row],[CODIGO SASB]],5),'[1]Código sector'!$B:$D,2,0)</f>
        <v>Servicios y suministro de agua</v>
      </c>
      <c r="G1821" s="1" t="s">
        <v>2428</v>
      </c>
      <c r="I1821" s="1" t="s">
        <v>271</v>
      </c>
      <c r="J1821" t="s">
        <v>2429</v>
      </c>
    </row>
    <row r="1822" spans="1:10" x14ac:dyDescent="0.25">
      <c r="A1822" s="1" t="s">
        <v>2398</v>
      </c>
      <c r="B1822" s="1" t="s">
        <v>2399</v>
      </c>
      <c r="C1822">
        <v>2024</v>
      </c>
      <c r="D1822" s="1" t="s">
        <v>184</v>
      </c>
      <c r="E1822" s="1" t="str">
        <f>+VLOOKUP(LEFT(Tabla1_1[[#This Row],[CODIGO SASB]],5),'[1]Código sector'!$B:$D,3,0)</f>
        <v>Sector de infraestructuras</v>
      </c>
      <c r="F1822" s="1" t="str">
        <f>+VLOOKUP(LEFT(Tabla1_1[[#This Row],[CODIGO SASB]],5),'[1]Código sector'!$B:$D,2,0)</f>
        <v>Servicios y suministro de agua</v>
      </c>
      <c r="G1822" s="1" t="s">
        <v>2430</v>
      </c>
      <c r="I1822" s="1" t="s">
        <v>271</v>
      </c>
      <c r="J1822" t="s">
        <v>2404</v>
      </c>
    </row>
    <row r="1823" spans="1:10" x14ac:dyDescent="0.25">
      <c r="A1823" s="1" t="s">
        <v>2398</v>
      </c>
      <c r="B1823" s="1" t="s">
        <v>2399</v>
      </c>
      <c r="C1823">
        <v>2024</v>
      </c>
      <c r="D1823" s="1" t="s">
        <v>240</v>
      </c>
      <c r="E1823" s="1" t="str">
        <f>+VLOOKUP(LEFT(Tabla1_1[[#This Row],[CODIGO SASB]],5),'[1]Código sector'!$B:$D,3,0)</f>
        <v>Sector de infraestructuras</v>
      </c>
      <c r="F1823" s="1" t="str">
        <f>+VLOOKUP(LEFT(Tabla1_1[[#This Row],[CODIGO SASB]],5),'[1]Código sector'!$B:$D,2,0)</f>
        <v>Servicios y suministro de agua</v>
      </c>
      <c r="G1823" s="1" t="s">
        <v>2431</v>
      </c>
      <c r="I1823" s="1" t="s">
        <v>271</v>
      </c>
      <c r="J1823" t="s">
        <v>2432</v>
      </c>
    </row>
    <row r="1824" spans="1:10" x14ac:dyDescent="0.25">
      <c r="A1824" s="1" t="s">
        <v>2398</v>
      </c>
      <c r="B1824" s="1" t="s">
        <v>2399</v>
      </c>
      <c r="C1824">
        <v>2024</v>
      </c>
      <c r="D1824" s="1" t="s">
        <v>243</v>
      </c>
      <c r="E1824" s="1" t="str">
        <f>+VLOOKUP(LEFT(Tabla1_1[[#This Row],[CODIGO SASB]],5),'[1]Código sector'!$B:$D,3,0)</f>
        <v>Sector de infraestructuras</v>
      </c>
      <c r="F1824" s="1" t="str">
        <f>+VLOOKUP(LEFT(Tabla1_1[[#This Row],[CODIGO SASB]],5),'[1]Código sector'!$B:$D,2,0)</f>
        <v>Servicios y suministro de agua</v>
      </c>
      <c r="G1824" s="1" t="s">
        <v>2433</v>
      </c>
      <c r="I1824" s="1" t="s">
        <v>245</v>
      </c>
      <c r="J1824">
        <v>174.375</v>
      </c>
    </row>
    <row r="1825" spans="1:10" x14ac:dyDescent="0.25">
      <c r="A1825" s="1" t="s">
        <v>2398</v>
      </c>
      <c r="B1825" s="1" t="s">
        <v>2399</v>
      </c>
      <c r="C1825">
        <v>2024</v>
      </c>
      <c r="D1825" s="1" t="s">
        <v>205</v>
      </c>
      <c r="E1825" s="1" t="str">
        <f>+VLOOKUP(LEFT(Tabla1_1[[#This Row],[CODIGO SASB]],5),'[1]Código sector'!$B:$D,3,0)</f>
        <v>Sector de infraestructuras</v>
      </c>
      <c r="F1825" s="1" t="str">
        <f>+VLOOKUP(LEFT(Tabla1_1[[#This Row],[CODIGO SASB]],5),'[1]Código sector'!$B:$D,2,0)</f>
        <v>Servicios y suministro de agua</v>
      </c>
      <c r="G1825" s="1" t="s">
        <v>2434</v>
      </c>
      <c r="I1825" s="1" t="s">
        <v>245</v>
      </c>
      <c r="J1825">
        <v>2.0019999999999998</v>
      </c>
    </row>
    <row r="1826" spans="1:10" x14ac:dyDescent="0.25">
      <c r="A1826" s="1" t="s">
        <v>2398</v>
      </c>
      <c r="B1826" s="1" t="s">
        <v>2399</v>
      </c>
      <c r="C1826">
        <v>2024</v>
      </c>
      <c r="D1826" s="1" t="s">
        <v>246</v>
      </c>
      <c r="E1826" s="1" t="str">
        <f>+VLOOKUP(LEFT(Tabla1_1[[#This Row],[CODIGO SASB]],5),'[1]Código sector'!$B:$D,3,0)</f>
        <v>Sector de infraestructuras</v>
      </c>
      <c r="F1826" s="1" t="str">
        <f>+VLOOKUP(LEFT(Tabla1_1[[#This Row],[CODIGO SASB]],5),'[1]Código sector'!$B:$D,2,0)</f>
        <v>Servicios y suministro de agua</v>
      </c>
      <c r="G1826" s="1" t="s">
        <v>2435</v>
      </c>
      <c r="I1826" s="1" t="s">
        <v>188</v>
      </c>
      <c r="J1826">
        <v>79.569999999999993</v>
      </c>
    </row>
    <row r="1827" spans="1:10" x14ac:dyDescent="0.25">
      <c r="A1827" s="1" t="s">
        <v>2398</v>
      </c>
      <c r="B1827" s="1" t="s">
        <v>2399</v>
      </c>
      <c r="C1827">
        <v>2024</v>
      </c>
      <c r="D1827" s="1" t="s">
        <v>194</v>
      </c>
      <c r="E1827" s="1" t="str">
        <f>+VLOOKUP(LEFT(Tabla1_1[[#This Row],[CODIGO SASB]],5),'[1]Código sector'!$B:$D,3,0)</f>
        <v>Sector de infraestructuras</v>
      </c>
      <c r="F1827" s="1" t="str">
        <f>+VLOOKUP(LEFT(Tabla1_1[[#This Row],[CODIGO SASB]],5),'[1]Código sector'!$B:$D,2,0)</f>
        <v>Servicios y suministro de agua</v>
      </c>
      <c r="G1827" s="1" t="s">
        <v>2436</v>
      </c>
      <c r="I1827" s="1" t="s">
        <v>188</v>
      </c>
      <c r="J1827">
        <v>0.05</v>
      </c>
    </row>
    <row r="1828" spans="1:10" x14ac:dyDescent="0.25">
      <c r="A1828" s="1" t="s">
        <v>2398</v>
      </c>
      <c r="B1828" s="1" t="s">
        <v>2399</v>
      </c>
      <c r="C1828">
        <v>2024</v>
      </c>
      <c r="D1828" s="1" t="s">
        <v>248</v>
      </c>
      <c r="E1828" s="1" t="str">
        <f>+VLOOKUP(LEFT(Tabla1_1[[#This Row],[CODIGO SASB]],5),'[1]Código sector'!$B:$D,3,0)</f>
        <v>Sector de infraestructuras</v>
      </c>
      <c r="F1828" s="1" t="str">
        <f>+VLOOKUP(LEFT(Tabla1_1[[#This Row],[CODIGO SASB]],5),'[1]Código sector'!$B:$D,2,0)</f>
        <v>Servicios y suministro de agua</v>
      </c>
      <c r="G1828" s="1" t="s">
        <v>2437</v>
      </c>
      <c r="I1828" s="1" t="s">
        <v>250</v>
      </c>
      <c r="J1828">
        <v>402202736</v>
      </c>
    </row>
    <row r="1829" spans="1:10" x14ac:dyDescent="0.25">
      <c r="A1829" s="1" t="s">
        <v>2398</v>
      </c>
      <c r="B1829" s="1" t="s">
        <v>2399</v>
      </c>
      <c r="C1829">
        <v>2024</v>
      </c>
      <c r="D1829" s="1" t="s">
        <v>248</v>
      </c>
      <c r="E1829" s="1" t="str">
        <f>+VLOOKUP(LEFT(Tabla1_1[[#This Row],[CODIGO SASB]],5),'[1]Código sector'!$B:$D,3,0)</f>
        <v>Sector de infraestructuras</v>
      </c>
      <c r="F1829" s="1" t="str">
        <f>+VLOOKUP(LEFT(Tabla1_1[[#This Row],[CODIGO SASB]],5),'[1]Código sector'!$B:$D,2,0)</f>
        <v>Servicios y suministro de agua</v>
      </c>
      <c r="G1829" s="1" t="s">
        <v>2438</v>
      </c>
      <c r="I1829" s="1" t="s">
        <v>250</v>
      </c>
      <c r="J1829">
        <v>117912692</v>
      </c>
    </row>
    <row r="1830" spans="1:10" x14ac:dyDescent="0.25">
      <c r="A1830" s="1" t="s">
        <v>2398</v>
      </c>
      <c r="B1830" s="1" t="s">
        <v>2399</v>
      </c>
      <c r="C1830">
        <v>2024</v>
      </c>
      <c r="D1830" s="1" t="s">
        <v>260</v>
      </c>
      <c r="E1830" s="1" t="str">
        <f>+VLOOKUP(LEFT(Tabla1_1[[#This Row],[CODIGO SASB]],5),'[1]Código sector'!$B:$D,3,0)</f>
        <v>Sector de infraestructuras</v>
      </c>
      <c r="F1830" s="1" t="str">
        <f>+VLOOKUP(LEFT(Tabla1_1[[#This Row],[CODIGO SASB]],5),'[1]Código sector'!$B:$D,2,0)</f>
        <v>Servicios y suministro de agua</v>
      </c>
      <c r="G1830" s="1" t="s">
        <v>2439</v>
      </c>
      <c r="I1830" s="1" t="s">
        <v>261</v>
      </c>
      <c r="J1830">
        <v>70</v>
      </c>
    </row>
    <row r="1831" spans="1:10" x14ac:dyDescent="0.25">
      <c r="A1831" s="1" t="s">
        <v>2440</v>
      </c>
      <c r="B1831" s="1" t="s">
        <v>2441</v>
      </c>
      <c r="C1831">
        <v>2024</v>
      </c>
      <c r="D1831" s="1" t="s">
        <v>276</v>
      </c>
      <c r="E1831" s="1" t="str">
        <f>+VLOOKUP(LEFT(Tabla1_1[[#This Row],[CODIGO SASB]],5),'[1]Código sector'!$B:$D,3,0)</f>
        <v>Sector de infraestructuras</v>
      </c>
      <c r="F1831" s="1" t="str">
        <f>+VLOOKUP(LEFT(Tabla1_1[[#This Row],[CODIGO SASB]],5),'[1]Código sector'!$B:$D,2,0)</f>
        <v>Bienes inmuebles</v>
      </c>
      <c r="G1831" s="1" t="s">
        <v>2442</v>
      </c>
      <c r="I1831" s="1" t="s">
        <v>188</v>
      </c>
      <c r="J1831" t="s">
        <v>2443</v>
      </c>
    </row>
    <row r="1832" spans="1:10" x14ac:dyDescent="0.25">
      <c r="A1832" s="1" t="s">
        <v>2440</v>
      </c>
      <c r="B1832" s="1" t="s">
        <v>2441</v>
      </c>
      <c r="C1832">
        <v>2024</v>
      </c>
      <c r="D1832" s="1" t="s">
        <v>279</v>
      </c>
      <c r="E1832" s="1" t="str">
        <f>+VLOOKUP(LEFT(Tabla1_1[[#This Row],[CODIGO SASB]],5),'[1]Código sector'!$B:$D,3,0)</f>
        <v>Sector de infraestructuras</v>
      </c>
      <c r="F1832" s="1" t="str">
        <f>+VLOOKUP(LEFT(Tabla1_1[[#This Row],[CODIGO SASB]],5),'[1]Código sector'!$B:$D,2,0)</f>
        <v>Bienes inmuebles</v>
      </c>
      <c r="G1832" s="1" t="s">
        <v>2444</v>
      </c>
      <c r="I1832" s="1" t="s">
        <v>188</v>
      </c>
      <c r="J1832" t="s">
        <v>2443</v>
      </c>
    </row>
    <row r="1833" spans="1:10" x14ac:dyDescent="0.25">
      <c r="A1833" s="1" t="s">
        <v>2440</v>
      </c>
      <c r="B1833" s="1" t="s">
        <v>2441</v>
      </c>
      <c r="C1833">
        <v>2024</v>
      </c>
      <c r="D1833" s="1" t="s">
        <v>282</v>
      </c>
      <c r="E1833" s="1" t="str">
        <f>+VLOOKUP(LEFT(Tabla1_1[[#This Row],[CODIGO SASB]],5),'[1]Código sector'!$B:$D,3,0)</f>
        <v>Sector de infraestructuras</v>
      </c>
      <c r="F1833" s="1" t="str">
        <f>+VLOOKUP(LEFT(Tabla1_1[[#This Row],[CODIGO SASB]],5),'[1]Código sector'!$B:$D,2,0)</f>
        <v>Bienes inmuebles</v>
      </c>
      <c r="G1833" s="1" t="s">
        <v>2445</v>
      </c>
      <c r="I1833" s="1" t="s">
        <v>188</v>
      </c>
      <c r="J1833" t="s">
        <v>2443</v>
      </c>
    </row>
    <row r="1834" spans="1:10" x14ac:dyDescent="0.25">
      <c r="A1834" s="1" t="s">
        <v>2440</v>
      </c>
      <c r="B1834" s="1" t="s">
        <v>2441</v>
      </c>
      <c r="C1834">
        <v>2024</v>
      </c>
      <c r="D1834" s="1" t="s">
        <v>285</v>
      </c>
      <c r="E1834" s="1" t="str">
        <f>+VLOOKUP(LEFT(Tabla1_1[[#This Row],[CODIGO SASB]],5),'[1]Código sector'!$B:$D,3,0)</f>
        <v>Sector de infraestructuras</v>
      </c>
      <c r="F1834" s="1" t="str">
        <f>+VLOOKUP(LEFT(Tabla1_1[[#This Row],[CODIGO SASB]],5),'[1]Código sector'!$B:$D,2,0)</f>
        <v>Bienes inmuebles</v>
      </c>
      <c r="G1834" s="1" t="s">
        <v>2446</v>
      </c>
      <c r="I1834" s="1" t="s">
        <v>188</v>
      </c>
      <c r="J1834" t="s">
        <v>2443</v>
      </c>
    </row>
    <row r="1835" spans="1:10" x14ac:dyDescent="0.25">
      <c r="A1835" s="1" t="s">
        <v>2440</v>
      </c>
      <c r="B1835" s="1" t="s">
        <v>2441</v>
      </c>
      <c r="C1835">
        <v>2024</v>
      </c>
      <c r="D1835" s="1" t="s">
        <v>287</v>
      </c>
      <c r="E1835" s="1" t="str">
        <f>+VLOOKUP(LEFT(Tabla1_1[[#This Row],[CODIGO SASB]],5),'[1]Código sector'!$B:$D,3,0)</f>
        <v>Sector de infraestructuras</v>
      </c>
      <c r="F1835" s="1" t="str">
        <f>+VLOOKUP(LEFT(Tabla1_1[[#This Row],[CODIGO SASB]],5),'[1]Código sector'!$B:$D,2,0)</f>
        <v>Bienes inmuebles</v>
      </c>
      <c r="G1835" s="1" t="s">
        <v>2447</v>
      </c>
      <c r="I1835" s="1" t="s">
        <v>38</v>
      </c>
      <c r="J1835" t="s">
        <v>2443</v>
      </c>
    </row>
    <row r="1836" spans="1:10" x14ac:dyDescent="0.25">
      <c r="A1836" s="1" t="s">
        <v>2440</v>
      </c>
      <c r="B1836" s="1" t="s">
        <v>2441</v>
      </c>
      <c r="C1836">
        <v>2024</v>
      </c>
      <c r="D1836" s="1" t="s">
        <v>312</v>
      </c>
      <c r="E1836" s="1" t="str">
        <f>+VLOOKUP(LEFT(Tabla1_1[[#This Row],[CODIGO SASB]],5),'[1]Código sector'!$B:$D,3,0)</f>
        <v>Sector de infraestructuras</v>
      </c>
      <c r="F1836" s="1" t="str">
        <f>+VLOOKUP(LEFT(Tabla1_1[[#This Row],[CODIGO SASB]],5),'[1]Código sector'!$B:$D,2,0)</f>
        <v>Bienes inmuebles</v>
      </c>
      <c r="G1836" s="1" t="s">
        <v>2448</v>
      </c>
      <c r="I1836" s="1" t="s">
        <v>188</v>
      </c>
      <c r="J1836" t="s">
        <v>2443</v>
      </c>
    </row>
    <row r="1837" spans="1:10" x14ac:dyDescent="0.25">
      <c r="A1837" s="1" t="s">
        <v>2440</v>
      </c>
      <c r="B1837" s="1" t="s">
        <v>2441</v>
      </c>
      <c r="C1837">
        <v>2024</v>
      </c>
      <c r="D1837" s="1" t="s">
        <v>360</v>
      </c>
      <c r="E1837" s="1" t="str">
        <f>+VLOOKUP(LEFT(Tabla1_1[[#This Row],[CODIGO SASB]],5),'[1]Código sector'!$B:$D,3,0)</f>
        <v>Sector de infraestructuras</v>
      </c>
      <c r="F1837" s="1" t="str">
        <f>+VLOOKUP(LEFT(Tabla1_1[[#This Row],[CODIGO SASB]],5),'[1]Código sector'!$B:$D,2,0)</f>
        <v>Bienes inmuebles</v>
      </c>
      <c r="G1837" s="1" t="s">
        <v>2449</v>
      </c>
      <c r="I1837" s="1" t="s">
        <v>38</v>
      </c>
      <c r="J1837" t="s">
        <v>2443</v>
      </c>
    </row>
    <row r="1838" spans="1:10" x14ac:dyDescent="0.25">
      <c r="A1838" s="1" t="s">
        <v>2440</v>
      </c>
      <c r="B1838" s="1" t="s">
        <v>2441</v>
      </c>
      <c r="C1838">
        <v>2024</v>
      </c>
      <c r="D1838" s="1" t="s">
        <v>296</v>
      </c>
      <c r="E1838" s="1" t="str">
        <f>+VLOOKUP(LEFT(Tabla1_1[[#This Row],[CODIGO SASB]],5),'[1]Código sector'!$B:$D,3,0)</f>
        <v>Sector de infraestructuras</v>
      </c>
      <c r="F1838" s="1" t="str">
        <f>+VLOOKUP(LEFT(Tabla1_1[[#This Row],[CODIGO SASB]],5),'[1]Código sector'!$B:$D,2,0)</f>
        <v>Bienes inmuebles</v>
      </c>
      <c r="G1838" s="1" t="s">
        <v>2450</v>
      </c>
      <c r="I1838" s="1" t="s">
        <v>188</v>
      </c>
      <c r="J1838" t="s">
        <v>2443</v>
      </c>
    </row>
    <row r="1839" spans="1:10" x14ac:dyDescent="0.25">
      <c r="A1839" s="1" t="s">
        <v>2440</v>
      </c>
      <c r="B1839" s="1" t="s">
        <v>2441</v>
      </c>
      <c r="C1839">
        <v>2024</v>
      </c>
      <c r="D1839" s="1" t="s">
        <v>337</v>
      </c>
      <c r="E1839" s="1" t="str">
        <f>+VLOOKUP(LEFT(Tabla1_1[[#This Row],[CODIGO SASB]],5),'[1]Código sector'!$B:$D,3,0)</f>
        <v>Sector de infraestructuras</v>
      </c>
      <c r="F1839" s="1" t="str">
        <f>+VLOOKUP(LEFT(Tabla1_1[[#This Row],[CODIGO SASB]],5),'[1]Código sector'!$B:$D,2,0)</f>
        <v>Bienes inmuebles</v>
      </c>
      <c r="G1839" s="1" t="s">
        <v>2451</v>
      </c>
      <c r="I1839" s="1" t="s">
        <v>38</v>
      </c>
      <c r="J1839" t="s">
        <v>2443</v>
      </c>
    </row>
    <row r="1840" spans="1:10" x14ac:dyDescent="0.25">
      <c r="A1840" s="1" t="s">
        <v>2440</v>
      </c>
      <c r="B1840" s="1" t="s">
        <v>2441</v>
      </c>
      <c r="C1840">
        <v>2024</v>
      </c>
      <c r="D1840" s="1" t="s">
        <v>300</v>
      </c>
      <c r="E1840" s="1" t="str">
        <f>+VLOOKUP(LEFT(Tabla1_1[[#This Row],[CODIGO SASB]],5),'[1]Código sector'!$B:$D,3,0)</f>
        <v>Sector de infraestructuras</v>
      </c>
      <c r="F1840" s="1" t="str">
        <f>+VLOOKUP(LEFT(Tabla1_1[[#This Row],[CODIGO SASB]],5),'[1]Código sector'!$B:$D,2,0)</f>
        <v>Bienes inmuebles</v>
      </c>
      <c r="G1840" s="1" t="s">
        <v>2452</v>
      </c>
      <c r="I1840" s="1" t="s">
        <v>188</v>
      </c>
      <c r="J1840" t="s">
        <v>2443</v>
      </c>
    </row>
    <row r="1841" spans="1:10" x14ac:dyDescent="0.25">
      <c r="A1841" s="1" t="s">
        <v>2440</v>
      </c>
      <c r="B1841" s="1" t="s">
        <v>2441</v>
      </c>
      <c r="C1841">
        <v>2024</v>
      </c>
      <c r="D1841" s="1" t="s">
        <v>303</v>
      </c>
      <c r="E1841" s="1" t="str">
        <f>+VLOOKUP(LEFT(Tabla1_1[[#This Row],[CODIGO SASB]],5),'[1]Código sector'!$B:$D,3,0)</f>
        <v>Sector de infraestructuras</v>
      </c>
      <c r="F1841" s="1" t="str">
        <f>+VLOOKUP(LEFT(Tabla1_1[[#This Row],[CODIGO SASB]],5),'[1]Código sector'!$B:$D,2,0)</f>
        <v>Bienes inmuebles</v>
      </c>
      <c r="G1841" s="1" t="s">
        <v>2453</v>
      </c>
      <c r="I1841" s="1" t="s">
        <v>188</v>
      </c>
      <c r="J1841" t="s">
        <v>2443</v>
      </c>
    </row>
    <row r="1842" spans="1:10" x14ac:dyDescent="0.25">
      <c r="A1842" s="1" t="s">
        <v>2440</v>
      </c>
      <c r="B1842" s="1" t="s">
        <v>2441</v>
      </c>
      <c r="C1842">
        <v>2024</v>
      </c>
      <c r="D1842" s="1" t="s">
        <v>306</v>
      </c>
      <c r="E1842" s="1" t="str">
        <f>+VLOOKUP(LEFT(Tabla1_1[[#This Row],[CODIGO SASB]],5),'[1]Código sector'!$B:$D,3,0)</f>
        <v>Sector de infraestructuras</v>
      </c>
      <c r="F1842" s="1" t="str">
        <f>+VLOOKUP(LEFT(Tabla1_1[[#This Row],[CODIGO SASB]],5),'[1]Código sector'!$B:$D,2,0)</f>
        <v>Bienes inmuebles</v>
      </c>
      <c r="G1842" s="1" t="s">
        <v>2454</v>
      </c>
      <c r="I1842" s="1" t="s">
        <v>38</v>
      </c>
      <c r="J1842" t="s">
        <v>2443</v>
      </c>
    </row>
    <row r="1843" spans="1:10" x14ac:dyDescent="0.25">
      <c r="A1843" s="1" t="s">
        <v>2440</v>
      </c>
      <c r="B1843" s="1" t="s">
        <v>2441</v>
      </c>
      <c r="C1843">
        <v>2024</v>
      </c>
      <c r="D1843" s="1" t="s">
        <v>290</v>
      </c>
      <c r="E1843" s="1" t="str">
        <f>+VLOOKUP(LEFT(Tabla1_1[[#This Row],[CODIGO SASB]],5),'[1]Código sector'!$B:$D,3,0)</f>
        <v>Sector de infraestructuras</v>
      </c>
      <c r="F1843" s="1" t="str">
        <f>+VLOOKUP(LEFT(Tabla1_1[[#This Row],[CODIGO SASB]],5),'[1]Código sector'!$B:$D,2,0)</f>
        <v>Bienes inmuebles</v>
      </c>
      <c r="G1843" s="1" t="s">
        <v>2455</v>
      </c>
      <c r="I1843" s="1" t="s">
        <v>2456</v>
      </c>
      <c r="J1843" t="s">
        <v>2443</v>
      </c>
    </row>
    <row r="1844" spans="1:10" x14ac:dyDescent="0.25">
      <c r="A1844" s="1" t="s">
        <v>2440</v>
      </c>
      <c r="B1844" s="1" t="s">
        <v>2441</v>
      </c>
      <c r="C1844">
        <v>2024</v>
      </c>
      <c r="D1844" s="1" t="s">
        <v>293</v>
      </c>
      <c r="E1844" s="1" t="str">
        <f>+VLOOKUP(LEFT(Tabla1_1[[#This Row],[CODIGO SASB]],5),'[1]Código sector'!$B:$D,3,0)</f>
        <v>Sector de infraestructuras</v>
      </c>
      <c r="F1844" s="1" t="str">
        <f>+VLOOKUP(LEFT(Tabla1_1[[#This Row],[CODIGO SASB]],5),'[1]Código sector'!$B:$D,2,0)</f>
        <v>Bienes inmuebles</v>
      </c>
      <c r="G1844" s="1" t="s">
        <v>2457</v>
      </c>
      <c r="I1844" s="1" t="s">
        <v>188</v>
      </c>
      <c r="J1844" t="s">
        <v>2443</v>
      </c>
    </row>
    <row r="1845" spans="1:10" x14ac:dyDescent="0.25">
      <c r="A1845" s="1" t="s">
        <v>2458</v>
      </c>
      <c r="B1845" s="1" t="s">
        <v>2459</v>
      </c>
      <c r="C1845">
        <v>2024</v>
      </c>
      <c r="D1845" s="1" t="s">
        <v>532</v>
      </c>
      <c r="E1845" s="1" t="str">
        <f>+VLOOKUP(LEFT(Tabla1_1[[#This Row],[CODIGO SASB]],5),'[1]Código sector'!$B:$D,3,0)</f>
        <v>Sector de infraestructuras</v>
      </c>
      <c r="F1845" s="1" t="str">
        <f>+VLOOKUP(LEFT(Tabla1_1[[#This Row],[CODIGO SASB]],5),'[1]Código sector'!$B:$D,2,0)</f>
        <v>Compañías Eléctricas y Generadoras Eléctricas</v>
      </c>
      <c r="G1845" s="1" t="s">
        <v>533</v>
      </c>
      <c r="I1845" s="1" t="s">
        <v>42</v>
      </c>
      <c r="J1845">
        <v>0</v>
      </c>
    </row>
    <row r="1846" spans="1:10" x14ac:dyDescent="0.25">
      <c r="A1846" s="1" t="s">
        <v>2458</v>
      </c>
      <c r="B1846" s="1" t="s">
        <v>2459</v>
      </c>
      <c r="C1846">
        <v>2024</v>
      </c>
      <c r="D1846" s="1" t="s">
        <v>530</v>
      </c>
      <c r="E1846" s="1" t="str">
        <f>+VLOOKUP(LEFT(Tabla1_1[[#This Row],[CODIGO SASB]],5),'[1]Código sector'!$B:$D,3,0)</f>
        <v>Sector de infraestructuras</v>
      </c>
      <c r="F1846" s="1" t="str">
        <f>+VLOOKUP(LEFT(Tabla1_1[[#This Row],[CODIGO SASB]],5),'[1]Código sector'!$B:$D,2,0)</f>
        <v>Compañías Eléctricas y Generadoras Eléctricas</v>
      </c>
      <c r="G1846" s="1" t="s">
        <v>531</v>
      </c>
      <c r="I1846" s="1" t="s">
        <v>42</v>
      </c>
      <c r="J1846">
        <v>0</v>
      </c>
    </row>
    <row r="1847" spans="1:10" x14ac:dyDescent="0.25">
      <c r="A1847" s="1" t="s">
        <v>2458</v>
      </c>
      <c r="B1847" s="1" t="s">
        <v>2459</v>
      </c>
      <c r="C1847">
        <v>2024</v>
      </c>
      <c r="D1847" s="1" t="s">
        <v>577</v>
      </c>
      <c r="E1847" s="1" t="str">
        <f>+VLOOKUP(LEFT(Tabla1_1[[#This Row],[CODIGO SASB]],5),'[1]Código sector'!$B:$D,3,0)</f>
        <v>Sector de infraestructuras</v>
      </c>
      <c r="F1847" s="1" t="str">
        <f>+VLOOKUP(LEFT(Tabla1_1[[#This Row],[CODIGO SASB]],5),'[1]Código sector'!$B:$D,2,0)</f>
        <v>Compañías Eléctricas y Generadoras Eléctricas</v>
      </c>
      <c r="G1847" s="1" t="s">
        <v>145</v>
      </c>
      <c r="I1847" s="1" t="s">
        <v>146</v>
      </c>
      <c r="J1847">
        <v>11657</v>
      </c>
    </row>
    <row r="1848" spans="1:10" x14ac:dyDescent="0.25">
      <c r="A1848" s="1" t="s">
        <v>2458</v>
      </c>
      <c r="B1848" s="1" t="s">
        <v>2459</v>
      </c>
      <c r="C1848">
        <v>2024</v>
      </c>
      <c r="D1848" s="1" t="s">
        <v>580</v>
      </c>
      <c r="E1848" s="1" t="str">
        <f>+VLOOKUP(LEFT(Tabla1_1[[#This Row],[CODIGO SASB]],5),'[1]Código sector'!$B:$D,3,0)</f>
        <v>Sector de infraestructuras</v>
      </c>
      <c r="F1848" s="1" t="str">
        <f>+VLOOKUP(LEFT(Tabla1_1[[#This Row],[CODIGO SASB]],5),'[1]Código sector'!$B:$D,2,0)</f>
        <v>Compañías Eléctricas y Generadoras Eléctricas</v>
      </c>
      <c r="G1848" s="1" t="s">
        <v>132</v>
      </c>
      <c r="I1848" s="1" t="s">
        <v>75</v>
      </c>
      <c r="J1848" t="s">
        <v>933</v>
      </c>
    </row>
    <row r="1849" spans="1:10" x14ac:dyDescent="0.25">
      <c r="A1849" s="1" t="s">
        <v>2458</v>
      </c>
      <c r="B1849" s="1" t="s">
        <v>2459</v>
      </c>
      <c r="C1849">
        <v>2024</v>
      </c>
      <c r="D1849" s="1" t="s">
        <v>584</v>
      </c>
      <c r="E1849" s="1" t="str">
        <f>+VLOOKUP(LEFT(Tabla1_1[[#This Row],[CODIGO SASB]],5),'[1]Código sector'!$B:$D,3,0)</f>
        <v>Sector de infraestructuras</v>
      </c>
      <c r="F1849" s="1" t="str">
        <f>+VLOOKUP(LEFT(Tabla1_1[[#This Row],[CODIGO SASB]],5),'[1]Código sector'!$B:$D,2,0)</f>
        <v>Compañías Eléctricas y Generadoras Eléctricas</v>
      </c>
      <c r="G1849" s="1" t="s">
        <v>585</v>
      </c>
      <c r="I1849" s="1" t="s">
        <v>15</v>
      </c>
      <c r="J1849">
        <v>143</v>
      </c>
    </row>
    <row r="1850" spans="1:10" x14ac:dyDescent="0.25">
      <c r="A1850" s="1" t="s">
        <v>2458</v>
      </c>
      <c r="B1850" s="1" t="s">
        <v>2459</v>
      </c>
      <c r="C1850">
        <v>2024</v>
      </c>
      <c r="D1850" s="1" t="s">
        <v>586</v>
      </c>
      <c r="E1850" s="1" t="str">
        <f>+VLOOKUP(LEFT(Tabla1_1[[#This Row],[CODIGO SASB]],5),'[1]Código sector'!$B:$D,3,0)</f>
        <v>Sector de infraestructuras</v>
      </c>
      <c r="F1850" s="1" t="str">
        <f>+VLOOKUP(LEFT(Tabla1_1[[#This Row],[CODIGO SASB]],5),'[1]Código sector'!$B:$D,2,0)</f>
        <v>Compañías Eléctricas y Generadoras Eléctricas</v>
      </c>
      <c r="G1850" s="1" t="s">
        <v>587</v>
      </c>
      <c r="I1850" s="1" t="s">
        <v>15</v>
      </c>
      <c r="J1850">
        <v>266.5</v>
      </c>
    </row>
    <row r="1851" spans="1:10" x14ac:dyDescent="0.25">
      <c r="A1851" s="1" t="s">
        <v>2458</v>
      </c>
      <c r="B1851" s="1" t="s">
        <v>2459</v>
      </c>
      <c r="C1851">
        <v>2024</v>
      </c>
      <c r="D1851" s="1" t="s">
        <v>588</v>
      </c>
      <c r="E1851" s="1" t="str">
        <f>+VLOOKUP(LEFT(Tabla1_1[[#This Row],[CODIGO SASB]],5),'[1]Código sector'!$B:$D,3,0)</f>
        <v>Sector de infraestructuras</v>
      </c>
      <c r="F1851" s="1" t="str">
        <f>+VLOOKUP(LEFT(Tabla1_1[[#This Row],[CODIGO SASB]],5),'[1]Código sector'!$B:$D,2,0)</f>
        <v>Compañías Eléctricas y Generadoras Eléctricas</v>
      </c>
      <c r="G1851" s="1" t="s">
        <v>589</v>
      </c>
      <c r="I1851" s="1" t="s">
        <v>72</v>
      </c>
      <c r="J1851">
        <v>52.4</v>
      </c>
    </row>
    <row r="1852" spans="1:10" x14ac:dyDescent="0.25">
      <c r="A1852" s="1" t="s">
        <v>2458</v>
      </c>
      <c r="B1852" s="1" t="s">
        <v>2459</v>
      </c>
      <c r="C1852">
        <v>2024</v>
      </c>
      <c r="D1852" s="1" t="s">
        <v>590</v>
      </c>
      <c r="E1852" s="1" t="str">
        <f>+VLOOKUP(LEFT(Tabla1_1[[#This Row],[CODIGO SASB]],5),'[1]Código sector'!$B:$D,3,0)</f>
        <v>Sector de infraestructuras</v>
      </c>
      <c r="F1852" s="1" t="str">
        <f>+VLOOKUP(LEFT(Tabla1_1[[#This Row],[CODIGO SASB]],5),'[1]Código sector'!$B:$D,2,0)</f>
        <v>Compañías Eléctricas y Generadoras Eléctricas</v>
      </c>
      <c r="G1852" s="1" t="s">
        <v>591</v>
      </c>
      <c r="I1852" s="1" t="s">
        <v>72</v>
      </c>
      <c r="J1852">
        <v>3.2</v>
      </c>
    </row>
    <row r="1853" spans="1:10" x14ac:dyDescent="0.25">
      <c r="A1853" s="1" t="s">
        <v>2458</v>
      </c>
      <c r="B1853" s="1" t="s">
        <v>2459</v>
      </c>
      <c r="C1853">
        <v>2024</v>
      </c>
      <c r="D1853" s="1" t="s">
        <v>592</v>
      </c>
      <c r="E1853" s="1" t="str">
        <f>+VLOOKUP(LEFT(Tabla1_1[[#This Row],[CODIGO SASB]],5),'[1]Código sector'!$B:$D,3,0)</f>
        <v>Sector de infraestructuras</v>
      </c>
      <c r="F1853" s="1" t="str">
        <f>+VLOOKUP(LEFT(Tabla1_1[[#This Row],[CODIGO SASB]],5),'[1]Código sector'!$B:$D,2,0)</f>
        <v>Compañías Eléctricas y Generadoras Eléctricas</v>
      </c>
      <c r="G1853" s="1" t="s">
        <v>593</v>
      </c>
      <c r="I1853" s="1" t="s">
        <v>72</v>
      </c>
      <c r="J1853">
        <v>6</v>
      </c>
    </row>
    <row r="1854" spans="1:10" x14ac:dyDescent="0.25">
      <c r="A1854" s="1" t="s">
        <v>2458</v>
      </c>
      <c r="B1854" s="1" t="s">
        <v>2459</v>
      </c>
      <c r="C1854">
        <v>2024</v>
      </c>
      <c r="D1854" s="1" t="s">
        <v>1279</v>
      </c>
      <c r="E1854" s="1" t="str">
        <f>+VLOOKUP(LEFT(Tabla1_1[[#This Row],[CODIGO SASB]],5),'[1]Código sector'!$B:$D,3,0)</f>
        <v>Sector de infraestructuras</v>
      </c>
      <c r="F1854" s="1" t="str">
        <f>+VLOOKUP(LEFT(Tabla1_1[[#This Row],[CODIGO SASB]],5),'[1]Código sector'!$B:$D,2,0)</f>
        <v>Compañías Eléctricas y Generadoras Eléctricas</v>
      </c>
      <c r="G1854" s="1" t="s">
        <v>1280</v>
      </c>
      <c r="I1854" s="1" t="s">
        <v>72</v>
      </c>
      <c r="J1854">
        <v>0</v>
      </c>
    </row>
    <row r="1855" spans="1:10" x14ac:dyDescent="0.25">
      <c r="A1855" s="1" t="s">
        <v>2458</v>
      </c>
      <c r="B1855" s="1" t="s">
        <v>2459</v>
      </c>
      <c r="C1855">
        <v>2024</v>
      </c>
      <c r="D1855" s="1" t="s">
        <v>1281</v>
      </c>
      <c r="E1855" s="1" t="str">
        <f>+VLOOKUP(LEFT(Tabla1_1[[#This Row],[CODIGO SASB]],5),'[1]Código sector'!$B:$D,3,0)</f>
        <v>Sector de infraestructuras</v>
      </c>
      <c r="F1855" s="1" t="str">
        <f>+VLOOKUP(LEFT(Tabla1_1[[#This Row],[CODIGO SASB]],5),'[1]Código sector'!$B:$D,2,0)</f>
        <v>Compañías Eléctricas y Generadoras Eléctricas</v>
      </c>
      <c r="G1855" s="1" t="s">
        <v>1282</v>
      </c>
      <c r="I1855" s="1" t="s">
        <v>72</v>
      </c>
      <c r="J1855">
        <v>0</v>
      </c>
    </row>
    <row r="1856" spans="1:10" x14ac:dyDescent="0.25">
      <c r="A1856" s="1" t="s">
        <v>2458</v>
      </c>
      <c r="B1856" s="1" t="s">
        <v>2459</v>
      </c>
      <c r="C1856">
        <v>2024</v>
      </c>
      <c r="D1856" s="1" t="s">
        <v>594</v>
      </c>
      <c r="E1856" s="1" t="str">
        <f>+VLOOKUP(LEFT(Tabla1_1[[#This Row],[CODIGO SASB]],5),'[1]Código sector'!$B:$D,3,0)</f>
        <v>Sector de infraestructuras</v>
      </c>
      <c r="F1856" s="1" t="str">
        <f>+VLOOKUP(LEFT(Tabla1_1[[#This Row],[CODIGO SASB]],5),'[1]Código sector'!$B:$D,2,0)</f>
        <v>Compañías Eléctricas y Generadoras Eléctricas</v>
      </c>
      <c r="G1856" s="1" t="s">
        <v>595</v>
      </c>
      <c r="I1856" s="1" t="s">
        <v>160</v>
      </c>
      <c r="J1856">
        <v>32</v>
      </c>
    </row>
    <row r="1857" spans="1:10" x14ac:dyDescent="0.25">
      <c r="A1857" s="1" t="s">
        <v>2458</v>
      </c>
      <c r="B1857" s="1" t="s">
        <v>2459</v>
      </c>
      <c r="C1857">
        <v>2024</v>
      </c>
      <c r="D1857" s="1" t="s">
        <v>596</v>
      </c>
      <c r="E1857" s="1" t="str">
        <f>+VLOOKUP(LEFT(Tabla1_1[[#This Row],[CODIGO SASB]],5),'[1]Código sector'!$B:$D,3,0)</f>
        <v>Sector de infraestructuras</v>
      </c>
      <c r="F1857" s="1" t="str">
        <f>+VLOOKUP(LEFT(Tabla1_1[[#This Row],[CODIGO SASB]],5),'[1]Código sector'!$B:$D,2,0)</f>
        <v>Compañías Eléctricas y Generadoras Eléctricas</v>
      </c>
      <c r="G1857" s="1" t="s">
        <v>597</v>
      </c>
      <c r="I1857" s="1" t="s">
        <v>160</v>
      </c>
      <c r="J1857">
        <v>2596</v>
      </c>
    </row>
    <row r="1858" spans="1:10" x14ac:dyDescent="0.25">
      <c r="A1858" s="1" t="s">
        <v>2458</v>
      </c>
      <c r="B1858" s="1" t="s">
        <v>2459</v>
      </c>
      <c r="C1858">
        <v>2024</v>
      </c>
      <c r="D1858" s="1" t="s">
        <v>516</v>
      </c>
      <c r="E1858" s="1" t="str">
        <f>+VLOOKUP(LEFT(Tabla1_1[[#This Row],[CODIGO SASB]],5),'[1]Código sector'!$B:$D,3,0)</f>
        <v>Sector de infraestructuras</v>
      </c>
      <c r="F1858" s="1" t="str">
        <f>+VLOOKUP(LEFT(Tabla1_1[[#This Row],[CODIGO SASB]],5),'[1]Código sector'!$B:$D,2,0)</f>
        <v>Compañías Eléctricas y Generadoras Eléctricas</v>
      </c>
      <c r="G1858" s="1" t="s">
        <v>517</v>
      </c>
      <c r="I1858" s="1" t="s">
        <v>72</v>
      </c>
      <c r="J1858">
        <v>5</v>
      </c>
    </row>
    <row r="1859" spans="1:10" x14ac:dyDescent="0.25">
      <c r="A1859" s="1" t="s">
        <v>2458</v>
      </c>
      <c r="B1859" s="1" t="s">
        <v>2459</v>
      </c>
      <c r="C1859">
        <v>2024</v>
      </c>
      <c r="D1859" s="1" t="s">
        <v>598</v>
      </c>
      <c r="E1859" s="1" t="str">
        <f>+VLOOKUP(LEFT(Tabla1_1[[#This Row],[CODIGO SASB]],5),'[1]Código sector'!$B:$D,3,0)</f>
        <v>Sector de infraestructuras</v>
      </c>
      <c r="F1859" s="1" t="str">
        <f>+VLOOKUP(LEFT(Tabla1_1[[#This Row],[CODIGO SASB]],5),'[1]Código sector'!$B:$D,2,0)</f>
        <v>Compañías Eléctricas y Generadoras Eléctricas</v>
      </c>
      <c r="G1859" s="1" t="s">
        <v>599</v>
      </c>
      <c r="I1859" s="1" t="s">
        <v>23</v>
      </c>
      <c r="J1859">
        <v>0</v>
      </c>
    </row>
    <row r="1860" spans="1:10" x14ac:dyDescent="0.25">
      <c r="A1860" s="1" t="s">
        <v>2458</v>
      </c>
      <c r="B1860" s="1" t="s">
        <v>2459</v>
      </c>
      <c r="C1860">
        <v>2024</v>
      </c>
      <c r="D1860" s="1" t="s">
        <v>520</v>
      </c>
      <c r="E1860" s="1" t="str">
        <f>+VLOOKUP(LEFT(Tabla1_1[[#This Row],[CODIGO SASB]],5),'[1]Código sector'!$B:$D,3,0)</f>
        <v>Sector de infraestructuras</v>
      </c>
      <c r="F1860" s="1" t="str">
        <f>+VLOOKUP(LEFT(Tabla1_1[[#This Row],[CODIGO SASB]],5),'[1]Código sector'!$B:$D,2,0)</f>
        <v>Compañías Eléctricas y Generadoras Eléctricas</v>
      </c>
      <c r="G1860" s="1" t="s">
        <v>521</v>
      </c>
      <c r="I1860" s="1" t="s">
        <v>75</v>
      </c>
      <c r="J1860" t="s">
        <v>934</v>
      </c>
    </row>
    <row r="1861" spans="1:10" x14ac:dyDescent="0.25">
      <c r="A1861" s="1" t="s">
        <v>2458</v>
      </c>
      <c r="B1861" s="1" t="s">
        <v>2459</v>
      </c>
      <c r="C1861">
        <v>2024</v>
      </c>
      <c r="D1861" s="1" t="s">
        <v>528</v>
      </c>
      <c r="E1861" s="1" t="str">
        <f>+VLOOKUP(LEFT(Tabla1_1[[#This Row],[CODIGO SASB]],5),'[1]Código sector'!$B:$D,3,0)</f>
        <v>Sector de infraestructuras</v>
      </c>
      <c r="F1861" s="1" t="str">
        <f>+VLOOKUP(LEFT(Tabla1_1[[#This Row],[CODIGO SASB]],5),'[1]Código sector'!$B:$D,2,0)</f>
        <v>Compañías Eléctricas y Generadoras Eléctricas</v>
      </c>
      <c r="G1861" s="1" t="s">
        <v>529</v>
      </c>
      <c r="I1861" s="1" t="s">
        <v>42</v>
      </c>
      <c r="J1861">
        <v>0</v>
      </c>
    </row>
    <row r="1862" spans="1:10" x14ac:dyDescent="0.25">
      <c r="A1862" s="1" t="s">
        <v>2458</v>
      </c>
      <c r="B1862" s="1" t="s">
        <v>2459</v>
      </c>
      <c r="C1862">
        <v>2024</v>
      </c>
      <c r="D1862" s="1" t="s">
        <v>566</v>
      </c>
      <c r="E1862" s="1" t="str">
        <f>+VLOOKUP(LEFT(Tabla1_1[[#This Row],[CODIGO SASB]],5),'[1]Código sector'!$B:$D,3,0)</f>
        <v>Sector de infraestructuras</v>
      </c>
      <c r="F1862" s="1" t="str">
        <f>+VLOOKUP(LEFT(Tabla1_1[[#This Row],[CODIGO SASB]],5),'[1]Código sector'!$B:$D,2,0)</f>
        <v>Compañías Eléctricas y Generadoras Eléctricas</v>
      </c>
      <c r="G1862" s="1" t="s">
        <v>567</v>
      </c>
      <c r="I1862" s="1" t="s">
        <v>568</v>
      </c>
      <c r="J1862">
        <v>35.6</v>
      </c>
    </row>
    <row r="1863" spans="1:10" x14ac:dyDescent="0.25">
      <c r="A1863" s="1" t="s">
        <v>2460</v>
      </c>
      <c r="B1863" s="1" t="s">
        <v>2461</v>
      </c>
      <c r="C1863">
        <v>2024</v>
      </c>
      <c r="D1863" s="1" t="s">
        <v>566</v>
      </c>
      <c r="E1863" s="1" t="str">
        <f>+VLOOKUP(LEFT(Tabla1_1[[#This Row],[CODIGO SASB]],5),'[1]Código sector'!$B:$D,3,0)</f>
        <v>Sector de infraestructuras</v>
      </c>
      <c r="F1863" s="1" t="str">
        <f>+VLOOKUP(LEFT(Tabla1_1[[#This Row],[CODIGO SASB]],5),'[1]Código sector'!$B:$D,2,0)</f>
        <v>Compañías Eléctricas y Generadoras Eléctricas</v>
      </c>
      <c r="G1863" s="1" t="s">
        <v>567</v>
      </c>
      <c r="I1863" s="1" t="s">
        <v>568</v>
      </c>
      <c r="J1863">
        <v>940</v>
      </c>
    </row>
    <row r="1864" spans="1:10" x14ac:dyDescent="0.25">
      <c r="A1864" s="1" t="s">
        <v>2460</v>
      </c>
      <c r="B1864" s="1" t="s">
        <v>2461</v>
      </c>
      <c r="C1864">
        <v>2024</v>
      </c>
      <c r="D1864" s="1" t="s">
        <v>532</v>
      </c>
      <c r="E1864" s="1" t="str">
        <f>+VLOOKUP(LEFT(Tabla1_1[[#This Row],[CODIGO SASB]],5),'[1]Código sector'!$B:$D,3,0)</f>
        <v>Sector de infraestructuras</v>
      </c>
      <c r="F1864" s="1" t="str">
        <f>+VLOOKUP(LEFT(Tabla1_1[[#This Row],[CODIGO SASB]],5),'[1]Código sector'!$B:$D,2,0)</f>
        <v>Compañías Eléctricas y Generadoras Eléctricas</v>
      </c>
      <c r="G1864" s="1" t="s">
        <v>533</v>
      </c>
      <c r="I1864" s="1" t="s">
        <v>42</v>
      </c>
      <c r="J1864">
        <v>0</v>
      </c>
    </row>
    <row r="1865" spans="1:10" x14ac:dyDescent="0.25">
      <c r="A1865" s="1" t="s">
        <v>2460</v>
      </c>
      <c r="B1865" s="1" t="s">
        <v>2461</v>
      </c>
      <c r="C1865">
        <v>2024</v>
      </c>
      <c r="D1865" s="1" t="s">
        <v>577</v>
      </c>
      <c r="E1865" s="1" t="str">
        <f>+VLOOKUP(LEFT(Tabla1_1[[#This Row],[CODIGO SASB]],5),'[1]Código sector'!$B:$D,3,0)</f>
        <v>Sector de infraestructuras</v>
      </c>
      <c r="F1865" s="1" t="str">
        <f>+VLOOKUP(LEFT(Tabla1_1[[#This Row],[CODIGO SASB]],5),'[1]Código sector'!$B:$D,2,0)</f>
        <v>Compañías Eléctricas y Generadoras Eléctricas</v>
      </c>
      <c r="G1865" s="1" t="s">
        <v>145</v>
      </c>
      <c r="I1865" s="1" t="s">
        <v>146</v>
      </c>
      <c r="J1865">
        <v>11657</v>
      </c>
    </row>
    <row r="1866" spans="1:10" x14ac:dyDescent="0.25">
      <c r="A1866" s="1" t="s">
        <v>2460</v>
      </c>
      <c r="B1866" s="1" t="s">
        <v>2461</v>
      </c>
      <c r="C1866">
        <v>2024</v>
      </c>
      <c r="D1866" s="1" t="s">
        <v>580</v>
      </c>
      <c r="E1866" s="1" t="str">
        <f>+VLOOKUP(LEFT(Tabla1_1[[#This Row],[CODIGO SASB]],5),'[1]Código sector'!$B:$D,3,0)</f>
        <v>Sector de infraestructuras</v>
      </c>
      <c r="F1866" s="1" t="str">
        <f>+VLOOKUP(LEFT(Tabla1_1[[#This Row],[CODIGO SASB]],5),'[1]Código sector'!$B:$D,2,0)</f>
        <v>Compañías Eléctricas y Generadoras Eléctricas</v>
      </c>
      <c r="G1866" s="1" t="s">
        <v>132</v>
      </c>
      <c r="I1866" s="1" t="s">
        <v>75</v>
      </c>
      <c r="J1866" t="s">
        <v>933</v>
      </c>
    </row>
    <row r="1867" spans="1:10" x14ac:dyDescent="0.25">
      <c r="A1867" s="1" t="s">
        <v>2460</v>
      </c>
      <c r="B1867" s="1" t="s">
        <v>2461</v>
      </c>
      <c r="C1867">
        <v>2024</v>
      </c>
      <c r="D1867" s="1" t="s">
        <v>584</v>
      </c>
      <c r="E1867" s="1" t="str">
        <f>+VLOOKUP(LEFT(Tabla1_1[[#This Row],[CODIGO SASB]],5),'[1]Código sector'!$B:$D,3,0)</f>
        <v>Sector de infraestructuras</v>
      </c>
      <c r="F1867" s="1" t="str">
        <f>+VLOOKUP(LEFT(Tabla1_1[[#This Row],[CODIGO SASB]],5),'[1]Código sector'!$B:$D,2,0)</f>
        <v>Compañías Eléctricas y Generadoras Eléctricas</v>
      </c>
      <c r="G1867" s="1" t="s">
        <v>585</v>
      </c>
      <c r="I1867" s="1" t="s">
        <v>15</v>
      </c>
      <c r="J1867">
        <v>143</v>
      </c>
    </row>
    <row r="1868" spans="1:10" x14ac:dyDescent="0.25">
      <c r="A1868" s="1" t="s">
        <v>2460</v>
      </c>
      <c r="B1868" s="1" t="s">
        <v>2461</v>
      </c>
      <c r="C1868">
        <v>2024</v>
      </c>
      <c r="D1868" s="1" t="s">
        <v>586</v>
      </c>
      <c r="E1868" s="1" t="str">
        <f>+VLOOKUP(LEFT(Tabla1_1[[#This Row],[CODIGO SASB]],5),'[1]Código sector'!$B:$D,3,0)</f>
        <v>Sector de infraestructuras</v>
      </c>
      <c r="F1868" s="1" t="str">
        <f>+VLOOKUP(LEFT(Tabla1_1[[#This Row],[CODIGO SASB]],5),'[1]Código sector'!$B:$D,2,0)</f>
        <v>Compañías Eléctricas y Generadoras Eléctricas</v>
      </c>
      <c r="G1868" s="1" t="s">
        <v>587</v>
      </c>
      <c r="I1868" s="1" t="s">
        <v>15</v>
      </c>
      <c r="J1868">
        <v>266.5</v>
      </c>
    </row>
    <row r="1869" spans="1:10" x14ac:dyDescent="0.25">
      <c r="A1869" s="1" t="s">
        <v>2460</v>
      </c>
      <c r="B1869" s="1" t="s">
        <v>2461</v>
      </c>
      <c r="C1869">
        <v>2024</v>
      </c>
      <c r="D1869" s="1" t="s">
        <v>1277</v>
      </c>
      <c r="E1869" s="1" t="str">
        <f>+VLOOKUP(LEFT(Tabla1_1[[#This Row],[CODIGO SASB]],5),'[1]Código sector'!$B:$D,3,0)</f>
        <v>Sector de infraestructuras</v>
      </c>
      <c r="F1869" s="1" t="str">
        <f>+VLOOKUP(LEFT(Tabla1_1[[#This Row],[CODIGO SASB]],5),'[1]Código sector'!$B:$D,2,0)</f>
        <v>Compañías Eléctricas y Generadoras Eléctricas</v>
      </c>
      <c r="G1869" s="1" t="s">
        <v>1278</v>
      </c>
      <c r="I1869" s="1" t="s">
        <v>15</v>
      </c>
      <c r="J1869">
        <v>0</v>
      </c>
    </row>
    <row r="1870" spans="1:10" x14ac:dyDescent="0.25">
      <c r="A1870" s="1" t="s">
        <v>2460</v>
      </c>
      <c r="B1870" s="1" t="s">
        <v>2461</v>
      </c>
      <c r="C1870">
        <v>2024</v>
      </c>
      <c r="D1870" s="1" t="s">
        <v>588</v>
      </c>
      <c r="E1870" s="1" t="str">
        <f>+VLOOKUP(LEFT(Tabla1_1[[#This Row],[CODIGO SASB]],5),'[1]Código sector'!$B:$D,3,0)</f>
        <v>Sector de infraestructuras</v>
      </c>
      <c r="F1870" s="1" t="str">
        <f>+VLOOKUP(LEFT(Tabla1_1[[#This Row],[CODIGO SASB]],5),'[1]Código sector'!$B:$D,2,0)</f>
        <v>Compañías Eléctricas y Generadoras Eléctricas</v>
      </c>
      <c r="G1870" s="1" t="s">
        <v>589</v>
      </c>
      <c r="I1870" s="1" t="s">
        <v>72</v>
      </c>
      <c r="J1870">
        <v>52.4</v>
      </c>
    </row>
    <row r="1871" spans="1:10" x14ac:dyDescent="0.25">
      <c r="A1871" s="1" t="s">
        <v>2460</v>
      </c>
      <c r="B1871" s="1" t="s">
        <v>2461</v>
      </c>
      <c r="C1871">
        <v>2024</v>
      </c>
      <c r="D1871" s="1" t="s">
        <v>590</v>
      </c>
      <c r="E1871" s="1" t="str">
        <f>+VLOOKUP(LEFT(Tabla1_1[[#This Row],[CODIGO SASB]],5),'[1]Código sector'!$B:$D,3,0)</f>
        <v>Sector de infraestructuras</v>
      </c>
      <c r="F1871" s="1" t="str">
        <f>+VLOOKUP(LEFT(Tabla1_1[[#This Row],[CODIGO SASB]],5),'[1]Código sector'!$B:$D,2,0)</f>
        <v>Compañías Eléctricas y Generadoras Eléctricas</v>
      </c>
      <c r="G1871" s="1" t="s">
        <v>591</v>
      </c>
      <c r="I1871" s="1" t="s">
        <v>72</v>
      </c>
      <c r="J1871">
        <v>3.2</v>
      </c>
    </row>
    <row r="1872" spans="1:10" x14ac:dyDescent="0.25">
      <c r="A1872" s="1" t="s">
        <v>2460</v>
      </c>
      <c r="B1872" s="1" t="s">
        <v>2461</v>
      </c>
      <c r="C1872">
        <v>2024</v>
      </c>
      <c r="D1872" s="1" t="s">
        <v>592</v>
      </c>
      <c r="E1872" s="1" t="str">
        <f>+VLOOKUP(LEFT(Tabla1_1[[#This Row],[CODIGO SASB]],5),'[1]Código sector'!$B:$D,3,0)</f>
        <v>Sector de infraestructuras</v>
      </c>
      <c r="F1872" s="1" t="str">
        <f>+VLOOKUP(LEFT(Tabla1_1[[#This Row],[CODIGO SASB]],5),'[1]Código sector'!$B:$D,2,0)</f>
        <v>Compañías Eléctricas y Generadoras Eléctricas</v>
      </c>
      <c r="G1872" s="1" t="s">
        <v>593</v>
      </c>
      <c r="I1872" s="1" t="s">
        <v>72</v>
      </c>
      <c r="J1872">
        <v>6</v>
      </c>
    </row>
    <row r="1873" spans="1:10" x14ac:dyDescent="0.25">
      <c r="A1873" s="1" t="s">
        <v>2460</v>
      </c>
      <c r="B1873" s="1" t="s">
        <v>2461</v>
      </c>
      <c r="C1873">
        <v>2024</v>
      </c>
      <c r="D1873" s="1" t="s">
        <v>1279</v>
      </c>
      <c r="E1873" s="1" t="str">
        <f>+VLOOKUP(LEFT(Tabla1_1[[#This Row],[CODIGO SASB]],5),'[1]Código sector'!$B:$D,3,0)</f>
        <v>Sector de infraestructuras</v>
      </c>
      <c r="F1873" s="1" t="str">
        <f>+VLOOKUP(LEFT(Tabla1_1[[#This Row],[CODIGO SASB]],5),'[1]Código sector'!$B:$D,2,0)</f>
        <v>Compañías Eléctricas y Generadoras Eléctricas</v>
      </c>
      <c r="G1873" s="1" t="s">
        <v>1280</v>
      </c>
      <c r="I1873" s="1" t="s">
        <v>72</v>
      </c>
      <c r="J1873">
        <v>0</v>
      </c>
    </row>
    <row r="1874" spans="1:10" x14ac:dyDescent="0.25">
      <c r="A1874" s="1" t="s">
        <v>2460</v>
      </c>
      <c r="B1874" s="1" t="s">
        <v>2461</v>
      </c>
      <c r="C1874">
        <v>2024</v>
      </c>
      <c r="D1874" s="1" t="s">
        <v>1281</v>
      </c>
      <c r="E1874" s="1" t="str">
        <f>+VLOOKUP(LEFT(Tabla1_1[[#This Row],[CODIGO SASB]],5),'[1]Código sector'!$B:$D,3,0)</f>
        <v>Sector de infraestructuras</v>
      </c>
      <c r="F1874" s="1" t="str">
        <f>+VLOOKUP(LEFT(Tabla1_1[[#This Row],[CODIGO SASB]],5),'[1]Código sector'!$B:$D,2,0)</f>
        <v>Compañías Eléctricas y Generadoras Eléctricas</v>
      </c>
      <c r="G1874" s="1" t="s">
        <v>1282</v>
      </c>
      <c r="I1874" s="1" t="s">
        <v>72</v>
      </c>
      <c r="J1874">
        <v>0</v>
      </c>
    </row>
    <row r="1875" spans="1:10" x14ac:dyDescent="0.25">
      <c r="A1875" s="1" t="s">
        <v>2460</v>
      </c>
      <c r="B1875" s="1" t="s">
        <v>2461</v>
      </c>
      <c r="C1875">
        <v>2024</v>
      </c>
      <c r="D1875" s="1" t="s">
        <v>594</v>
      </c>
      <c r="E1875" s="1" t="str">
        <f>+VLOOKUP(LEFT(Tabla1_1[[#This Row],[CODIGO SASB]],5),'[1]Código sector'!$B:$D,3,0)</f>
        <v>Sector de infraestructuras</v>
      </c>
      <c r="F1875" s="1" t="str">
        <f>+VLOOKUP(LEFT(Tabla1_1[[#This Row],[CODIGO SASB]],5),'[1]Código sector'!$B:$D,2,0)</f>
        <v>Compañías Eléctricas y Generadoras Eléctricas</v>
      </c>
      <c r="G1875" s="1" t="s">
        <v>595</v>
      </c>
      <c r="I1875" s="1" t="s">
        <v>160</v>
      </c>
      <c r="J1875">
        <v>32</v>
      </c>
    </row>
    <row r="1876" spans="1:10" x14ac:dyDescent="0.25">
      <c r="A1876" s="1" t="s">
        <v>2460</v>
      </c>
      <c r="B1876" s="1" t="s">
        <v>2461</v>
      </c>
      <c r="C1876">
        <v>2024</v>
      </c>
      <c r="D1876" s="1" t="s">
        <v>596</v>
      </c>
      <c r="E1876" s="1" t="str">
        <f>+VLOOKUP(LEFT(Tabla1_1[[#This Row],[CODIGO SASB]],5),'[1]Código sector'!$B:$D,3,0)</f>
        <v>Sector de infraestructuras</v>
      </c>
      <c r="F1876" s="1" t="str">
        <f>+VLOOKUP(LEFT(Tabla1_1[[#This Row],[CODIGO SASB]],5),'[1]Código sector'!$B:$D,2,0)</f>
        <v>Compañías Eléctricas y Generadoras Eléctricas</v>
      </c>
      <c r="G1876" s="1" t="s">
        <v>597</v>
      </c>
      <c r="I1876" s="1" t="s">
        <v>160</v>
      </c>
      <c r="J1876">
        <v>2596</v>
      </c>
    </row>
    <row r="1877" spans="1:10" x14ac:dyDescent="0.25">
      <c r="A1877" s="1" t="s">
        <v>2460</v>
      </c>
      <c r="B1877" s="1" t="s">
        <v>2461</v>
      </c>
      <c r="C1877">
        <v>2024</v>
      </c>
      <c r="D1877" s="1" t="s">
        <v>516</v>
      </c>
      <c r="E1877" s="1" t="str">
        <f>+VLOOKUP(LEFT(Tabla1_1[[#This Row],[CODIGO SASB]],5),'[1]Código sector'!$B:$D,3,0)</f>
        <v>Sector de infraestructuras</v>
      </c>
      <c r="F1877" s="1" t="str">
        <f>+VLOOKUP(LEFT(Tabla1_1[[#This Row],[CODIGO SASB]],5),'[1]Código sector'!$B:$D,2,0)</f>
        <v>Compañías Eléctricas y Generadoras Eléctricas</v>
      </c>
      <c r="G1877" s="1" t="s">
        <v>517</v>
      </c>
      <c r="I1877" s="1" t="s">
        <v>72</v>
      </c>
      <c r="J1877">
        <v>5</v>
      </c>
    </row>
    <row r="1878" spans="1:10" x14ac:dyDescent="0.25">
      <c r="A1878" s="1" t="s">
        <v>2460</v>
      </c>
      <c r="B1878" s="1" t="s">
        <v>2461</v>
      </c>
      <c r="C1878">
        <v>2024</v>
      </c>
      <c r="D1878" s="1" t="s">
        <v>598</v>
      </c>
      <c r="E1878" s="1" t="str">
        <f>+VLOOKUP(LEFT(Tabla1_1[[#This Row],[CODIGO SASB]],5),'[1]Código sector'!$B:$D,3,0)</f>
        <v>Sector de infraestructuras</v>
      </c>
      <c r="F1878" s="1" t="str">
        <f>+VLOOKUP(LEFT(Tabla1_1[[#This Row],[CODIGO SASB]],5),'[1]Código sector'!$B:$D,2,0)</f>
        <v>Compañías Eléctricas y Generadoras Eléctricas</v>
      </c>
      <c r="G1878" s="1" t="s">
        <v>599</v>
      </c>
      <c r="I1878" s="1" t="s">
        <v>23</v>
      </c>
      <c r="J1878">
        <v>0</v>
      </c>
    </row>
    <row r="1879" spans="1:10" x14ac:dyDescent="0.25">
      <c r="A1879" s="1" t="s">
        <v>2460</v>
      </c>
      <c r="B1879" s="1" t="s">
        <v>2461</v>
      </c>
      <c r="C1879">
        <v>2024</v>
      </c>
      <c r="D1879" s="1" t="s">
        <v>528</v>
      </c>
      <c r="E1879" s="1" t="str">
        <f>+VLOOKUP(LEFT(Tabla1_1[[#This Row],[CODIGO SASB]],5),'[1]Código sector'!$B:$D,3,0)</f>
        <v>Sector de infraestructuras</v>
      </c>
      <c r="F1879" s="1" t="str">
        <f>+VLOOKUP(LEFT(Tabla1_1[[#This Row],[CODIGO SASB]],5),'[1]Código sector'!$B:$D,2,0)</f>
        <v>Compañías Eléctricas y Generadoras Eléctricas</v>
      </c>
      <c r="G1879" s="1" t="s">
        <v>529</v>
      </c>
      <c r="I1879" s="1" t="s">
        <v>42</v>
      </c>
      <c r="J1879">
        <v>0</v>
      </c>
    </row>
    <row r="1880" spans="1:10" x14ac:dyDescent="0.25">
      <c r="A1880" s="1" t="s">
        <v>2460</v>
      </c>
      <c r="B1880" s="1" t="s">
        <v>2461</v>
      </c>
      <c r="C1880">
        <v>2024</v>
      </c>
      <c r="D1880" s="1" t="s">
        <v>530</v>
      </c>
      <c r="E1880" s="1" t="str">
        <f>+VLOOKUP(LEFT(Tabla1_1[[#This Row],[CODIGO SASB]],5),'[1]Código sector'!$B:$D,3,0)</f>
        <v>Sector de infraestructuras</v>
      </c>
      <c r="F1880" s="1" t="str">
        <f>+VLOOKUP(LEFT(Tabla1_1[[#This Row],[CODIGO SASB]],5),'[1]Código sector'!$B:$D,2,0)</f>
        <v>Compañías Eléctricas y Generadoras Eléctricas</v>
      </c>
      <c r="G1880" s="1" t="s">
        <v>531</v>
      </c>
      <c r="I1880" s="1" t="s">
        <v>42</v>
      </c>
      <c r="J1880">
        <v>0</v>
      </c>
    </row>
    <row r="1881" spans="1:10" x14ac:dyDescent="0.25">
      <c r="A1881" s="1" t="s">
        <v>2460</v>
      </c>
      <c r="B1881" s="1" t="s">
        <v>2461</v>
      </c>
      <c r="C1881">
        <v>2024</v>
      </c>
      <c r="D1881" s="1" t="s">
        <v>569</v>
      </c>
      <c r="E1881" s="1" t="str">
        <f>+VLOOKUP(LEFT(Tabla1_1[[#This Row],[CODIGO SASB]],5),'[1]Código sector'!$B:$D,3,0)</f>
        <v>Sector de infraestructuras</v>
      </c>
      <c r="F1881" s="1" t="str">
        <f>+VLOOKUP(LEFT(Tabla1_1[[#This Row],[CODIGO SASB]],5),'[1]Código sector'!$B:$D,2,0)</f>
        <v>Compañías Eléctricas y Generadoras Eléctricas</v>
      </c>
      <c r="G1881" s="1" t="s">
        <v>570</v>
      </c>
      <c r="I1881" s="1" t="s">
        <v>557</v>
      </c>
      <c r="J1881">
        <v>3.68</v>
      </c>
    </row>
    <row r="1882" spans="1:10" x14ac:dyDescent="0.25">
      <c r="A1882" s="1" t="s">
        <v>2462</v>
      </c>
      <c r="B1882" s="1" t="s">
        <v>2463</v>
      </c>
      <c r="C1882">
        <v>2024</v>
      </c>
      <c r="D1882" s="1" t="s">
        <v>564</v>
      </c>
      <c r="E1882" s="1" t="str">
        <f>+VLOOKUP(LEFT(Tabla1_1[[#This Row],[CODIGO SASB]],5),'[1]Código sector'!$B:$D,3,0)</f>
        <v>Sector de infraestructuras</v>
      </c>
      <c r="F1882" s="1" t="str">
        <f>+VLOOKUP(LEFT(Tabla1_1[[#This Row],[CODIGO SASB]],5),'[1]Código sector'!$B:$D,2,0)</f>
        <v>Compañías Eléctricas y Generadoras Eléctricas</v>
      </c>
      <c r="G1882" s="1" t="s">
        <v>2464</v>
      </c>
      <c r="I1882" s="1" t="s">
        <v>557</v>
      </c>
      <c r="J1882">
        <v>0</v>
      </c>
    </row>
    <row r="1883" spans="1:10" x14ac:dyDescent="0.25">
      <c r="A1883" s="1" t="s">
        <v>2462</v>
      </c>
      <c r="B1883" s="1" t="s">
        <v>2463</v>
      </c>
      <c r="C1883">
        <v>2024</v>
      </c>
      <c r="D1883" s="1" t="s">
        <v>1775</v>
      </c>
      <c r="E1883" s="1" t="str">
        <f>+VLOOKUP(LEFT(Tabla1_1[[#This Row],[CODIGO SASB]],5),'[1]Código sector'!$B:$D,3,0)</f>
        <v>Sector de infraestructuras</v>
      </c>
      <c r="F1883" s="1" t="str">
        <f>+VLOOKUP(LEFT(Tabla1_1[[#This Row],[CODIGO SASB]],5),'[1]Código sector'!$B:$D,2,0)</f>
        <v>Compañías Eléctricas y Generadoras Eléctricas</v>
      </c>
      <c r="G1883" s="1" t="s">
        <v>1776</v>
      </c>
      <c r="I1883" s="1" t="s">
        <v>401</v>
      </c>
      <c r="J1883">
        <v>0</v>
      </c>
    </row>
    <row r="1884" spans="1:10" x14ac:dyDescent="0.25">
      <c r="A1884" s="1" t="s">
        <v>2462</v>
      </c>
      <c r="B1884" s="1" t="s">
        <v>2463</v>
      </c>
      <c r="C1884">
        <v>2024</v>
      </c>
      <c r="D1884" s="1" t="s">
        <v>1498</v>
      </c>
      <c r="E1884" s="1" t="str">
        <f>+VLOOKUP(LEFT(Tabla1_1[[#This Row],[CODIGO SASB]],5),'[1]Código sector'!$B:$D,3,0)</f>
        <v>Sector de infraestructuras</v>
      </c>
      <c r="F1884" s="1" t="str">
        <f>+VLOOKUP(LEFT(Tabla1_1[[#This Row],[CODIGO SASB]],5),'[1]Código sector'!$B:$D,2,0)</f>
        <v>Compañías Eléctricas y Generadoras Eléctricas</v>
      </c>
      <c r="G1884" s="1" t="s">
        <v>1499</v>
      </c>
      <c r="I1884" s="1" t="s">
        <v>23</v>
      </c>
      <c r="J1884">
        <v>0</v>
      </c>
    </row>
    <row r="1885" spans="1:10" x14ac:dyDescent="0.25">
      <c r="A1885" s="1" t="s">
        <v>2462</v>
      </c>
      <c r="B1885" s="1" t="s">
        <v>2463</v>
      </c>
      <c r="C1885">
        <v>2024</v>
      </c>
      <c r="D1885" s="1" t="s">
        <v>528</v>
      </c>
      <c r="E1885" s="1" t="str">
        <f>+VLOOKUP(LEFT(Tabla1_1[[#This Row],[CODIGO SASB]],5),'[1]Código sector'!$B:$D,3,0)</f>
        <v>Sector de infraestructuras</v>
      </c>
      <c r="F1885" s="1" t="str">
        <f>+VLOOKUP(LEFT(Tabla1_1[[#This Row],[CODIGO SASB]],5),'[1]Código sector'!$B:$D,2,0)</f>
        <v>Compañías Eléctricas y Generadoras Eléctricas</v>
      </c>
      <c r="G1885" s="1" t="s">
        <v>529</v>
      </c>
      <c r="I1885" s="1" t="s">
        <v>42</v>
      </c>
      <c r="J1885">
        <v>0</v>
      </c>
    </row>
    <row r="1886" spans="1:10" x14ac:dyDescent="0.25">
      <c r="A1886" s="1" t="s">
        <v>2462</v>
      </c>
      <c r="B1886" s="1" t="s">
        <v>2463</v>
      </c>
      <c r="C1886">
        <v>2024</v>
      </c>
      <c r="D1886" s="1" t="s">
        <v>558</v>
      </c>
      <c r="E1886" s="1" t="str">
        <f>+VLOOKUP(LEFT(Tabla1_1[[#This Row],[CODIGO SASB]],5),'[1]Código sector'!$B:$D,3,0)</f>
        <v>Sector de infraestructuras</v>
      </c>
      <c r="F1886" s="1" t="str">
        <f>+VLOOKUP(LEFT(Tabla1_1[[#This Row],[CODIGO SASB]],5),'[1]Código sector'!$B:$D,2,0)</f>
        <v>Compañías Eléctricas y Generadoras Eléctricas</v>
      </c>
      <c r="G1886" s="1" t="s">
        <v>2228</v>
      </c>
      <c r="I1886" s="1" t="s">
        <v>557</v>
      </c>
      <c r="J1886">
        <v>0</v>
      </c>
    </row>
    <row r="1887" spans="1:10" x14ac:dyDescent="0.25">
      <c r="A1887" s="1" t="s">
        <v>2462</v>
      </c>
      <c r="B1887" s="1" t="s">
        <v>2463</v>
      </c>
      <c r="C1887">
        <v>2024</v>
      </c>
      <c r="D1887" s="1" t="s">
        <v>560</v>
      </c>
      <c r="E1887" s="1" t="str">
        <f>+VLOOKUP(LEFT(Tabla1_1[[#This Row],[CODIGO SASB]],5),'[1]Código sector'!$B:$D,3,0)</f>
        <v>Sector de infraestructuras</v>
      </c>
      <c r="F1887" s="1" t="str">
        <f>+VLOOKUP(LEFT(Tabla1_1[[#This Row],[CODIGO SASB]],5),'[1]Código sector'!$B:$D,2,0)</f>
        <v>Compañías Eléctricas y Generadoras Eléctricas</v>
      </c>
      <c r="G1887" s="1" t="s">
        <v>2465</v>
      </c>
      <c r="I1887" s="1" t="s">
        <v>557</v>
      </c>
      <c r="J1887">
        <v>0</v>
      </c>
    </row>
    <row r="1888" spans="1:10" x14ac:dyDescent="0.25">
      <c r="A1888" s="1" t="s">
        <v>2462</v>
      </c>
      <c r="B1888" s="1" t="s">
        <v>2463</v>
      </c>
      <c r="C1888">
        <v>2024</v>
      </c>
      <c r="D1888" s="1" t="s">
        <v>562</v>
      </c>
      <c r="E1888" s="1" t="str">
        <f>+VLOOKUP(LEFT(Tabla1_1[[#This Row],[CODIGO SASB]],5),'[1]Código sector'!$B:$D,3,0)</f>
        <v>Sector de infraestructuras</v>
      </c>
      <c r="F1888" s="1" t="str">
        <f>+VLOOKUP(LEFT(Tabla1_1[[#This Row],[CODIGO SASB]],5),'[1]Código sector'!$B:$D,2,0)</f>
        <v>Compañías Eléctricas y Generadoras Eléctricas</v>
      </c>
      <c r="G1888" s="1" t="s">
        <v>2466</v>
      </c>
      <c r="I1888" s="1" t="s">
        <v>557</v>
      </c>
      <c r="J1888">
        <v>0</v>
      </c>
    </row>
    <row r="1889" spans="1:10" x14ac:dyDescent="0.25">
      <c r="A1889" s="1" t="s">
        <v>2462</v>
      </c>
      <c r="B1889" s="1" t="s">
        <v>2463</v>
      </c>
      <c r="C1889">
        <v>2024</v>
      </c>
      <c r="D1889" s="1" t="s">
        <v>569</v>
      </c>
      <c r="E1889" s="1" t="str">
        <f>+VLOOKUP(LEFT(Tabla1_1[[#This Row],[CODIGO SASB]],5),'[1]Código sector'!$B:$D,3,0)</f>
        <v>Sector de infraestructuras</v>
      </c>
      <c r="F1889" s="1" t="str">
        <f>+VLOOKUP(LEFT(Tabla1_1[[#This Row],[CODIGO SASB]],5),'[1]Código sector'!$B:$D,2,0)</f>
        <v>Compañías Eléctricas y Generadoras Eléctricas</v>
      </c>
      <c r="G1889" s="1" t="s">
        <v>2467</v>
      </c>
      <c r="I1889" s="1" t="s">
        <v>557</v>
      </c>
      <c r="J1889">
        <v>0</v>
      </c>
    </row>
    <row r="1890" spans="1:10" x14ac:dyDescent="0.25">
      <c r="A1890" s="1" t="s">
        <v>2462</v>
      </c>
      <c r="B1890" s="1" t="s">
        <v>2463</v>
      </c>
      <c r="C1890">
        <v>2024</v>
      </c>
      <c r="D1890" s="1" t="s">
        <v>1500</v>
      </c>
      <c r="E1890" s="1" t="str">
        <f>+VLOOKUP(LEFT(Tabla1_1[[#This Row],[CODIGO SASB]],5),'[1]Código sector'!$B:$D,3,0)</f>
        <v>Sector de infraestructuras</v>
      </c>
      <c r="F1890" s="1" t="str">
        <f>+VLOOKUP(LEFT(Tabla1_1[[#This Row],[CODIGO SASB]],5),'[1]Código sector'!$B:$D,2,0)</f>
        <v>Compañías Eléctricas y Generadoras Eléctricas</v>
      </c>
      <c r="G1890" s="1" t="s">
        <v>1508</v>
      </c>
      <c r="I1890" s="1" t="s">
        <v>146</v>
      </c>
      <c r="J1890">
        <v>0</v>
      </c>
    </row>
    <row r="1891" spans="1:10" x14ac:dyDescent="0.25">
      <c r="A1891" s="1" t="s">
        <v>2462</v>
      </c>
      <c r="B1891" s="1" t="s">
        <v>2463</v>
      </c>
      <c r="C1891">
        <v>2024</v>
      </c>
      <c r="D1891" s="1" t="s">
        <v>584</v>
      </c>
      <c r="E1891" s="1" t="str">
        <f>+VLOOKUP(LEFT(Tabla1_1[[#This Row],[CODIGO SASB]],5),'[1]Código sector'!$B:$D,3,0)</f>
        <v>Sector de infraestructuras</v>
      </c>
      <c r="F1891" s="1" t="str">
        <f>+VLOOKUP(LEFT(Tabla1_1[[#This Row],[CODIGO SASB]],5),'[1]Código sector'!$B:$D,2,0)</f>
        <v>Compañías Eléctricas y Generadoras Eléctricas</v>
      </c>
      <c r="G1891" s="1" t="s">
        <v>2468</v>
      </c>
      <c r="I1891" s="1" t="s">
        <v>15</v>
      </c>
      <c r="J1891">
        <v>1.9E-2</v>
      </c>
    </row>
    <row r="1892" spans="1:10" x14ac:dyDescent="0.25">
      <c r="A1892" s="1" t="s">
        <v>2462</v>
      </c>
      <c r="B1892" s="1" t="s">
        <v>2463</v>
      </c>
      <c r="C1892">
        <v>2024</v>
      </c>
      <c r="D1892" s="1" t="s">
        <v>530</v>
      </c>
      <c r="E1892" s="1" t="str">
        <f>+VLOOKUP(LEFT(Tabla1_1[[#This Row],[CODIGO SASB]],5),'[1]Código sector'!$B:$D,3,0)</f>
        <v>Sector de infraestructuras</v>
      </c>
      <c r="F1892" s="1" t="str">
        <f>+VLOOKUP(LEFT(Tabla1_1[[#This Row],[CODIGO SASB]],5),'[1]Código sector'!$B:$D,2,0)</f>
        <v>Compañías Eléctricas y Generadoras Eléctricas</v>
      </c>
      <c r="G1892" s="1" t="s">
        <v>2110</v>
      </c>
      <c r="I1892" s="1" t="s">
        <v>42</v>
      </c>
      <c r="J1892">
        <v>0</v>
      </c>
    </row>
    <row r="1893" spans="1:10" x14ac:dyDescent="0.25">
      <c r="A1893" s="1" t="s">
        <v>2462</v>
      </c>
      <c r="B1893" s="1" t="s">
        <v>2463</v>
      </c>
      <c r="C1893">
        <v>2024</v>
      </c>
      <c r="D1893" s="1" t="s">
        <v>523</v>
      </c>
      <c r="E1893" s="1" t="str">
        <f>+VLOOKUP(LEFT(Tabla1_1[[#This Row],[CODIGO SASB]],5),'[1]Código sector'!$B:$D,3,0)</f>
        <v>Sector de infraestructuras</v>
      </c>
      <c r="F1893" s="1" t="str">
        <f>+VLOOKUP(LEFT(Tabla1_1[[#This Row],[CODIGO SASB]],5),'[1]Código sector'!$B:$D,2,0)</f>
        <v>Compañías Eléctricas y Generadoras Eléctricas</v>
      </c>
      <c r="G1893" s="1" t="s">
        <v>2469</v>
      </c>
      <c r="I1893" s="1" t="s">
        <v>23</v>
      </c>
      <c r="J1893">
        <v>0</v>
      </c>
    </row>
    <row r="1894" spans="1:10" x14ac:dyDescent="0.25">
      <c r="A1894" s="1" t="s">
        <v>2462</v>
      </c>
      <c r="B1894" s="1" t="s">
        <v>2463</v>
      </c>
      <c r="C1894">
        <v>2024</v>
      </c>
      <c r="D1894" s="1" t="s">
        <v>594</v>
      </c>
      <c r="E1894" s="1" t="str">
        <f>+VLOOKUP(LEFT(Tabla1_1[[#This Row],[CODIGO SASB]],5),'[1]Código sector'!$B:$D,3,0)</f>
        <v>Sector de infraestructuras</v>
      </c>
      <c r="F1894" s="1" t="str">
        <f>+VLOOKUP(LEFT(Tabla1_1[[#This Row],[CODIGO SASB]],5),'[1]Código sector'!$B:$D,2,0)</f>
        <v>Compañías Eléctricas y Generadoras Eléctricas</v>
      </c>
      <c r="G1894" s="1" t="s">
        <v>595</v>
      </c>
      <c r="I1894" s="1" t="s">
        <v>160</v>
      </c>
      <c r="J1894">
        <v>1400</v>
      </c>
    </row>
    <row r="1895" spans="1:10" x14ac:dyDescent="0.25">
      <c r="A1895" s="1" t="s">
        <v>2462</v>
      </c>
      <c r="B1895" s="1" t="s">
        <v>2463</v>
      </c>
      <c r="C1895">
        <v>2024</v>
      </c>
      <c r="D1895" s="1" t="s">
        <v>596</v>
      </c>
      <c r="E1895" s="1" t="str">
        <f>+VLOOKUP(LEFT(Tabla1_1[[#This Row],[CODIGO SASB]],5),'[1]Código sector'!$B:$D,3,0)</f>
        <v>Sector de infraestructuras</v>
      </c>
      <c r="F1895" s="1" t="str">
        <f>+VLOOKUP(LEFT(Tabla1_1[[#This Row],[CODIGO SASB]],5),'[1]Código sector'!$B:$D,2,0)</f>
        <v>Compañías Eléctricas y Generadoras Eléctricas</v>
      </c>
      <c r="G1895" s="1" t="s">
        <v>1495</v>
      </c>
      <c r="I1895" s="1" t="s">
        <v>160</v>
      </c>
      <c r="J1895">
        <v>1400</v>
      </c>
    </row>
    <row r="1896" spans="1:10" x14ac:dyDescent="0.25">
      <c r="A1896" s="1" t="s">
        <v>2462</v>
      </c>
      <c r="B1896" s="1" t="s">
        <v>2463</v>
      </c>
      <c r="C1896">
        <v>2024</v>
      </c>
      <c r="D1896" s="1" t="s">
        <v>532</v>
      </c>
      <c r="E1896" s="1" t="str">
        <f>+VLOOKUP(LEFT(Tabla1_1[[#This Row],[CODIGO SASB]],5),'[1]Código sector'!$B:$D,3,0)</f>
        <v>Sector de infraestructuras</v>
      </c>
      <c r="F1896" s="1" t="str">
        <f>+VLOOKUP(LEFT(Tabla1_1[[#This Row],[CODIGO SASB]],5),'[1]Código sector'!$B:$D,2,0)</f>
        <v>Compañías Eléctricas y Generadoras Eléctricas</v>
      </c>
      <c r="G1896" s="1" t="s">
        <v>2118</v>
      </c>
      <c r="I1896" s="1" t="s">
        <v>42</v>
      </c>
      <c r="J1896">
        <v>0</v>
      </c>
    </row>
    <row r="1897" spans="1:10" x14ac:dyDescent="0.25">
      <c r="A1897" s="1" t="s">
        <v>2462</v>
      </c>
      <c r="B1897" s="1" t="s">
        <v>2463</v>
      </c>
      <c r="C1897">
        <v>2024</v>
      </c>
      <c r="D1897" s="1" t="s">
        <v>582</v>
      </c>
      <c r="E1897" s="1" t="str">
        <f>+VLOOKUP(LEFT(Tabla1_1[[#This Row],[CODIGO SASB]],5),'[1]Código sector'!$B:$D,3,0)</f>
        <v>Sector de infraestructuras</v>
      </c>
      <c r="F1897" s="1" t="str">
        <f>+VLOOKUP(LEFT(Tabla1_1[[#This Row],[CODIGO SASB]],5),'[1]Código sector'!$B:$D,2,0)</f>
        <v>Compañías Eléctricas y Generadoras Eléctricas</v>
      </c>
      <c r="G1897" s="1" t="s">
        <v>2470</v>
      </c>
      <c r="I1897" s="1" t="s">
        <v>15</v>
      </c>
      <c r="J1897">
        <v>0.56000000000000005</v>
      </c>
    </row>
    <row r="1898" spans="1:10" x14ac:dyDescent="0.25">
      <c r="A1898" s="1" t="s">
        <v>2462</v>
      </c>
      <c r="B1898" s="1" t="s">
        <v>2463</v>
      </c>
      <c r="C1898">
        <v>2024</v>
      </c>
      <c r="D1898" s="1" t="s">
        <v>1486</v>
      </c>
      <c r="E1898" s="1" t="str">
        <f>+VLOOKUP(LEFT(Tabla1_1[[#This Row],[CODIGO SASB]],5),'[1]Código sector'!$B:$D,3,0)</f>
        <v>Sector de infraestructuras</v>
      </c>
      <c r="F1898" s="1" t="str">
        <f>+VLOOKUP(LEFT(Tabla1_1[[#This Row],[CODIGO SASB]],5),'[1]Código sector'!$B:$D,2,0)</f>
        <v>Compañías Eléctricas y Generadoras Eléctricas</v>
      </c>
      <c r="G1898" s="1" t="s">
        <v>1774</v>
      </c>
      <c r="I1898" s="1" t="s">
        <v>23</v>
      </c>
      <c r="J1898">
        <v>0</v>
      </c>
    </row>
    <row r="1899" spans="1:10" x14ac:dyDescent="0.25">
      <c r="A1899" s="1" t="s">
        <v>2462</v>
      </c>
      <c r="B1899" s="1" t="s">
        <v>2463</v>
      </c>
      <c r="C1899">
        <v>2024</v>
      </c>
      <c r="D1899" s="1" t="s">
        <v>1474</v>
      </c>
      <c r="E1899" s="1" t="str">
        <f>+VLOOKUP(LEFT(Tabla1_1[[#This Row],[CODIGO SASB]],5),'[1]Código sector'!$B:$D,3,0)</f>
        <v>Sector de infraestructuras</v>
      </c>
      <c r="F1899" s="1" t="str">
        <f>+VLOOKUP(LEFT(Tabla1_1[[#This Row],[CODIGO SASB]],5),'[1]Código sector'!$B:$D,2,0)</f>
        <v>Compañías Eléctricas y Generadoras Eléctricas</v>
      </c>
      <c r="G1899" s="1" t="s">
        <v>2471</v>
      </c>
      <c r="I1899" s="1" t="s">
        <v>401</v>
      </c>
      <c r="J1899">
        <v>0</v>
      </c>
    </row>
    <row r="1900" spans="1:10" x14ac:dyDescent="0.25">
      <c r="A1900" s="1" t="s">
        <v>2462</v>
      </c>
      <c r="B1900" s="1" t="s">
        <v>2463</v>
      </c>
      <c r="C1900">
        <v>2024</v>
      </c>
      <c r="D1900" s="1" t="s">
        <v>520</v>
      </c>
      <c r="E1900" s="1" t="str">
        <f>+VLOOKUP(LEFT(Tabla1_1[[#This Row],[CODIGO SASB]],5),'[1]Código sector'!$B:$D,3,0)</f>
        <v>Sector de infraestructuras</v>
      </c>
      <c r="F1900" s="1" t="str">
        <f>+VLOOKUP(LEFT(Tabla1_1[[#This Row],[CODIGO SASB]],5),'[1]Código sector'!$B:$D,2,0)</f>
        <v>Compañías Eléctricas y Generadoras Eléctricas</v>
      </c>
      <c r="G1900" s="1" t="s">
        <v>521</v>
      </c>
      <c r="I1900" s="1" t="s">
        <v>75</v>
      </c>
      <c r="J1900">
        <v>0</v>
      </c>
    </row>
    <row r="1901" spans="1:10" x14ac:dyDescent="0.25">
      <c r="A1901" s="1" t="s">
        <v>2462</v>
      </c>
      <c r="B1901" s="1" t="s">
        <v>2463</v>
      </c>
      <c r="C1901">
        <v>2024</v>
      </c>
      <c r="D1901" s="1" t="s">
        <v>1275</v>
      </c>
      <c r="E1901" s="1" t="str">
        <f>+VLOOKUP(LEFT(Tabla1_1[[#This Row],[CODIGO SASB]],5),'[1]Código sector'!$B:$D,3,0)</f>
        <v>Sector de infraestructuras</v>
      </c>
      <c r="F1901" s="1" t="str">
        <f>+VLOOKUP(LEFT(Tabla1_1[[#This Row],[CODIGO SASB]],5),'[1]Código sector'!$B:$D,2,0)</f>
        <v>Compañías Eléctricas y Generadoras Eléctricas</v>
      </c>
      <c r="G1901" s="1" t="s">
        <v>2472</v>
      </c>
      <c r="I1901" s="1" t="s">
        <v>15</v>
      </c>
      <c r="J1901">
        <v>7.8299999999999995E-4</v>
      </c>
    </row>
    <row r="1902" spans="1:10" x14ac:dyDescent="0.25">
      <c r="A1902" s="1" t="s">
        <v>2462</v>
      </c>
      <c r="B1902" s="1" t="s">
        <v>2463</v>
      </c>
      <c r="C1902">
        <v>2024</v>
      </c>
      <c r="D1902" s="1" t="s">
        <v>1512</v>
      </c>
      <c r="E1902" s="1" t="str">
        <f>+VLOOKUP(LEFT(Tabla1_1[[#This Row],[CODIGO SASB]],5),'[1]Código sector'!$B:$D,3,0)</f>
        <v>Sector de infraestructuras</v>
      </c>
      <c r="F1902" s="1" t="str">
        <f>+VLOOKUP(LEFT(Tabla1_1[[#This Row],[CODIGO SASB]],5),'[1]Código sector'!$B:$D,2,0)</f>
        <v>Compañías Eléctricas y Generadoras Eléctricas</v>
      </c>
      <c r="G1902" s="1" t="s">
        <v>2473</v>
      </c>
      <c r="I1902" s="1" t="s">
        <v>1514</v>
      </c>
      <c r="J1902">
        <v>0</v>
      </c>
    </row>
    <row r="1903" spans="1:10" x14ac:dyDescent="0.25">
      <c r="A1903" s="1" t="s">
        <v>2462</v>
      </c>
      <c r="B1903" s="1" t="s">
        <v>2463</v>
      </c>
      <c r="C1903">
        <v>2024</v>
      </c>
      <c r="D1903" s="1" t="s">
        <v>573</v>
      </c>
      <c r="E1903" s="1" t="str">
        <f>+VLOOKUP(LEFT(Tabla1_1[[#This Row],[CODIGO SASB]],5),'[1]Código sector'!$B:$D,3,0)</f>
        <v>Sector de infraestructuras</v>
      </c>
      <c r="F1903" s="1" t="str">
        <f>+VLOOKUP(LEFT(Tabla1_1[[#This Row],[CODIGO SASB]],5),'[1]Código sector'!$B:$D,2,0)</f>
        <v>Compañías Eléctricas y Generadoras Eléctricas</v>
      </c>
      <c r="G1903" s="1" t="s">
        <v>2474</v>
      </c>
      <c r="I1903" s="1" t="s">
        <v>72</v>
      </c>
      <c r="J1903">
        <v>0</v>
      </c>
    </row>
    <row r="1904" spans="1:10" x14ac:dyDescent="0.25">
      <c r="A1904" s="1" t="s">
        <v>2462</v>
      </c>
      <c r="B1904" s="1" t="s">
        <v>2463</v>
      </c>
      <c r="C1904">
        <v>2024</v>
      </c>
      <c r="D1904" s="1" t="s">
        <v>540</v>
      </c>
      <c r="E1904" s="1" t="str">
        <f>+VLOOKUP(LEFT(Tabla1_1[[#This Row],[CODIGO SASB]],5),'[1]Código sector'!$B:$D,3,0)</f>
        <v>Sector de infraestructuras</v>
      </c>
      <c r="F1904" s="1" t="str">
        <f>+VLOOKUP(LEFT(Tabla1_1[[#This Row],[CODIGO SASB]],5),'[1]Código sector'!$B:$D,2,0)</f>
        <v>Compañías Eléctricas y Generadoras Eléctricas</v>
      </c>
      <c r="G1904" s="1" t="s">
        <v>1763</v>
      </c>
      <c r="I1904" s="1" t="s">
        <v>75</v>
      </c>
      <c r="J1904">
        <v>0</v>
      </c>
    </row>
    <row r="1905" spans="1:10" x14ac:dyDescent="0.25">
      <c r="A1905" s="1" t="s">
        <v>2462</v>
      </c>
      <c r="B1905" s="1" t="s">
        <v>2463</v>
      </c>
      <c r="C1905">
        <v>2024</v>
      </c>
      <c r="D1905" s="1" t="s">
        <v>543</v>
      </c>
      <c r="E1905" s="1" t="str">
        <f>+VLOOKUP(LEFT(Tabla1_1[[#This Row],[CODIGO SASB]],5),'[1]Código sector'!$B:$D,3,0)</f>
        <v>Sector de infraestructuras</v>
      </c>
      <c r="F1905" s="1" t="str">
        <f>+VLOOKUP(LEFT(Tabla1_1[[#This Row],[CODIGO SASB]],5),'[1]Código sector'!$B:$D,2,0)</f>
        <v>Compañías Eléctricas y Generadoras Eléctricas</v>
      </c>
      <c r="G1905" s="1" t="s">
        <v>2475</v>
      </c>
      <c r="I1905" s="1" t="s">
        <v>23</v>
      </c>
      <c r="J1905">
        <v>0</v>
      </c>
    </row>
    <row r="1906" spans="1:10" x14ac:dyDescent="0.25">
      <c r="A1906" s="1" t="s">
        <v>2462</v>
      </c>
      <c r="B1906" s="1" t="s">
        <v>2463</v>
      </c>
      <c r="C1906">
        <v>2024</v>
      </c>
      <c r="D1906" s="1" t="s">
        <v>1752</v>
      </c>
      <c r="E1906" s="1" t="str">
        <f>+VLOOKUP(LEFT(Tabla1_1[[#This Row],[CODIGO SASB]],5),'[1]Código sector'!$B:$D,3,0)</f>
        <v>Sector de infraestructuras</v>
      </c>
      <c r="F1906" s="1" t="str">
        <f>+VLOOKUP(LEFT(Tabla1_1[[#This Row],[CODIGO SASB]],5),'[1]Código sector'!$B:$D,2,0)</f>
        <v>Compañías Eléctricas y Generadoras Eléctricas</v>
      </c>
      <c r="G1906" s="1" t="s">
        <v>1483</v>
      </c>
      <c r="I1906" s="1" t="s">
        <v>72</v>
      </c>
      <c r="J1906">
        <v>0</v>
      </c>
    </row>
    <row r="1907" spans="1:10" x14ac:dyDescent="0.25">
      <c r="A1907" s="1" t="s">
        <v>2462</v>
      </c>
      <c r="B1907" s="1" t="s">
        <v>2463</v>
      </c>
      <c r="C1907">
        <v>2024</v>
      </c>
      <c r="D1907" s="1" t="s">
        <v>1781</v>
      </c>
      <c r="E1907" s="1" t="str">
        <f>+VLOOKUP(LEFT(Tabla1_1[[#This Row],[CODIGO SASB]],5),'[1]Código sector'!$B:$D,3,0)</f>
        <v>Sector de infraestructuras</v>
      </c>
      <c r="F1907" s="1" t="str">
        <f>+VLOOKUP(LEFT(Tabla1_1[[#This Row],[CODIGO SASB]],5),'[1]Código sector'!$B:$D,2,0)</f>
        <v>Compañías Eléctricas y Generadoras Eléctricas</v>
      </c>
      <c r="G1907" s="1" t="s">
        <v>2476</v>
      </c>
      <c r="I1907" s="1" t="s">
        <v>401</v>
      </c>
      <c r="J1907">
        <v>0</v>
      </c>
    </row>
    <row r="1908" spans="1:10" x14ac:dyDescent="0.25">
      <c r="A1908" s="1" t="s">
        <v>2462</v>
      </c>
      <c r="B1908" s="1" t="s">
        <v>2463</v>
      </c>
      <c r="C1908">
        <v>2024</v>
      </c>
      <c r="D1908" s="1" t="s">
        <v>525</v>
      </c>
      <c r="E1908" s="1" t="str">
        <f>+VLOOKUP(LEFT(Tabla1_1[[#This Row],[CODIGO SASB]],5),'[1]Código sector'!$B:$D,3,0)</f>
        <v>Sector de infraestructuras</v>
      </c>
      <c r="F1908" s="1" t="str">
        <f>+VLOOKUP(LEFT(Tabla1_1[[#This Row],[CODIGO SASB]],5),'[1]Código sector'!$B:$D,2,0)</f>
        <v>Compañías Eléctricas y Generadoras Eléctricas</v>
      </c>
      <c r="G1908" s="1" t="s">
        <v>1758</v>
      </c>
      <c r="I1908" s="1" t="s">
        <v>75</v>
      </c>
      <c r="J1908">
        <v>0</v>
      </c>
    </row>
    <row r="1909" spans="1:10" x14ac:dyDescent="0.25">
      <c r="A1909" s="1" t="s">
        <v>2462</v>
      </c>
      <c r="B1909" s="1" t="s">
        <v>2463</v>
      </c>
      <c r="C1909">
        <v>2024</v>
      </c>
      <c r="D1909" s="1" t="s">
        <v>1516</v>
      </c>
      <c r="E1909" s="1" t="str">
        <f>+VLOOKUP(LEFT(Tabla1_1[[#This Row],[CODIGO SASB]],5),'[1]Código sector'!$B:$D,3,0)</f>
        <v>Sector de infraestructuras</v>
      </c>
      <c r="F1909" s="1" t="str">
        <f>+VLOOKUP(LEFT(Tabla1_1[[#This Row],[CODIGO SASB]],5),'[1]Código sector'!$B:$D,2,0)</f>
        <v>Compañías Eléctricas y Generadoras Eléctricas</v>
      </c>
      <c r="G1909" s="1" t="s">
        <v>1777</v>
      </c>
      <c r="I1909" s="1" t="s">
        <v>557</v>
      </c>
      <c r="J1909">
        <v>0</v>
      </c>
    </row>
    <row r="1910" spans="1:10" x14ac:dyDescent="0.25">
      <c r="A1910" s="1" t="s">
        <v>2462</v>
      </c>
      <c r="B1910" s="1" t="s">
        <v>2463</v>
      </c>
      <c r="C1910">
        <v>2024</v>
      </c>
      <c r="D1910" s="1" t="s">
        <v>580</v>
      </c>
      <c r="E1910" s="1" t="str">
        <f>+VLOOKUP(LEFT(Tabla1_1[[#This Row],[CODIGO SASB]],5),'[1]Código sector'!$B:$D,3,0)</f>
        <v>Sector de infraestructuras</v>
      </c>
      <c r="F1910" s="1" t="str">
        <f>+VLOOKUP(LEFT(Tabla1_1[[#This Row],[CODIGO SASB]],5),'[1]Código sector'!$B:$D,2,0)</f>
        <v>Compañías Eléctricas y Generadoras Eléctricas</v>
      </c>
      <c r="G1910" s="1" t="s">
        <v>1490</v>
      </c>
      <c r="I1910" s="1" t="s">
        <v>838</v>
      </c>
      <c r="J1910" t="s">
        <v>2477</v>
      </c>
    </row>
    <row r="1911" spans="1:10" x14ac:dyDescent="0.25">
      <c r="A1911" s="1" t="s">
        <v>2462</v>
      </c>
      <c r="B1911" s="1" t="s">
        <v>2463</v>
      </c>
      <c r="C1911">
        <v>2024</v>
      </c>
      <c r="D1911" s="1" t="s">
        <v>1510</v>
      </c>
      <c r="E1911" s="1" t="str">
        <f>+VLOOKUP(LEFT(Tabla1_1[[#This Row],[CODIGO SASB]],5),'[1]Código sector'!$B:$D,3,0)</f>
        <v>Sector de infraestructuras</v>
      </c>
      <c r="F1911" s="1" t="str">
        <f>+VLOOKUP(LEFT(Tabla1_1[[#This Row],[CODIGO SASB]],5),'[1]Código sector'!$B:$D,2,0)</f>
        <v>Compañías Eléctricas y Generadoras Eléctricas</v>
      </c>
      <c r="G1911" s="1" t="s">
        <v>1771</v>
      </c>
      <c r="I1911" s="1" t="s">
        <v>15</v>
      </c>
      <c r="J1911">
        <v>0</v>
      </c>
    </row>
    <row r="1912" spans="1:10" x14ac:dyDescent="0.25">
      <c r="A1912" s="1" t="s">
        <v>2462</v>
      </c>
      <c r="B1912" s="1" t="s">
        <v>2463</v>
      </c>
      <c r="C1912">
        <v>2024</v>
      </c>
      <c r="D1912" s="1" t="s">
        <v>598</v>
      </c>
      <c r="E1912" s="1" t="str">
        <f>+VLOOKUP(LEFT(Tabla1_1[[#This Row],[CODIGO SASB]],5),'[1]Código sector'!$B:$D,3,0)</f>
        <v>Sector de infraestructuras</v>
      </c>
      <c r="F1912" s="1" t="str">
        <f>+VLOOKUP(LEFT(Tabla1_1[[#This Row],[CODIGO SASB]],5),'[1]Código sector'!$B:$D,2,0)</f>
        <v>Compañías Eléctricas y Generadoras Eléctricas</v>
      </c>
      <c r="G1912" s="1" t="s">
        <v>599</v>
      </c>
      <c r="I1912" s="1" t="s">
        <v>23</v>
      </c>
      <c r="J1912">
        <v>0</v>
      </c>
    </row>
    <row r="1913" spans="1:10" x14ac:dyDescent="0.25">
      <c r="A1913" s="1" t="s">
        <v>2462</v>
      </c>
      <c r="B1913" s="1" t="s">
        <v>2463</v>
      </c>
      <c r="C1913">
        <v>2024</v>
      </c>
      <c r="D1913" s="1" t="s">
        <v>566</v>
      </c>
      <c r="E1913" s="1" t="str">
        <f>+VLOOKUP(LEFT(Tabla1_1[[#This Row],[CODIGO SASB]],5),'[1]Código sector'!$B:$D,3,0)</f>
        <v>Sector de infraestructuras</v>
      </c>
      <c r="F1913" s="1" t="str">
        <f>+VLOOKUP(LEFT(Tabla1_1[[#This Row],[CODIGO SASB]],5),'[1]Código sector'!$B:$D,2,0)</f>
        <v>Compañías Eléctricas y Generadoras Eléctricas</v>
      </c>
      <c r="G1913" s="1" t="s">
        <v>567</v>
      </c>
      <c r="I1913" s="1" t="s">
        <v>568</v>
      </c>
      <c r="J1913">
        <v>522</v>
      </c>
    </row>
    <row r="1914" spans="1:10" x14ac:dyDescent="0.25">
      <c r="A1914" s="1" t="s">
        <v>2462</v>
      </c>
      <c r="B1914" s="1" t="s">
        <v>2463</v>
      </c>
      <c r="C1914">
        <v>2024</v>
      </c>
      <c r="D1914" s="1" t="s">
        <v>571</v>
      </c>
      <c r="E1914" s="1" t="str">
        <f>+VLOOKUP(LEFT(Tabla1_1[[#This Row],[CODIGO SASB]],5),'[1]Código sector'!$B:$D,3,0)</f>
        <v>Sector de infraestructuras</v>
      </c>
      <c r="F1914" s="1" t="str">
        <f>+VLOOKUP(LEFT(Tabla1_1[[#This Row],[CODIGO SASB]],5),'[1]Código sector'!$B:$D,2,0)</f>
        <v>Compañías Eléctricas y Generadoras Eléctricas</v>
      </c>
      <c r="G1914" s="1" t="s">
        <v>2478</v>
      </c>
      <c r="I1914" s="1" t="s">
        <v>72</v>
      </c>
      <c r="J1914">
        <v>0</v>
      </c>
    </row>
    <row r="1915" spans="1:10" x14ac:dyDescent="0.25">
      <c r="A1915" s="1" t="s">
        <v>2462</v>
      </c>
      <c r="B1915" s="1" t="s">
        <v>2463</v>
      </c>
      <c r="C1915">
        <v>2024</v>
      </c>
      <c r="D1915" s="1" t="s">
        <v>586</v>
      </c>
      <c r="E1915" s="1" t="str">
        <f>+VLOOKUP(LEFT(Tabla1_1[[#This Row],[CODIGO SASB]],5),'[1]Código sector'!$B:$D,3,0)</f>
        <v>Sector de infraestructuras</v>
      </c>
      <c r="F1915" s="1" t="str">
        <f>+VLOOKUP(LEFT(Tabla1_1[[#This Row],[CODIGO SASB]],5),'[1]Código sector'!$B:$D,2,0)</f>
        <v>Compañías Eléctricas y Generadoras Eléctricas</v>
      </c>
      <c r="G1915" s="1" t="s">
        <v>2479</v>
      </c>
      <c r="I1915" s="1" t="s">
        <v>15</v>
      </c>
      <c r="J1915">
        <v>5.8700000000000002E-3</v>
      </c>
    </row>
    <row r="1916" spans="1:10" x14ac:dyDescent="0.25">
      <c r="A1916" s="1" t="s">
        <v>2462</v>
      </c>
      <c r="B1916" s="1" t="s">
        <v>2463</v>
      </c>
      <c r="C1916">
        <v>2024</v>
      </c>
      <c r="D1916" s="1" t="s">
        <v>1753</v>
      </c>
      <c r="E1916" s="1" t="str">
        <f>+VLOOKUP(LEFT(Tabla1_1[[#This Row],[CODIGO SASB]],5),'[1]Código sector'!$B:$D,3,0)</f>
        <v>Sector de infraestructuras</v>
      </c>
      <c r="F1916" s="1" t="str">
        <f>+VLOOKUP(LEFT(Tabla1_1[[#This Row],[CODIGO SASB]],5),'[1]Código sector'!$B:$D,2,0)</f>
        <v>Compañías Eléctricas y Generadoras Eléctricas</v>
      </c>
      <c r="G1916" s="1" t="s">
        <v>1754</v>
      </c>
      <c r="I1916" s="1" t="s">
        <v>1514</v>
      </c>
      <c r="J1916">
        <v>0</v>
      </c>
    </row>
    <row r="1917" spans="1:10" x14ac:dyDescent="0.25">
      <c r="A1917" s="1" t="s">
        <v>2462</v>
      </c>
      <c r="B1917" s="1" t="s">
        <v>2463</v>
      </c>
      <c r="C1917">
        <v>2024</v>
      </c>
      <c r="D1917" s="1" t="s">
        <v>575</v>
      </c>
      <c r="E1917" s="1" t="str">
        <f>+VLOOKUP(LEFT(Tabla1_1[[#This Row],[CODIGO SASB]],5),'[1]Código sector'!$B:$D,3,0)</f>
        <v>Sector de infraestructuras</v>
      </c>
      <c r="F1917" s="1" t="str">
        <f>+VLOOKUP(LEFT(Tabla1_1[[#This Row],[CODIGO SASB]],5),'[1]Código sector'!$B:$D,2,0)</f>
        <v>Compañías Eléctricas y Generadoras Eléctricas</v>
      </c>
      <c r="G1917" s="1" t="s">
        <v>576</v>
      </c>
      <c r="I1917" s="1" t="s">
        <v>557</v>
      </c>
      <c r="J1917">
        <v>0</v>
      </c>
    </row>
    <row r="1918" spans="1:10" x14ac:dyDescent="0.25">
      <c r="A1918" s="1" t="s">
        <v>2462</v>
      </c>
      <c r="B1918" s="1" t="s">
        <v>2463</v>
      </c>
      <c r="C1918">
        <v>2024</v>
      </c>
      <c r="D1918" s="1" t="s">
        <v>1493</v>
      </c>
      <c r="E1918" s="1" t="str">
        <f>+VLOOKUP(LEFT(Tabla1_1[[#This Row],[CODIGO SASB]],5),'[1]Código sector'!$B:$D,3,0)</f>
        <v>Sector de infraestructuras</v>
      </c>
      <c r="F1918" s="1" t="str">
        <f>+VLOOKUP(LEFT(Tabla1_1[[#This Row],[CODIGO SASB]],5),'[1]Código sector'!$B:$D,2,0)</f>
        <v>Compañías Eléctricas y Generadoras Eléctricas</v>
      </c>
      <c r="G1918" s="1" t="s">
        <v>1494</v>
      </c>
      <c r="I1918" s="1" t="s">
        <v>146</v>
      </c>
      <c r="J1918">
        <v>0</v>
      </c>
    </row>
    <row r="1919" spans="1:10" x14ac:dyDescent="0.25">
      <c r="A1919" s="1" t="s">
        <v>2462</v>
      </c>
      <c r="B1919" s="1" t="s">
        <v>2463</v>
      </c>
      <c r="C1919">
        <v>2024</v>
      </c>
      <c r="D1919" s="1" t="s">
        <v>1277</v>
      </c>
      <c r="E1919" s="1" t="str">
        <f>+VLOOKUP(LEFT(Tabla1_1[[#This Row],[CODIGO SASB]],5),'[1]Código sector'!$B:$D,3,0)</f>
        <v>Sector de infraestructuras</v>
      </c>
      <c r="F1919" s="1" t="str">
        <f>+VLOOKUP(LEFT(Tabla1_1[[#This Row],[CODIGO SASB]],5),'[1]Código sector'!$B:$D,2,0)</f>
        <v>Compañías Eléctricas y Generadoras Eléctricas</v>
      </c>
      <c r="G1919" s="1" t="s">
        <v>2480</v>
      </c>
      <c r="I1919" s="1" t="s">
        <v>15</v>
      </c>
      <c r="J1919">
        <v>3.8999999999999999E-4</v>
      </c>
    </row>
    <row r="1920" spans="1:10" x14ac:dyDescent="0.25">
      <c r="A1920" s="1" t="s">
        <v>2462</v>
      </c>
      <c r="B1920" s="1" t="s">
        <v>2463</v>
      </c>
      <c r="C1920">
        <v>2024</v>
      </c>
      <c r="D1920" s="1" t="s">
        <v>1506</v>
      </c>
      <c r="E1920" s="1" t="str">
        <f>+VLOOKUP(LEFT(Tabla1_1[[#This Row],[CODIGO SASB]],5),'[1]Código sector'!$B:$D,3,0)</f>
        <v>Sector de infraestructuras</v>
      </c>
      <c r="F1920" s="1" t="str">
        <f>+VLOOKUP(LEFT(Tabla1_1[[#This Row],[CODIGO SASB]],5),'[1]Código sector'!$B:$D,2,0)</f>
        <v>Compañías Eléctricas y Generadoras Eléctricas</v>
      </c>
      <c r="G1920" s="1" t="s">
        <v>2481</v>
      </c>
      <c r="I1920" s="1" t="s">
        <v>401</v>
      </c>
      <c r="J1920">
        <v>0</v>
      </c>
    </row>
    <row r="1921" spans="1:10" x14ac:dyDescent="0.25">
      <c r="A1921" s="1" t="s">
        <v>2462</v>
      </c>
      <c r="B1921" s="1" t="s">
        <v>2463</v>
      </c>
      <c r="C1921">
        <v>2024</v>
      </c>
      <c r="D1921" s="1" t="s">
        <v>1496</v>
      </c>
      <c r="E1921" s="1" t="str">
        <f>+VLOOKUP(LEFT(Tabla1_1[[#This Row],[CODIGO SASB]],5),'[1]Código sector'!$B:$D,3,0)</f>
        <v>Sector de infraestructuras</v>
      </c>
      <c r="F1921" s="1" t="str">
        <f>+VLOOKUP(LEFT(Tabla1_1[[#This Row],[CODIGO SASB]],5),'[1]Código sector'!$B:$D,2,0)</f>
        <v>Compañías Eléctricas y Generadoras Eléctricas</v>
      </c>
      <c r="G1921" s="1" t="s">
        <v>1751</v>
      </c>
      <c r="I1921" s="1" t="s">
        <v>23</v>
      </c>
      <c r="J1921">
        <v>0</v>
      </c>
    </row>
    <row r="1922" spans="1:10" x14ac:dyDescent="0.25">
      <c r="A1922" s="1" t="s">
        <v>2462</v>
      </c>
      <c r="B1922" s="1" t="s">
        <v>2463</v>
      </c>
      <c r="C1922">
        <v>2024</v>
      </c>
      <c r="D1922" s="1" t="s">
        <v>1765</v>
      </c>
      <c r="E1922" s="1" t="str">
        <f>+VLOOKUP(LEFT(Tabla1_1[[#This Row],[CODIGO SASB]],5),'[1]Código sector'!$B:$D,3,0)</f>
        <v>Sector de infraestructuras</v>
      </c>
      <c r="F1922" s="1" t="str">
        <f>+VLOOKUP(LEFT(Tabla1_1[[#This Row],[CODIGO SASB]],5),'[1]Código sector'!$B:$D,2,0)</f>
        <v>Compañías Eléctricas y Generadoras Eléctricas</v>
      </c>
      <c r="G1922" s="1" t="s">
        <v>2482</v>
      </c>
      <c r="I1922" s="1" t="s">
        <v>1514</v>
      </c>
      <c r="J1922">
        <v>0</v>
      </c>
    </row>
    <row r="1923" spans="1:10" x14ac:dyDescent="0.25">
      <c r="A1923" s="1" t="s">
        <v>2462</v>
      </c>
      <c r="B1923" s="1" t="s">
        <v>2463</v>
      </c>
      <c r="C1923">
        <v>2024</v>
      </c>
      <c r="D1923" s="1" t="s">
        <v>551</v>
      </c>
      <c r="E1923" s="1" t="str">
        <f>+VLOOKUP(LEFT(Tabla1_1[[#This Row],[CODIGO SASB]],5),'[1]Código sector'!$B:$D,3,0)</f>
        <v>Sector de infraestructuras</v>
      </c>
      <c r="F1923" s="1" t="str">
        <f>+VLOOKUP(LEFT(Tabla1_1[[#This Row],[CODIGO SASB]],5),'[1]Código sector'!$B:$D,2,0)</f>
        <v>Compañías Eléctricas y Generadoras Eléctricas</v>
      </c>
      <c r="G1923" s="1" t="s">
        <v>2483</v>
      </c>
      <c r="I1923" s="1" t="s">
        <v>23</v>
      </c>
      <c r="J1923">
        <v>0</v>
      </c>
    </row>
    <row r="1924" spans="1:10" x14ac:dyDescent="0.25">
      <c r="A1924" s="1" t="s">
        <v>2462</v>
      </c>
      <c r="B1924" s="1" t="s">
        <v>2463</v>
      </c>
      <c r="C1924">
        <v>2024</v>
      </c>
      <c r="D1924" s="1" t="s">
        <v>553</v>
      </c>
      <c r="E1924" s="1" t="str">
        <f>+VLOOKUP(LEFT(Tabla1_1[[#This Row],[CODIGO SASB]],5),'[1]Código sector'!$B:$D,3,0)</f>
        <v>Sector de infraestructuras</v>
      </c>
      <c r="F1924" s="1" t="str">
        <f>+VLOOKUP(LEFT(Tabla1_1[[#This Row],[CODIGO SASB]],5),'[1]Código sector'!$B:$D,2,0)</f>
        <v>Compañías Eléctricas y Generadoras Eléctricas</v>
      </c>
      <c r="G1924" s="1" t="s">
        <v>2484</v>
      </c>
      <c r="I1924" s="1" t="s">
        <v>23</v>
      </c>
      <c r="J1924">
        <v>0</v>
      </c>
    </row>
    <row r="1925" spans="1:10" x14ac:dyDescent="0.25">
      <c r="A1925" s="1" t="s">
        <v>2462</v>
      </c>
      <c r="B1925" s="1" t="s">
        <v>2463</v>
      </c>
      <c r="C1925">
        <v>2024</v>
      </c>
      <c r="D1925" s="1" t="s">
        <v>555</v>
      </c>
      <c r="E1925" s="1" t="str">
        <f>+VLOOKUP(LEFT(Tabla1_1[[#This Row],[CODIGO SASB]],5),'[1]Código sector'!$B:$D,3,0)</f>
        <v>Sector de infraestructuras</v>
      </c>
      <c r="F1925" s="1" t="str">
        <f>+VLOOKUP(LEFT(Tabla1_1[[#This Row],[CODIGO SASB]],5),'[1]Código sector'!$B:$D,2,0)</f>
        <v>Compañías Eléctricas y Generadoras Eléctricas</v>
      </c>
      <c r="G1925" s="1" t="s">
        <v>2485</v>
      </c>
      <c r="I1925" s="1" t="s">
        <v>557</v>
      </c>
      <c r="J1925">
        <v>0</v>
      </c>
    </row>
    <row r="1926" spans="1:10" x14ac:dyDescent="0.25">
      <c r="A1926" s="1" t="s">
        <v>2462</v>
      </c>
      <c r="B1926" s="1" t="s">
        <v>2463</v>
      </c>
      <c r="C1926">
        <v>2024</v>
      </c>
      <c r="D1926" s="1" t="s">
        <v>577</v>
      </c>
      <c r="E1926" s="1" t="str">
        <f>+VLOOKUP(LEFT(Tabla1_1[[#This Row],[CODIGO SASB]],5),'[1]Código sector'!$B:$D,3,0)</f>
        <v>Sector de infraestructuras</v>
      </c>
      <c r="F1926" s="1" t="str">
        <f>+VLOOKUP(LEFT(Tabla1_1[[#This Row],[CODIGO SASB]],5),'[1]Código sector'!$B:$D,2,0)</f>
        <v>Compañías Eléctricas y Generadoras Eléctricas</v>
      </c>
      <c r="G1926" s="1" t="s">
        <v>2486</v>
      </c>
      <c r="I1926" s="1" t="s">
        <v>146</v>
      </c>
      <c r="J1926">
        <v>0</v>
      </c>
    </row>
    <row r="1927" spans="1:10" x14ac:dyDescent="0.25">
      <c r="A1927" s="1" t="s">
        <v>2462</v>
      </c>
      <c r="B1927" s="1" t="s">
        <v>2463</v>
      </c>
      <c r="C1927">
        <v>2024</v>
      </c>
      <c r="D1927" s="1" t="s">
        <v>1778</v>
      </c>
      <c r="E1927" s="1" t="str">
        <f>+VLOOKUP(LEFT(Tabla1_1[[#This Row],[CODIGO SASB]],5),'[1]Código sector'!$B:$D,3,0)</f>
        <v>Sector de infraestructuras</v>
      </c>
      <c r="F1927" s="1" t="str">
        <f>+VLOOKUP(LEFT(Tabla1_1[[#This Row],[CODIGO SASB]],5),'[1]Código sector'!$B:$D,2,0)</f>
        <v>Compañías Eléctricas y Generadoras Eléctricas</v>
      </c>
      <c r="G1927" s="1" t="s">
        <v>2487</v>
      </c>
      <c r="I1927" s="1" t="s">
        <v>401</v>
      </c>
      <c r="J1927">
        <v>0</v>
      </c>
    </row>
    <row r="1928" spans="1:10" x14ac:dyDescent="0.25">
      <c r="A1928" s="1" t="s">
        <v>2488</v>
      </c>
      <c r="B1928" s="1" t="s">
        <v>2489</v>
      </c>
      <c r="C1928">
        <v>2024</v>
      </c>
      <c r="D1928" s="1" t="s">
        <v>582</v>
      </c>
      <c r="E1928" s="1" t="str">
        <f>+VLOOKUP(LEFT(Tabla1_1[[#This Row],[CODIGO SASB]],5),'[1]Código sector'!$B:$D,3,0)</f>
        <v>Sector de infraestructuras</v>
      </c>
      <c r="F1928" s="1" t="str">
        <f>+VLOOKUP(LEFT(Tabla1_1[[#This Row],[CODIGO SASB]],5),'[1]Código sector'!$B:$D,2,0)</f>
        <v>Compañías Eléctricas y Generadoras Eléctricas</v>
      </c>
      <c r="G1928" s="1" t="s">
        <v>2286</v>
      </c>
      <c r="I1928" s="1" t="s">
        <v>15</v>
      </c>
      <c r="J1928">
        <v>0</v>
      </c>
    </row>
    <row r="1929" spans="1:10" x14ac:dyDescent="0.25">
      <c r="A1929" s="1" t="s">
        <v>2488</v>
      </c>
      <c r="B1929" s="1" t="s">
        <v>2489</v>
      </c>
      <c r="C1929">
        <v>2024</v>
      </c>
      <c r="D1929" s="1" t="s">
        <v>1512</v>
      </c>
      <c r="E1929" s="1" t="str">
        <f>+VLOOKUP(LEFT(Tabla1_1[[#This Row],[CODIGO SASB]],5),'[1]Código sector'!$B:$D,3,0)</f>
        <v>Sector de infraestructuras</v>
      </c>
      <c r="F1929" s="1" t="str">
        <f>+VLOOKUP(LEFT(Tabla1_1[[#This Row],[CODIGO SASB]],5),'[1]Código sector'!$B:$D,2,0)</f>
        <v>Compañías Eléctricas y Generadoras Eléctricas</v>
      </c>
      <c r="G1929" s="1" t="s">
        <v>2490</v>
      </c>
      <c r="I1929" s="1" t="s">
        <v>1514</v>
      </c>
      <c r="J1929">
        <v>0</v>
      </c>
    </row>
    <row r="1930" spans="1:10" x14ac:dyDescent="0.25">
      <c r="A1930" s="1" t="s">
        <v>2488</v>
      </c>
      <c r="B1930" s="1" t="s">
        <v>2489</v>
      </c>
      <c r="C1930">
        <v>2024</v>
      </c>
      <c r="D1930" s="1" t="s">
        <v>1498</v>
      </c>
      <c r="E1930" s="1" t="str">
        <f>+VLOOKUP(LEFT(Tabla1_1[[#This Row],[CODIGO SASB]],5),'[1]Código sector'!$B:$D,3,0)</f>
        <v>Sector de infraestructuras</v>
      </c>
      <c r="F1930" s="1" t="str">
        <f>+VLOOKUP(LEFT(Tabla1_1[[#This Row],[CODIGO SASB]],5),'[1]Código sector'!$B:$D,2,0)</f>
        <v>Compañías Eléctricas y Generadoras Eléctricas</v>
      </c>
      <c r="G1930" s="1" t="s">
        <v>1499</v>
      </c>
      <c r="I1930" s="1" t="s">
        <v>23</v>
      </c>
      <c r="J1930">
        <v>0</v>
      </c>
    </row>
    <row r="1931" spans="1:10" x14ac:dyDescent="0.25">
      <c r="A1931" s="1" t="s">
        <v>2488</v>
      </c>
      <c r="B1931" s="1" t="s">
        <v>2489</v>
      </c>
      <c r="C1931">
        <v>2024</v>
      </c>
      <c r="D1931" s="1" t="s">
        <v>523</v>
      </c>
      <c r="E1931" s="1" t="str">
        <f>+VLOOKUP(LEFT(Tabla1_1[[#This Row],[CODIGO SASB]],5),'[1]Código sector'!$B:$D,3,0)</f>
        <v>Sector de infraestructuras</v>
      </c>
      <c r="F1931" s="1" t="str">
        <f>+VLOOKUP(LEFT(Tabla1_1[[#This Row],[CODIGO SASB]],5),'[1]Código sector'!$B:$D,2,0)</f>
        <v>Compañías Eléctricas y Generadoras Eléctricas</v>
      </c>
      <c r="G1931" s="1" t="s">
        <v>2491</v>
      </c>
      <c r="I1931" s="1" t="s">
        <v>23</v>
      </c>
      <c r="J1931">
        <v>0</v>
      </c>
    </row>
    <row r="1932" spans="1:10" x14ac:dyDescent="0.25">
      <c r="A1932" s="1" t="s">
        <v>2488</v>
      </c>
      <c r="B1932" s="1" t="s">
        <v>2489</v>
      </c>
      <c r="C1932">
        <v>2024</v>
      </c>
      <c r="D1932" s="1" t="s">
        <v>1778</v>
      </c>
      <c r="E1932" s="1" t="str">
        <f>+VLOOKUP(LEFT(Tabla1_1[[#This Row],[CODIGO SASB]],5),'[1]Código sector'!$B:$D,3,0)</f>
        <v>Sector de infraestructuras</v>
      </c>
      <c r="F1932" s="1" t="str">
        <f>+VLOOKUP(LEFT(Tabla1_1[[#This Row],[CODIGO SASB]],5),'[1]Código sector'!$B:$D,2,0)</f>
        <v>Compañías Eléctricas y Generadoras Eléctricas</v>
      </c>
      <c r="G1932" s="1" t="s">
        <v>2492</v>
      </c>
      <c r="I1932" s="1" t="s">
        <v>401</v>
      </c>
      <c r="J1932">
        <v>0</v>
      </c>
    </row>
    <row r="1933" spans="1:10" x14ac:dyDescent="0.25">
      <c r="A1933" s="1" t="s">
        <v>2488</v>
      </c>
      <c r="B1933" s="1" t="s">
        <v>2489</v>
      </c>
      <c r="C1933">
        <v>2024</v>
      </c>
      <c r="D1933" s="1" t="s">
        <v>551</v>
      </c>
      <c r="E1933" s="1" t="str">
        <f>+VLOOKUP(LEFT(Tabla1_1[[#This Row],[CODIGO SASB]],5),'[1]Código sector'!$B:$D,3,0)</f>
        <v>Sector de infraestructuras</v>
      </c>
      <c r="F1933" s="1" t="str">
        <f>+VLOOKUP(LEFT(Tabla1_1[[#This Row],[CODIGO SASB]],5),'[1]Código sector'!$B:$D,2,0)</f>
        <v>Compañías Eléctricas y Generadoras Eléctricas</v>
      </c>
      <c r="G1933" s="1" t="s">
        <v>2493</v>
      </c>
      <c r="I1933" s="1" t="s">
        <v>23</v>
      </c>
      <c r="J1933">
        <v>0</v>
      </c>
    </row>
    <row r="1934" spans="1:10" x14ac:dyDescent="0.25">
      <c r="A1934" s="1" t="s">
        <v>2488</v>
      </c>
      <c r="B1934" s="1" t="s">
        <v>2489</v>
      </c>
      <c r="C1934">
        <v>2024</v>
      </c>
      <c r="D1934" s="1" t="s">
        <v>594</v>
      </c>
      <c r="E1934" s="1" t="str">
        <f>+VLOOKUP(LEFT(Tabla1_1[[#This Row],[CODIGO SASB]],5),'[1]Código sector'!$B:$D,3,0)</f>
        <v>Sector de infraestructuras</v>
      </c>
      <c r="F1934" s="1" t="str">
        <f>+VLOOKUP(LEFT(Tabla1_1[[#This Row],[CODIGO SASB]],5),'[1]Código sector'!$B:$D,2,0)</f>
        <v>Compañías Eléctricas y Generadoras Eléctricas</v>
      </c>
      <c r="G1934" s="1" t="s">
        <v>2262</v>
      </c>
      <c r="I1934" s="1" t="s">
        <v>160</v>
      </c>
      <c r="J1934">
        <v>928</v>
      </c>
    </row>
    <row r="1935" spans="1:10" x14ac:dyDescent="0.25">
      <c r="A1935" s="1" t="s">
        <v>2488</v>
      </c>
      <c r="B1935" s="1" t="s">
        <v>2489</v>
      </c>
      <c r="C1935">
        <v>2024</v>
      </c>
      <c r="D1935" s="1" t="s">
        <v>1781</v>
      </c>
      <c r="E1935" s="1" t="str">
        <f>+VLOOKUP(LEFT(Tabla1_1[[#This Row],[CODIGO SASB]],5),'[1]Código sector'!$B:$D,3,0)</f>
        <v>Sector de infraestructuras</v>
      </c>
      <c r="F1935" s="1" t="str">
        <f>+VLOOKUP(LEFT(Tabla1_1[[#This Row],[CODIGO SASB]],5),'[1]Código sector'!$B:$D,2,0)</f>
        <v>Compañías Eléctricas y Generadoras Eléctricas</v>
      </c>
      <c r="G1935" s="1" t="s">
        <v>2494</v>
      </c>
      <c r="I1935" s="1" t="s">
        <v>401</v>
      </c>
      <c r="J1935">
        <v>0</v>
      </c>
    </row>
    <row r="1936" spans="1:10" x14ac:dyDescent="0.25">
      <c r="A1936" s="1" t="s">
        <v>2488</v>
      </c>
      <c r="B1936" s="1" t="s">
        <v>2489</v>
      </c>
      <c r="C1936">
        <v>2024</v>
      </c>
      <c r="D1936" s="1" t="s">
        <v>1775</v>
      </c>
      <c r="E1936" s="1" t="str">
        <f>+VLOOKUP(LEFT(Tabla1_1[[#This Row],[CODIGO SASB]],5),'[1]Código sector'!$B:$D,3,0)</f>
        <v>Sector de infraestructuras</v>
      </c>
      <c r="F1936" s="1" t="str">
        <f>+VLOOKUP(LEFT(Tabla1_1[[#This Row],[CODIGO SASB]],5),'[1]Código sector'!$B:$D,2,0)</f>
        <v>Compañías Eléctricas y Generadoras Eléctricas</v>
      </c>
      <c r="G1936" s="1" t="s">
        <v>2495</v>
      </c>
      <c r="I1936" s="1" t="s">
        <v>401</v>
      </c>
      <c r="J1936">
        <v>0</v>
      </c>
    </row>
    <row r="1937" spans="1:10" x14ac:dyDescent="0.25">
      <c r="A1937" s="1" t="s">
        <v>2488</v>
      </c>
      <c r="B1937" s="1" t="s">
        <v>2489</v>
      </c>
      <c r="C1937">
        <v>2024</v>
      </c>
      <c r="D1937" s="1" t="s">
        <v>558</v>
      </c>
      <c r="E1937" s="1" t="str">
        <f>+VLOOKUP(LEFT(Tabla1_1[[#This Row],[CODIGO SASB]],5),'[1]Código sector'!$B:$D,3,0)</f>
        <v>Sector de infraestructuras</v>
      </c>
      <c r="F1937" s="1" t="str">
        <f>+VLOOKUP(LEFT(Tabla1_1[[#This Row],[CODIGO SASB]],5),'[1]Código sector'!$B:$D,2,0)</f>
        <v>Compañías Eléctricas y Generadoras Eléctricas</v>
      </c>
      <c r="G1937" s="1" t="s">
        <v>2496</v>
      </c>
      <c r="I1937" s="1" t="s">
        <v>557</v>
      </c>
      <c r="J1937">
        <v>0</v>
      </c>
    </row>
    <row r="1938" spans="1:10" x14ac:dyDescent="0.25">
      <c r="A1938" s="1" t="s">
        <v>2488</v>
      </c>
      <c r="B1938" s="1" t="s">
        <v>2489</v>
      </c>
      <c r="C1938">
        <v>2024</v>
      </c>
      <c r="D1938" s="1" t="s">
        <v>566</v>
      </c>
      <c r="E1938" s="1" t="str">
        <f>+VLOOKUP(LEFT(Tabla1_1[[#This Row],[CODIGO SASB]],5),'[1]Código sector'!$B:$D,3,0)</f>
        <v>Sector de infraestructuras</v>
      </c>
      <c r="F1938" s="1" t="str">
        <f>+VLOOKUP(LEFT(Tabla1_1[[#This Row],[CODIGO SASB]],5),'[1]Código sector'!$B:$D,2,0)</f>
        <v>Compañías Eléctricas y Generadoras Eléctricas</v>
      </c>
      <c r="G1938" s="1" t="s">
        <v>567</v>
      </c>
      <c r="I1938" s="1" t="s">
        <v>568</v>
      </c>
      <c r="J1938">
        <v>0</v>
      </c>
    </row>
    <row r="1939" spans="1:10" x14ac:dyDescent="0.25">
      <c r="A1939" s="1" t="s">
        <v>2488</v>
      </c>
      <c r="B1939" s="1" t="s">
        <v>2489</v>
      </c>
      <c r="C1939">
        <v>2024</v>
      </c>
      <c r="D1939" s="1" t="s">
        <v>562</v>
      </c>
      <c r="E1939" s="1" t="str">
        <f>+VLOOKUP(LEFT(Tabla1_1[[#This Row],[CODIGO SASB]],5),'[1]Código sector'!$B:$D,3,0)</f>
        <v>Sector de infraestructuras</v>
      </c>
      <c r="F1939" s="1" t="str">
        <f>+VLOOKUP(LEFT(Tabla1_1[[#This Row],[CODIGO SASB]],5),'[1]Código sector'!$B:$D,2,0)</f>
        <v>Compañías Eléctricas y Generadoras Eléctricas</v>
      </c>
      <c r="G1939" s="1" t="s">
        <v>2497</v>
      </c>
      <c r="I1939" s="1" t="s">
        <v>557</v>
      </c>
      <c r="J1939">
        <v>0</v>
      </c>
    </row>
    <row r="1940" spans="1:10" x14ac:dyDescent="0.25">
      <c r="A1940" s="1" t="s">
        <v>2488</v>
      </c>
      <c r="B1940" s="1" t="s">
        <v>2489</v>
      </c>
      <c r="C1940">
        <v>2024</v>
      </c>
      <c r="D1940" s="1" t="s">
        <v>1496</v>
      </c>
      <c r="E1940" s="1" t="str">
        <f>+VLOOKUP(LEFT(Tabla1_1[[#This Row],[CODIGO SASB]],5),'[1]Código sector'!$B:$D,3,0)</f>
        <v>Sector de infraestructuras</v>
      </c>
      <c r="F1940" s="1" t="str">
        <f>+VLOOKUP(LEFT(Tabla1_1[[#This Row],[CODIGO SASB]],5),'[1]Código sector'!$B:$D,2,0)</f>
        <v>Compañías Eléctricas y Generadoras Eléctricas</v>
      </c>
      <c r="G1940" s="1" t="s">
        <v>1751</v>
      </c>
      <c r="I1940" s="1" t="s">
        <v>23</v>
      </c>
      <c r="J1940">
        <v>0</v>
      </c>
    </row>
    <row r="1941" spans="1:10" x14ac:dyDescent="0.25">
      <c r="A1941" s="1" t="s">
        <v>2488</v>
      </c>
      <c r="B1941" s="1" t="s">
        <v>2489</v>
      </c>
      <c r="C1941">
        <v>2024</v>
      </c>
      <c r="D1941" s="1" t="s">
        <v>543</v>
      </c>
      <c r="E1941" s="1" t="str">
        <f>+VLOOKUP(LEFT(Tabla1_1[[#This Row],[CODIGO SASB]],5),'[1]Código sector'!$B:$D,3,0)</f>
        <v>Sector de infraestructuras</v>
      </c>
      <c r="F1941" s="1" t="str">
        <f>+VLOOKUP(LEFT(Tabla1_1[[#This Row],[CODIGO SASB]],5),'[1]Código sector'!$B:$D,2,0)</f>
        <v>Compañías Eléctricas y Generadoras Eléctricas</v>
      </c>
      <c r="G1941" s="1" t="s">
        <v>544</v>
      </c>
      <c r="I1941" s="1" t="s">
        <v>23</v>
      </c>
      <c r="J1941">
        <v>0</v>
      </c>
    </row>
    <row r="1942" spans="1:10" x14ac:dyDescent="0.25">
      <c r="A1942" s="1" t="s">
        <v>2488</v>
      </c>
      <c r="B1942" s="1" t="s">
        <v>2489</v>
      </c>
      <c r="C1942">
        <v>2024</v>
      </c>
      <c r="D1942" s="1" t="s">
        <v>1500</v>
      </c>
      <c r="E1942" s="1" t="str">
        <f>+VLOOKUP(LEFT(Tabla1_1[[#This Row],[CODIGO SASB]],5),'[1]Código sector'!$B:$D,3,0)</f>
        <v>Sector de infraestructuras</v>
      </c>
      <c r="F1942" s="1" t="str">
        <f>+VLOOKUP(LEFT(Tabla1_1[[#This Row],[CODIGO SASB]],5),'[1]Código sector'!$B:$D,2,0)</f>
        <v>Compañías Eléctricas y Generadoras Eléctricas</v>
      </c>
      <c r="G1942" s="1" t="s">
        <v>1508</v>
      </c>
      <c r="I1942" s="1" t="s">
        <v>146</v>
      </c>
      <c r="J1942">
        <v>0</v>
      </c>
    </row>
    <row r="1943" spans="1:10" x14ac:dyDescent="0.25">
      <c r="A1943" s="1" t="s">
        <v>2488</v>
      </c>
      <c r="B1943" s="1" t="s">
        <v>2489</v>
      </c>
      <c r="C1943">
        <v>2024</v>
      </c>
      <c r="D1943" s="1" t="s">
        <v>575</v>
      </c>
      <c r="E1943" s="1" t="str">
        <f>+VLOOKUP(LEFT(Tabla1_1[[#This Row],[CODIGO SASB]],5),'[1]Código sector'!$B:$D,3,0)</f>
        <v>Sector de infraestructuras</v>
      </c>
      <c r="F1943" s="1" t="str">
        <f>+VLOOKUP(LEFT(Tabla1_1[[#This Row],[CODIGO SASB]],5),'[1]Código sector'!$B:$D,2,0)</f>
        <v>Compañías Eléctricas y Generadoras Eléctricas</v>
      </c>
      <c r="G1943" s="1" t="s">
        <v>576</v>
      </c>
      <c r="I1943" s="1" t="s">
        <v>557</v>
      </c>
      <c r="J1943">
        <v>0</v>
      </c>
    </row>
    <row r="1944" spans="1:10" x14ac:dyDescent="0.25">
      <c r="A1944" s="1" t="s">
        <v>2488</v>
      </c>
      <c r="B1944" s="1" t="s">
        <v>2489</v>
      </c>
      <c r="C1944">
        <v>2024</v>
      </c>
      <c r="D1944" s="1" t="s">
        <v>532</v>
      </c>
      <c r="E1944" s="1" t="str">
        <f>+VLOOKUP(LEFT(Tabla1_1[[#This Row],[CODIGO SASB]],5),'[1]Código sector'!$B:$D,3,0)</f>
        <v>Sector de infraestructuras</v>
      </c>
      <c r="F1944" s="1" t="str">
        <f>+VLOOKUP(LEFT(Tabla1_1[[#This Row],[CODIGO SASB]],5),'[1]Código sector'!$B:$D,2,0)</f>
        <v>Compañías Eléctricas y Generadoras Eléctricas</v>
      </c>
      <c r="G1944" s="1" t="s">
        <v>2118</v>
      </c>
      <c r="I1944" s="1" t="s">
        <v>42</v>
      </c>
      <c r="J1944">
        <v>0</v>
      </c>
    </row>
    <row r="1945" spans="1:10" x14ac:dyDescent="0.25">
      <c r="A1945" s="1" t="s">
        <v>2488</v>
      </c>
      <c r="B1945" s="1" t="s">
        <v>2489</v>
      </c>
      <c r="C1945">
        <v>2024</v>
      </c>
      <c r="D1945" s="1" t="s">
        <v>1493</v>
      </c>
      <c r="E1945" s="1" t="str">
        <f>+VLOOKUP(LEFT(Tabla1_1[[#This Row],[CODIGO SASB]],5),'[1]Código sector'!$B:$D,3,0)</f>
        <v>Sector de infraestructuras</v>
      </c>
      <c r="F1945" s="1" t="str">
        <f>+VLOOKUP(LEFT(Tabla1_1[[#This Row],[CODIGO SASB]],5),'[1]Código sector'!$B:$D,2,0)</f>
        <v>Compañías Eléctricas y Generadoras Eléctricas</v>
      </c>
      <c r="G1945" s="1" t="s">
        <v>1494</v>
      </c>
      <c r="I1945" s="1" t="s">
        <v>188</v>
      </c>
      <c r="J1945">
        <v>100</v>
      </c>
    </row>
    <row r="1946" spans="1:10" x14ac:dyDescent="0.25">
      <c r="A1946" s="1" t="s">
        <v>2488</v>
      </c>
      <c r="B1946" s="1" t="s">
        <v>2489</v>
      </c>
      <c r="C1946">
        <v>2024</v>
      </c>
      <c r="D1946" s="1" t="s">
        <v>1486</v>
      </c>
      <c r="E1946" s="1" t="str">
        <f>+VLOOKUP(LEFT(Tabla1_1[[#This Row],[CODIGO SASB]],5),'[1]Código sector'!$B:$D,3,0)</f>
        <v>Sector de infraestructuras</v>
      </c>
      <c r="F1946" s="1" t="str">
        <f>+VLOOKUP(LEFT(Tabla1_1[[#This Row],[CODIGO SASB]],5),'[1]Código sector'!$B:$D,2,0)</f>
        <v>Compañías Eléctricas y Generadoras Eléctricas</v>
      </c>
      <c r="G1946" s="1" t="s">
        <v>1774</v>
      </c>
      <c r="I1946" s="1" t="s">
        <v>23</v>
      </c>
      <c r="J1946">
        <v>0</v>
      </c>
    </row>
    <row r="1947" spans="1:10" x14ac:dyDescent="0.25">
      <c r="A1947" s="1" t="s">
        <v>2488</v>
      </c>
      <c r="B1947" s="1" t="s">
        <v>2489</v>
      </c>
      <c r="C1947">
        <v>2024</v>
      </c>
      <c r="D1947" s="1" t="s">
        <v>1516</v>
      </c>
      <c r="E1947" s="1" t="str">
        <f>+VLOOKUP(LEFT(Tabla1_1[[#This Row],[CODIGO SASB]],5),'[1]Código sector'!$B:$D,3,0)</f>
        <v>Sector de infraestructuras</v>
      </c>
      <c r="F1947" s="1" t="str">
        <f>+VLOOKUP(LEFT(Tabla1_1[[#This Row],[CODIGO SASB]],5),'[1]Código sector'!$B:$D,2,0)</f>
        <v>Compañías Eléctricas y Generadoras Eléctricas</v>
      </c>
      <c r="G1947" s="1" t="s">
        <v>1777</v>
      </c>
      <c r="I1947" s="1" t="s">
        <v>557</v>
      </c>
      <c r="J1947">
        <v>0</v>
      </c>
    </row>
    <row r="1948" spans="1:10" x14ac:dyDescent="0.25">
      <c r="A1948" s="1" t="s">
        <v>2488</v>
      </c>
      <c r="B1948" s="1" t="s">
        <v>2489</v>
      </c>
      <c r="C1948">
        <v>2024</v>
      </c>
      <c r="D1948" s="1" t="s">
        <v>1752</v>
      </c>
      <c r="E1948" s="1" t="str">
        <f>+VLOOKUP(LEFT(Tabla1_1[[#This Row],[CODIGO SASB]],5),'[1]Código sector'!$B:$D,3,0)</f>
        <v>Sector de infraestructuras</v>
      </c>
      <c r="F1948" s="1" t="str">
        <f>+VLOOKUP(LEFT(Tabla1_1[[#This Row],[CODIGO SASB]],5),'[1]Código sector'!$B:$D,2,0)</f>
        <v>Compañías Eléctricas y Generadoras Eléctricas</v>
      </c>
      <c r="G1948" s="1" t="s">
        <v>1483</v>
      </c>
      <c r="I1948" s="1" t="s">
        <v>188</v>
      </c>
      <c r="J1948">
        <v>0</v>
      </c>
    </row>
    <row r="1949" spans="1:10" x14ac:dyDescent="0.25">
      <c r="A1949" s="1" t="s">
        <v>2488</v>
      </c>
      <c r="B1949" s="1" t="s">
        <v>2489</v>
      </c>
      <c r="C1949">
        <v>2024</v>
      </c>
      <c r="D1949" s="1" t="s">
        <v>553</v>
      </c>
      <c r="E1949" s="1" t="str">
        <f>+VLOOKUP(LEFT(Tabla1_1[[#This Row],[CODIGO SASB]],5),'[1]Código sector'!$B:$D,3,0)</f>
        <v>Sector de infraestructuras</v>
      </c>
      <c r="F1949" s="1" t="str">
        <f>+VLOOKUP(LEFT(Tabla1_1[[#This Row],[CODIGO SASB]],5),'[1]Código sector'!$B:$D,2,0)</f>
        <v>Compañías Eléctricas y Generadoras Eléctricas</v>
      </c>
      <c r="G1949" s="1" t="s">
        <v>2498</v>
      </c>
      <c r="I1949" s="1" t="s">
        <v>23</v>
      </c>
      <c r="J1949">
        <v>0</v>
      </c>
    </row>
    <row r="1950" spans="1:10" x14ac:dyDescent="0.25">
      <c r="A1950" s="1" t="s">
        <v>2488</v>
      </c>
      <c r="B1950" s="1" t="s">
        <v>2489</v>
      </c>
      <c r="C1950">
        <v>2024</v>
      </c>
      <c r="D1950" s="1" t="s">
        <v>560</v>
      </c>
      <c r="E1950" s="1" t="str">
        <f>+VLOOKUP(LEFT(Tabla1_1[[#This Row],[CODIGO SASB]],5),'[1]Código sector'!$B:$D,3,0)</f>
        <v>Sector de infraestructuras</v>
      </c>
      <c r="F1950" s="1" t="str">
        <f>+VLOOKUP(LEFT(Tabla1_1[[#This Row],[CODIGO SASB]],5),'[1]Código sector'!$B:$D,2,0)</f>
        <v>Compañías Eléctricas y Generadoras Eléctricas</v>
      </c>
      <c r="G1950" s="1" t="s">
        <v>2499</v>
      </c>
      <c r="I1950" s="1" t="s">
        <v>557</v>
      </c>
      <c r="J1950">
        <v>0</v>
      </c>
    </row>
    <row r="1951" spans="1:10" x14ac:dyDescent="0.25">
      <c r="A1951" s="1" t="s">
        <v>2488</v>
      </c>
      <c r="B1951" s="1" t="s">
        <v>2489</v>
      </c>
      <c r="C1951">
        <v>2024</v>
      </c>
      <c r="D1951" s="1" t="s">
        <v>1753</v>
      </c>
      <c r="E1951" s="1" t="str">
        <f>+VLOOKUP(LEFT(Tabla1_1[[#This Row],[CODIGO SASB]],5),'[1]Código sector'!$B:$D,3,0)</f>
        <v>Sector de infraestructuras</v>
      </c>
      <c r="F1951" s="1" t="str">
        <f>+VLOOKUP(LEFT(Tabla1_1[[#This Row],[CODIGO SASB]],5),'[1]Código sector'!$B:$D,2,0)</f>
        <v>Compañías Eléctricas y Generadoras Eléctricas</v>
      </c>
      <c r="G1951" s="1" t="s">
        <v>2500</v>
      </c>
      <c r="I1951" s="1" t="s">
        <v>1514</v>
      </c>
      <c r="J1951">
        <v>0</v>
      </c>
    </row>
    <row r="1952" spans="1:10" x14ac:dyDescent="0.25">
      <c r="A1952" s="1" t="s">
        <v>2488</v>
      </c>
      <c r="B1952" s="1" t="s">
        <v>2489</v>
      </c>
      <c r="C1952">
        <v>2024</v>
      </c>
      <c r="D1952" s="1" t="s">
        <v>580</v>
      </c>
      <c r="E1952" s="1" t="str">
        <f>+VLOOKUP(LEFT(Tabla1_1[[#This Row],[CODIGO SASB]],5),'[1]Código sector'!$B:$D,3,0)</f>
        <v>Sector de infraestructuras</v>
      </c>
      <c r="F1952" s="1" t="str">
        <f>+VLOOKUP(LEFT(Tabla1_1[[#This Row],[CODIGO SASB]],5),'[1]Código sector'!$B:$D,2,0)</f>
        <v>Compañías Eléctricas y Generadoras Eléctricas</v>
      </c>
      <c r="G1952" s="1" t="s">
        <v>1490</v>
      </c>
      <c r="I1952" s="1" t="s">
        <v>75</v>
      </c>
      <c r="J1952" t="s">
        <v>2501</v>
      </c>
    </row>
    <row r="1953" spans="1:10" x14ac:dyDescent="0.25">
      <c r="A1953" s="1" t="s">
        <v>2488</v>
      </c>
      <c r="B1953" s="1" t="s">
        <v>2489</v>
      </c>
      <c r="C1953">
        <v>2024</v>
      </c>
      <c r="D1953" s="1" t="s">
        <v>520</v>
      </c>
      <c r="E1953" s="1" t="str">
        <f>+VLOOKUP(LEFT(Tabla1_1[[#This Row],[CODIGO SASB]],5),'[1]Código sector'!$B:$D,3,0)</f>
        <v>Sector de infraestructuras</v>
      </c>
      <c r="F1953" s="1" t="str">
        <f>+VLOOKUP(LEFT(Tabla1_1[[#This Row],[CODIGO SASB]],5),'[1]Código sector'!$B:$D,2,0)</f>
        <v>Compañías Eléctricas y Generadoras Eléctricas</v>
      </c>
      <c r="G1953" s="1" t="s">
        <v>521</v>
      </c>
      <c r="I1953" s="1" t="s">
        <v>75</v>
      </c>
      <c r="J1953" t="s">
        <v>2502</v>
      </c>
    </row>
    <row r="1954" spans="1:10" x14ac:dyDescent="0.25">
      <c r="A1954" s="1" t="s">
        <v>2488</v>
      </c>
      <c r="B1954" s="1" t="s">
        <v>2489</v>
      </c>
      <c r="C1954">
        <v>2024</v>
      </c>
      <c r="D1954" s="1" t="s">
        <v>1474</v>
      </c>
      <c r="E1954" s="1" t="str">
        <f>+VLOOKUP(LEFT(Tabla1_1[[#This Row],[CODIGO SASB]],5),'[1]Código sector'!$B:$D,3,0)</f>
        <v>Sector de infraestructuras</v>
      </c>
      <c r="F1954" s="1" t="str">
        <f>+VLOOKUP(LEFT(Tabla1_1[[#This Row],[CODIGO SASB]],5),'[1]Código sector'!$B:$D,2,0)</f>
        <v>Compañías Eléctricas y Generadoras Eléctricas</v>
      </c>
      <c r="G1954" s="1" t="s">
        <v>2503</v>
      </c>
      <c r="I1954" s="1" t="s">
        <v>401</v>
      </c>
      <c r="J1954">
        <v>0</v>
      </c>
    </row>
    <row r="1955" spans="1:10" x14ac:dyDescent="0.25">
      <c r="A1955" s="1" t="s">
        <v>2488</v>
      </c>
      <c r="B1955" s="1" t="s">
        <v>2489</v>
      </c>
      <c r="C1955">
        <v>2024</v>
      </c>
      <c r="D1955" s="1" t="s">
        <v>525</v>
      </c>
      <c r="E1955" s="1" t="str">
        <f>+VLOOKUP(LEFT(Tabla1_1[[#This Row],[CODIGO SASB]],5),'[1]Código sector'!$B:$D,3,0)</f>
        <v>Sector de infraestructuras</v>
      </c>
      <c r="F1955" s="1" t="str">
        <f>+VLOOKUP(LEFT(Tabla1_1[[#This Row],[CODIGO SASB]],5),'[1]Código sector'!$B:$D,2,0)</f>
        <v>Compañías Eléctricas y Generadoras Eléctricas</v>
      </c>
      <c r="G1955" s="1" t="s">
        <v>1758</v>
      </c>
      <c r="I1955" s="1" t="s">
        <v>75</v>
      </c>
      <c r="J1955" t="s">
        <v>2504</v>
      </c>
    </row>
    <row r="1956" spans="1:10" x14ac:dyDescent="0.25">
      <c r="A1956" s="1" t="s">
        <v>2488</v>
      </c>
      <c r="B1956" s="1" t="s">
        <v>2489</v>
      </c>
      <c r="C1956">
        <v>2024</v>
      </c>
      <c r="D1956" s="1" t="s">
        <v>528</v>
      </c>
      <c r="E1956" s="1" t="str">
        <f>+VLOOKUP(LEFT(Tabla1_1[[#This Row],[CODIGO SASB]],5),'[1]Código sector'!$B:$D,3,0)</f>
        <v>Sector de infraestructuras</v>
      </c>
      <c r="F1956" s="1" t="str">
        <f>+VLOOKUP(LEFT(Tabla1_1[[#This Row],[CODIGO SASB]],5),'[1]Código sector'!$B:$D,2,0)</f>
        <v>Compañías Eléctricas y Generadoras Eléctricas</v>
      </c>
      <c r="G1956" s="1" t="s">
        <v>2505</v>
      </c>
      <c r="I1956" s="1" t="s">
        <v>42</v>
      </c>
      <c r="J1956">
        <v>0</v>
      </c>
    </row>
    <row r="1957" spans="1:10" x14ac:dyDescent="0.25">
      <c r="A1957" s="1" t="s">
        <v>2488</v>
      </c>
      <c r="B1957" s="1" t="s">
        <v>2489</v>
      </c>
      <c r="C1957">
        <v>2024</v>
      </c>
      <c r="D1957" s="1" t="s">
        <v>1510</v>
      </c>
      <c r="E1957" s="1" t="str">
        <f>+VLOOKUP(LEFT(Tabla1_1[[#This Row],[CODIGO SASB]],5),'[1]Código sector'!$B:$D,3,0)</f>
        <v>Sector de infraestructuras</v>
      </c>
      <c r="F1957" s="1" t="str">
        <f>+VLOOKUP(LEFT(Tabla1_1[[#This Row],[CODIGO SASB]],5),'[1]Código sector'!$B:$D,2,0)</f>
        <v>Compañías Eléctricas y Generadoras Eléctricas</v>
      </c>
      <c r="G1957" s="1" t="s">
        <v>1771</v>
      </c>
      <c r="I1957" s="1" t="s">
        <v>15</v>
      </c>
      <c r="J1957">
        <v>0</v>
      </c>
    </row>
    <row r="1958" spans="1:10" x14ac:dyDescent="0.25">
      <c r="A1958" s="1" t="s">
        <v>2488</v>
      </c>
      <c r="B1958" s="1" t="s">
        <v>2489</v>
      </c>
      <c r="C1958">
        <v>2024</v>
      </c>
      <c r="D1958" s="1" t="s">
        <v>598</v>
      </c>
      <c r="E1958" s="1" t="str">
        <f>+VLOOKUP(LEFT(Tabla1_1[[#This Row],[CODIGO SASB]],5),'[1]Código sector'!$B:$D,3,0)</f>
        <v>Sector de infraestructuras</v>
      </c>
      <c r="F1958" s="1" t="str">
        <f>+VLOOKUP(LEFT(Tabla1_1[[#This Row],[CODIGO SASB]],5),'[1]Código sector'!$B:$D,2,0)</f>
        <v>Compañías Eléctricas y Generadoras Eléctricas</v>
      </c>
      <c r="G1958" s="1" t="s">
        <v>599</v>
      </c>
      <c r="I1958" s="1" t="s">
        <v>23</v>
      </c>
      <c r="J1958">
        <v>0</v>
      </c>
    </row>
    <row r="1959" spans="1:10" x14ac:dyDescent="0.25">
      <c r="A1959" s="1" t="s">
        <v>2488</v>
      </c>
      <c r="B1959" s="1" t="s">
        <v>2489</v>
      </c>
      <c r="C1959">
        <v>2024</v>
      </c>
      <c r="D1959" s="1" t="s">
        <v>1765</v>
      </c>
      <c r="E1959" s="1" t="str">
        <f>+VLOOKUP(LEFT(Tabla1_1[[#This Row],[CODIGO SASB]],5),'[1]Código sector'!$B:$D,3,0)</f>
        <v>Sector de infraestructuras</v>
      </c>
      <c r="F1959" s="1" t="str">
        <f>+VLOOKUP(LEFT(Tabla1_1[[#This Row],[CODIGO SASB]],5),'[1]Código sector'!$B:$D,2,0)</f>
        <v>Compañías Eléctricas y Generadoras Eléctricas</v>
      </c>
      <c r="G1959" s="1" t="s">
        <v>2506</v>
      </c>
      <c r="I1959" s="1" t="s">
        <v>23</v>
      </c>
      <c r="J1959">
        <v>0</v>
      </c>
    </row>
    <row r="1960" spans="1:10" x14ac:dyDescent="0.25">
      <c r="A1960" s="1" t="s">
        <v>2488</v>
      </c>
      <c r="B1960" s="1" t="s">
        <v>2489</v>
      </c>
      <c r="C1960">
        <v>2024</v>
      </c>
      <c r="D1960" s="1" t="s">
        <v>569</v>
      </c>
      <c r="E1960" s="1" t="str">
        <f>+VLOOKUP(LEFT(Tabla1_1[[#This Row],[CODIGO SASB]],5),'[1]Código sector'!$B:$D,3,0)</f>
        <v>Sector de infraestructuras</v>
      </c>
      <c r="F1960" s="1" t="str">
        <f>+VLOOKUP(LEFT(Tabla1_1[[#This Row],[CODIGO SASB]],5),'[1]Código sector'!$B:$D,2,0)</f>
        <v>Compañías Eléctricas y Generadoras Eléctricas</v>
      </c>
      <c r="G1960" s="1" t="s">
        <v>1773</v>
      </c>
      <c r="I1960" s="1" t="s">
        <v>557</v>
      </c>
      <c r="J1960">
        <v>0</v>
      </c>
    </row>
    <row r="1961" spans="1:10" x14ac:dyDescent="0.25">
      <c r="A1961" s="1" t="s">
        <v>2488</v>
      </c>
      <c r="B1961" s="1" t="s">
        <v>2489</v>
      </c>
      <c r="C1961">
        <v>2024</v>
      </c>
      <c r="D1961" s="1" t="s">
        <v>530</v>
      </c>
      <c r="E1961" s="1" t="str">
        <f>+VLOOKUP(LEFT(Tabla1_1[[#This Row],[CODIGO SASB]],5),'[1]Código sector'!$B:$D,3,0)</f>
        <v>Sector de infraestructuras</v>
      </c>
      <c r="F1961" s="1" t="str">
        <f>+VLOOKUP(LEFT(Tabla1_1[[#This Row],[CODIGO SASB]],5),'[1]Código sector'!$B:$D,2,0)</f>
        <v>Compañías Eléctricas y Generadoras Eléctricas</v>
      </c>
      <c r="G1961" s="1" t="s">
        <v>2507</v>
      </c>
      <c r="I1961" s="1" t="s">
        <v>42</v>
      </c>
      <c r="J1961">
        <v>0</v>
      </c>
    </row>
    <row r="1962" spans="1:10" x14ac:dyDescent="0.25">
      <c r="A1962" s="1" t="s">
        <v>2488</v>
      </c>
      <c r="B1962" s="1" t="s">
        <v>2489</v>
      </c>
      <c r="C1962">
        <v>2024</v>
      </c>
      <c r="D1962" s="1" t="s">
        <v>540</v>
      </c>
      <c r="E1962" s="1" t="str">
        <f>+VLOOKUP(LEFT(Tabla1_1[[#This Row],[CODIGO SASB]],5),'[1]Código sector'!$B:$D,3,0)</f>
        <v>Sector de infraestructuras</v>
      </c>
      <c r="F1962" s="1" t="str">
        <f>+VLOOKUP(LEFT(Tabla1_1[[#This Row],[CODIGO SASB]],5),'[1]Código sector'!$B:$D,2,0)</f>
        <v>Compañías Eléctricas y Generadoras Eléctricas</v>
      </c>
      <c r="G1962" s="1" t="s">
        <v>1763</v>
      </c>
      <c r="I1962" s="1" t="s">
        <v>75</v>
      </c>
      <c r="J1962" t="s">
        <v>2508</v>
      </c>
    </row>
    <row r="1963" spans="1:10" x14ac:dyDescent="0.25">
      <c r="A1963" s="1" t="s">
        <v>2488</v>
      </c>
      <c r="B1963" s="1" t="s">
        <v>2489</v>
      </c>
      <c r="C1963">
        <v>2024</v>
      </c>
      <c r="D1963" s="1" t="s">
        <v>564</v>
      </c>
      <c r="E1963" s="1" t="str">
        <f>+VLOOKUP(LEFT(Tabla1_1[[#This Row],[CODIGO SASB]],5),'[1]Código sector'!$B:$D,3,0)</f>
        <v>Sector de infraestructuras</v>
      </c>
      <c r="F1963" s="1" t="str">
        <f>+VLOOKUP(LEFT(Tabla1_1[[#This Row],[CODIGO SASB]],5),'[1]Código sector'!$B:$D,2,0)</f>
        <v>Compañías Eléctricas y Generadoras Eléctricas</v>
      </c>
      <c r="G1963" s="1" t="s">
        <v>2509</v>
      </c>
      <c r="I1963" s="1" t="s">
        <v>557</v>
      </c>
      <c r="J1963">
        <v>0</v>
      </c>
    </row>
    <row r="1964" spans="1:10" x14ac:dyDescent="0.25">
      <c r="A1964" s="1" t="s">
        <v>2488</v>
      </c>
      <c r="B1964" s="1" t="s">
        <v>2489</v>
      </c>
      <c r="C1964">
        <v>2024</v>
      </c>
      <c r="D1964" s="1" t="s">
        <v>555</v>
      </c>
      <c r="E1964" s="1" t="str">
        <f>+VLOOKUP(LEFT(Tabla1_1[[#This Row],[CODIGO SASB]],5),'[1]Código sector'!$B:$D,3,0)</f>
        <v>Sector de infraestructuras</v>
      </c>
      <c r="F1964" s="1" t="str">
        <f>+VLOOKUP(LEFT(Tabla1_1[[#This Row],[CODIGO SASB]],5),'[1]Código sector'!$B:$D,2,0)</f>
        <v>Compañías Eléctricas y Generadoras Eléctricas</v>
      </c>
      <c r="G1964" s="1" t="s">
        <v>2510</v>
      </c>
      <c r="I1964" s="1" t="s">
        <v>557</v>
      </c>
      <c r="J1964">
        <v>0</v>
      </c>
    </row>
    <row r="1965" spans="1:10" x14ac:dyDescent="0.25">
      <c r="A1965" s="1" t="s">
        <v>2488</v>
      </c>
      <c r="B1965" s="1" t="s">
        <v>2489</v>
      </c>
      <c r="C1965">
        <v>2024</v>
      </c>
      <c r="D1965" s="1" t="s">
        <v>577</v>
      </c>
      <c r="E1965" s="1" t="str">
        <f>+VLOOKUP(LEFT(Tabla1_1[[#This Row],[CODIGO SASB]],5),'[1]Código sector'!$B:$D,3,0)</f>
        <v>Sector de infraestructuras</v>
      </c>
      <c r="F1965" s="1" t="str">
        <f>+VLOOKUP(LEFT(Tabla1_1[[#This Row],[CODIGO SASB]],5),'[1]Código sector'!$B:$D,2,0)</f>
        <v>Compañías Eléctricas y Generadoras Eléctricas</v>
      </c>
      <c r="G1965" s="1" t="s">
        <v>2511</v>
      </c>
      <c r="I1965" s="1" t="s">
        <v>146</v>
      </c>
      <c r="J1965">
        <v>317.09370000000001</v>
      </c>
    </row>
    <row r="1966" spans="1:10" x14ac:dyDescent="0.25">
      <c r="A1966" s="1" t="s">
        <v>2488</v>
      </c>
      <c r="B1966" s="1" t="s">
        <v>2489</v>
      </c>
      <c r="C1966">
        <v>2024</v>
      </c>
      <c r="D1966" s="1" t="s">
        <v>1506</v>
      </c>
      <c r="E1966" s="1" t="str">
        <f>+VLOOKUP(LEFT(Tabla1_1[[#This Row],[CODIGO SASB]],5),'[1]Código sector'!$B:$D,3,0)</f>
        <v>Sector de infraestructuras</v>
      </c>
      <c r="F1966" s="1" t="str">
        <f>+VLOOKUP(LEFT(Tabla1_1[[#This Row],[CODIGO SASB]],5),'[1]Código sector'!$B:$D,2,0)</f>
        <v>Compañías Eléctricas y Generadoras Eléctricas</v>
      </c>
      <c r="G1966" s="1" t="s">
        <v>2512</v>
      </c>
      <c r="I1966" s="1" t="s">
        <v>401</v>
      </c>
      <c r="J1966">
        <v>0</v>
      </c>
    </row>
    <row r="1967" spans="1:10" x14ac:dyDescent="0.25">
      <c r="A1967" s="1" t="s">
        <v>2513</v>
      </c>
      <c r="B1967" s="1" t="s">
        <v>2514</v>
      </c>
      <c r="C1967">
        <v>2024</v>
      </c>
      <c r="D1967" s="1" t="s">
        <v>1512</v>
      </c>
      <c r="E1967" s="1" t="str">
        <f>+VLOOKUP(LEFT(Tabla1_1[[#This Row],[CODIGO SASB]],5),'[1]Código sector'!$B:$D,3,0)</f>
        <v>Sector de infraestructuras</v>
      </c>
      <c r="F1967" s="1" t="str">
        <f>+VLOOKUP(LEFT(Tabla1_1[[#This Row],[CODIGO SASB]],5),'[1]Código sector'!$B:$D,2,0)</f>
        <v>Compañías Eléctricas y Generadoras Eléctricas</v>
      </c>
      <c r="G1967" s="1" t="s">
        <v>2515</v>
      </c>
      <c r="I1967" s="1" t="s">
        <v>38</v>
      </c>
      <c r="J1967" t="s">
        <v>38</v>
      </c>
    </row>
    <row r="1968" spans="1:10" x14ac:dyDescent="0.25">
      <c r="A1968" s="1" t="s">
        <v>2513</v>
      </c>
      <c r="B1968" s="1" t="s">
        <v>2514</v>
      </c>
      <c r="C1968">
        <v>2024</v>
      </c>
      <c r="D1968" s="1" t="s">
        <v>520</v>
      </c>
      <c r="E1968" s="1" t="str">
        <f>+VLOOKUP(LEFT(Tabla1_1[[#This Row],[CODIGO SASB]],5),'[1]Código sector'!$B:$D,3,0)</f>
        <v>Sector de infraestructuras</v>
      </c>
      <c r="F1968" s="1" t="str">
        <f>+VLOOKUP(LEFT(Tabla1_1[[#This Row],[CODIGO SASB]],5),'[1]Código sector'!$B:$D,2,0)</f>
        <v>Compañías Eléctricas y Generadoras Eléctricas</v>
      </c>
      <c r="G1968" s="1" t="s">
        <v>521</v>
      </c>
      <c r="I1968" s="1" t="s">
        <v>38</v>
      </c>
      <c r="J1968" t="s">
        <v>38</v>
      </c>
    </row>
    <row r="1969" spans="1:10" x14ac:dyDescent="0.25">
      <c r="A1969" s="1" t="s">
        <v>2513</v>
      </c>
      <c r="B1969" s="1" t="s">
        <v>2514</v>
      </c>
      <c r="C1969">
        <v>2024</v>
      </c>
      <c r="D1969" s="1" t="s">
        <v>1510</v>
      </c>
      <c r="E1969" s="1" t="str">
        <f>+VLOOKUP(LEFT(Tabla1_1[[#This Row],[CODIGO SASB]],5),'[1]Código sector'!$B:$D,3,0)</f>
        <v>Sector de infraestructuras</v>
      </c>
      <c r="F1969" s="1" t="str">
        <f>+VLOOKUP(LEFT(Tabla1_1[[#This Row],[CODIGO SASB]],5),'[1]Código sector'!$B:$D,2,0)</f>
        <v>Compañías Eléctricas y Generadoras Eléctricas</v>
      </c>
      <c r="G1969" s="1" t="s">
        <v>1900</v>
      </c>
      <c r="I1969" s="1" t="s">
        <v>38</v>
      </c>
      <c r="J1969" t="s">
        <v>38</v>
      </c>
    </row>
    <row r="1970" spans="1:10" x14ac:dyDescent="0.25">
      <c r="A1970" s="1" t="s">
        <v>2513</v>
      </c>
      <c r="B1970" s="1" t="s">
        <v>2514</v>
      </c>
      <c r="C1970">
        <v>2024</v>
      </c>
      <c r="D1970" s="1" t="s">
        <v>578</v>
      </c>
      <c r="E1970" s="1" t="str">
        <f>+VLOOKUP(LEFT(Tabla1_1[[#This Row],[CODIGO SASB]],5),'[1]Código sector'!$B:$D,3,0)</f>
        <v>Sector de infraestructuras</v>
      </c>
      <c r="F1970" s="1" t="str">
        <f>+VLOOKUP(LEFT(Tabla1_1[[#This Row],[CODIGO SASB]],5),'[1]Código sector'!$B:$D,2,0)</f>
        <v>Compañías Eléctricas y Generadoras Eléctricas</v>
      </c>
      <c r="G1970" s="1" t="s">
        <v>1948</v>
      </c>
      <c r="I1970" s="1" t="s">
        <v>38</v>
      </c>
      <c r="J1970" t="s">
        <v>38</v>
      </c>
    </row>
    <row r="1971" spans="1:10" x14ac:dyDescent="0.25">
      <c r="A1971" s="1" t="s">
        <v>2513</v>
      </c>
      <c r="B1971" s="1" t="s">
        <v>2514</v>
      </c>
      <c r="C1971">
        <v>2024</v>
      </c>
      <c r="D1971" s="1" t="s">
        <v>580</v>
      </c>
      <c r="E1971" s="1" t="str">
        <f>+VLOOKUP(LEFT(Tabla1_1[[#This Row],[CODIGO SASB]],5),'[1]Código sector'!$B:$D,3,0)</f>
        <v>Sector de infraestructuras</v>
      </c>
      <c r="F1971" s="1" t="str">
        <f>+VLOOKUP(LEFT(Tabla1_1[[#This Row],[CODIGO SASB]],5),'[1]Código sector'!$B:$D,2,0)</f>
        <v>Compañías Eléctricas y Generadoras Eléctricas</v>
      </c>
      <c r="G1971" s="1" t="s">
        <v>132</v>
      </c>
      <c r="I1971" s="1" t="s">
        <v>38</v>
      </c>
      <c r="J1971" t="s">
        <v>38</v>
      </c>
    </row>
    <row r="1972" spans="1:10" x14ac:dyDescent="0.25">
      <c r="A1972" s="1" t="s">
        <v>2513</v>
      </c>
      <c r="B1972" s="1" t="s">
        <v>2514</v>
      </c>
      <c r="C1972">
        <v>2024</v>
      </c>
      <c r="D1972" s="1" t="s">
        <v>1474</v>
      </c>
      <c r="E1972" s="1" t="str">
        <f>+VLOOKUP(LEFT(Tabla1_1[[#This Row],[CODIGO SASB]],5),'[1]Código sector'!$B:$D,3,0)</f>
        <v>Sector de infraestructuras</v>
      </c>
      <c r="F1972" s="1" t="str">
        <f>+VLOOKUP(LEFT(Tabla1_1[[#This Row],[CODIGO SASB]],5),'[1]Código sector'!$B:$D,2,0)</f>
        <v>Compañías Eléctricas y Generadoras Eléctricas</v>
      </c>
      <c r="G1972" s="1" t="s">
        <v>2077</v>
      </c>
      <c r="I1972" s="1" t="s">
        <v>38</v>
      </c>
      <c r="J1972" t="s">
        <v>38</v>
      </c>
    </row>
    <row r="1973" spans="1:10" x14ac:dyDescent="0.25">
      <c r="A1973" s="1" t="s">
        <v>2513</v>
      </c>
      <c r="B1973" s="1" t="s">
        <v>2514</v>
      </c>
      <c r="C1973">
        <v>2024</v>
      </c>
      <c r="D1973" s="1" t="s">
        <v>523</v>
      </c>
      <c r="E1973" s="1" t="str">
        <f>+VLOOKUP(LEFT(Tabla1_1[[#This Row],[CODIGO SASB]],5),'[1]Código sector'!$B:$D,3,0)</f>
        <v>Sector de infraestructuras</v>
      </c>
      <c r="F1973" s="1" t="str">
        <f>+VLOOKUP(LEFT(Tabla1_1[[#This Row],[CODIGO SASB]],5),'[1]Código sector'!$B:$D,2,0)</f>
        <v>Compañías Eléctricas y Generadoras Eléctricas</v>
      </c>
      <c r="G1973" s="1" t="s">
        <v>2516</v>
      </c>
      <c r="I1973" s="1" t="s">
        <v>38</v>
      </c>
      <c r="J1973">
        <v>0</v>
      </c>
    </row>
    <row r="1974" spans="1:10" x14ac:dyDescent="0.25">
      <c r="A1974" s="1" t="s">
        <v>2513</v>
      </c>
      <c r="B1974" s="1" t="s">
        <v>2514</v>
      </c>
      <c r="C1974">
        <v>2024</v>
      </c>
      <c r="D1974" s="1" t="s">
        <v>569</v>
      </c>
      <c r="E1974" s="1" t="str">
        <f>+VLOOKUP(LEFT(Tabla1_1[[#This Row],[CODIGO SASB]],5),'[1]Código sector'!$B:$D,3,0)</f>
        <v>Sector de infraestructuras</v>
      </c>
      <c r="F1974" s="1" t="str">
        <f>+VLOOKUP(LEFT(Tabla1_1[[#This Row],[CODIGO SASB]],5),'[1]Código sector'!$B:$D,2,0)</f>
        <v>Compañías Eléctricas y Generadoras Eléctricas</v>
      </c>
      <c r="G1974" s="1" t="s">
        <v>1773</v>
      </c>
      <c r="I1974" s="1" t="s">
        <v>38</v>
      </c>
      <c r="J1974" t="s">
        <v>38</v>
      </c>
    </row>
    <row r="1975" spans="1:10" x14ac:dyDescent="0.25">
      <c r="A1975" s="1" t="s">
        <v>2513</v>
      </c>
      <c r="B1975" s="1" t="s">
        <v>2514</v>
      </c>
      <c r="C1975">
        <v>2024</v>
      </c>
      <c r="D1975" s="1" t="s">
        <v>1938</v>
      </c>
      <c r="E1975" s="1" t="str">
        <f>+VLOOKUP(LEFT(Tabla1_1[[#This Row],[CODIGO SASB]],5),'[1]Código sector'!$B:$D,3,0)</f>
        <v>Sector de infraestructuras</v>
      </c>
      <c r="F1975" s="1" t="str">
        <f>+VLOOKUP(LEFT(Tabla1_1[[#This Row],[CODIGO SASB]],5),'[1]Código sector'!$B:$D,2,0)</f>
        <v>Compañías Eléctricas y Generadoras Eléctricas</v>
      </c>
      <c r="G1975" s="1" t="s">
        <v>1939</v>
      </c>
      <c r="I1975" s="1" t="s">
        <v>38</v>
      </c>
      <c r="J1975" t="s">
        <v>38</v>
      </c>
    </row>
    <row r="1976" spans="1:10" x14ac:dyDescent="0.25">
      <c r="A1976" s="1" t="s">
        <v>2513</v>
      </c>
      <c r="B1976" s="1" t="s">
        <v>2514</v>
      </c>
      <c r="C1976">
        <v>2024</v>
      </c>
      <c r="D1976" s="1" t="s">
        <v>532</v>
      </c>
      <c r="E1976" s="1" t="str">
        <f>+VLOOKUP(LEFT(Tabla1_1[[#This Row],[CODIGO SASB]],5),'[1]Código sector'!$B:$D,3,0)</f>
        <v>Sector de infraestructuras</v>
      </c>
      <c r="F1976" s="1" t="str">
        <f>+VLOOKUP(LEFT(Tabla1_1[[#This Row],[CODIGO SASB]],5),'[1]Código sector'!$B:$D,2,0)</f>
        <v>Compañías Eléctricas y Generadoras Eléctricas</v>
      </c>
      <c r="G1976" s="1" t="s">
        <v>1921</v>
      </c>
      <c r="I1976" s="1" t="s">
        <v>38</v>
      </c>
      <c r="J1976" t="s">
        <v>38</v>
      </c>
    </row>
    <row r="1977" spans="1:10" x14ac:dyDescent="0.25">
      <c r="A1977" s="1" t="s">
        <v>2513</v>
      </c>
      <c r="B1977" s="1" t="s">
        <v>2514</v>
      </c>
      <c r="C1977">
        <v>2024</v>
      </c>
      <c r="D1977" s="1" t="s">
        <v>543</v>
      </c>
      <c r="E1977" s="1" t="str">
        <f>+VLOOKUP(LEFT(Tabla1_1[[#This Row],[CODIGO SASB]],5),'[1]Código sector'!$B:$D,3,0)</f>
        <v>Sector de infraestructuras</v>
      </c>
      <c r="F1977" s="1" t="str">
        <f>+VLOOKUP(LEFT(Tabla1_1[[#This Row],[CODIGO SASB]],5),'[1]Código sector'!$B:$D,2,0)</f>
        <v>Compañías Eléctricas y Generadoras Eléctricas</v>
      </c>
      <c r="G1977" s="1" t="s">
        <v>544</v>
      </c>
      <c r="I1977" s="1" t="s">
        <v>38</v>
      </c>
      <c r="J1977" t="s">
        <v>38</v>
      </c>
    </row>
    <row r="1978" spans="1:10" x14ac:dyDescent="0.25">
      <c r="A1978" s="1" t="s">
        <v>2513</v>
      </c>
      <c r="B1978" s="1" t="s">
        <v>2514</v>
      </c>
      <c r="C1978">
        <v>2024</v>
      </c>
      <c r="D1978" s="1" t="s">
        <v>584</v>
      </c>
      <c r="E1978" s="1" t="str">
        <f>+VLOOKUP(LEFT(Tabla1_1[[#This Row],[CODIGO SASB]],5),'[1]Código sector'!$B:$D,3,0)</f>
        <v>Sector de infraestructuras</v>
      </c>
      <c r="F1978" s="1" t="str">
        <f>+VLOOKUP(LEFT(Tabla1_1[[#This Row],[CODIGO SASB]],5),'[1]Código sector'!$B:$D,2,0)</f>
        <v>Compañías Eléctricas y Generadoras Eléctricas</v>
      </c>
      <c r="G1978" s="1" t="s">
        <v>2517</v>
      </c>
      <c r="I1978" s="1" t="s">
        <v>38</v>
      </c>
      <c r="J1978" t="s">
        <v>38</v>
      </c>
    </row>
    <row r="1979" spans="1:10" x14ac:dyDescent="0.25">
      <c r="A1979" s="1" t="s">
        <v>2513</v>
      </c>
      <c r="B1979" s="1" t="s">
        <v>2514</v>
      </c>
      <c r="C1979">
        <v>2024</v>
      </c>
      <c r="D1979" s="1" t="s">
        <v>598</v>
      </c>
      <c r="E1979" s="1" t="str">
        <f>+VLOOKUP(LEFT(Tabla1_1[[#This Row],[CODIGO SASB]],5),'[1]Código sector'!$B:$D,3,0)</f>
        <v>Sector de infraestructuras</v>
      </c>
      <c r="F1979" s="1" t="str">
        <f>+VLOOKUP(LEFT(Tabla1_1[[#This Row],[CODIGO SASB]],5),'[1]Código sector'!$B:$D,2,0)</f>
        <v>Compañías Eléctricas y Generadoras Eléctricas</v>
      </c>
      <c r="G1979" s="1" t="s">
        <v>599</v>
      </c>
      <c r="I1979" s="1" t="s">
        <v>38</v>
      </c>
      <c r="J1979" t="s">
        <v>38</v>
      </c>
    </row>
    <row r="1980" spans="1:10" x14ac:dyDescent="0.25">
      <c r="A1980" s="1" t="s">
        <v>2513</v>
      </c>
      <c r="B1980" s="1" t="s">
        <v>2514</v>
      </c>
      <c r="C1980">
        <v>2024</v>
      </c>
      <c r="D1980" s="1" t="s">
        <v>1500</v>
      </c>
      <c r="E1980" s="1" t="str">
        <f>+VLOOKUP(LEFT(Tabla1_1[[#This Row],[CODIGO SASB]],5),'[1]Código sector'!$B:$D,3,0)</f>
        <v>Sector de infraestructuras</v>
      </c>
      <c r="F1980" s="1" t="str">
        <f>+VLOOKUP(LEFT(Tabla1_1[[#This Row],[CODIGO SASB]],5),'[1]Código sector'!$B:$D,2,0)</f>
        <v>Compañías Eléctricas y Generadoras Eléctricas</v>
      </c>
      <c r="G1980" s="1" t="s">
        <v>1944</v>
      </c>
      <c r="I1980" s="1" t="s">
        <v>38</v>
      </c>
      <c r="J1980" t="s">
        <v>38</v>
      </c>
    </row>
    <row r="1981" spans="1:10" x14ac:dyDescent="0.25">
      <c r="A1981" s="1" t="s">
        <v>2513</v>
      </c>
      <c r="B1981" s="1" t="s">
        <v>2514</v>
      </c>
      <c r="C1981">
        <v>2024</v>
      </c>
      <c r="D1981" s="1" t="s">
        <v>555</v>
      </c>
      <c r="E1981" s="1" t="str">
        <f>+VLOOKUP(LEFT(Tabla1_1[[#This Row],[CODIGO SASB]],5),'[1]Código sector'!$B:$D,3,0)</f>
        <v>Sector de infraestructuras</v>
      </c>
      <c r="F1981" s="1" t="str">
        <f>+VLOOKUP(LEFT(Tabla1_1[[#This Row],[CODIGO SASB]],5),'[1]Código sector'!$B:$D,2,0)</f>
        <v>Compañías Eléctricas y Generadoras Eléctricas</v>
      </c>
      <c r="G1981" s="1" t="s">
        <v>2273</v>
      </c>
      <c r="I1981" s="1" t="s">
        <v>38</v>
      </c>
      <c r="J1981" t="s">
        <v>38</v>
      </c>
    </row>
    <row r="1982" spans="1:10" x14ac:dyDescent="0.25">
      <c r="A1982" s="1" t="s">
        <v>2513</v>
      </c>
      <c r="B1982" s="1" t="s">
        <v>2514</v>
      </c>
      <c r="C1982">
        <v>2024</v>
      </c>
      <c r="D1982" s="1" t="s">
        <v>575</v>
      </c>
      <c r="E1982" s="1" t="str">
        <f>+VLOOKUP(LEFT(Tabla1_1[[#This Row],[CODIGO SASB]],5),'[1]Código sector'!$B:$D,3,0)</f>
        <v>Sector de infraestructuras</v>
      </c>
      <c r="F1982" s="1" t="str">
        <f>+VLOOKUP(LEFT(Tabla1_1[[#This Row],[CODIGO SASB]],5),'[1]Código sector'!$B:$D,2,0)</f>
        <v>Compañías Eléctricas y Generadoras Eléctricas</v>
      </c>
      <c r="G1982" s="1" t="s">
        <v>576</v>
      </c>
      <c r="I1982" s="1" t="s">
        <v>38</v>
      </c>
      <c r="J1982" t="s">
        <v>38</v>
      </c>
    </row>
    <row r="1983" spans="1:10" x14ac:dyDescent="0.25">
      <c r="A1983" s="1" t="s">
        <v>2513</v>
      </c>
      <c r="B1983" s="1" t="s">
        <v>2514</v>
      </c>
      <c r="C1983">
        <v>2024</v>
      </c>
      <c r="D1983" s="1" t="s">
        <v>566</v>
      </c>
      <c r="E1983" s="1" t="str">
        <f>+VLOOKUP(LEFT(Tabla1_1[[#This Row],[CODIGO SASB]],5),'[1]Código sector'!$B:$D,3,0)</f>
        <v>Sector de infraestructuras</v>
      </c>
      <c r="F1983" s="1" t="str">
        <f>+VLOOKUP(LEFT(Tabla1_1[[#This Row],[CODIGO SASB]],5),'[1]Código sector'!$B:$D,2,0)</f>
        <v>Compañías Eléctricas y Generadoras Eléctricas</v>
      </c>
      <c r="G1983" s="1" t="s">
        <v>2359</v>
      </c>
      <c r="I1983" s="1" t="s">
        <v>1903</v>
      </c>
      <c r="J1983">
        <v>3663</v>
      </c>
    </row>
    <row r="1984" spans="1:10" x14ac:dyDescent="0.25">
      <c r="A1984" s="1" t="s">
        <v>2513</v>
      </c>
      <c r="B1984" s="1" t="s">
        <v>2514</v>
      </c>
      <c r="C1984">
        <v>2024</v>
      </c>
      <c r="D1984" s="1" t="s">
        <v>1493</v>
      </c>
      <c r="E1984" s="1" t="str">
        <f>+VLOOKUP(LEFT(Tabla1_1[[#This Row],[CODIGO SASB]],5),'[1]Código sector'!$B:$D,3,0)</f>
        <v>Sector de infraestructuras</v>
      </c>
      <c r="F1984" s="1" t="str">
        <f>+VLOOKUP(LEFT(Tabla1_1[[#This Row],[CODIGO SASB]],5),'[1]Código sector'!$B:$D,2,0)</f>
        <v>Compañías Eléctricas y Generadoras Eléctricas</v>
      </c>
      <c r="G1984" s="1" t="s">
        <v>1479</v>
      </c>
      <c r="I1984" s="1" t="s">
        <v>38</v>
      </c>
      <c r="J1984" t="s">
        <v>2518</v>
      </c>
    </row>
    <row r="1985" spans="1:10" x14ac:dyDescent="0.25">
      <c r="A1985" s="1" t="s">
        <v>2513</v>
      </c>
      <c r="B1985" s="1" t="s">
        <v>2514</v>
      </c>
      <c r="C1985">
        <v>2024</v>
      </c>
      <c r="D1985" s="1" t="s">
        <v>1930</v>
      </c>
      <c r="E1985" s="1" t="str">
        <f>+VLOOKUP(LEFT(Tabla1_1[[#This Row],[CODIGO SASB]],5),'[1]Código sector'!$B:$D,3,0)</f>
        <v>Sector de infraestructuras</v>
      </c>
      <c r="F1985" s="1" t="str">
        <f>+VLOOKUP(LEFT(Tabla1_1[[#This Row],[CODIGO SASB]],5),'[1]Código sector'!$B:$D,2,0)</f>
        <v>Compañías Eléctricas y Generadoras Eléctricas</v>
      </c>
      <c r="G1985" s="1" t="s">
        <v>1931</v>
      </c>
      <c r="I1985" s="1" t="s">
        <v>38</v>
      </c>
      <c r="J1985" t="s">
        <v>38</v>
      </c>
    </row>
    <row r="1986" spans="1:10" x14ac:dyDescent="0.25">
      <c r="A1986" s="1" t="s">
        <v>2513</v>
      </c>
      <c r="B1986" s="1" t="s">
        <v>2514</v>
      </c>
      <c r="C1986">
        <v>2024</v>
      </c>
      <c r="D1986" s="1" t="s">
        <v>1925</v>
      </c>
      <c r="E1986" s="1" t="str">
        <f>+VLOOKUP(LEFT(Tabla1_1[[#This Row],[CODIGO SASB]],5),'[1]Código sector'!$B:$D,3,0)</f>
        <v>Sector de infraestructuras</v>
      </c>
      <c r="F1986" s="1" t="str">
        <f>+VLOOKUP(LEFT(Tabla1_1[[#This Row],[CODIGO SASB]],5),'[1]Código sector'!$B:$D,2,0)</f>
        <v>Compañías Eléctricas y Generadoras Eléctricas</v>
      </c>
      <c r="G1986" s="1" t="s">
        <v>1926</v>
      </c>
      <c r="I1986" s="1" t="s">
        <v>38</v>
      </c>
      <c r="J1986" t="s">
        <v>38</v>
      </c>
    </row>
    <row r="1987" spans="1:10" x14ac:dyDescent="0.25">
      <c r="A1987" s="1" t="s">
        <v>2513</v>
      </c>
      <c r="B1987" s="1" t="s">
        <v>2514</v>
      </c>
      <c r="C1987">
        <v>2024</v>
      </c>
      <c r="D1987" s="1" t="s">
        <v>530</v>
      </c>
      <c r="E1987" s="1" t="str">
        <f>+VLOOKUP(LEFT(Tabla1_1[[#This Row],[CODIGO SASB]],5),'[1]Código sector'!$B:$D,3,0)</f>
        <v>Sector de infraestructuras</v>
      </c>
      <c r="F1987" s="1" t="str">
        <f>+VLOOKUP(LEFT(Tabla1_1[[#This Row],[CODIGO SASB]],5),'[1]Código sector'!$B:$D,2,0)</f>
        <v>Compañías Eléctricas y Generadoras Eléctricas</v>
      </c>
      <c r="G1987" s="1" t="s">
        <v>2519</v>
      </c>
      <c r="I1987" s="1" t="s">
        <v>38</v>
      </c>
      <c r="J1987" t="s">
        <v>38</v>
      </c>
    </row>
    <row r="1988" spans="1:10" x14ac:dyDescent="0.25">
      <c r="A1988" s="1" t="s">
        <v>2513</v>
      </c>
      <c r="B1988" s="1" t="s">
        <v>2514</v>
      </c>
      <c r="C1988">
        <v>2024</v>
      </c>
      <c r="D1988" s="1" t="s">
        <v>1482</v>
      </c>
      <c r="E1988" s="1" t="str">
        <f>+VLOOKUP(LEFT(Tabla1_1[[#This Row],[CODIGO SASB]],5),'[1]Código sector'!$B:$D,3,0)</f>
        <v>Sector de infraestructuras</v>
      </c>
      <c r="F1988" s="1" t="str">
        <f>+VLOOKUP(LEFT(Tabla1_1[[#This Row],[CODIGO SASB]],5),'[1]Código sector'!$B:$D,2,0)</f>
        <v>Compañías Eléctricas y Generadoras Eléctricas</v>
      </c>
      <c r="G1988" s="1" t="s">
        <v>1933</v>
      </c>
      <c r="I1988" s="1" t="s">
        <v>38</v>
      </c>
      <c r="J1988" t="s">
        <v>38</v>
      </c>
    </row>
    <row r="1989" spans="1:10" x14ac:dyDescent="0.25">
      <c r="A1989" s="1" t="s">
        <v>2513</v>
      </c>
      <c r="B1989" s="1" t="s">
        <v>2514</v>
      </c>
      <c r="C1989">
        <v>2024</v>
      </c>
      <c r="D1989" s="1" t="s">
        <v>528</v>
      </c>
      <c r="E1989" s="1" t="str">
        <f>+VLOOKUP(LEFT(Tabla1_1[[#This Row],[CODIGO SASB]],5),'[1]Código sector'!$B:$D,3,0)</f>
        <v>Sector de infraestructuras</v>
      </c>
      <c r="F1989" s="1" t="str">
        <f>+VLOOKUP(LEFT(Tabla1_1[[#This Row],[CODIGO SASB]],5),'[1]Código sector'!$B:$D,2,0)</f>
        <v>Compañías Eléctricas y Generadoras Eléctricas</v>
      </c>
      <c r="G1989" s="1" t="s">
        <v>1943</v>
      </c>
      <c r="I1989" s="1" t="s">
        <v>38</v>
      </c>
      <c r="J1989" t="s">
        <v>38</v>
      </c>
    </row>
    <row r="1990" spans="1:10" x14ac:dyDescent="0.25">
      <c r="A1990" s="1" t="s">
        <v>2513</v>
      </c>
      <c r="B1990" s="1" t="s">
        <v>2514</v>
      </c>
      <c r="C1990">
        <v>2024</v>
      </c>
      <c r="D1990" s="1" t="s">
        <v>540</v>
      </c>
      <c r="E1990" s="1" t="str">
        <f>+VLOOKUP(LEFT(Tabla1_1[[#This Row],[CODIGO SASB]],5),'[1]Código sector'!$B:$D,3,0)</f>
        <v>Sector de infraestructuras</v>
      </c>
      <c r="F1990" s="1" t="str">
        <f>+VLOOKUP(LEFT(Tabla1_1[[#This Row],[CODIGO SASB]],5),'[1]Código sector'!$B:$D,2,0)</f>
        <v>Compañías Eléctricas y Generadoras Eléctricas</v>
      </c>
      <c r="G1990" s="1" t="s">
        <v>1949</v>
      </c>
      <c r="I1990" s="1" t="s">
        <v>38</v>
      </c>
      <c r="J1990" t="s">
        <v>38</v>
      </c>
    </row>
    <row r="1991" spans="1:10" x14ac:dyDescent="0.25">
      <c r="A1991" s="1" t="s">
        <v>2513</v>
      </c>
      <c r="B1991" s="1" t="s">
        <v>2514</v>
      </c>
      <c r="C1991">
        <v>2024</v>
      </c>
      <c r="D1991" s="1" t="s">
        <v>594</v>
      </c>
      <c r="E1991" s="1" t="str">
        <f>+VLOOKUP(LEFT(Tabla1_1[[#This Row],[CODIGO SASB]],5),'[1]Código sector'!$B:$D,3,0)</f>
        <v>Sector de infraestructuras</v>
      </c>
      <c r="F1991" s="1" t="str">
        <f>+VLOOKUP(LEFT(Tabla1_1[[#This Row],[CODIGO SASB]],5),'[1]Código sector'!$B:$D,2,0)</f>
        <v>Compañías Eléctricas y Generadoras Eléctricas</v>
      </c>
      <c r="G1991" s="1" t="s">
        <v>1940</v>
      </c>
      <c r="I1991" s="1" t="s">
        <v>38</v>
      </c>
      <c r="J1991" t="s">
        <v>38</v>
      </c>
    </row>
    <row r="1992" spans="1:10" x14ac:dyDescent="0.25">
      <c r="A1992" s="1" t="s">
        <v>2513</v>
      </c>
      <c r="B1992" s="1" t="s">
        <v>2514</v>
      </c>
      <c r="C1992">
        <v>2024</v>
      </c>
      <c r="D1992" s="1" t="s">
        <v>1778</v>
      </c>
      <c r="E1992" s="1" t="str">
        <f>+VLOOKUP(LEFT(Tabla1_1[[#This Row],[CODIGO SASB]],5),'[1]Código sector'!$B:$D,3,0)</f>
        <v>Sector de infraestructuras</v>
      </c>
      <c r="F1992" s="1" t="str">
        <f>+VLOOKUP(LEFT(Tabla1_1[[#This Row],[CODIGO SASB]],5),'[1]Código sector'!$B:$D,2,0)</f>
        <v>Compañías Eléctricas y Generadoras Eléctricas</v>
      </c>
      <c r="G1992" s="1" t="s">
        <v>2520</v>
      </c>
      <c r="I1992" s="1" t="s">
        <v>38</v>
      </c>
      <c r="J1992" t="s">
        <v>38</v>
      </c>
    </row>
    <row r="1993" spans="1:10" x14ac:dyDescent="0.25">
      <c r="A1993" s="1" t="s">
        <v>2513</v>
      </c>
      <c r="B1993" s="1" t="s">
        <v>2514</v>
      </c>
      <c r="C1993">
        <v>2024</v>
      </c>
      <c r="D1993" s="1" t="s">
        <v>1496</v>
      </c>
      <c r="E1993" s="1" t="str">
        <f>+VLOOKUP(LEFT(Tabla1_1[[#This Row],[CODIGO SASB]],5),'[1]Código sector'!$B:$D,3,0)</f>
        <v>Sector de infraestructuras</v>
      </c>
      <c r="F1993" s="1" t="str">
        <f>+VLOOKUP(LEFT(Tabla1_1[[#This Row],[CODIGO SASB]],5),'[1]Código sector'!$B:$D,2,0)</f>
        <v>Compañías Eléctricas y Generadoras Eléctricas</v>
      </c>
      <c r="G1993" s="1" t="s">
        <v>1920</v>
      </c>
      <c r="I1993" s="1" t="s">
        <v>38</v>
      </c>
      <c r="J1993" t="s">
        <v>38</v>
      </c>
    </row>
    <row r="1994" spans="1:10" x14ac:dyDescent="0.25">
      <c r="A1994" s="1" t="s">
        <v>2513</v>
      </c>
      <c r="B1994" s="1" t="s">
        <v>2514</v>
      </c>
      <c r="C1994">
        <v>2024</v>
      </c>
      <c r="D1994" s="1" t="s">
        <v>1935</v>
      </c>
      <c r="E1994" s="1" t="str">
        <f>+VLOOKUP(LEFT(Tabla1_1[[#This Row],[CODIGO SASB]],5),'[1]Código sector'!$B:$D,3,0)</f>
        <v>Sector de infraestructuras</v>
      </c>
      <c r="F1994" s="1" t="str">
        <f>+VLOOKUP(LEFT(Tabla1_1[[#This Row],[CODIGO SASB]],5),'[1]Código sector'!$B:$D,2,0)</f>
        <v>Compañías Eléctricas y Generadoras Eléctricas</v>
      </c>
      <c r="G1994" s="1" t="s">
        <v>1936</v>
      </c>
      <c r="I1994" s="1" t="s">
        <v>38</v>
      </c>
      <c r="J1994" t="s">
        <v>38</v>
      </c>
    </row>
    <row r="1995" spans="1:10" x14ac:dyDescent="0.25">
      <c r="A1995" s="1" t="s">
        <v>2513</v>
      </c>
      <c r="B1995" s="1" t="s">
        <v>2514</v>
      </c>
      <c r="C1995">
        <v>2024</v>
      </c>
      <c r="D1995" s="1" t="s">
        <v>566</v>
      </c>
      <c r="E1995" s="1" t="str">
        <f>+VLOOKUP(LEFT(Tabla1_1[[#This Row],[CODIGO SASB]],5),'[1]Código sector'!$B:$D,3,0)</f>
        <v>Sector de infraestructuras</v>
      </c>
      <c r="F1995" s="1" t="str">
        <f>+VLOOKUP(LEFT(Tabla1_1[[#This Row],[CODIGO SASB]],5),'[1]Código sector'!$B:$D,2,0)</f>
        <v>Compañías Eléctricas y Generadoras Eléctricas</v>
      </c>
      <c r="G1995" s="1" t="s">
        <v>2521</v>
      </c>
      <c r="I1995" s="1" t="s">
        <v>1903</v>
      </c>
      <c r="J1995">
        <v>0</v>
      </c>
    </row>
    <row r="1996" spans="1:10" x14ac:dyDescent="0.25">
      <c r="A1996" s="1" t="s">
        <v>2513</v>
      </c>
      <c r="B1996" s="1" t="s">
        <v>2514</v>
      </c>
      <c r="C1996">
        <v>2024</v>
      </c>
      <c r="D1996" s="1" t="s">
        <v>1516</v>
      </c>
      <c r="E1996" s="1" t="str">
        <f>+VLOOKUP(LEFT(Tabla1_1[[#This Row],[CODIGO SASB]],5),'[1]Código sector'!$B:$D,3,0)</f>
        <v>Sector de infraestructuras</v>
      </c>
      <c r="F1996" s="1" t="str">
        <f>+VLOOKUP(LEFT(Tabla1_1[[#This Row],[CODIGO SASB]],5),'[1]Código sector'!$B:$D,2,0)</f>
        <v>Compañías Eléctricas y Generadoras Eléctricas</v>
      </c>
      <c r="G1996" s="1" t="s">
        <v>1777</v>
      </c>
      <c r="I1996" s="1" t="s">
        <v>38</v>
      </c>
      <c r="J1996" t="s">
        <v>38</v>
      </c>
    </row>
    <row r="1997" spans="1:10" x14ac:dyDescent="0.25">
      <c r="A1997" s="1" t="s">
        <v>2513</v>
      </c>
      <c r="B1997" s="1" t="s">
        <v>2514</v>
      </c>
      <c r="C1997">
        <v>2024</v>
      </c>
      <c r="D1997" s="1" t="s">
        <v>525</v>
      </c>
      <c r="E1997" s="1" t="str">
        <f>+VLOOKUP(LEFT(Tabla1_1[[#This Row],[CODIGO SASB]],5),'[1]Código sector'!$B:$D,3,0)</f>
        <v>Sector de infraestructuras</v>
      </c>
      <c r="F1997" s="1" t="str">
        <f>+VLOOKUP(LEFT(Tabla1_1[[#This Row],[CODIGO SASB]],5),'[1]Código sector'!$B:$D,2,0)</f>
        <v>Compañías Eléctricas y Generadoras Eléctricas</v>
      </c>
      <c r="G1997" s="1" t="s">
        <v>526</v>
      </c>
      <c r="I1997" s="1" t="s">
        <v>38</v>
      </c>
      <c r="J1997" t="s">
        <v>38</v>
      </c>
    </row>
    <row r="1998" spans="1:10" x14ac:dyDescent="0.25">
      <c r="A1998" s="1" t="s">
        <v>2513</v>
      </c>
      <c r="B1998" s="1" t="s">
        <v>2514</v>
      </c>
      <c r="C1998">
        <v>2024</v>
      </c>
      <c r="D1998" s="1" t="s">
        <v>577</v>
      </c>
      <c r="E1998" s="1" t="str">
        <f>+VLOOKUP(LEFT(Tabla1_1[[#This Row],[CODIGO SASB]],5),'[1]Código sector'!$B:$D,3,0)</f>
        <v>Sector de infraestructuras</v>
      </c>
      <c r="F1998" s="1" t="str">
        <f>+VLOOKUP(LEFT(Tabla1_1[[#This Row],[CODIGO SASB]],5),'[1]Código sector'!$B:$D,2,0)</f>
        <v>Compañías Eléctricas y Generadoras Eléctricas</v>
      </c>
      <c r="G1998" s="1" t="s">
        <v>1906</v>
      </c>
      <c r="I1998" s="1" t="s">
        <v>38</v>
      </c>
      <c r="J1998" t="s">
        <v>38</v>
      </c>
    </row>
    <row r="1999" spans="1:10" x14ac:dyDescent="0.25">
      <c r="A1999" s="1" t="s">
        <v>2513</v>
      </c>
      <c r="B1999" s="1" t="s">
        <v>2514</v>
      </c>
      <c r="C1999">
        <v>2024</v>
      </c>
      <c r="D1999" s="1" t="s">
        <v>1498</v>
      </c>
      <c r="E1999" s="1" t="str">
        <f>+VLOOKUP(LEFT(Tabla1_1[[#This Row],[CODIGO SASB]],5),'[1]Código sector'!$B:$D,3,0)</f>
        <v>Sector de infraestructuras</v>
      </c>
      <c r="F1999" s="1" t="str">
        <f>+VLOOKUP(LEFT(Tabla1_1[[#This Row],[CODIGO SASB]],5),'[1]Código sector'!$B:$D,2,0)</f>
        <v>Compañías Eléctricas y Generadoras Eléctricas</v>
      </c>
      <c r="G1999" s="1" t="s">
        <v>1950</v>
      </c>
      <c r="I1999" s="1" t="s">
        <v>38</v>
      </c>
      <c r="J1999" t="s">
        <v>38</v>
      </c>
    </row>
    <row r="2000" spans="1:10" x14ac:dyDescent="0.25">
      <c r="A2000" s="1" t="s">
        <v>2513</v>
      </c>
      <c r="B2000" s="1" t="s">
        <v>2514</v>
      </c>
      <c r="C2000">
        <v>2024</v>
      </c>
      <c r="D2000" s="1" t="s">
        <v>1752</v>
      </c>
      <c r="E2000" s="1" t="str">
        <f>+VLOOKUP(LEFT(Tabla1_1[[#This Row],[CODIGO SASB]],5),'[1]Código sector'!$B:$D,3,0)</f>
        <v>Sector de infraestructuras</v>
      </c>
      <c r="F2000" s="1" t="str">
        <f>+VLOOKUP(LEFT(Tabla1_1[[#This Row],[CODIGO SASB]],5),'[1]Código sector'!$B:$D,2,0)</f>
        <v>Compañías Eléctricas y Generadoras Eléctricas</v>
      </c>
      <c r="G2000" s="1" t="s">
        <v>1483</v>
      </c>
      <c r="I2000" s="1" t="s">
        <v>38</v>
      </c>
      <c r="J2000" t="s">
        <v>38</v>
      </c>
    </row>
    <row r="2001" spans="1:10" x14ac:dyDescent="0.25">
      <c r="A2001" s="1" t="s">
        <v>2513</v>
      </c>
      <c r="B2001" s="1" t="s">
        <v>2514</v>
      </c>
      <c r="C2001">
        <v>2024</v>
      </c>
      <c r="D2001" s="1" t="s">
        <v>582</v>
      </c>
      <c r="E2001" s="1" t="str">
        <f>+VLOOKUP(LEFT(Tabla1_1[[#This Row],[CODIGO SASB]],5),'[1]Código sector'!$B:$D,3,0)</f>
        <v>Sector de infraestructuras</v>
      </c>
      <c r="F2001" s="1" t="str">
        <f>+VLOOKUP(LEFT(Tabla1_1[[#This Row],[CODIGO SASB]],5),'[1]Código sector'!$B:$D,2,0)</f>
        <v>Compañías Eléctricas y Generadoras Eléctricas</v>
      </c>
      <c r="G2001" s="1" t="s">
        <v>1912</v>
      </c>
      <c r="I2001" s="1" t="s">
        <v>38</v>
      </c>
      <c r="J2001" t="s">
        <v>38</v>
      </c>
    </row>
    <row r="2002" spans="1:10" x14ac:dyDescent="0.25">
      <c r="A2002" s="1" t="s">
        <v>2513</v>
      </c>
      <c r="B2002" s="1" t="s">
        <v>2514</v>
      </c>
      <c r="C2002">
        <v>2024</v>
      </c>
      <c r="D2002" s="1" t="s">
        <v>1486</v>
      </c>
      <c r="E2002" s="1" t="str">
        <f>+VLOOKUP(LEFT(Tabla1_1[[#This Row],[CODIGO SASB]],5),'[1]Código sector'!$B:$D,3,0)</f>
        <v>Sector de infraestructuras</v>
      </c>
      <c r="F2002" s="1" t="str">
        <f>+VLOOKUP(LEFT(Tabla1_1[[#This Row],[CODIGO SASB]],5),'[1]Código sector'!$B:$D,2,0)</f>
        <v>Compañías Eléctricas y Generadoras Eléctricas</v>
      </c>
      <c r="G2002" s="1" t="s">
        <v>1774</v>
      </c>
      <c r="I2002" s="1" t="s">
        <v>38</v>
      </c>
      <c r="J2002" t="s">
        <v>38</v>
      </c>
    </row>
    <row r="2003" spans="1:10" x14ac:dyDescent="0.25">
      <c r="A2003" s="1" t="s">
        <v>2522</v>
      </c>
      <c r="B2003" s="1" t="s">
        <v>2523</v>
      </c>
      <c r="C2003">
        <v>2024</v>
      </c>
      <c r="D2003" s="1" t="s">
        <v>598</v>
      </c>
      <c r="E2003" s="1" t="str">
        <f>+VLOOKUP(LEFT(Tabla1_1[[#This Row],[CODIGO SASB]],5),'[1]Código sector'!$B:$D,3,0)</f>
        <v>Sector de infraestructuras</v>
      </c>
      <c r="F2003" s="1" t="str">
        <f>+VLOOKUP(LEFT(Tabla1_1[[#This Row],[CODIGO SASB]],5),'[1]Código sector'!$B:$D,2,0)</f>
        <v>Compañías Eléctricas y Generadoras Eléctricas</v>
      </c>
      <c r="G2003" s="1" t="s">
        <v>599</v>
      </c>
      <c r="I2003" s="1" t="s">
        <v>23</v>
      </c>
      <c r="J2003" t="s">
        <v>2369</v>
      </c>
    </row>
    <row r="2004" spans="1:10" x14ac:dyDescent="0.25">
      <c r="A2004" s="1" t="s">
        <v>2522</v>
      </c>
      <c r="B2004" s="1" t="s">
        <v>2523</v>
      </c>
      <c r="C2004">
        <v>2024</v>
      </c>
      <c r="D2004" s="1" t="s">
        <v>571</v>
      </c>
      <c r="E2004" s="1" t="str">
        <f>+VLOOKUP(LEFT(Tabla1_1[[#This Row],[CODIGO SASB]],5),'[1]Código sector'!$B:$D,3,0)</f>
        <v>Sector de infraestructuras</v>
      </c>
      <c r="F2004" s="1" t="str">
        <f>+VLOOKUP(LEFT(Tabla1_1[[#This Row],[CODIGO SASB]],5),'[1]Código sector'!$B:$D,2,0)</f>
        <v>Compañías Eléctricas y Generadoras Eléctricas</v>
      </c>
      <c r="G2004" s="1" t="s">
        <v>2524</v>
      </c>
      <c r="I2004" s="1" t="s">
        <v>72</v>
      </c>
      <c r="J2004" t="s">
        <v>2525</v>
      </c>
    </row>
    <row r="2005" spans="1:10" x14ac:dyDescent="0.25">
      <c r="A2005" s="1" t="s">
        <v>2522</v>
      </c>
      <c r="B2005" s="1" t="s">
        <v>2523</v>
      </c>
      <c r="C2005">
        <v>2024</v>
      </c>
      <c r="D2005" s="1" t="s">
        <v>1493</v>
      </c>
      <c r="E2005" s="1" t="str">
        <f>+VLOOKUP(LEFT(Tabla1_1[[#This Row],[CODIGO SASB]],5),'[1]Código sector'!$B:$D,3,0)</f>
        <v>Sector de infraestructuras</v>
      </c>
      <c r="F2005" s="1" t="str">
        <f>+VLOOKUP(LEFT(Tabla1_1[[#This Row],[CODIGO SASB]],5),'[1]Código sector'!$B:$D,2,0)</f>
        <v>Compañías Eléctricas y Generadoras Eléctricas</v>
      </c>
      <c r="G2005" s="1" t="s">
        <v>2526</v>
      </c>
      <c r="I2005" s="1" t="s">
        <v>72</v>
      </c>
      <c r="J2005" t="s">
        <v>2375</v>
      </c>
    </row>
    <row r="2006" spans="1:10" x14ac:dyDescent="0.25">
      <c r="A2006" s="1" t="s">
        <v>2522</v>
      </c>
      <c r="B2006" s="1" t="s">
        <v>2523</v>
      </c>
      <c r="C2006">
        <v>2024</v>
      </c>
      <c r="D2006" s="1" t="s">
        <v>577</v>
      </c>
      <c r="E2006" s="1" t="str">
        <f>+VLOOKUP(LEFT(Tabla1_1[[#This Row],[CODIGO SASB]],5),'[1]Código sector'!$B:$D,3,0)</f>
        <v>Sector de infraestructuras</v>
      </c>
      <c r="F2006" s="1" t="str">
        <f>+VLOOKUP(LEFT(Tabla1_1[[#This Row],[CODIGO SASB]],5),'[1]Código sector'!$B:$D,2,0)</f>
        <v>Compañías Eléctricas y Generadoras Eléctricas</v>
      </c>
      <c r="G2006" s="1" t="s">
        <v>145</v>
      </c>
      <c r="I2006" s="1" t="s">
        <v>146</v>
      </c>
      <c r="J2006" t="s">
        <v>2375</v>
      </c>
    </row>
    <row r="2007" spans="1:10" x14ac:dyDescent="0.25">
      <c r="A2007" s="1" t="s">
        <v>2522</v>
      </c>
      <c r="B2007" s="1" t="s">
        <v>2523</v>
      </c>
      <c r="C2007">
        <v>2024</v>
      </c>
      <c r="D2007" s="1" t="s">
        <v>558</v>
      </c>
      <c r="E2007" s="1" t="str">
        <f>+VLOOKUP(LEFT(Tabla1_1[[#This Row],[CODIGO SASB]],5),'[1]Código sector'!$B:$D,3,0)</f>
        <v>Sector de infraestructuras</v>
      </c>
      <c r="F2007" s="1" t="str">
        <f>+VLOOKUP(LEFT(Tabla1_1[[#This Row],[CODIGO SASB]],5),'[1]Código sector'!$B:$D,2,0)</f>
        <v>Compañías Eléctricas y Generadoras Eléctricas</v>
      </c>
      <c r="G2007" s="1" t="s">
        <v>2527</v>
      </c>
      <c r="I2007" s="1" t="s">
        <v>557</v>
      </c>
      <c r="J2007" t="s">
        <v>2528</v>
      </c>
    </row>
    <row r="2008" spans="1:10" x14ac:dyDescent="0.25">
      <c r="A2008" s="1" t="s">
        <v>2522</v>
      </c>
      <c r="B2008" s="1" t="s">
        <v>2523</v>
      </c>
      <c r="C2008">
        <v>2024</v>
      </c>
      <c r="D2008" s="1" t="s">
        <v>594</v>
      </c>
      <c r="E2008" s="1" t="str">
        <f>+VLOOKUP(LEFT(Tabla1_1[[#This Row],[CODIGO SASB]],5),'[1]Código sector'!$B:$D,3,0)</f>
        <v>Sector de infraestructuras</v>
      </c>
      <c r="F2008" s="1" t="str">
        <f>+VLOOKUP(LEFT(Tabla1_1[[#This Row],[CODIGO SASB]],5),'[1]Código sector'!$B:$D,2,0)</f>
        <v>Compañías Eléctricas y Generadoras Eléctricas</v>
      </c>
      <c r="G2008" s="1" t="s">
        <v>595</v>
      </c>
      <c r="I2008" s="1" t="s">
        <v>160</v>
      </c>
      <c r="J2008" t="s">
        <v>2529</v>
      </c>
    </row>
    <row r="2009" spans="1:10" x14ac:dyDescent="0.25">
      <c r="A2009" s="1" t="s">
        <v>2522</v>
      </c>
      <c r="B2009" s="1" t="s">
        <v>2523</v>
      </c>
      <c r="C2009">
        <v>2024</v>
      </c>
      <c r="D2009" s="1" t="s">
        <v>596</v>
      </c>
      <c r="E2009" s="1" t="str">
        <f>+VLOOKUP(LEFT(Tabla1_1[[#This Row],[CODIGO SASB]],5),'[1]Código sector'!$B:$D,3,0)</f>
        <v>Sector de infraestructuras</v>
      </c>
      <c r="F2009" s="1" t="str">
        <f>+VLOOKUP(LEFT(Tabla1_1[[#This Row],[CODIGO SASB]],5),'[1]Código sector'!$B:$D,2,0)</f>
        <v>Compañías Eléctricas y Generadoras Eléctricas</v>
      </c>
      <c r="G2009" s="1" t="s">
        <v>2530</v>
      </c>
      <c r="I2009" s="1" t="s">
        <v>160</v>
      </c>
      <c r="J2009" t="s">
        <v>2529</v>
      </c>
    </row>
    <row r="2010" spans="1:10" x14ac:dyDescent="0.25">
      <c r="A2010" s="1" t="s">
        <v>2522</v>
      </c>
      <c r="B2010" s="1" t="s">
        <v>2523</v>
      </c>
      <c r="C2010">
        <v>2024</v>
      </c>
      <c r="D2010" s="1" t="s">
        <v>520</v>
      </c>
      <c r="E2010" s="1" t="str">
        <f>+VLOOKUP(LEFT(Tabla1_1[[#This Row],[CODIGO SASB]],5),'[1]Código sector'!$B:$D,3,0)</f>
        <v>Sector de infraestructuras</v>
      </c>
      <c r="F2010" s="1" t="str">
        <f>+VLOOKUP(LEFT(Tabla1_1[[#This Row],[CODIGO SASB]],5),'[1]Código sector'!$B:$D,2,0)</f>
        <v>Compañías Eléctricas y Generadoras Eléctricas</v>
      </c>
      <c r="G2010" s="1" t="s">
        <v>521</v>
      </c>
      <c r="I2010" s="1" t="s">
        <v>75</v>
      </c>
      <c r="J2010" t="s">
        <v>2529</v>
      </c>
    </row>
    <row r="2011" spans="1:10" x14ac:dyDescent="0.25">
      <c r="A2011" s="1" t="s">
        <v>2522</v>
      </c>
      <c r="B2011" s="1" t="s">
        <v>2523</v>
      </c>
      <c r="C2011">
        <v>2024</v>
      </c>
      <c r="D2011" s="1" t="s">
        <v>569</v>
      </c>
      <c r="E2011" s="1" t="str">
        <f>+VLOOKUP(LEFT(Tabla1_1[[#This Row],[CODIGO SASB]],5),'[1]Código sector'!$B:$D,3,0)</f>
        <v>Sector de infraestructuras</v>
      </c>
      <c r="F2011" s="1" t="str">
        <f>+VLOOKUP(LEFT(Tabla1_1[[#This Row],[CODIGO SASB]],5),'[1]Código sector'!$B:$D,2,0)</f>
        <v>Compañías Eléctricas y Generadoras Eléctricas</v>
      </c>
      <c r="G2011" s="1" t="s">
        <v>2531</v>
      </c>
      <c r="I2011" s="1" t="s">
        <v>557</v>
      </c>
      <c r="J2011" t="s">
        <v>2525</v>
      </c>
    </row>
    <row r="2012" spans="1:10" x14ac:dyDescent="0.25">
      <c r="A2012" s="1" t="s">
        <v>2522</v>
      </c>
      <c r="B2012" s="1" t="s">
        <v>2523</v>
      </c>
      <c r="C2012">
        <v>2024</v>
      </c>
      <c r="D2012" s="1" t="s">
        <v>1486</v>
      </c>
      <c r="E2012" s="1" t="str">
        <f>+VLOOKUP(LEFT(Tabla1_1[[#This Row],[CODIGO SASB]],5),'[1]Código sector'!$B:$D,3,0)</f>
        <v>Sector de infraestructuras</v>
      </c>
      <c r="F2012" s="1" t="str">
        <f>+VLOOKUP(LEFT(Tabla1_1[[#This Row],[CODIGO SASB]],5),'[1]Código sector'!$B:$D,2,0)</f>
        <v>Compañías Eléctricas y Generadoras Eléctricas</v>
      </c>
      <c r="G2012" s="1" t="s">
        <v>2532</v>
      </c>
      <c r="I2012" s="1" t="s">
        <v>23</v>
      </c>
      <c r="J2012" t="s">
        <v>2533</v>
      </c>
    </row>
    <row r="2013" spans="1:10" x14ac:dyDescent="0.25">
      <c r="A2013" s="1" t="s">
        <v>2522</v>
      </c>
      <c r="B2013" s="1" t="s">
        <v>2523</v>
      </c>
      <c r="C2013">
        <v>2024</v>
      </c>
      <c r="D2013" s="1" t="s">
        <v>1506</v>
      </c>
      <c r="E2013" s="1" t="str">
        <f>+VLOOKUP(LEFT(Tabla1_1[[#This Row],[CODIGO SASB]],5),'[1]Código sector'!$B:$D,3,0)</f>
        <v>Sector de infraestructuras</v>
      </c>
      <c r="F2013" s="1" t="str">
        <f>+VLOOKUP(LEFT(Tabla1_1[[#This Row],[CODIGO SASB]],5),'[1]Código sector'!$B:$D,2,0)</f>
        <v>Compañías Eléctricas y Generadoras Eléctricas</v>
      </c>
      <c r="G2013" s="1" t="s">
        <v>2534</v>
      </c>
      <c r="I2013" s="1" t="s">
        <v>401</v>
      </c>
      <c r="J2013" t="s">
        <v>2535</v>
      </c>
    </row>
    <row r="2014" spans="1:10" x14ac:dyDescent="0.25">
      <c r="A2014" s="1" t="s">
        <v>2522</v>
      </c>
      <c r="B2014" s="1" t="s">
        <v>2523</v>
      </c>
      <c r="C2014">
        <v>2024</v>
      </c>
      <c r="D2014" s="1" t="s">
        <v>555</v>
      </c>
      <c r="E2014" s="1" t="str">
        <f>+VLOOKUP(LEFT(Tabla1_1[[#This Row],[CODIGO SASB]],5),'[1]Código sector'!$B:$D,3,0)</f>
        <v>Sector de infraestructuras</v>
      </c>
      <c r="F2014" s="1" t="str">
        <f>+VLOOKUP(LEFT(Tabla1_1[[#This Row],[CODIGO SASB]],5),'[1]Código sector'!$B:$D,2,0)</f>
        <v>Compañías Eléctricas y Generadoras Eléctricas</v>
      </c>
      <c r="G2014" s="1" t="s">
        <v>2536</v>
      </c>
      <c r="I2014" s="1" t="s">
        <v>557</v>
      </c>
      <c r="J2014" t="s">
        <v>2528</v>
      </c>
    </row>
    <row r="2015" spans="1:10" x14ac:dyDescent="0.25">
      <c r="A2015" s="1" t="s">
        <v>2522</v>
      </c>
      <c r="B2015" s="1" t="s">
        <v>2523</v>
      </c>
      <c r="C2015">
        <v>2024</v>
      </c>
      <c r="D2015" s="1" t="s">
        <v>1753</v>
      </c>
      <c r="E2015" s="1" t="str">
        <f>+VLOOKUP(LEFT(Tabla1_1[[#This Row],[CODIGO SASB]],5),'[1]Código sector'!$B:$D,3,0)</f>
        <v>Sector de infraestructuras</v>
      </c>
      <c r="F2015" s="1" t="str">
        <f>+VLOOKUP(LEFT(Tabla1_1[[#This Row],[CODIGO SASB]],5),'[1]Código sector'!$B:$D,2,0)</f>
        <v>Compañías Eléctricas y Generadoras Eléctricas</v>
      </c>
      <c r="G2015" s="1" t="s">
        <v>2537</v>
      </c>
      <c r="I2015" s="1" t="s">
        <v>1514</v>
      </c>
      <c r="J2015" t="s">
        <v>2538</v>
      </c>
    </row>
    <row r="2016" spans="1:10" x14ac:dyDescent="0.25">
      <c r="A2016" s="1" t="s">
        <v>2522</v>
      </c>
      <c r="B2016" s="1" t="s">
        <v>2523</v>
      </c>
      <c r="C2016">
        <v>2024</v>
      </c>
      <c r="D2016" s="1" t="s">
        <v>564</v>
      </c>
      <c r="E2016" s="1" t="str">
        <f>+VLOOKUP(LEFT(Tabla1_1[[#This Row],[CODIGO SASB]],5),'[1]Código sector'!$B:$D,3,0)</f>
        <v>Sector de infraestructuras</v>
      </c>
      <c r="F2016" s="1" t="str">
        <f>+VLOOKUP(LEFT(Tabla1_1[[#This Row],[CODIGO SASB]],5),'[1]Código sector'!$B:$D,2,0)</f>
        <v>Compañías Eléctricas y Generadoras Eléctricas</v>
      </c>
      <c r="G2016" s="1" t="s">
        <v>2539</v>
      </c>
      <c r="I2016" s="1" t="s">
        <v>557</v>
      </c>
      <c r="J2016" t="s">
        <v>2528</v>
      </c>
    </row>
    <row r="2017" spans="1:10" x14ac:dyDescent="0.25">
      <c r="A2017" s="1" t="s">
        <v>2522</v>
      </c>
      <c r="B2017" s="1" t="s">
        <v>2523</v>
      </c>
      <c r="C2017">
        <v>2024</v>
      </c>
      <c r="D2017" s="1" t="s">
        <v>580</v>
      </c>
      <c r="E2017" s="1" t="str">
        <f>+VLOOKUP(LEFT(Tabla1_1[[#This Row],[CODIGO SASB]],5),'[1]Código sector'!$B:$D,3,0)</f>
        <v>Sector de infraestructuras</v>
      </c>
      <c r="F2017" s="1" t="str">
        <f>+VLOOKUP(LEFT(Tabla1_1[[#This Row],[CODIGO SASB]],5),'[1]Código sector'!$B:$D,2,0)</f>
        <v>Compañías Eléctricas y Generadoras Eléctricas</v>
      </c>
      <c r="G2017" s="1" t="s">
        <v>132</v>
      </c>
      <c r="I2017" s="1" t="s">
        <v>75</v>
      </c>
      <c r="J2017" t="s">
        <v>2540</v>
      </c>
    </row>
    <row r="2018" spans="1:10" x14ac:dyDescent="0.25">
      <c r="A2018" s="1" t="s">
        <v>2522</v>
      </c>
      <c r="B2018" s="1" t="s">
        <v>2523</v>
      </c>
      <c r="C2018">
        <v>2024</v>
      </c>
      <c r="D2018" s="1" t="s">
        <v>586</v>
      </c>
      <c r="E2018" s="1" t="str">
        <f>+VLOOKUP(LEFT(Tabla1_1[[#This Row],[CODIGO SASB]],5),'[1]Código sector'!$B:$D,3,0)</f>
        <v>Sector de infraestructuras</v>
      </c>
      <c r="F2018" s="1" t="str">
        <f>+VLOOKUP(LEFT(Tabla1_1[[#This Row],[CODIGO SASB]],5),'[1]Código sector'!$B:$D,2,0)</f>
        <v>Compañías Eléctricas y Generadoras Eléctricas</v>
      </c>
      <c r="G2018" s="1" t="s">
        <v>2541</v>
      </c>
      <c r="I2018" s="1" t="s">
        <v>15</v>
      </c>
      <c r="J2018" t="s">
        <v>2542</v>
      </c>
    </row>
    <row r="2019" spans="1:10" x14ac:dyDescent="0.25">
      <c r="A2019" s="1" t="s">
        <v>2522</v>
      </c>
      <c r="B2019" s="1" t="s">
        <v>2523</v>
      </c>
      <c r="C2019">
        <v>2024</v>
      </c>
      <c r="D2019" s="1" t="s">
        <v>1275</v>
      </c>
      <c r="E2019" s="1" t="str">
        <f>+VLOOKUP(LEFT(Tabla1_1[[#This Row],[CODIGO SASB]],5),'[1]Código sector'!$B:$D,3,0)</f>
        <v>Sector de infraestructuras</v>
      </c>
      <c r="F2019" s="1" t="str">
        <f>+VLOOKUP(LEFT(Tabla1_1[[#This Row],[CODIGO SASB]],5),'[1]Código sector'!$B:$D,2,0)</f>
        <v>Compañías Eléctricas y Generadoras Eléctricas</v>
      </c>
      <c r="G2019" s="1" t="s">
        <v>2543</v>
      </c>
      <c r="I2019" s="1" t="s">
        <v>15</v>
      </c>
      <c r="J2019" t="s">
        <v>2542</v>
      </c>
    </row>
    <row r="2020" spans="1:10" x14ac:dyDescent="0.25">
      <c r="A2020" s="1" t="s">
        <v>2522</v>
      </c>
      <c r="B2020" s="1" t="s">
        <v>2523</v>
      </c>
      <c r="C2020">
        <v>2024</v>
      </c>
      <c r="D2020" s="1" t="s">
        <v>1781</v>
      </c>
      <c r="E2020" s="1" t="str">
        <f>+VLOOKUP(LEFT(Tabla1_1[[#This Row],[CODIGO SASB]],5),'[1]Código sector'!$B:$D,3,0)</f>
        <v>Sector de infraestructuras</v>
      </c>
      <c r="F2020" s="1" t="str">
        <f>+VLOOKUP(LEFT(Tabla1_1[[#This Row],[CODIGO SASB]],5),'[1]Código sector'!$B:$D,2,0)</f>
        <v>Compañías Eléctricas y Generadoras Eléctricas</v>
      </c>
      <c r="G2020" s="1" t="s">
        <v>2544</v>
      </c>
      <c r="I2020" s="1" t="s">
        <v>401</v>
      </c>
      <c r="J2020" t="s">
        <v>2535</v>
      </c>
    </row>
    <row r="2021" spans="1:10" x14ac:dyDescent="0.25">
      <c r="A2021" s="1" t="s">
        <v>2522</v>
      </c>
      <c r="B2021" s="1" t="s">
        <v>2523</v>
      </c>
      <c r="C2021">
        <v>2024</v>
      </c>
      <c r="D2021" s="1" t="s">
        <v>523</v>
      </c>
      <c r="E2021" s="1" t="str">
        <f>+VLOOKUP(LEFT(Tabla1_1[[#This Row],[CODIGO SASB]],5),'[1]Código sector'!$B:$D,3,0)</f>
        <v>Sector de infraestructuras</v>
      </c>
      <c r="F2021" s="1" t="str">
        <f>+VLOOKUP(LEFT(Tabla1_1[[#This Row],[CODIGO SASB]],5),'[1]Código sector'!$B:$D,2,0)</f>
        <v>Compañías Eléctricas y Generadoras Eléctricas</v>
      </c>
      <c r="G2021" s="1" t="s">
        <v>2545</v>
      </c>
      <c r="I2021" s="1" t="s">
        <v>23</v>
      </c>
      <c r="J2021" t="s">
        <v>2372</v>
      </c>
    </row>
    <row r="2022" spans="1:10" x14ac:dyDescent="0.25">
      <c r="A2022" s="1" t="s">
        <v>2522</v>
      </c>
      <c r="B2022" s="1" t="s">
        <v>2523</v>
      </c>
      <c r="C2022">
        <v>2024</v>
      </c>
      <c r="D2022" s="1" t="s">
        <v>553</v>
      </c>
      <c r="E2022" s="1" t="str">
        <f>+VLOOKUP(LEFT(Tabla1_1[[#This Row],[CODIGO SASB]],5),'[1]Código sector'!$B:$D,3,0)</f>
        <v>Sector de infraestructuras</v>
      </c>
      <c r="F2022" s="1" t="str">
        <f>+VLOOKUP(LEFT(Tabla1_1[[#This Row],[CODIGO SASB]],5),'[1]Código sector'!$B:$D,2,0)</f>
        <v>Compañías Eléctricas y Generadoras Eléctricas</v>
      </c>
      <c r="G2022" s="1" t="s">
        <v>2546</v>
      </c>
      <c r="I2022" s="1" t="s">
        <v>23</v>
      </c>
      <c r="J2022" t="s">
        <v>2372</v>
      </c>
    </row>
    <row r="2023" spans="1:10" x14ac:dyDescent="0.25">
      <c r="A2023" s="1" t="s">
        <v>2522</v>
      </c>
      <c r="B2023" s="1" t="s">
        <v>2523</v>
      </c>
      <c r="C2023">
        <v>2024</v>
      </c>
      <c r="D2023" s="1" t="s">
        <v>1752</v>
      </c>
      <c r="E2023" s="1" t="str">
        <f>+VLOOKUP(LEFT(Tabla1_1[[#This Row],[CODIGO SASB]],5),'[1]Código sector'!$B:$D,3,0)</f>
        <v>Sector de infraestructuras</v>
      </c>
      <c r="F2023" s="1" t="str">
        <f>+VLOOKUP(LEFT(Tabla1_1[[#This Row],[CODIGO SASB]],5),'[1]Código sector'!$B:$D,2,0)</f>
        <v>Compañías Eléctricas y Generadoras Eléctricas</v>
      </c>
      <c r="G2023" s="1" t="s">
        <v>2230</v>
      </c>
      <c r="I2023" s="1" t="s">
        <v>72</v>
      </c>
      <c r="J2023" t="s">
        <v>2377</v>
      </c>
    </row>
    <row r="2024" spans="1:10" x14ac:dyDescent="0.25">
      <c r="A2024" s="1" t="s">
        <v>2522</v>
      </c>
      <c r="B2024" s="1" t="s">
        <v>2523</v>
      </c>
      <c r="C2024">
        <v>2024</v>
      </c>
      <c r="D2024" s="1" t="s">
        <v>1925</v>
      </c>
      <c r="E2024" s="1" t="str">
        <f>+VLOOKUP(LEFT(Tabla1_1[[#This Row],[CODIGO SASB]],5),'[1]Código sector'!$B:$D,3,0)</f>
        <v>Sector de infraestructuras</v>
      </c>
      <c r="F2024" s="1" t="str">
        <f>+VLOOKUP(LEFT(Tabla1_1[[#This Row],[CODIGO SASB]],5),'[1]Código sector'!$B:$D,2,0)</f>
        <v>Compañías Eléctricas y Generadoras Eléctricas</v>
      </c>
      <c r="G2024" s="1" t="s">
        <v>2547</v>
      </c>
      <c r="I2024" s="1" t="s">
        <v>72</v>
      </c>
      <c r="J2024" t="s">
        <v>2535</v>
      </c>
    </row>
    <row r="2025" spans="1:10" x14ac:dyDescent="0.25">
      <c r="A2025" s="1" t="s">
        <v>2522</v>
      </c>
      <c r="B2025" s="1" t="s">
        <v>2523</v>
      </c>
      <c r="C2025">
        <v>2024</v>
      </c>
      <c r="D2025" s="1" t="s">
        <v>1277</v>
      </c>
      <c r="E2025" s="1" t="str">
        <f>+VLOOKUP(LEFT(Tabla1_1[[#This Row],[CODIGO SASB]],5),'[1]Código sector'!$B:$D,3,0)</f>
        <v>Sector de infraestructuras</v>
      </c>
      <c r="F2025" s="1" t="str">
        <f>+VLOOKUP(LEFT(Tabla1_1[[#This Row],[CODIGO SASB]],5),'[1]Código sector'!$B:$D,2,0)</f>
        <v>Compañías Eléctricas y Generadoras Eléctricas</v>
      </c>
      <c r="G2025" s="1" t="s">
        <v>2548</v>
      </c>
      <c r="I2025" s="1" t="s">
        <v>15</v>
      </c>
      <c r="J2025" t="s">
        <v>2542</v>
      </c>
    </row>
    <row r="2026" spans="1:10" x14ac:dyDescent="0.25">
      <c r="A2026" s="1" t="s">
        <v>2522</v>
      </c>
      <c r="B2026" s="1" t="s">
        <v>2523</v>
      </c>
      <c r="C2026">
        <v>2024</v>
      </c>
      <c r="D2026" s="1" t="s">
        <v>543</v>
      </c>
      <c r="E2026" s="1" t="str">
        <f>+VLOOKUP(LEFT(Tabla1_1[[#This Row],[CODIGO SASB]],5),'[1]Código sector'!$B:$D,3,0)</f>
        <v>Sector de infraestructuras</v>
      </c>
      <c r="F2026" s="1" t="str">
        <f>+VLOOKUP(LEFT(Tabla1_1[[#This Row],[CODIGO SASB]],5),'[1]Código sector'!$B:$D,2,0)</f>
        <v>Compañías Eléctricas y Generadoras Eléctricas</v>
      </c>
      <c r="G2026" s="1" t="s">
        <v>2549</v>
      </c>
      <c r="I2026" s="1" t="s">
        <v>23</v>
      </c>
      <c r="J2026" t="s">
        <v>2550</v>
      </c>
    </row>
    <row r="2027" spans="1:10" x14ac:dyDescent="0.25">
      <c r="A2027" s="1" t="s">
        <v>2522</v>
      </c>
      <c r="B2027" s="1" t="s">
        <v>2523</v>
      </c>
      <c r="C2027">
        <v>2024</v>
      </c>
      <c r="D2027" s="1" t="s">
        <v>551</v>
      </c>
      <c r="E2027" s="1" t="str">
        <f>+VLOOKUP(LEFT(Tabla1_1[[#This Row],[CODIGO SASB]],5),'[1]Código sector'!$B:$D,3,0)</f>
        <v>Sector de infraestructuras</v>
      </c>
      <c r="F2027" s="1" t="str">
        <f>+VLOOKUP(LEFT(Tabla1_1[[#This Row],[CODIGO SASB]],5),'[1]Código sector'!$B:$D,2,0)</f>
        <v>Compañías Eléctricas y Generadoras Eléctricas</v>
      </c>
      <c r="G2027" s="1" t="s">
        <v>2551</v>
      </c>
      <c r="I2027" s="1" t="s">
        <v>23</v>
      </c>
      <c r="J2027" t="s">
        <v>2372</v>
      </c>
    </row>
    <row r="2028" spans="1:10" x14ac:dyDescent="0.25">
      <c r="A2028" s="1" t="s">
        <v>2522</v>
      </c>
      <c r="B2028" s="1" t="s">
        <v>2523</v>
      </c>
      <c r="C2028">
        <v>2024</v>
      </c>
      <c r="D2028" s="1" t="s">
        <v>560</v>
      </c>
      <c r="E2028" s="1" t="str">
        <f>+VLOOKUP(LEFT(Tabla1_1[[#This Row],[CODIGO SASB]],5),'[1]Código sector'!$B:$D,3,0)</f>
        <v>Sector de infraestructuras</v>
      </c>
      <c r="F2028" s="1" t="str">
        <f>+VLOOKUP(LEFT(Tabla1_1[[#This Row],[CODIGO SASB]],5),'[1]Código sector'!$B:$D,2,0)</f>
        <v>Compañías Eléctricas y Generadoras Eléctricas</v>
      </c>
      <c r="G2028" s="1" t="s">
        <v>2552</v>
      </c>
      <c r="I2028" s="1" t="s">
        <v>557</v>
      </c>
      <c r="J2028" t="s">
        <v>2528</v>
      </c>
    </row>
    <row r="2029" spans="1:10" x14ac:dyDescent="0.25">
      <c r="A2029" s="1" t="s">
        <v>2522</v>
      </c>
      <c r="B2029" s="1" t="s">
        <v>2523</v>
      </c>
      <c r="C2029">
        <v>2024</v>
      </c>
      <c r="D2029" s="1" t="s">
        <v>530</v>
      </c>
      <c r="E2029" s="1" t="str">
        <f>+VLOOKUP(LEFT(Tabla1_1[[#This Row],[CODIGO SASB]],5),'[1]Código sector'!$B:$D,3,0)</f>
        <v>Sector de infraestructuras</v>
      </c>
      <c r="F2029" s="1" t="str">
        <f>+VLOOKUP(LEFT(Tabla1_1[[#This Row],[CODIGO SASB]],5),'[1]Código sector'!$B:$D,2,0)</f>
        <v>Compañías Eléctricas y Generadoras Eléctricas</v>
      </c>
      <c r="G2029" s="1" t="s">
        <v>2553</v>
      </c>
      <c r="I2029" s="1" t="s">
        <v>42</v>
      </c>
      <c r="J2029">
        <v>0</v>
      </c>
    </row>
    <row r="2030" spans="1:10" x14ac:dyDescent="0.25">
      <c r="A2030" s="1" t="s">
        <v>2522</v>
      </c>
      <c r="B2030" s="1" t="s">
        <v>2523</v>
      </c>
      <c r="C2030">
        <v>2024</v>
      </c>
      <c r="D2030" s="1" t="s">
        <v>532</v>
      </c>
      <c r="E2030" s="1" t="str">
        <f>+VLOOKUP(LEFT(Tabla1_1[[#This Row],[CODIGO SASB]],5),'[1]Código sector'!$B:$D,3,0)</f>
        <v>Sector de infraestructuras</v>
      </c>
      <c r="F2030" s="1" t="str">
        <f>+VLOOKUP(LEFT(Tabla1_1[[#This Row],[CODIGO SASB]],5),'[1]Código sector'!$B:$D,2,0)</f>
        <v>Compañías Eléctricas y Generadoras Eléctricas</v>
      </c>
      <c r="G2030" s="1" t="s">
        <v>2554</v>
      </c>
      <c r="I2030" s="1" t="s">
        <v>42</v>
      </c>
      <c r="J2030">
        <v>0</v>
      </c>
    </row>
    <row r="2031" spans="1:10" x14ac:dyDescent="0.25">
      <c r="A2031" s="1" t="s">
        <v>2522</v>
      </c>
      <c r="B2031" s="1" t="s">
        <v>2523</v>
      </c>
      <c r="C2031">
        <v>2024</v>
      </c>
      <c r="D2031" s="1" t="s">
        <v>518</v>
      </c>
      <c r="E2031" s="1" t="str">
        <f>+VLOOKUP(LEFT(Tabla1_1[[#This Row],[CODIGO SASB]],5),'[1]Código sector'!$B:$D,3,0)</f>
        <v>Sector de infraestructuras</v>
      </c>
      <c r="F2031" s="1" t="str">
        <f>+VLOOKUP(LEFT(Tabla1_1[[#This Row],[CODIGO SASB]],5),'[1]Código sector'!$B:$D,2,0)</f>
        <v>Compañías Eléctricas y Generadoras Eléctricas</v>
      </c>
      <c r="G2031" s="1" t="s">
        <v>519</v>
      </c>
      <c r="I2031" s="1" t="s">
        <v>72</v>
      </c>
      <c r="J2031" t="s">
        <v>2529</v>
      </c>
    </row>
    <row r="2032" spans="1:10" x14ac:dyDescent="0.25">
      <c r="A2032" s="1" t="s">
        <v>2522</v>
      </c>
      <c r="B2032" s="1" t="s">
        <v>2523</v>
      </c>
      <c r="C2032">
        <v>2024</v>
      </c>
      <c r="D2032" s="1" t="s">
        <v>525</v>
      </c>
      <c r="E2032" s="1" t="str">
        <f>+VLOOKUP(LEFT(Tabla1_1[[#This Row],[CODIGO SASB]],5),'[1]Código sector'!$B:$D,3,0)</f>
        <v>Sector de infraestructuras</v>
      </c>
      <c r="F2032" s="1" t="str">
        <f>+VLOOKUP(LEFT(Tabla1_1[[#This Row],[CODIGO SASB]],5),'[1]Código sector'!$B:$D,2,0)</f>
        <v>Compañías Eléctricas y Generadoras Eléctricas</v>
      </c>
      <c r="G2032" s="1" t="s">
        <v>2555</v>
      </c>
      <c r="I2032" s="1" t="s">
        <v>75</v>
      </c>
      <c r="J2032" t="s">
        <v>2535</v>
      </c>
    </row>
    <row r="2033" spans="1:10" x14ac:dyDescent="0.25">
      <c r="A2033" s="1" t="s">
        <v>2522</v>
      </c>
      <c r="B2033" s="1" t="s">
        <v>2523</v>
      </c>
      <c r="C2033">
        <v>2024</v>
      </c>
      <c r="D2033" s="1" t="s">
        <v>540</v>
      </c>
      <c r="E2033" s="1" t="str">
        <f>+VLOOKUP(LEFT(Tabla1_1[[#This Row],[CODIGO SASB]],5),'[1]Código sector'!$B:$D,3,0)</f>
        <v>Sector de infraestructuras</v>
      </c>
      <c r="F2033" s="1" t="str">
        <f>+VLOOKUP(LEFT(Tabla1_1[[#This Row],[CODIGO SASB]],5),'[1]Código sector'!$B:$D,2,0)</f>
        <v>Compañías Eléctricas y Generadoras Eléctricas</v>
      </c>
      <c r="G2033" s="1" t="s">
        <v>541</v>
      </c>
      <c r="I2033" s="1" t="s">
        <v>75</v>
      </c>
      <c r="J2033" t="s">
        <v>2556</v>
      </c>
    </row>
    <row r="2034" spans="1:10" x14ac:dyDescent="0.25">
      <c r="A2034" s="1" t="s">
        <v>2522</v>
      </c>
      <c r="B2034" s="1" t="s">
        <v>2523</v>
      </c>
      <c r="C2034">
        <v>2024</v>
      </c>
      <c r="D2034" s="1" t="s">
        <v>562</v>
      </c>
      <c r="E2034" s="1" t="str">
        <f>+VLOOKUP(LEFT(Tabla1_1[[#This Row],[CODIGO SASB]],5),'[1]Código sector'!$B:$D,3,0)</f>
        <v>Sector de infraestructuras</v>
      </c>
      <c r="F2034" s="1" t="str">
        <f>+VLOOKUP(LEFT(Tabla1_1[[#This Row],[CODIGO SASB]],5),'[1]Código sector'!$B:$D,2,0)</f>
        <v>Compañías Eléctricas y Generadoras Eléctricas</v>
      </c>
      <c r="G2034" s="1" t="s">
        <v>2557</v>
      </c>
      <c r="I2034" s="1" t="s">
        <v>557</v>
      </c>
      <c r="J2034" t="s">
        <v>2528</v>
      </c>
    </row>
    <row r="2035" spans="1:10" x14ac:dyDescent="0.25">
      <c r="A2035" s="1" t="s">
        <v>2522</v>
      </c>
      <c r="B2035" s="1" t="s">
        <v>2523</v>
      </c>
      <c r="C2035">
        <v>2024</v>
      </c>
      <c r="D2035" s="1" t="s">
        <v>582</v>
      </c>
      <c r="E2035" s="1" t="str">
        <f>+VLOOKUP(LEFT(Tabla1_1[[#This Row],[CODIGO SASB]],5),'[1]Código sector'!$B:$D,3,0)</f>
        <v>Sector de infraestructuras</v>
      </c>
      <c r="F2035" s="1" t="str">
        <f>+VLOOKUP(LEFT(Tabla1_1[[#This Row],[CODIGO SASB]],5),'[1]Código sector'!$B:$D,2,0)</f>
        <v>Compañías Eléctricas y Generadoras Eléctricas</v>
      </c>
      <c r="G2035" s="1" t="s">
        <v>2558</v>
      </c>
      <c r="I2035" s="1" t="s">
        <v>15</v>
      </c>
      <c r="J2035" t="s">
        <v>2542</v>
      </c>
    </row>
    <row r="2036" spans="1:10" x14ac:dyDescent="0.25">
      <c r="A2036" s="1" t="s">
        <v>2522</v>
      </c>
      <c r="B2036" s="1" t="s">
        <v>2523</v>
      </c>
      <c r="C2036">
        <v>2024</v>
      </c>
      <c r="D2036" s="1" t="s">
        <v>1496</v>
      </c>
      <c r="E2036" s="1" t="str">
        <f>+VLOOKUP(LEFT(Tabla1_1[[#This Row],[CODIGO SASB]],5),'[1]Código sector'!$B:$D,3,0)</f>
        <v>Sector de infraestructuras</v>
      </c>
      <c r="F2036" s="1" t="str">
        <f>+VLOOKUP(LEFT(Tabla1_1[[#This Row],[CODIGO SASB]],5),'[1]Código sector'!$B:$D,2,0)</f>
        <v>Compañías Eléctricas y Generadoras Eléctricas</v>
      </c>
      <c r="G2036" s="1" t="s">
        <v>1751</v>
      </c>
      <c r="I2036" s="1" t="s">
        <v>23</v>
      </c>
      <c r="J2036" t="s">
        <v>2556</v>
      </c>
    </row>
    <row r="2037" spans="1:10" x14ac:dyDescent="0.25">
      <c r="A2037" s="1" t="s">
        <v>2522</v>
      </c>
      <c r="B2037" s="1" t="s">
        <v>2523</v>
      </c>
      <c r="C2037">
        <v>2024</v>
      </c>
      <c r="D2037" s="1" t="s">
        <v>1510</v>
      </c>
      <c r="E2037" s="1" t="str">
        <f>+VLOOKUP(LEFT(Tabla1_1[[#This Row],[CODIGO SASB]],5),'[1]Código sector'!$B:$D,3,0)</f>
        <v>Sector de infraestructuras</v>
      </c>
      <c r="F2037" s="1" t="str">
        <f>+VLOOKUP(LEFT(Tabla1_1[[#This Row],[CODIGO SASB]],5),'[1]Código sector'!$B:$D,2,0)</f>
        <v>Compañías Eléctricas y Generadoras Eléctricas</v>
      </c>
      <c r="G2037" s="1" t="s">
        <v>1900</v>
      </c>
      <c r="I2037" s="1" t="s">
        <v>15</v>
      </c>
      <c r="J2037" t="s">
        <v>2533</v>
      </c>
    </row>
    <row r="2038" spans="1:10" x14ac:dyDescent="0.25">
      <c r="A2038" s="1" t="s">
        <v>2522</v>
      </c>
      <c r="B2038" s="1" t="s">
        <v>2523</v>
      </c>
      <c r="C2038">
        <v>2024</v>
      </c>
      <c r="D2038" s="1" t="s">
        <v>1474</v>
      </c>
      <c r="E2038" s="1" t="str">
        <f>+VLOOKUP(LEFT(Tabla1_1[[#This Row],[CODIGO SASB]],5),'[1]Código sector'!$B:$D,3,0)</f>
        <v>Sector de infraestructuras</v>
      </c>
      <c r="F2038" s="1" t="str">
        <f>+VLOOKUP(LEFT(Tabla1_1[[#This Row],[CODIGO SASB]],5),'[1]Código sector'!$B:$D,2,0)</f>
        <v>Compañías Eléctricas y Generadoras Eléctricas</v>
      </c>
      <c r="G2038" s="1" t="s">
        <v>2559</v>
      </c>
      <c r="I2038" s="1" t="s">
        <v>401</v>
      </c>
      <c r="J2038" t="s">
        <v>2535</v>
      </c>
    </row>
    <row r="2039" spans="1:10" x14ac:dyDescent="0.25">
      <c r="A2039" s="1" t="s">
        <v>2522</v>
      </c>
      <c r="B2039" s="1" t="s">
        <v>2523</v>
      </c>
      <c r="C2039">
        <v>2024</v>
      </c>
      <c r="D2039" s="1" t="s">
        <v>1775</v>
      </c>
      <c r="E2039" s="1" t="str">
        <f>+VLOOKUP(LEFT(Tabla1_1[[#This Row],[CODIGO SASB]],5),'[1]Código sector'!$B:$D,3,0)</f>
        <v>Sector de infraestructuras</v>
      </c>
      <c r="F2039" s="1" t="str">
        <f>+VLOOKUP(LEFT(Tabla1_1[[#This Row],[CODIGO SASB]],5),'[1]Código sector'!$B:$D,2,0)</f>
        <v>Compañías Eléctricas y Generadoras Eléctricas</v>
      </c>
      <c r="G2039" s="1" t="s">
        <v>2560</v>
      </c>
      <c r="I2039" s="1" t="s">
        <v>401</v>
      </c>
      <c r="J2039" t="s">
        <v>2535</v>
      </c>
    </row>
    <row r="2040" spans="1:10" x14ac:dyDescent="0.25">
      <c r="A2040" s="1" t="s">
        <v>2522</v>
      </c>
      <c r="B2040" s="1" t="s">
        <v>2523</v>
      </c>
      <c r="C2040">
        <v>2024</v>
      </c>
      <c r="D2040" s="1" t="s">
        <v>1512</v>
      </c>
      <c r="E2040" s="1" t="str">
        <f>+VLOOKUP(LEFT(Tabla1_1[[#This Row],[CODIGO SASB]],5),'[1]Código sector'!$B:$D,3,0)</f>
        <v>Sector de infraestructuras</v>
      </c>
      <c r="F2040" s="1" t="str">
        <f>+VLOOKUP(LEFT(Tabla1_1[[#This Row],[CODIGO SASB]],5),'[1]Código sector'!$B:$D,2,0)</f>
        <v>Compañías Eléctricas y Generadoras Eléctricas</v>
      </c>
      <c r="G2040" s="1" t="s">
        <v>2561</v>
      </c>
      <c r="I2040" s="1" t="s">
        <v>1514</v>
      </c>
      <c r="J2040" t="s">
        <v>2538</v>
      </c>
    </row>
    <row r="2041" spans="1:10" x14ac:dyDescent="0.25">
      <c r="A2041" s="1" t="s">
        <v>2522</v>
      </c>
      <c r="B2041" s="1" t="s">
        <v>2523</v>
      </c>
      <c r="C2041">
        <v>2024</v>
      </c>
      <c r="D2041" s="1" t="s">
        <v>1516</v>
      </c>
      <c r="E2041" s="1" t="str">
        <f>+VLOOKUP(LEFT(Tabla1_1[[#This Row],[CODIGO SASB]],5),'[1]Código sector'!$B:$D,3,0)</f>
        <v>Sector de infraestructuras</v>
      </c>
      <c r="F2041" s="1" t="str">
        <f>+VLOOKUP(LEFT(Tabla1_1[[#This Row],[CODIGO SASB]],5),'[1]Código sector'!$B:$D,2,0)</f>
        <v>Compañías Eléctricas y Generadoras Eléctricas</v>
      </c>
      <c r="G2041" s="1" t="s">
        <v>2562</v>
      </c>
      <c r="I2041" s="1" t="s">
        <v>557</v>
      </c>
      <c r="J2041" t="s">
        <v>2377</v>
      </c>
    </row>
    <row r="2042" spans="1:10" x14ac:dyDescent="0.25">
      <c r="A2042" s="1" t="s">
        <v>2522</v>
      </c>
      <c r="B2042" s="1" t="s">
        <v>2523</v>
      </c>
      <c r="C2042">
        <v>2024</v>
      </c>
      <c r="D2042" s="1" t="s">
        <v>1500</v>
      </c>
      <c r="E2042" s="1" t="str">
        <f>+VLOOKUP(LEFT(Tabla1_1[[#This Row],[CODIGO SASB]],5),'[1]Código sector'!$B:$D,3,0)</f>
        <v>Sector de infraestructuras</v>
      </c>
      <c r="F2042" s="1" t="str">
        <f>+VLOOKUP(LEFT(Tabla1_1[[#This Row],[CODIGO SASB]],5),'[1]Código sector'!$B:$D,2,0)</f>
        <v>Compañías Eléctricas y Generadoras Eléctricas</v>
      </c>
      <c r="G2042" s="1" t="s">
        <v>1944</v>
      </c>
      <c r="I2042" s="1" t="s">
        <v>146</v>
      </c>
      <c r="J2042" t="s">
        <v>2375</v>
      </c>
    </row>
    <row r="2043" spans="1:10" x14ac:dyDescent="0.25">
      <c r="A2043" s="1" t="s">
        <v>2522</v>
      </c>
      <c r="B2043" s="1" t="s">
        <v>2523</v>
      </c>
      <c r="C2043">
        <v>2024</v>
      </c>
      <c r="D2043" s="1" t="s">
        <v>1765</v>
      </c>
      <c r="E2043" s="1" t="str">
        <f>+VLOOKUP(LEFT(Tabla1_1[[#This Row],[CODIGO SASB]],5),'[1]Código sector'!$B:$D,3,0)</f>
        <v>Sector de infraestructuras</v>
      </c>
      <c r="F2043" s="1" t="str">
        <f>+VLOOKUP(LEFT(Tabla1_1[[#This Row],[CODIGO SASB]],5),'[1]Código sector'!$B:$D,2,0)</f>
        <v>Compañías Eléctricas y Generadoras Eléctricas</v>
      </c>
      <c r="G2043" s="1" t="s">
        <v>2563</v>
      </c>
      <c r="I2043" s="1" t="s">
        <v>23</v>
      </c>
      <c r="J2043" t="s">
        <v>2538</v>
      </c>
    </row>
    <row r="2044" spans="1:10" x14ac:dyDescent="0.25">
      <c r="A2044" s="1" t="s">
        <v>2522</v>
      </c>
      <c r="B2044" s="1" t="s">
        <v>2523</v>
      </c>
      <c r="C2044">
        <v>2024</v>
      </c>
      <c r="D2044" s="1" t="s">
        <v>573</v>
      </c>
      <c r="E2044" s="1" t="str">
        <f>+VLOOKUP(LEFT(Tabla1_1[[#This Row],[CODIGO SASB]],5),'[1]Código sector'!$B:$D,3,0)</f>
        <v>Sector de infraestructuras</v>
      </c>
      <c r="F2044" s="1" t="str">
        <f>+VLOOKUP(LEFT(Tabla1_1[[#This Row],[CODIGO SASB]],5),'[1]Código sector'!$B:$D,2,0)</f>
        <v>Compañías Eléctricas y Generadoras Eléctricas</v>
      </c>
      <c r="G2044" s="1" t="s">
        <v>2564</v>
      </c>
      <c r="I2044" s="1" t="s">
        <v>72</v>
      </c>
      <c r="J2044" t="s">
        <v>2525</v>
      </c>
    </row>
    <row r="2045" spans="1:10" x14ac:dyDescent="0.25">
      <c r="A2045" s="1" t="s">
        <v>2522</v>
      </c>
      <c r="B2045" s="1" t="s">
        <v>2523</v>
      </c>
      <c r="C2045">
        <v>2024</v>
      </c>
      <c r="D2045" s="1" t="s">
        <v>566</v>
      </c>
      <c r="E2045" s="1" t="str">
        <f>+VLOOKUP(LEFT(Tabla1_1[[#This Row],[CODIGO SASB]],5),'[1]Código sector'!$B:$D,3,0)</f>
        <v>Sector de infraestructuras</v>
      </c>
      <c r="F2045" s="1" t="str">
        <f>+VLOOKUP(LEFT(Tabla1_1[[#This Row],[CODIGO SASB]],5),'[1]Código sector'!$B:$D,2,0)</f>
        <v>Compañías Eléctricas y Generadoras Eléctricas</v>
      </c>
      <c r="G2045" s="1" t="s">
        <v>2565</v>
      </c>
      <c r="I2045" s="1" t="s">
        <v>568</v>
      </c>
      <c r="J2045">
        <v>13</v>
      </c>
    </row>
    <row r="2046" spans="1:10" x14ac:dyDescent="0.25">
      <c r="A2046" s="1" t="s">
        <v>2522</v>
      </c>
      <c r="B2046" s="1" t="s">
        <v>2523</v>
      </c>
      <c r="C2046">
        <v>2024</v>
      </c>
      <c r="D2046" s="1" t="s">
        <v>528</v>
      </c>
      <c r="E2046" s="1" t="str">
        <f>+VLOOKUP(LEFT(Tabla1_1[[#This Row],[CODIGO SASB]],5),'[1]Código sector'!$B:$D,3,0)</f>
        <v>Sector de infraestructuras</v>
      </c>
      <c r="F2046" s="1" t="str">
        <f>+VLOOKUP(LEFT(Tabla1_1[[#This Row],[CODIGO SASB]],5),'[1]Código sector'!$B:$D,2,0)</f>
        <v>Compañías Eléctricas y Generadoras Eléctricas</v>
      </c>
      <c r="G2046" s="1" t="s">
        <v>2566</v>
      </c>
      <c r="I2046" s="1" t="s">
        <v>42</v>
      </c>
      <c r="J2046">
        <v>0</v>
      </c>
    </row>
    <row r="2047" spans="1:10" x14ac:dyDescent="0.25">
      <c r="A2047" s="1" t="s">
        <v>2522</v>
      </c>
      <c r="B2047" s="1" t="s">
        <v>2523</v>
      </c>
      <c r="C2047">
        <v>2024</v>
      </c>
      <c r="D2047" s="1" t="s">
        <v>584</v>
      </c>
      <c r="E2047" s="1" t="str">
        <f>+VLOOKUP(LEFT(Tabla1_1[[#This Row],[CODIGO SASB]],5),'[1]Código sector'!$B:$D,3,0)</f>
        <v>Sector de infraestructuras</v>
      </c>
      <c r="F2047" s="1" t="str">
        <f>+VLOOKUP(LEFT(Tabla1_1[[#This Row],[CODIGO SASB]],5),'[1]Código sector'!$B:$D,2,0)</f>
        <v>Compañías Eléctricas y Generadoras Eléctricas</v>
      </c>
      <c r="G2047" s="1" t="s">
        <v>2567</v>
      </c>
      <c r="I2047" s="1" t="s">
        <v>15</v>
      </c>
      <c r="J2047" t="s">
        <v>2542</v>
      </c>
    </row>
    <row r="2048" spans="1:10" x14ac:dyDescent="0.25">
      <c r="A2048" s="1" t="s">
        <v>2522</v>
      </c>
      <c r="B2048" s="1" t="s">
        <v>2523</v>
      </c>
      <c r="C2048">
        <v>2024</v>
      </c>
      <c r="D2048" s="1" t="s">
        <v>1938</v>
      </c>
      <c r="E2048" s="1" t="str">
        <f>+VLOOKUP(LEFT(Tabla1_1[[#This Row],[CODIGO SASB]],5),'[1]Código sector'!$B:$D,3,0)</f>
        <v>Sector de infraestructuras</v>
      </c>
      <c r="F2048" s="1" t="str">
        <f>+VLOOKUP(LEFT(Tabla1_1[[#This Row],[CODIGO SASB]],5),'[1]Código sector'!$B:$D,2,0)</f>
        <v>Compañías Eléctricas y Generadoras Eléctricas</v>
      </c>
      <c r="G2048" s="1" t="s">
        <v>2568</v>
      </c>
      <c r="I2048" s="1" t="s">
        <v>72</v>
      </c>
      <c r="J2048" t="s">
        <v>2533</v>
      </c>
    </row>
    <row r="2049" spans="1:10" x14ac:dyDescent="0.25">
      <c r="A2049" s="1" t="s">
        <v>2522</v>
      </c>
      <c r="B2049" s="1" t="s">
        <v>2523</v>
      </c>
      <c r="C2049">
        <v>2024</v>
      </c>
      <c r="D2049" s="1" t="s">
        <v>1778</v>
      </c>
      <c r="E2049" s="1" t="str">
        <f>+VLOOKUP(LEFT(Tabla1_1[[#This Row],[CODIGO SASB]],5),'[1]Código sector'!$B:$D,3,0)</f>
        <v>Sector de infraestructuras</v>
      </c>
      <c r="F2049" s="1" t="str">
        <f>+VLOOKUP(LEFT(Tabla1_1[[#This Row],[CODIGO SASB]],5),'[1]Código sector'!$B:$D,2,0)</f>
        <v>Compañías Eléctricas y Generadoras Eléctricas</v>
      </c>
      <c r="G2049" s="1" t="s">
        <v>2569</v>
      </c>
      <c r="I2049" s="1" t="s">
        <v>401</v>
      </c>
      <c r="J2049" t="s">
        <v>2535</v>
      </c>
    </row>
    <row r="2050" spans="1:10" x14ac:dyDescent="0.25">
      <c r="A2050" s="1" t="s">
        <v>2522</v>
      </c>
      <c r="B2050" s="1" t="s">
        <v>2523</v>
      </c>
      <c r="C2050">
        <v>2024</v>
      </c>
      <c r="D2050" s="1" t="s">
        <v>575</v>
      </c>
      <c r="E2050" s="1" t="str">
        <f>+VLOOKUP(LEFT(Tabla1_1[[#This Row],[CODIGO SASB]],5),'[1]Código sector'!$B:$D,3,0)</f>
        <v>Sector de infraestructuras</v>
      </c>
      <c r="F2050" s="1" t="str">
        <f>+VLOOKUP(LEFT(Tabla1_1[[#This Row],[CODIGO SASB]],5),'[1]Código sector'!$B:$D,2,0)</f>
        <v>Compañías Eléctricas y Generadoras Eléctricas</v>
      </c>
      <c r="G2050" s="1" t="s">
        <v>2570</v>
      </c>
      <c r="I2050" s="1" t="s">
        <v>557</v>
      </c>
      <c r="J2050" t="s">
        <v>2525</v>
      </c>
    </row>
    <row r="2051" spans="1:10" x14ac:dyDescent="0.25">
      <c r="A2051" s="1" t="s">
        <v>2571</v>
      </c>
      <c r="B2051" s="1" t="s">
        <v>2572</v>
      </c>
      <c r="C2051">
        <v>2024</v>
      </c>
      <c r="D2051" s="1" t="s">
        <v>1255</v>
      </c>
      <c r="E2051" s="1" t="str">
        <f>+VLOOKUP(LEFT(Tabla1_1[[#This Row],[CODIGO SASB]],5),'[1]Código sector'!$B:$D,3,0)</f>
        <v>Sector financiero</v>
      </c>
      <c r="F2051" s="1" t="str">
        <f>+VLOOKUP(LEFT(Tabla1_1[[#This Row],[CODIGO SASB]],5),'[1]Código sector'!$B:$D,2,0)</f>
        <v>Actividades de Gestión y Custodia de Activos</v>
      </c>
      <c r="G2051" s="1" t="s">
        <v>2573</v>
      </c>
      <c r="I2051" s="1" t="s">
        <v>75</v>
      </c>
      <c r="J2051" t="s">
        <v>2574</v>
      </c>
    </row>
    <row r="2052" spans="1:10" x14ac:dyDescent="0.25">
      <c r="A2052" s="1" t="s">
        <v>2571</v>
      </c>
      <c r="B2052" s="1" t="s">
        <v>2572</v>
      </c>
      <c r="C2052">
        <v>2024</v>
      </c>
      <c r="D2052" s="1" t="s">
        <v>1249</v>
      </c>
      <c r="E2052" s="1" t="str">
        <f>+VLOOKUP(LEFT(Tabla1_1[[#This Row],[CODIGO SASB]],5),'[1]Código sector'!$B:$D,3,0)</f>
        <v>Sector financiero</v>
      </c>
      <c r="F2052" s="1" t="str">
        <f>+VLOOKUP(LEFT(Tabla1_1[[#This Row],[CODIGO SASB]],5),'[1]Código sector'!$B:$D,2,0)</f>
        <v>Actividades de Gestión y Custodia de Activos</v>
      </c>
      <c r="G2052" s="1" t="s">
        <v>2575</v>
      </c>
      <c r="I2052" s="1" t="s">
        <v>23</v>
      </c>
      <c r="J2052">
        <v>0</v>
      </c>
    </row>
    <row r="2053" spans="1:10" x14ac:dyDescent="0.25">
      <c r="A2053" s="1" t="s">
        <v>2571</v>
      </c>
      <c r="B2053" s="1" t="s">
        <v>2572</v>
      </c>
      <c r="C2053">
        <v>2024</v>
      </c>
      <c r="D2053" s="1" t="s">
        <v>2576</v>
      </c>
      <c r="E2053" s="1" t="str">
        <f>+VLOOKUP(LEFT(Tabla1_1[[#This Row],[CODIGO SASB]],5),'[1]Código sector'!$B:$D,3,0)</f>
        <v>Sector financiero</v>
      </c>
      <c r="F2053" s="1" t="str">
        <f>+VLOOKUP(LEFT(Tabla1_1[[#This Row],[CODIGO SASB]],5),'[1]Código sector'!$B:$D,2,0)</f>
        <v>Actividades de Gestión y Custodia de Activos</v>
      </c>
      <c r="G2053" s="1" t="s">
        <v>2577</v>
      </c>
      <c r="I2053" s="1" t="s">
        <v>75</v>
      </c>
      <c r="J2053" t="s">
        <v>2578</v>
      </c>
    </row>
    <row r="2054" spans="1:10" x14ac:dyDescent="0.25">
      <c r="A2054" s="1" t="s">
        <v>2571</v>
      </c>
      <c r="B2054" s="1" t="s">
        <v>2572</v>
      </c>
      <c r="C2054">
        <v>2024</v>
      </c>
      <c r="D2054" s="1" t="s">
        <v>1246</v>
      </c>
      <c r="E2054" s="1" t="str">
        <f>+VLOOKUP(LEFT(Tabla1_1[[#This Row],[CODIGO SASB]],5),'[1]Código sector'!$B:$D,3,0)</f>
        <v>Sector financiero</v>
      </c>
      <c r="F2054" s="1" t="str">
        <f>+VLOOKUP(LEFT(Tabla1_1[[#This Row],[CODIGO SASB]],5),'[1]Código sector'!$B:$D,2,0)</f>
        <v>Actividades de Gestión y Custodia de Activos</v>
      </c>
      <c r="G2054" s="1" t="s">
        <v>2579</v>
      </c>
      <c r="I2054" s="1" t="s">
        <v>2103</v>
      </c>
      <c r="J2054">
        <v>0</v>
      </c>
    </row>
    <row r="2055" spans="1:10" x14ac:dyDescent="0.25">
      <c r="A2055" s="1" t="s">
        <v>2571</v>
      </c>
      <c r="B2055" s="1" t="s">
        <v>2572</v>
      </c>
      <c r="C2055">
        <v>2024</v>
      </c>
      <c r="D2055" s="1" t="s">
        <v>1258</v>
      </c>
      <c r="E2055" s="1" t="str">
        <f>+VLOOKUP(LEFT(Tabla1_1[[#This Row],[CODIGO SASB]],5),'[1]Código sector'!$B:$D,3,0)</f>
        <v>Sector financiero</v>
      </c>
      <c r="F2055" s="1" t="str">
        <f>+VLOOKUP(LEFT(Tabla1_1[[#This Row],[CODIGO SASB]],5),'[1]Código sector'!$B:$D,2,0)</f>
        <v>Actividades de Gestión y Custodia de Activos</v>
      </c>
      <c r="G2055" s="1" t="s">
        <v>2580</v>
      </c>
      <c r="I2055" s="1" t="s">
        <v>75</v>
      </c>
      <c r="J2055" t="s">
        <v>2581</v>
      </c>
    </row>
    <row r="2056" spans="1:10" x14ac:dyDescent="0.25">
      <c r="A2056" s="1" t="s">
        <v>2571</v>
      </c>
      <c r="B2056" s="1" t="s">
        <v>2572</v>
      </c>
      <c r="C2056">
        <v>2024</v>
      </c>
      <c r="D2056" s="1" t="s">
        <v>1252</v>
      </c>
      <c r="E2056" s="1" t="str">
        <f>+VLOOKUP(LEFT(Tabla1_1[[#This Row],[CODIGO SASB]],5),'[1]Código sector'!$B:$D,3,0)</f>
        <v>Sector financiero</v>
      </c>
      <c r="F2056" s="1" t="str">
        <f>+VLOOKUP(LEFT(Tabla1_1[[#This Row],[CODIGO SASB]],5),'[1]Código sector'!$B:$D,2,0)</f>
        <v>Actividades de Gestión y Custodia de Activos</v>
      </c>
      <c r="G2056" s="1" t="s">
        <v>2582</v>
      </c>
      <c r="I2056" s="1" t="s">
        <v>75</v>
      </c>
      <c r="J2056" t="s">
        <v>2583</v>
      </c>
    </row>
    <row r="2057" spans="1:10" x14ac:dyDescent="0.25">
      <c r="A2057" s="1" t="s">
        <v>2571</v>
      </c>
      <c r="B2057" s="1" t="s">
        <v>2572</v>
      </c>
      <c r="C2057">
        <v>2024</v>
      </c>
      <c r="D2057" s="1" t="s">
        <v>1239</v>
      </c>
      <c r="E2057" s="1" t="str">
        <f>+VLOOKUP(LEFT(Tabla1_1[[#This Row],[CODIGO SASB]],5),'[1]Código sector'!$B:$D,3,0)</f>
        <v>Sector financiero</v>
      </c>
      <c r="F2057" s="1" t="str">
        <f>+VLOOKUP(LEFT(Tabla1_1[[#This Row],[CODIGO SASB]],5),'[1]Código sector'!$B:$D,2,0)</f>
        <v>Actividades de Gestión y Custodia de Activos</v>
      </c>
      <c r="G2057" s="1" t="s">
        <v>2584</v>
      </c>
      <c r="I2057" s="1" t="s">
        <v>75</v>
      </c>
      <c r="J2057" t="s">
        <v>2585</v>
      </c>
    </row>
    <row r="2058" spans="1:10" x14ac:dyDescent="0.25">
      <c r="A2058" s="1" t="s">
        <v>2571</v>
      </c>
      <c r="B2058" s="1" t="s">
        <v>2572</v>
      </c>
      <c r="C2058">
        <v>2024</v>
      </c>
      <c r="D2058" s="1" t="s">
        <v>1233</v>
      </c>
      <c r="E2058" s="1" t="str">
        <f>+VLOOKUP(LEFT(Tabla1_1[[#This Row],[CODIGO SASB]],5),'[1]Código sector'!$B:$D,3,0)</f>
        <v>Sector financiero</v>
      </c>
      <c r="F2058" s="1" t="str">
        <f>+VLOOKUP(LEFT(Tabla1_1[[#This Row],[CODIGO SASB]],5),'[1]Código sector'!$B:$D,2,0)</f>
        <v>Actividades de Gestión y Custodia de Activos</v>
      </c>
      <c r="G2058" s="1" t="s">
        <v>2586</v>
      </c>
      <c r="I2058" s="1" t="s">
        <v>75</v>
      </c>
      <c r="J2058" t="s">
        <v>2587</v>
      </c>
    </row>
    <row r="2059" spans="1:10" x14ac:dyDescent="0.25">
      <c r="A2059" s="1" t="s">
        <v>2571</v>
      </c>
      <c r="B2059" s="1" t="s">
        <v>2572</v>
      </c>
      <c r="C2059">
        <v>2024</v>
      </c>
      <c r="D2059" s="1" t="s">
        <v>2576</v>
      </c>
      <c r="E2059" s="1" t="str">
        <f>+VLOOKUP(LEFT(Tabla1_1[[#This Row],[CODIGO SASB]],5),'[1]Código sector'!$B:$D,3,0)</f>
        <v>Sector financiero</v>
      </c>
      <c r="F2059" s="1" t="str">
        <f>+VLOOKUP(LEFT(Tabla1_1[[#This Row],[CODIGO SASB]],5),'[1]Código sector'!$B:$D,2,0)</f>
        <v>Actividades de Gestión y Custodia de Activos</v>
      </c>
      <c r="G2059" s="1" t="s">
        <v>2588</v>
      </c>
      <c r="I2059" s="1" t="s">
        <v>75</v>
      </c>
      <c r="J2059" t="s">
        <v>2589</v>
      </c>
    </row>
    <row r="2060" spans="1:10" x14ac:dyDescent="0.25">
      <c r="A2060" s="1" t="s">
        <v>2571</v>
      </c>
      <c r="B2060" s="1" t="s">
        <v>2572</v>
      </c>
      <c r="C2060">
        <v>2024</v>
      </c>
      <c r="D2060" s="1" t="s">
        <v>2576</v>
      </c>
      <c r="E2060" s="1" t="str">
        <f>+VLOOKUP(LEFT(Tabla1_1[[#This Row],[CODIGO SASB]],5),'[1]Código sector'!$B:$D,3,0)</f>
        <v>Sector financiero</v>
      </c>
      <c r="F2060" s="1" t="str">
        <f>+VLOOKUP(LEFT(Tabla1_1[[#This Row],[CODIGO SASB]],5),'[1]Código sector'!$B:$D,2,0)</f>
        <v>Actividades de Gestión y Custodia de Activos</v>
      </c>
      <c r="G2060" s="1" t="s">
        <v>2590</v>
      </c>
      <c r="I2060" s="1" t="s">
        <v>75</v>
      </c>
      <c r="J2060" t="s">
        <v>2591</v>
      </c>
    </row>
    <row r="2061" spans="1:10" x14ac:dyDescent="0.25">
      <c r="A2061" s="1" t="s">
        <v>2571</v>
      </c>
      <c r="B2061" s="1" t="s">
        <v>2572</v>
      </c>
      <c r="C2061">
        <v>2024</v>
      </c>
      <c r="D2061" s="1" t="s">
        <v>1242</v>
      </c>
      <c r="E2061" s="1" t="str">
        <f>+VLOOKUP(LEFT(Tabla1_1[[#This Row],[CODIGO SASB]],5),'[1]Código sector'!$B:$D,3,0)</f>
        <v>Sector financiero</v>
      </c>
      <c r="F2061" s="1" t="str">
        <f>+VLOOKUP(LEFT(Tabla1_1[[#This Row],[CODIGO SASB]],5),'[1]Código sector'!$B:$D,2,0)</f>
        <v>Actividades de Gestión y Custodia de Activos</v>
      </c>
      <c r="G2061" s="1" t="s">
        <v>2592</v>
      </c>
      <c r="I2061" s="1" t="s">
        <v>2103</v>
      </c>
      <c r="J2061">
        <v>0</v>
      </c>
    </row>
    <row r="2062" spans="1:10" x14ac:dyDescent="0.25">
      <c r="A2062" s="1" t="s">
        <v>2571</v>
      </c>
      <c r="B2062" s="1" t="s">
        <v>2572</v>
      </c>
      <c r="C2062">
        <v>2024</v>
      </c>
      <c r="D2062" s="1" t="s">
        <v>2593</v>
      </c>
      <c r="E2062" s="1" t="str">
        <f>+VLOOKUP(LEFT(Tabla1_1[[#This Row],[CODIGO SASB]],5),'[1]Código sector'!$B:$D,3,0)</f>
        <v>Sector financiero</v>
      </c>
      <c r="F2062" s="1" t="str">
        <f>+VLOOKUP(LEFT(Tabla1_1[[#This Row],[CODIGO SASB]],5),'[1]Código sector'!$B:$D,2,0)</f>
        <v>Actividades de Gestión y Custodia de Activos</v>
      </c>
      <c r="G2062" s="1" t="s">
        <v>2594</v>
      </c>
      <c r="I2062" s="1" t="s">
        <v>2595</v>
      </c>
      <c r="J2062">
        <v>18702</v>
      </c>
    </row>
    <row r="2063" spans="1:10" x14ac:dyDescent="0.25">
      <c r="A2063" s="1" t="s">
        <v>2571</v>
      </c>
      <c r="B2063" s="1" t="s">
        <v>2572</v>
      </c>
      <c r="C2063">
        <v>2024</v>
      </c>
      <c r="D2063" s="1" t="s">
        <v>2576</v>
      </c>
      <c r="E2063" s="1" t="str">
        <f>+VLOOKUP(LEFT(Tabla1_1[[#This Row],[CODIGO SASB]],5),'[1]Código sector'!$B:$D,3,0)</f>
        <v>Sector financiero</v>
      </c>
      <c r="F2063" s="1" t="str">
        <f>+VLOOKUP(LEFT(Tabla1_1[[#This Row],[CODIGO SASB]],5),'[1]Código sector'!$B:$D,2,0)</f>
        <v>Actividades de Gestión y Custodia de Activos</v>
      </c>
      <c r="G2063" s="1" t="s">
        <v>2596</v>
      </c>
      <c r="I2063" s="1" t="s">
        <v>75</v>
      </c>
      <c r="J2063" t="s">
        <v>2578</v>
      </c>
    </row>
    <row r="2064" spans="1:10" x14ac:dyDescent="0.25">
      <c r="A2064" s="1" t="s">
        <v>2571</v>
      </c>
      <c r="B2064" s="1" t="s">
        <v>2572</v>
      </c>
      <c r="C2064">
        <v>2024</v>
      </c>
      <c r="D2064" s="1" t="s">
        <v>1236</v>
      </c>
      <c r="E2064" s="1" t="str">
        <f>+VLOOKUP(LEFT(Tabla1_1[[#This Row],[CODIGO SASB]],5),'[1]Código sector'!$B:$D,3,0)</f>
        <v>Sector financiero</v>
      </c>
      <c r="F2064" s="1" t="str">
        <f>+VLOOKUP(LEFT(Tabla1_1[[#This Row],[CODIGO SASB]],5),'[1]Código sector'!$B:$D,2,0)</f>
        <v>Actividades de Gestión y Custodia de Activos</v>
      </c>
      <c r="G2064" s="1" t="s">
        <v>2597</v>
      </c>
      <c r="I2064" s="1" t="s">
        <v>75</v>
      </c>
      <c r="J2064" t="s">
        <v>2598</v>
      </c>
    </row>
    <row r="2065" spans="1:10" x14ac:dyDescent="0.25">
      <c r="A2065" s="1" t="s">
        <v>2571</v>
      </c>
      <c r="B2065" s="1" t="s">
        <v>2572</v>
      </c>
      <c r="C2065">
        <v>2024</v>
      </c>
      <c r="D2065" s="1" t="s">
        <v>2593</v>
      </c>
      <c r="E2065" s="1" t="str">
        <f>+VLOOKUP(LEFT(Tabla1_1[[#This Row],[CODIGO SASB]],5),'[1]Código sector'!$B:$D,3,0)</f>
        <v>Sector financiero</v>
      </c>
      <c r="F2065" s="1" t="str">
        <f>+VLOOKUP(LEFT(Tabla1_1[[#This Row],[CODIGO SASB]],5),'[1]Código sector'!$B:$D,2,0)</f>
        <v>Actividades de Gestión y Custodia de Activos</v>
      </c>
      <c r="G2065" s="1" t="s">
        <v>2594</v>
      </c>
      <c r="I2065" s="1" t="s">
        <v>2595</v>
      </c>
      <c r="J2065">
        <v>18702</v>
      </c>
    </row>
    <row r="2066" spans="1:10" x14ac:dyDescent="0.25">
      <c r="A2066" s="1" t="s">
        <v>2571</v>
      </c>
      <c r="B2066" s="1" t="s">
        <v>2572</v>
      </c>
      <c r="C2066">
        <v>2024</v>
      </c>
      <c r="D2066" s="1" t="s">
        <v>1568</v>
      </c>
      <c r="E2066" s="1" t="str">
        <f>+VLOOKUP(LEFT(Tabla1_1[[#This Row],[CODIGO SASB]],5),'[1]Código sector'!$B:$D,3,0)</f>
        <v>Sector financiero</v>
      </c>
      <c r="F2066" s="1" t="str">
        <f>+VLOOKUP(LEFT(Tabla1_1[[#This Row],[CODIGO SASB]],5),'[1]Código sector'!$B:$D,2,0)</f>
        <v>Actividades de Gestión y Custodia de Activos</v>
      </c>
      <c r="G2066" s="1" t="s">
        <v>2599</v>
      </c>
      <c r="I2066" s="1" t="s">
        <v>2595</v>
      </c>
      <c r="J2066">
        <v>18702</v>
      </c>
    </row>
    <row r="2067" spans="1:10" x14ac:dyDescent="0.25">
      <c r="A2067" s="1" t="s">
        <v>2600</v>
      </c>
      <c r="B2067" s="1" t="s">
        <v>2601</v>
      </c>
      <c r="C2067">
        <v>2024</v>
      </c>
      <c r="D2067" s="1" t="s">
        <v>1765</v>
      </c>
      <c r="E2067" s="1" t="str">
        <f>+VLOOKUP(LEFT(Tabla1_1[[#This Row],[CODIGO SASB]],5),'[1]Código sector'!$B:$D,3,0)</f>
        <v>Sector de infraestructuras</v>
      </c>
      <c r="F2067" s="1" t="str">
        <f>+VLOOKUP(LEFT(Tabla1_1[[#This Row],[CODIGO SASB]],5),'[1]Código sector'!$B:$D,2,0)</f>
        <v>Compañías Eléctricas y Generadoras Eléctricas</v>
      </c>
      <c r="G2067" s="1" t="s">
        <v>1766</v>
      </c>
      <c r="I2067" s="1" t="s">
        <v>2602</v>
      </c>
      <c r="J2067">
        <v>0.21</v>
      </c>
    </row>
    <row r="2068" spans="1:10" x14ac:dyDescent="0.25">
      <c r="A2068" s="1" t="s">
        <v>2600</v>
      </c>
      <c r="B2068" s="1" t="s">
        <v>2601</v>
      </c>
      <c r="C2068">
        <v>2024</v>
      </c>
      <c r="D2068" s="1" t="s">
        <v>598</v>
      </c>
      <c r="E2068" s="1" t="str">
        <f>+VLOOKUP(LEFT(Tabla1_1[[#This Row],[CODIGO SASB]],5),'[1]Código sector'!$B:$D,3,0)</f>
        <v>Sector de infraestructuras</v>
      </c>
      <c r="F2068" s="1" t="str">
        <f>+VLOOKUP(LEFT(Tabla1_1[[#This Row],[CODIGO SASB]],5),'[1]Código sector'!$B:$D,2,0)</f>
        <v>Compañías Eléctricas y Generadoras Eléctricas</v>
      </c>
      <c r="G2068" s="1" t="s">
        <v>2603</v>
      </c>
      <c r="I2068" s="1" t="s">
        <v>1889</v>
      </c>
      <c r="J2068">
        <v>0</v>
      </c>
    </row>
    <row r="2069" spans="1:10" x14ac:dyDescent="0.25">
      <c r="A2069" s="1" t="s">
        <v>2600</v>
      </c>
      <c r="B2069" s="1" t="s">
        <v>2601</v>
      </c>
      <c r="C2069">
        <v>2024</v>
      </c>
      <c r="D2069" s="1" t="s">
        <v>596</v>
      </c>
      <c r="E2069" s="1" t="str">
        <f>+VLOOKUP(LEFT(Tabla1_1[[#This Row],[CODIGO SASB]],5),'[1]Código sector'!$B:$D,3,0)</f>
        <v>Sector de infraestructuras</v>
      </c>
      <c r="F2069" s="1" t="str">
        <f>+VLOOKUP(LEFT(Tabla1_1[[#This Row],[CODIGO SASB]],5),'[1]Código sector'!$B:$D,2,0)</f>
        <v>Compañías Eléctricas y Generadoras Eléctricas</v>
      </c>
      <c r="G2069" s="1" t="s">
        <v>2604</v>
      </c>
      <c r="I2069" s="1" t="s">
        <v>231</v>
      </c>
      <c r="J2069">
        <v>13170</v>
      </c>
    </row>
    <row r="2070" spans="1:10" x14ac:dyDescent="0.25">
      <c r="A2070" s="1" t="s">
        <v>2600</v>
      </c>
      <c r="B2070" s="1" t="s">
        <v>2601</v>
      </c>
      <c r="C2070">
        <v>2024</v>
      </c>
      <c r="D2070" s="1" t="s">
        <v>532</v>
      </c>
      <c r="E2070" s="1" t="str">
        <f>+VLOOKUP(LEFT(Tabla1_1[[#This Row],[CODIGO SASB]],5),'[1]Código sector'!$B:$D,3,0)</f>
        <v>Sector de infraestructuras</v>
      </c>
      <c r="F2070" s="1" t="str">
        <f>+VLOOKUP(LEFT(Tabla1_1[[#This Row],[CODIGO SASB]],5),'[1]Código sector'!$B:$D,2,0)</f>
        <v>Compañías Eléctricas y Generadoras Eléctricas</v>
      </c>
      <c r="G2070" s="1" t="s">
        <v>533</v>
      </c>
      <c r="I2070" s="1" t="s">
        <v>2605</v>
      </c>
      <c r="J2070">
        <v>0</v>
      </c>
    </row>
    <row r="2071" spans="1:10" x14ac:dyDescent="0.25">
      <c r="A2071" s="1" t="s">
        <v>2600</v>
      </c>
      <c r="B2071" s="1" t="s">
        <v>2601</v>
      </c>
      <c r="C2071">
        <v>2024</v>
      </c>
      <c r="D2071" s="1" t="s">
        <v>530</v>
      </c>
      <c r="E2071" s="1" t="str">
        <f>+VLOOKUP(LEFT(Tabla1_1[[#This Row],[CODIGO SASB]],5),'[1]Código sector'!$B:$D,3,0)</f>
        <v>Sector de infraestructuras</v>
      </c>
      <c r="F2071" s="1" t="str">
        <f>+VLOOKUP(LEFT(Tabla1_1[[#This Row],[CODIGO SASB]],5),'[1]Código sector'!$B:$D,2,0)</f>
        <v>Compañías Eléctricas y Generadoras Eléctricas</v>
      </c>
      <c r="G2071" s="1" t="s">
        <v>2606</v>
      </c>
      <c r="I2071" s="1" t="s">
        <v>2607</v>
      </c>
      <c r="J2071">
        <v>0</v>
      </c>
    </row>
    <row r="2072" spans="1:10" x14ac:dyDescent="0.25">
      <c r="A2072" s="1" t="s">
        <v>2600</v>
      </c>
      <c r="B2072" s="1" t="s">
        <v>2601</v>
      </c>
      <c r="C2072">
        <v>2024</v>
      </c>
      <c r="D2072" s="1" t="s">
        <v>594</v>
      </c>
      <c r="E2072" s="1" t="str">
        <f>+VLOOKUP(LEFT(Tabla1_1[[#This Row],[CODIGO SASB]],5),'[1]Código sector'!$B:$D,3,0)</f>
        <v>Sector de infraestructuras</v>
      </c>
      <c r="F2072" s="1" t="str">
        <f>+VLOOKUP(LEFT(Tabla1_1[[#This Row],[CODIGO SASB]],5),'[1]Código sector'!$B:$D,2,0)</f>
        <v>Compañías Eléctricas y Generadoras Eléctricas</v>
      </c>
      <c r="G2072" s="1" t="s">
        <v>595</v>
      </c>
      <c r="I2072" s="1" t="s">
        <v>231</v>
      </c>
      <c r="J2072">
        <v>13170</v>
      </c>
    </row>
    <row r="2073" spans="1:10" x14ac:dyDescent="0.25">
      <c r="A2073" s="1" t="s">
        <v>2600</v>
      </c>
      <c r="B2073" s="1" t="s">
        <v>2601</v>
      </c>
      <c r="C2073">
        <v>2024</v>
      </c>
      <c r="D2073" s="1" t="s">
        <v>1512</v>
      </c>
      <c r="E2073" s="1" t="str">
        <f>+VLOOKUP(LEFT(Tabla1_1[[#This Row],[CODIGO SASB]],5),'[1]Código sector'!$B:$D,3,0)</f>
        <v>Sector de infraestructuras</v>
      </c>
      <c r="F2073" s="1" t="str">
        <f>+VLOOKUP(LEFT(Tabla1_1[[#This Row],[CODIGO SASB]],5),'[1]Código sector'!$B:$D,2,0)</f>
        <v>Compañías Eléctricas y Generadoras Eléctricas</v>
      </c>
      <c r="G2073" s="1" t="s">
        <v>1760</v>
      </c>
      <c r="I2073" s="1" t="s">
        <v>2219</v>
      </c>
      <c r="J2073">
        <v>9.64</v>
      </c>
    </row>
    <row r="2074" spans="1:10" x14ac:dyDescent="0.25">
      <c r="A2074" s="1" t="s">
        <v>2600</v>
      </c>
      <c r="B2074" s="1" t="s">
        <v>2601</v>
      </c>
      <c r="C2074">
        <v>2024</v>
      </c>
      <c r="D2074" s="1" t="s">
        <v>543</v>
      </c>
      <c r="E2074" s="1" t="str">
        <f>+VLOOKUP(LEFT(Tabla1_1[[#This Row],[CODIGO SASB]],5),'[1]Código sector'!$B:$D,3,0)</f>
        <v>Sector de infraestructuras</v>
      </c>
      <c r="F2074" s="1" t="str">
        <f>+VLOOKUP(LEFT(Tabla1_1[[#This Row],[CODIGO SASB]],5),'[1]Código sector'!$B:$D,2,0)</f>
        <v>Compañías Eléctricas y Generadoras Eléctricas</v>
      </c>
      <c r="G2074" s="1" t="s">
        <v>2549</v>
      </c>
      <c r="I2074" s="1" t="s">
        <v>23</v>
      </c>
      <c r="J2074">
        <v>0</v>
      </c>
    </row>
    <row r="2075" spans="1:10" x14ac:dyDescent="0.25">
      <c r="A2075" s="1" t="s">
        <v>2600</v>
      </c>
      <c r="B2075" s="1" t="s">
        <v>2601</v>
      </c>
      <c r="C2075">
        <v>2024</v>
      </c>
      <c r="D2075" s="1" t="s">
        <v>528</v>
      </c>
      <c r="E2075" s="1" t="str">
        <f>+VLOOKUP(LEFT(Tabla1_1[[#This Row],[CODIGO SASB]],5),'[1]Código sector'!$B:$D,3,0)</f>
        <v>Sector de infraestructuras</v>
      </c>
      <c r="F2075" s="1" t="str">
        <f>+VLOOKUP(LEFT(Tabla1_1[[#This Row],[CODIGO SASB]],5),'[1]Código sector'!$B:$D,2,0)</f>
        <v>Compañías Eléctricas y Generadoras Eléctricas</v>
      </c>
      <c r="G2075" s="1" t="s">
        <v>529</v>
      </c>
      <c r="I2075" s="1" t="s">
        <v>2605</v>
      </c>
      <c r="J2075">
        <v>2.2999999999999998</v>
      </c>
    </row>
    <row r="2076" spans="1:10" x14ac:dyDescent="0.25">
      <c r="A2076" s="1" t="s">
        <v>2608</v>
      </c>
      <c r="B2076" s="1" t="s">
        <v>2609</v>
      </c>
      <c r="C2076">
        <v>2024</v>
      </c>
      <c r="D2076" s="1" t="s">
        <v>2386</v>
      </c>
      <c r="E2076" s="1" t="str">
        <f>+VLOOKUP(LEFT(Tabla1_1[[#This Row],[CODIGO SASB]],5),'[1]Código sector'!$B:$D,3,0)</f>
        <v>Sector financiero</v>
      </c>
      <c r="F2076" s="1" t="str">
        <f>+VLOOKUP(LEFT(Tabla1_1[[#This Row],[CODIGO SASB]],5),'[1]Código sector'!$B:$D,2,0)</f>
        <v>Bolsas de valores y productos básicos</v>
      </c>
      <c r="G2076" s="1" t="s">
        <v>2610</v>
      </c>
      <c r="I2076" s="1" t="s">
        <v>2611</v>
      </c>
      <c r="J2076" t="s">
        <v>2612</v>
      </c>
    </row>
    <row r="2077" spans="1:10" x14ac:dyDescent="0.25">
      <c r="A2077" s="1" t="s">
        <v>2608</v>
      </c>
      <c r="B2077" s="1" t="s">
        <v>2609</v>
      </c>
      <c r="C2077">
        <v>2024</v>
      </c>
      <c r="D2077" s="1" t="s">
        <v>2395</v>
      </c>
      <c r="E2077" s="1" t="str">
        <f>+VLOOKUP(LEFT(Tabla1_1[[#This Row],[CODIGO SASB]],5),'[1]Código sector'!$B:$D,3,0)</f>
        <v>Sector financiero</v>
      </c>
      <c r="F2077" s="1" t="str">
        <f>+VLOOKUP(LEFT(Tabla1_1[[#This Row],[CODIGO SASB]],5),'[1]Código sector'!$B:$D,2,0)</f>
        <v>Bolsas de valores y productos básicos</v>
      </c>
      <c r="G2077" s="1" t="s">
        <v>2613</v>
      </c>
      <c r="I2077" s="1" t="s">
        <v>2614</v>
      </c>
      <c r="J2077" t="s">
        <v>2615</v>
      </c>
    </row>
    <row r="2078" spans="1:10" x14ac:dyDescent="0.25">
      <c r="A2078" s="1" t="s">
        <v>2608</v>
      </c>
      <c r="B2078" s="1" t="s">
        <v>2609</v>
      </c>
      <c r="C2078">
        <v>2024</v>
      </c>
      <c r="D2078" s="1" t="s">
        <v>2383</v>
      </c>
      <c r="E2078" s="1" t="str">
        <f>+VLOOKUP(LEFT(Tabla1_1[[#This Row],[CODIGO SASB]],5),'[1]Código sector'!$B:$D,3,0)</f>
        <v>Sector financiero</v>
      </c>
      <c r="F2078" s="1" t="str">
        <f>+VLOOKUP(LEFT(Tabla1_1[[#This Row],[CODIGO SASB]],5),'[1]Código sector'!$B:$D,2,0)</f>
        <v>Bolsas de valores y productos básicos</v>
      </c>
      <c r="G2078" s="1" t="s">
        <v>2616</v>
      </c>
      <c r="I2078" s="1" t="s">
        <v>1571</v>
      </c>
      <c r="J2078" t="s">
        <v>2617</v>
      </c>
    </row>
    <row r="2079" spans="1:10" x14ac:dyDescent="0.25">
      <c r="A2079" s="1" t="s">
        <v>2608</v>
      </c>
      <c r="B2079" s="1" t="s">
        <v>2609</v>
      </c>
      <c r="C2079">
        <v>2024</v>
      </c>
      <c r="D2079" s="1" t="s">
        <v>2394</v>
      </c>
      <c r="E2079" s="1" t="str">
        <f>+VLOOKUP(LEFT(Tabla1_1[[#This Row],[CODIGO SASB]],5),'[1]Código sector'!$B:$D,3,0)</f>
        <v>Sector financiero</v>
      </c>
      <c r="F2079" s="1" t="str">
        <f>+VLOOKUP(LEFT(Tabla1_1[[#This Row],[CODIGO SASB]],5),'[1]Código sector'!$B:$D,2,0)</f>
        <v>Bolsas de valores y productos básicos</v>
      </c>
      <c r="G2079" s="1" t="s">
        <v>2618</v>
      </c>
      <c r="I2079" s="1" t="s">
        <v>23</v>
      </c>
      <c r="J2079" t="s">
        <v>2619</v>
      </c>
    </row>
    <row r="2080" spans="1:10" x14ac:dyDescent="0.25">
      <c r="A2080" s="1" t="s">
        <v>2608</v>
      </c>
      <c r="B2080" s="1" t="s">
        <v>2609</v>
      </c>
      <c r="C2080">
        <v>2024</v>
      </c>
      <c r="D2080" s="1" t="s">
        <v>2389</v>
      </c>
      <c r="E2080" s="1" t="str">
        <f>+VLOOKUP(LEFT(Tabla1_1[[#This Row],[CODIGO SASB]],5),'[1]Código sector'!$B:$D,3,0)</f>
        <v>Sector financiero</v>
      </c>
      <c r="F2080" s="1" t="str">
        <f>+VLOOKUP(LEFT(Tabla1_1[[#This Row],[CODIGO SASB]],5),'[1]Código sector'!$B:$D,2,0)</f>
        <v>Bolsas de valores y productos básicos</v>
      </c>
      <c r="G2080" s="1" t="s">
        <v>2620</v>
      </c>
      <c r="I2080" s="1" t="s">
        <v>2081</v>
      </c>
      <c r="J2080" t="s">
        <v>2621</v>
      </c>
    </row>
    <row r="2081" spans="1:10" x14ac:dyDescent="0.25">
      <c r="A2081" s="1" t="s">
        <v>2608</v>
      </c>
      <c r="B2081" s="1" t="s">
        <v>2609</v>
      </c>
      <c r="C2081">
        <v>2024</v>
      </c>
      <c r="D2081" s="1" t="s">
        <v>2396</v>
      </c>
      <c r="E2081" s="1" t="str">
        <f>+VLOOKUP(LEFT(Tabla1_1[[#This Row],[CODIGO SASB]],5),'[1]Código sector'!$B:$D,3,0)</f>
        <v>Sector financiero</v>
      </c>
      <c r="F2081" s="1" t="str">
        <f>+VLOOKUP(LEFT(Tabla1_1[[#This Row],[CODIGO SASB]],5),'[1]Código sector'!$B:$D,2,0)</f>
        <v>Bolsas de valores y productos básicos</v>
      </c>
      <c r="G2081" s="1" t="s">
        <v>2622</v>
      </c>
      <c r="I2081" s="1" t="s">
        <v>1571</v>
      </c>
      <c r="J2081" t="s">
        <v>2623</v>
      </c>
    </row>
    <row r="2082" spans="1:10" x14ac:dyDescent="0.25">
      <c r="A2082" s="1" t="s">
        <v>2608</v>
      </c>
      <c r="B2082" s="1" t="s">
        <v>2609</v>
      </c>
      <c r="C2082">
        <v>2024</v>
      </c>
      <c r="D2082" s="1" t="s">
        <v>2381</v>
      </c>
      <c r="E2082" s="1" t="str">
        <f>+VLOOKUP(LEFT(Tabla1_1[[#This Row],[CODIGO SASB]],5),'[1]Código sector'!$B:$D,3,0)</f>
        <v>Sector financiero</v>
      </c>
      <c r="F2082" s="1" t="str">
        <f>+VLOOKUP(LEFT(Tabla1_1[[#This Row],[CODIGO SASB]],5),'[1]Código sector'!$B:$D,2,0)</f>
        <v>Bolsas de valores y productos básicos</v>
      </c>
      <c r="G2082" s="1" t="s">
        <v>2624</v>
      </c>
      <c r="I2082" s="1" t="s">
        <v>2312</v>
      </c>
      <c r="J2082">
        <v>100</v>
      </c>
    </row>
    <row r="2083" spans="1:10" x14ac:dyDescent="0.25">
      <c r="A2083" s="1" t="s">
        <v>2608</v>
      </c>
      <c r="B2083" s="1" t="s">
        <v>2609</v>
      </c>
      <c r="C2083">
        <v>2024</v>
      </c>
      <c r="D2083" s="1" t="s">
        <v>2390</v>
      </c>
      <c r="E2083" s="1" t="str">
        <f>+VLOOKUP(LEFT(Tabla1_1[[#This Row],[CODIGO SASB]],5),'[1]Código sector'!$B:$D,3,0)</f>
        <v>Sector financiero</v>
      </c>
      <c r="F2083" s="1" t="str">
        <f>+VLOOKUP(LEFT(Tabla1_1[[#This Row],[CODIGO SASB]],5),'[1]Código sector'!$B:$D,2,0)</f>
        <v>Bolsas de valores y productos básicos</v>
      </c>
      <c r="G2083" s="1" t="s">
        <v>2625</v>
      </c>
      <c r="I2083" s="1" t="s">
        <v>1571</v>
      </c>
      <c r="J2083" t="s">
        <v>2626</v>
      </c>
    </row>
    <row r="2084" spans="1:10" x14ac:dyDescent="0.25">
      <c r="A2084" s="1" t="s">
        <v>2608</v>
      </c>
      <c r="B2084" s="1" t="s">
        <v>2609</v>
      </c>
      <c r="C2084">
        <v>2024</v>
      </c>
      <c r="D2084" s="1" t="s">
        <v>2380</v>
      </c>
      <c r="E2084" s="1" t="str">
        <f>+VLOOKUP(LEFT(Tabla1_1[[#This Row],[CODIGO SASB]],5),'[1]Código sector'!$B:$D,3,0)</f>
        <v>Sector financiero</v>
      </c>
      <c r="F2084" s="1" t="str">
        <f>+VLOOKUP(LEFT(Tabla1_1[[#This Row],[CODIGO SASB]],5),'[1]Código sector'!$B:$D,2,0)</f>
        <v>Bolsas de valores y productos básicos</v>
      </c>
      <c r="G2084" s="1" t="s">
        <v>2627</v>
      </c>
      <c r="I2084" s="1" t="s">
        <v>1571</v>
      </c>
      <c r="J2084" t="s">
        <v>2628</v>
      </c>
    </row>
    <row r="2085" spans="1:10" x14ac:dyDescent="0.25">
      <c r="A2085" s="1" t="s">
        <v>2608</v>
      </c>
      <c r="B2085" s="1" t="s">
        <v>2609</v>
      </c>
      <c r="C2085">
        <v>2024</v>
      </c>
      <c r="D2085" s="1" t="s">
        <v>2382</v>
      </c>
      <c r="E2085" s="1" t="str">
        <f>+VLOOKUP(LEFT(Tabla1_1[[#This Row],[CODIGO SASB]],5),'[1]Código sector'!$B:$D,3,0)</f>
        <v>Sector financiero</v>
      </c>
      <c r="F2085" s="1" t="str">
        <f>+VLOOKUP(LEFT(Tabla1_1[[#This Row],[CODIGO SASB]],5),'[1]Código sector'!$B:$D,2,0)</f>
        <v>Bolsas de valores y productos básicos</v>
      </c>
      <c r="G2085" s="1" t="s">
        <v>2629</v>
      </c>
      <c r="I2085" s="1" t="s">
        <v>2070</v>
      </c>
      <c r="J2085" t="s">
        <v>2630</v>
      </c>
    </row>
    <row r="2086" spans="1:10" x14ac:dyDescent="0.25">
      <c r="A2086" s="1" t="s">
        <v>2608</v>
      </c>
      <c r="B2086" s="1" t="s">
        <v>2609</v>
      </c>
      <c r="C2086">
        <v>2024</v>
      </c>
      <c r="D2086" s="1" t="s">
        <v>2391</v>
      </c>
      <c r="E2086" s="1" t="str">
        <f>+VLOOKUP(LEFT(Tabla1_1[[#This Row],[CODIGO SASB]],5),'[1]Código sector'!$B:$D,3,0)</f>
        <v>Sector financiero</v>
      </c>
      <c r="F2086" s="1" t="str">
        <f>+VLOOKUP(LEFT(Tabla1_1[[#This Row],[CODIGO SASB]],5),'[1]Código sector'!$B:$D,2,0)</f>
        <v>Bolsas de valores y productos básicos</v>
      </c>
      <c r="G2086" s="1" t="s">
        <v>6633</v>
      </c>
      <c r="I2086" s="1" t="s">
        <v>2219</v>
      </c>
      <c r="J2086">
        <v>0</v>
      </c>
    </row>
    <row r="2087" spans="1:10" x14ac:dyDescent="0.25">
      <c r="A2087" s="1" t="s">
        <v>2631</v>
      </c>
      <c r="B2087" s="1" t="s">
        <v>2632</v>
      </c>
      <c r="C2087">
        <v>2024</v>
      </c>
      <c r="D2087" s="1" t="s">
        <v>1269</v>
      </c>
      <c r="E2087" s="1" t="str">
        <f>+VLOOKUP(LEFT(Tabla1_1[[#This Row],[CODIGO SASB]],5),'[1]Código sector'!$B:$D,3,0)</f>
        <v>Sector financiero</v>
      </c>
      <c r="F2087" s="1" t="str">
        <f>+VLOOKUP(LEFT(Tabla1_1[[#This Row],[CODIGO SASB]],5),'[1]Código sector'!$B:$D,2,0)</f>
        <v>Seguros</v>
      </c>
      <c r="G2087" s="1" t="s">
        <v>1560</v>
      </c>
      <c r="I2087" s="1" t="s">
        <v>401</v>
      </c>
      <c r="J2087">
        <v>0</v>
      </c>
    </row>
    <row r="2088" spans="1:10" x14ac:dyDescent="0.25">
      <c r="A2088" s="1" t="s">
        <v>2631</v>
      </c>
      <c r="B2088" s="1" t="s">
        <v>2632</v>
      </c>
      <c r="C2088">
        <v>2024</v>
      </c>
      <c r="D2088" s="1" t="s">
        <v>1267</v>
      </c>
      <c r="E2088" s="1" t="str">
        <f>+VLOOKUP(LEFT(Tabla1_1[[#This Row],[CODIGO SASB]],5),'[1]Código sector'!$B:$D,3,0)</f>
        <v>Sector financiero</v>
      </c>
      <c r="F2088" s="1" t="str">
        <f>+VLOOKUP(LEFT(Tabla1_1[[#This Row],[CODIGO SASB]],5),'[1]Código sector'!$B:$D,2,0)</f>
        <v>Seguros</v>
      </c>
      <c r="G2088" s="1" t="s">
        <v>1559</v>
      </c>
      <c r="I2088" s="1" t="s">
        <v>42</v>
      </c>
      <c r="J2088">
        <v>0.26</v>
      </c>
    </row>
    <row r="2089" spans="1:10" x14ac:dyDescent="0.25">
      <c r="A2089" s="1" t="s">
        <v>2631</v>
      </c>
      <c r="B2089" s="1" t="s">
        <v>2632</v>
      </c>
      <c r="C2089">
        <v>2024</v>
      </c>
      <c r="D2089" s="1" t="s">
        <v>1551</v>
      </c>
      <c r="E2089" s="1" t="str">
        <f>+VLOOKUP(LEFT(Tabla1_1[[#This Row],[CODIGO SASB]],5),'[1]Código sector'!$B:$D,3,0)</f>
        <v>Sector financiero</v>
      </c>
      <c r="F2089" s="1" t="str">
        <f>+VLOOKUP(LEFT(Tabla1_1[[#This Row],[CODIGO SASB]],5),'[1]Código sector'!$B:$D,2,0)</f>
        <v>Seguros</v>
      </c>
      <c r="G2089" s="1" t="s">
        <v>1552</v>
      </c>
      <c r="I2089" s="1" t="s">
        <v>75</v>
      </c>
      <c r="J2089" t="s">
        <v>2633</v>
      </c>
    </row>
    <row r="2090" spans="1:10" x14ac:dyDescent="0.25">
      <c r="A2090" s="1" t="s">
        <v>2631</v>
      </c>
      <c r="B2090" s="1" t="s">
        <v>2632</v>
      </c>
      <c r="C2090">
        <v>2024</v>
      </c>
      <c r="D2090" s="1" t="s">
        <v>1554</v>
      </c>
      <c r="E2090" s="1" t="str">
        <f>+VLOOKUP(LEFT(Tabla1_1[[#This Row],[CODIGO SASB]],5),'[1]Código sector'!$B:$D,3,0)</f>
        <v>Sector financiero</v>
      </c>
      <c r="F2090" s="1" t="str">
        <f>+VLOOKUP(LEFT(Tabla1_1[[#This Row],[CODIGO SASB]],5),'[1]Código sector'!$B:$D,2,0)</f>
        <v>Seguros</v>
      </c>
      <c r="G2090" s="1" t="s">
        <v>1555</v>
      </c>
      <c r="I2090" s="1" t="s">
        <v>75</v>
      </c>
      <c r="J2090" t="s">
        <v>2634</v>
      </c>
    </row>
    <row r="2091" spans="1:10" x14ac:dyDescent="0.25">
      <c r="A2091" s="1" t="s">
        <v>2631</v>
      </c>
      <c r="B2091" s="1" t="s">
        <v>2632</v>
      </c>
      <c r="C2091">
        <v>2024</v>
      </c>
      <c r="D2091" s="1" t="s">
        <v>1557</v>
      </c>
      <c r="E2091" s="1" t="str">
        <f>+VLOOKUP(LEFT(Tabla1_1[[#This Row],[CODIGO SASB]],5),'[1]Código sector'!$B:$D,3,0)</f>
        <v>Sector financiero</v>
      </c>
      <c r="F2091" s="1" t="str">
        <f>+VLOOKUP(LEFT(Tabla1_1[[#This Row],[CODIGO SASB]],5),'[1]Código sector'!$B:$D,2,0)</f>
        <v>Seguros</v>
      </c>
      <c r="G2091" s="1" t="s">
        <v>1558</v>
      </c>
      <c r="I2091" s="1" t="s">
        <v>42</v>
      </c>
      <c r="J2091">
        <v>95.43</v>
      </c>
    </row>
    <row r="2092" spans="1:10" x14ac:dyDescent="0.25">
      <c r="A2092" s="1" t="s">
        <v>2635</v>
      </c>
      <c r="B2092" s="1" t="s">
        <v>2636</v>
      </c>
      <c r="C2092">
        <v>2024</v>
      </c>
      <c r="D2092" s="1" t="s">
        <v>1633</v>
      </c>
      <c r="E2092" s="1" t="str">
        <f>+VLOOKUP(LEFT(Tabla1_1[[#This Row],[CODIGO SASB]],5),'[1]Código sector'!$B:$D,3,0)</f>
        <v>Sector de bienes de consumo</v>
      </c>
      <c r="F2092" s="1" t="str">
        <f>+VLOOKUP(LEFT(Tabla1_1[[#This Row],[CODIGO SASB]],5),'[1]Código sector'!$B:$D,2,0)</f>
        <v>Distribuidores y minoristas especializados y multilínea</v>
      </c>
      <c r="G2092" s="1" t="s">
        <v>2637</v>
      </c>
      <c r="I2092" s="1" t="s">
        <v>2638</v>
      </c>
      <c r="J2092">
        <v>0</v>
      </c>
    </row>
    <row r="2093" spans="1:10" x14ac:dyDescent="0.25">
      <c r="A2093" s="1" t="s">
        <v>2635</v>
      </c>
      <c r="B2093" s="1" t="s">
        <v>2636</v>
      </c>
      <c r="C2093">
        <v>2024</v>
      </c>
      <c r="D2093" s="1" t="s">
        <v>1702</v>
      </c>
      <c r="E2093" s="1" t="str">
        <f>+VLOOKUP(LEFT(Tabla1_1[[#This Row],[CODIGO SASB]],5),'[1]Código sector'!$B:$D,3,0)</f>
        <v>Sector de bienes de consumo</v>
      </c>
      <c r="F2093" s="1" t="str">
        <f>+VLOOKUP(LEFT(Tabla1_1[[#This Row],[CODIGO SASB]],5),'[1]Código sector'!$B:$D,2,0)</f>
        <v>Distribuidores y minoristas especializados y multilínea</v>
      </c>
      <c r="G2093" s="1" t="s">
        <v>2639</v>
      </c>
      <c r="I2093" s="1" t="s">
        <v>2640</v>
      </c>
      <c r="J2093">
        <v>5</v>
      </c>
    </row>
    <row r="2094" spans="1:10" x14ac:dyDescent="0.25">
      <c r="A2094" s="1" t="s">
        <v>2635</v>
      </c>
      <c r="B2094" s="1" t="s">
        <v>2636</v>
      </c>
      <c r="C2094">
        <v>2024</v>
      </c>
      <c r="D2094" s="1" t="s">
        <v>1653</v>
      </c>
      <c r="E2094" s="1" t="str">
        <f>+VLOOKUP(LEFT(Tabla1_1[[#This Row],[CODIGO SASB]],5),'[1]Código sector'!$B:$D,3,0)</f>
        <v>Sector de bienes de consumo</v>
      </c>
      <c r="F2094" s="1" t="str">
        <f>+VLOOKUP(LEFT(Tabla1_1[[#This Row],[CODIGO SASB]],5),'[1]Código sector'!$B:$D,2,0)</f>
        <v>Distribuidores y minoristas especializados y multilínea</v>
      </c>
      <c r="G2094" s="1" t="s">
        <v>2641</v>
      </c>
      <c r="I2094" s="1" t="s">
        <v>38</v>
      </c>
      <c r="J2094" t="s">
        <v>2642</v>
      </c>
    </row>
    <row r="2095" spans="1:10" x14ac:dyDescent="0.25">
      <c r="A2095" s="1" t="s">
        <v>2635</v>
      </c>
      <c r="B2095" s="1" t="s">
        <v>2636</v>
      </c>
      <c r="C2095">
        <v>2024</v>
      </c>
      <c r="D2095" s="1" t="s">
        <v>1664</v>
      </c>
      <c r="E2095" s="1" t="str">
        <f>+VLOOKUP(LEFT(Tabla1_1[[#This Row],[CODIGO SASB]],5),'[1]Código sector'!$B:$D,3,0)</f>
        <v>Sector de bienes de consumo</v>
      </c>
      <c r="F2095" s="1" t="str">
        <f>+VLOOKUP(LEFT(Tabla1_1[[#This Row],[CODIGO SASB]],5),'[1]Código sector'!$B:$D,2,0)</f>
        <v>Distribuidores y minoristas especializados y multilínea</v>
      </c>
      <c r="G2095" s="1" t="s">
        <v>2643</v>
      </c>
      <c r="I2095" s="1" t="s">
        <v>65</v>
      </c>
      <c r="J2095">
        <v>55</v>
      </c>
    </row>
    <row r="2096" spans="1:10" x14ac:dyDescent="0.25">
      <c r="A2096" s="1" t="s">
        <v>2635</v>
      </c>
      <c r="B2096" s="1" t="s">
        <v>2636</v>
      </c>
      <c r="C2096">
        <v>2024</v>
      </c>
      <c r="D2096" s="1" t="s">
        <v>1644</v>
      </c>
      <c r="E2096" s="1" t="str">
        <f>+VLOOKUP(LEFT(Tabla1_1[[#This Row],[CODIGO SASB]],5),'[1]Código sector'!$B:$D,3,0)</f>
        <v>Sector de bienes de consumo</v>
      </c>
      <c r="F2096" s="1" t="str">
        <f>+VLOOKUP(LEFT(Tabla1_1[[#This Row],[CODIGO SASB]],5),'[1]Código sector'!$B:$D,2,0)</f>
        <v>Distribuidores y minoristas especializados y multilínea</v>
      </c>
      <c r="G2096" s="1" t="s">
        <v>2644</v>
      </c>
      <c r="I2096" s="1" t="s">
        <v>38</v>
      </c>
      <c r="J2096" t="s">
        <v>2645</v>
      </c>
    </row>
    <row r="2097" spans="1:10" x14ac:dyDescent="0.25">
      <c r="A2097" s="1" t="s">
        <v>2635</v>
      </c>
      <c r="B2097" s="1" t="s">
        <v>2636</v>
      </c>
      <c r="C2097">
        <v>2024</v>
      </c>
      <c r="D2097" s="1" t="s">
        <v>1732</v>
      </c>
      <c r="E2097" s="1" t="str">
        <f>+VLOOKUP(LEFT(Tabla1_1[[#This Row],[CODIGO SASB]],5),'[1]Código sector'!$B:$D,3,0)</f>
        <v>Sector de bienes de consumo</v>
      </c>
      <c r="F2097" s="1" t="str">
        <f>+VLOOKUP(LEFT(Tabla1_1[[#This Row],[CODIGO SASB]],5),'[1]Código sector'!$B:$D,2,0)</f>
        <v>Distribuidores y minoristas especializados y multilínea</v>
      </c>
      <c r="G2097" s="1" t="s">
        <v>2646</v>
      </c>
      <c r="I2097" s="1" t="s">
        <v>65</v>
      </c>
      <c r="J2097">
        <v>42</v>
      </c>
    </row>
    <row r="2098" spans="1:10" x14ac:dyDescent="0.25">
      <c r="A2098" s="1" t="s">
        <v>2635</v>
      </c>
      <c r="B2098" s="1" t="s">
        <v>2636</v>
      </c>
      <c r="C2098">
        <v>2024</v>
      </c>
      <c r="D2098" s="1" t="s">
        <v>1662</v>
      </c>
      <c r="E2098" s="1" t="str">
        <f>+VLOOKUP(LEFT(Tabla1_1[[#This Row],[CODIGO SASB]],5),'[1]Código sector'!$B:$D,3,0)</f>
        <v>Sector de bienes de consumo</v>
      </c>
      <c r="F2098" s="1" t="str">
        <f>+VLOOKUP(LEFT(Tabla1_1[[#This Row],[CODIGO SASB]],5),'[1]Código sector'!$B:$D,2,0)</f>
        <v>Distribuidores y minoristas especializados y multilínea</v>
      </c>
      <c r="G2098" s="1" t="s">
        <v>2647</v>
      </c>
      <c r="I2098" s="1" t="s">
        <v>38</v>
      </c>
      <c r="J2098" t="s">
        <v>2648</v>
      </c>
    </row>
    <row r="2099" spans="1:10" x14ac:dyDescent="0.25">
      <c r="A2099" s="1" t="s">
        <v>2635</v>
      </c>
      <c r="B2099" s="1" t="s">
        <v>2636</v>
      </c>
      <c r="C2099">
        <v>2024</v>
      </c>
      <c r="D2099" s="1" t="s">
        <v>1654</v>
      </c>
      <c r="E2099" s="1" t="str">
        <f>+VLOOKUP(LEFT(Tabla1_1[[#This Row],[CODIGO SASB]],5),'[1]Código sector'!$B:$D,3,0)</f>
        <v>Sector de bienes de consumo</v>
      </c>
      <c r="F2099" s="1" t="str">
        <f>+VLOOKUP(LEFT(Tabla1_1[[#This Row],[CODIGO SASB]],5),'[1]Código sector'!$B:$D,2,0)</f>
        <v>Distribuidores y minoristas especializados y multilínea</v>
      </c>
      <c r="G2099" s="1" t="s">
        <v>2649</v>
      </c>
      <c r="I2099" s="1" t="s">
        <v>65</v>
      </c>
      <c r="J2099">
        <v>4</v>
      </c>
    </row>
    <row r="2100" spans="1:10" x14ac:dyDescent="0.25">
      <c r="A2100" s="1" t="s">
        <v>2635</v>
      </c>
      <c r="B2100" s="1" t="s">
        <v>2636</v>
      </c>
      <c r="C2100">
        <v>2024</v>
      </c>
      <c r="D2100" s="1" t="s">
        <v>1669</v>
      </c>
      <c r="E2100" s="1" t="str">
        <f>+VLOOKUP(LEFT(Tabla1_1[[#This Row],[CODIGO SASB]],5),'[1]Código sector'!$B:$D,3,0)</f>
        <v>Sector de bienes de consumo</v>
      </c>
      <c r="F2100" s="1" t="str">
        <f>+VLOOKUP(LEFT(Tabla1_1[[#This Row],[CODIGO SASB]],5),'[1]Código sector'!$B:$D,2,0)</f>
        <v>Distribuidores y minoristas especializados y multilínea</v>
      </c>
      <c r="G2100" s="1" t="s">
        <v>2650</v>
      </c>
      <c r="I2100" s="1" t="s">
        <v>2651</v>
      </c>
      <c r="J2100">
        <v>173</v>
      </c>
    </row>
    <row r="2101" spans="1:10" x14ac:dyDescent="0.25">
      <c r="A2101" s="1" t="s">
        <v>2635</v>
      </c>
      <c r="B2101" s="1" t="s">
        <v>2636</v>
      </c>
      <c r="C2101">
        <v>2024</v>
      </c>
      <c r="D2101" s="1" t="s">
        <v>1736</v>
      </c>
      <c r="E2101" s="1" t="str">
        <f>+VLOOKUP(LEFT(Tabla1_1[[#This Row],[CODIGO SASB]],5),'[1]Código sector'!$B:$D,3,0)</f>
        <v>Sector de bienes de consumo</v>
      </c>
      <c r="F2101" s="1" t="str">
        <f>+VLOOKUP(LEFT(Tabla1_1[[#This Row],[CODIGO SASB]],5),'[1]Código sector'!$B:$D,2,0)</f>
        <v>Distribuidores y minoristas especializados y multilínea</v>
      </c>
      <c r="G2101" s="1" t="s">
        <v>2652</v>
      </c>
      <c r="I2101" s="1" t="s">
        <v>65</v>
      </c>
      <c r="J2101">
        <v>42</v>
      </c>
    </row>
    <row r="2102" spans="1:10" x14ac:dyDescent="0.25">
      <c r="A2102" s="1" t="s">
        <v>2635</v>
      </c>
      <c r="B2102" s="1" t="s">
        <v>2636</v>
      </c>
      <c r="C2102">
        <v>2024</v>
      </c>
      <c r="D2102" s="1" t="s">
        <v>1664</v>
      </c>
      <c r="E2102" s="1" t="str">
        <f>+VLOOKUP(LEFT(Tabla1_1[[#This Row],[CODIGO SASB]],5),'[1]Código sector'!$B:$D,3,0)</f>
        <v>Sector de bienes de consumo</v>
      </c>
      <c r="F2102" s="1" t="str">
        <f>+VLOOKUP(LEFT(Tabla1_1[[#This Row],[CODIGO SASB]],5),'[1]Código sector'!$B:$D,2,0)</f>
        <v>Distribuidores y minoristas especializados y multilínea</v>
      </c>
      <c r="G2102" s="1" t="s">
        <v>2653</v>
      </c>
      <c r="I2102" s="1" t="s">
        <v>65</v>
      </c>
      <c r="J2102">
        <v>45</v>
      </c>
    </row>
    <row r="2103" spans="1:10" x14ac:dyDescent="0.25">
      <c r="A2103" s="1" t="s">
        <v>2635</v>
      </c>
      <c r="B2103" s="1" t="s">
        <v>2636</v>
      </c>
      <c r="C2103">
        <v>2024</v>
      </c>
      <c r="D2103" s="1" t="s">
        <v>1654</v>
      </c>
      <c r="E2103" s="1" t="str">
        <f>+VLOOKUP(LEFT(Tabla1_1[[#This Row],[CODIGO SASB]],5),'[1]Código sector'!$B:$D,3,0)</f>
        <v>Sector de bienes de consumo</v>
      </c>
      <c r="F2103" s="1" t="str">
        <f>+VLOOKUP(LEFT(Tabla1_1[[#This Row],[CODIGO SASB]],5),'[1]Código sector'!$B:$D,2,0)</f>
        <v>Distribuidores y minoristas especializados y multilínea</v>
      </c>
      <c r="G2103" s="1" t="s">
        <v>2654</v>
      </c>
      <c r="I2103" s="1" t="s">
        <v>298</v>
      </c>
      <c r="J2103">
        <v>13</v>
      </c>
    </row>
    <row r="2104" spans="1:10" x14ac:dyDescent="0.25">
      <c r="A2104" s="1" t="s">
        <v>2635</v>
      </c>
      <c r="B2104" s="1" t="s">
        <v>2636</v>
      </c>
      <c r="C2104">
        <v>2024</v>
      </c>
      <c r="D2104" s="1" t="s">
        <v>1654</v>
      </c>
      <c r="E2104" s="1" t="str">
        <f>+VLOOKUP(LEFT(Tabla1_1[[#This Row],[CODIGO SASB]],5),'[1]Código sector'!$B:$D,3,0)</f>
        <v>Sector de bienes de consumo</v>
      </c>
      <c r="F2104" s="1" t="str">
        <f>+VLOOKUP(LEFT(Tabla1_1[[#This Row],[CODIGO SASB]],5),'[1]Código sector'!$B:$D,2,0)</f>
        <v>Distribuidores y minoristas especializados y multilínea</v>
      </c>
      <c r="G2104" s="1" t="s">
        <v>2655</v>
      </c>
      <c r="I2104" s="1" t="s">
        <v>65</v>
      </c>
      <c r="J2104">
        <v>4</v>
      </c>
    </row>
    <row r="2105" spans="1:10" x14ac:dyDescent="0.25">
      <c r="A2105" s="1" t="s">
        <v>2635</v>
      </c>
      <c r="B2105" s="1" t="s">
        <v>2636</v>
      </c>
      <c r="C2105">
        <v>2024</v>
      </c>
      <c r="D2105" s="1" t="s">
        <v>1686</v>
      </c>
      <c r="E2105" s="1" t="str">
        <f>+VLOOKUP(LEFT(Tabla1_1[[#This Row],[CODIGO SASB]],5),'[1]Código sector'!$B:$D,3,0)</f>
        <v>Sector de bienes de consumo</v>
      </c>
      <c r="F2105" s="1" t="str">
        <f>+VLOOKUP(LEFT(Tabla1_1[[#This Row],[CODIGO SASB]],5),'[1]Código sector'!$B:$D,2,0)</f>
        <v>Distribuidores y minoristas especializados y multilínea</v>
      </c>
      <c r="G2105" s="1" t="s">
        <v>608</v>
      </c>
      <c r="I2105" s="1" t="s">
        <v>2651</v>
      </c>
      <c r="J2105">
        <v>0</v>
      </c>
    </row>
    <row r="2106" spans="1:10" x14ac:dyDescent="0.25">
      <c r="A2106" s="1" t="s">
        <v>2635</v>
      </c>
      <c r="B2106" s="1" t="s">
        <v>2636</v>
      </c>
      <c r="C2106">
        <v>2024</v>
      </c>
      <c r="D2106" s="1" t="s">
        <v>1635</v>
      </c>
      <c r="E2106" s="1" t="str">
        <f>+VLOOKUP(LEFT(Tabla1_1[[#This Row],[CODIGO SASB]],5),'[1]Código sector'!$B:$D,3,0)</f>
        <v>Sector de bienes de consumo</v>
      </c>
      <c r="F2106" s="1" t="str">
        <f>+VLOOKUP(LEFT(Tabla1_1[[#This Row],[CODIGO SASB]],5),'[1]Código sector'!$B:$D,2,0)</f>
        <v>Distribuidores y minoristas especializados y multilínea</v>
      </c>
      <c r="G2106" s="1" t="s">
        <v>2656</v>
      </c>
      <c r="I2106" s="1" t="s">
        <v>65</v>
      </c>
      <c r="J2106">
        <v>0</v>
      </c>
    </row>
    <row r="2107" spans="1:10" x14ac:dyDescent="0.25">
      <c r="A2107" s="1" t="s">
        <v>2635</v>
      </c>
      <c r="B2107" s="1" t="s">
        <v>2636</v>
      </c>
      <c r="C2107">
        <v>2024</v>
      </c>
      <c r="D2107" s="1" t="s">
        <v>1672</v>
      </c>
      <c r="E2107" s="1" t="str">
        <f>+VLOOKUP(LEFT(Tabla1_1[[#This Row],[CODIGO SASB]],5),'[1]Código sector'!$B:$D,3,0)</f>
        <v>Sector de bienes de consumo</v>
      </c>
      <c r="F2107" s="1" t="str">
        <f>+VLOOKUP(LEFT(Tabla1_1[[#This Row],[CODIGO SASB]],5),'[1]Código sector'!$B:$D,2,0)</f>
        <v>Distribuidores y minoristas especializados y multilínea</v>
      </c>
      <c r="G2107" s="1" t="s">
        <v>2657</v>
      </c>
      <c r="I2107" s="1" t="s">
        <v>38</v>
      </c>
      <c r="J2107" t="s">
        <v>2658</v>
      </c>
    </row>
    <row r="2108" spans="1:10" x14ac:dyDescent="0.25">
      <c r="A2108" s="1" t="s">
        <v>2659</v>
      </c>
      <c r="B2108" s="1" t="s">
        <v>2660</v>
      </c>
      <c r="C2108">
        <v>2024</v>
      </c>
      <c r="D2108" s="1" t="s">
        <v>2661</v>
      </c>
      <c r="E2108" s="1" t="str">
        <f>+VLOOKUP(LEFT(Tabla1_1[[#This Row],[CODIGO SASB]],5),'[1]Código sector'!$B:$D,3,0)</f>
        <v>Sector de transformación de recursos</v>
      </c>
      <c r="F2108" s="1" t="str">
        <f>+VLOOKUP(LEFT(Tabla1_1[[#This Row],[CODIGO SASB]],5),'[1]Código sector'!$B:$D,2,0)</f>
        <v>Sustancias químicas</v>
      </c>
      <c r="G2108" s="1" t="s">
        <v>2662</v>
      </c>
      <c r="I2108" s="1" t="s">
        <v>1086</v>
      </c>
      <c r="J2108">
        <v>0</v>
      </c>
    </row>
    <row r="2109" spans="1:10" x14ac:dyDescent="0.25">
      <c r="A2109" s="1" t="s">
        <v>2659</v>
      </c>
      <c r="B2109" s="1" t="s">
        <v>2660</v>
      </c>
      <c r="C2109">
        <v>2024</v>
      </c>
      <c r="D2109" s="1" t="s">
        <v>2663</v>
      </c>
      <c r="E2109" s="1" t="str">
        <f>+VLOOKUP(LEFT(Tabla1_1[[#This Row],[CODIGO SASB]],5),'[1]Código sector'!$B:$D,3,0)</f>
        <v>Sector de transformación de recursos</v>
      </c>
      <c r="F2109" s="1" t="str">
        <f>+VLOOKUP(LEFT(Tabla1_1[[#This Row],[CODIGO SASB]],5),'[1]Código sector'!$B:$D,2,0)</f>
        <v>Sustancias químicas</v>
      </c>
      <c r="G2109" s="1" t="s">
        <v>2664</v>
      </c>
      <c r="I2109" s="1" t="s">
        <v>2665</v>
      </c>
      <c r="J2109">
        <v>2.77</v>
      </c>
    </row>
    <row r="2110" spans="1:10" x14ac:dyDescent="0.25">
      <c r="A2110" s="1" t="s">
        <v>2659</v>
      </c>
      <c r="B2110" s="1" t="s">
        <v>2660</v>
      </c>
      <c r="C2110">
        <v>2024</v>
      </c>
      <c r="D2110" s="1" t="s">
        <v>2666</v>
      </c>
      <c r="E2110" s="1" t="str">
        <f>+VLOOKUP(LEFT(Tabla1_1[[#This Row],[CODIGO SASB]],5),'[1]Código sector'!$B:$D,3,0)</f>
        <v>Sector de transformación de recursos</v>
      </c>
      <c r="F2110" s="1" t="str">
        <f>+VLOOKUP(LEFT(Tabla1_1[[#This Row],[CODIGO SASB]],5),'[1]Código sector'!$B:$D,2,0)</f>
        <v>Sustancias químicas</v>
      </c>
      <c r="G2110" s="1" t="s">
        <v>2667</v>
      </c>
      <c r="I2110" s="1" t="s">
        <v>2668</v>
      </c>
      <c r="J2110" t="s">
        <v>2669</v>
      </c>
    </row>
    <row r="2111" spans="1:10" x14ac:dyDescent="0.25">
      <c r="A2111" s="1" t="s">
        <v>2659</v>
      </c>
      <c r="B2111" s="1" t="s">
        <v>2660</v>
      </c>
      <c r="C2111">
        <v>2024</v>
      </c>
      <c r="D2111" s="1" t="s">
        <v>2670</v>
      </c>
      <c r="E2111" s="1" t="str">
        <f>+VLOOKUP(LEFT(Tabla1_1[[#This Row],[CODIGO SASB]],5),'[1]Código sector'!$B:$D,3,0)</f>
        <v>Sector de transformación de recursos</v>
      </c>
      <c r="F2111" s="1" t="str">
        <f>+VLOOKUP(LEFT(Tabla1_1[[#This Row],[CODIGO SASB]],5),'[1]Código sector'!$B:$D,2,0)</f>
        <v>Sustancias químicas</v>
      </c>
      <c r="G2111" s="1" t="s">
        <v>2671</v>
      </c>
      <c r="I2111" s="1" t="s">
        <v>2671</v>
      </c>
      <c r="J2111" t="s">
        <v>2672</v>
      </c>
    </row>
    <row r="2112" spans="1:10" x14ac:dyDescent="0.25">
      <c r="A2112" s="1" t="s">
        <v>2659</v>
      </c>
      <c r="B2112" s="1" t="s">
        <v>2660</v>
      </c>
      <c r="C2112">
        <v>2024</v>
      </c>
      <c r="D2112" s="1" t="s">
        <v>2673</v>
      </c>
      <c r="E2112" s="1" t="str">
        <f>+VLOOKUP(LEFT(Tabla1_1[[#This Row],[CODIGO SASB]],5),'[1]Código sector'!$B:$D,3,0)</f>
        <v>Sector de transformación de recursos</v>
      </c>
      <c r="F2112" s="1" t="str">
        <f>+VLOOKUP(LEFT(Tabla1_1[[#This Row],[CODIGO SASB]],5),'[1]Código sector'!$B:$D,2,0)</f>
        <v>Sustancias químicas</v>
      </c>
      <c r="G2112" s="1" t="s">
        <v>2674</v>
      </c>
      <c r="I2112" s="1" t="s">
        <v>2081</v>
      </c>
      <c r="J2112" t="s">
        <v>2675</v>
      </c>
    </row>
    <row r="2113" spans="1:10" x14ac:dyDescent="0.25">
      <c r="A2113" s="1" t="s">
        <v>2659</v>
      </c>
      <c r="B2113" s="1" t="s">
        <v>2660</v>
      </c>
      <c r="C2113">
        <v>2024</v>
      </c>
      <c r="D2113" s="1" t="s">
        <v>2676</v>
      </c>
      <c r="E2113" s="1" t="str">
        <f>+VLOOKUP(LEFT(Tabla1_1[[#This Row],[CODIGO SASB]],5),'[1]Código sector'!$B:$D,3,0)</f>
        <v>Sector de transformación de recursos</v>
      </c>
      <c r="F2113" s="1" t="str">
        <f>+VLOOKUP(LEFT(Tabla1_1[[#This Row],[CODIGO SASB]],5),'[1]Código sector'!$B:$D,2,0)</f>
        <v>Sustancias químicas</v>
      </c>
      <c r="G2113" s="1" t="s">
        <v>2677</v>
      </c>
      <c r="I2113" s="1" t="s">
        <v>2678</v>
      </c>
      <c r="J2113" t="s">
        <v>2679</v>
      </c>
    </row>
    <row r="2114" spans="1:10" x14ac:dyDescent="0.25">
      <c r="A2114" s="1" t="s">
        <v>2659</v>
      </c>
      <c r="B2114" s="1" t="s">
        <v>2660</v>
      </c>
      <c r="C2114">
        <v>2024</v>
      </c>
      <c r="D2114" s="1" t="s">
        <v>2680</v>
      </c>
      <c r="E2114" s="1" t="str">
        <f>+VLOOKUP(LEFT(Tabla1_1[[#This Row],[CODIGO SASB]],5),'[1]Código sector'!$B:$D,3,0)</f>
        <v>Sector de transformación de recursos</v>
      </c>
      <c r="F2114" s="1" t="str">
        <f>+VLOOKUP(LEFT(Tabla1_1[[#This Row],[CODIGO SASB]],5),'[1]Código sector'!$B:$D,2,0)</f>
        <v>Sustancias químicas</v>
      </c>
      <c r="G2114" s="1" t="s">
        <v>2681</v>
      </c>
      <c r="I2114" s="1" t="s">
        <v>1086</v>
      </c>
      <c r="J2114">
        <v>90</v>
      </c>
    </row>
    <row r="2115" spans="1:10" x14ac:dyDescent="0.25">
      <c r="A2115" s="1" t="s">
        <v>2659</v>
      </c>
      <c r="B2115" s="1" t="s">
        <v>2660</v>
      </c>
      <c r="C2115">
        <v>2024</v>
      </c>
      <c r="D2115" s="1" t="s">
        <v>2682</v>
      </c>
      <c r="E2115" s="1" t="str">
        <f>+VLOOKUP(LEFT(Tabla1_1[[#This Row],[CODIGO SASB]],5),'[1]Código sector'!$B:$D,3,0)</f>
        <v>Sector de transformación de recursos</v>
      </c>
      <c r="F2115" s="1" t="str">
        <f>+VLOOKUP(LEFT(Tabla1_1[[#This Row],[CODIGO SASB]],5),'[1]Código sector'!$B:$D,2,0)</f>
        <v>Sustancias químicas</v>
      </c>
      <c r="G2115" s="1" t="s">
        <v>2683</v>
      </c>
      <c r="I2115" s="1" t="s">
        <v>1029</v>
      </c>
      <c r="J2115">
        <v>2292906</v>
      </c>
    </row>
    <row r="2116" spans="1:10" x14ac:dyDescent="0.25">
      <c r="A2116" s="1" t="s">
        <v>2659</v>
      </c>
      <c r="B2116" s="1" t="s">
        <v>2660</v>
      </c>
      <c r="C2116">
        <v>2024</v>
      </c>
      <c r="D2116" s="1" t="s">
        <v>2682</v>
      </c>
      <c r="E2116" s="1" t="str">
        <f>+VLOOKUP(LEFT(Tabla1_1[[#This Row],[CODIGO SASB]],5),'[1]Código sector'!$B:$D,3,0)</f>
        <v>Sector de transformación de recursos</v>
      </c>
      <c r="F2116" s="1" t="str">
        <f>+VLOOKUP(LEFT(Tabla1_1[[#This Row],[CODIGO SASB]],5),'[1]Código sector'!$B:$D,2,0)</f>
        <v>Sustancias químicas</v>
      </c>
      <c r="G2116" s="1" t="s">
        <v>2684</v>
      </c>
      <c r="I2116" s="1" t="s">
        <v>1029</v>
      </c>
      <c r="J2116">
        <v>240736</v>
      </c>
    </row>
    <row r="2117" spans="1:10" x14ac:dyDescent="0.25">
      <c r="A2117" s="1" t="s">
        <v>2659</v>
      </c>
      <c r="B2117" s="1" t="s">
        <v>2660</v>
      </c>
      <c r="C2117">
        <v>2024</v>
      </c>
      <c r="D2117" s="1" t="s">
        <v>2685</v>
      </c>
      <c r="E2117" s="1" t="str">
        <f>+VLOOKUP(LEFT(Tabla1_1[[#This Row],[CODIGO SASB]],5),'[1]Código sector'!$B:$D,3,0)</f>
        <v>Sector de transformación de recursos</v>
      </c>
      <c r="F2117" s="1" t="str">
        <f>+VLOOKUP(LEFT(Tabla1_1[[#This Row],[CODIGO SASB]],5),'[1]Código sector'!$B:$D,2,0)</f>
        <v>Sustancias químicas</v>
      </c>
      <c r="G2117" s="1" t="s">
        <v>2412</v>
      </c>
      <c r="I2117" s="1" t="s">
        <v>2412</v>
      </c>
      <c r="J2117">
        <v>69.251000000000005</v>
      </c>
    </row>
    <row r="2118" spans="1:10" x14ac:dyDescent="0.25">
      <c r="A2118" s="1" t="s">
        <v>2659</v>
      </c>
      <c r="B2118" s="1" t="s">
        <v>2660</v>
      </c>
      <c r="C2118">
        <v>2024</v>
      </c>
      <c r="D2118" s="1" t="s">
        <v>2686</v>
      </c>
      <c r="E2118" s="1" t="str">
        <f>+VLOOKUP(LEFT(Tabla1_1[[#This Row],[CODIGO SASB]],5),'[1]Código sector'!$B:$D,3,0)</f>
        <v>Sector de transformación de recursos</v>
      </c>
      <c r="F2118" s="1" t="str">
        <f>+VLOOKUP(LEFT(Tabla1_1[[#This Row],[CODIGO SASB]],5),'[1]Código sector'!$B:$D,2,0)</f>
        <v>Sustancias químicas</v>
      </c>
      <c r="G2118" s="1" t="s">
        <v>2687</v>
      </c>
      <c r="I2118" s="1" t="s">
        <v>2688</v>
      </c>
      <c r="J2118">
        <v>268.2</v>
      </c>
    </row>
    <row r="2119" spans="1:10" x14ac:dyDescent="0.25">
      <c r="A2119" s="1" t="s">
        <v>2659</v>
      </c>
      <c r="B2119" s="1" t="s">
        <v>2660</v>
      </c>
      <c r="C2119">
        <v>2024</v>
      </c>
      <c r="D2119" s="1" t="s">
        <v>2689</v>
      </c>
      <c r="E2119" s="1" t="str">
        <f>+VLOOKUP(LEFT(Tabla1_1[[#This Row],[CODIGO SASB]],5),'[1]Código sector'!$B:$D,3,0)</f>
        <v>Sector de transformación de recursos</v>
      </c>
      <c r="F2119" s="1" t="str">
        <f>+VLOOKUP(LEFT(Tabla1_1[[#This Row],[CODIGO SASB]],5),'[1]Código sector'!$B:$D,2,0)</f>
        <v>Sustancias químicas</v>
      </c>
      <c r="G2119" s="1" t="s">
        <v>2690</v>
      </c>
      <c r="I2119" s="1" t="s">
        <v>1029</v>
      </c>
      <c r="J2119">
        <v>0.187</v>
      </c>
    </row>
    <row r="2120" spans="1:10" x14ac:dyDescent="0.25">
      <c r="A2120" s="1" t="s">
        <v>2659</v>
      </c>
      <c r="B2120" s="1" t="s">
        <v>2660</v>
      </c>
      <c r="C2120">
        <v>2024</v>
      </c>
      <c r="D2120" s="1" t="s">
        <v>2689</v>
      </c>
      <c r="E2120" s="1" t="str">
        <f>+VLOOKUP(LEFT(Tabla1_1[[#This Row],[CODIGO SASB]],5),'[1]Código sector'!$B:$D,3,0)</f>
        <v>Sector de transformación de recursos</v>
      </c>
      <c r="F2120" s="1" t="str">
        <f>+VLOOKUP(LEFT(Tabla1_1[[#This Row],[CODIGO SASB]],5),'[1]Código sector'!$B:$D,2,0)</f>
        <v>Sustancias químicas</v>
      </c>
      <c r="G2120" s="1" t="s">
        <v>2691</v>
      </c>
      <c r="I2120" s="1" t="s">
        <v>951</v>
      </c>
      <c r="J2120">
        <v>1E-3</v>
      </c>
    </row>
    <row r="2121" spans="1:10" x14ac:dyDescent="0.25">
      <c r="A2121" s="1" t="s">
        <v>2659</v>
      </c>
      <c r="B2121" s="1" t="s">
        <v>2660</v>
      </c>
      <c r="C2121">
        <v>2024</v>
      </c>
      <c r="D2121" s="1" t="s">
        <v>2692</v>
      </c>
      <c r="E2121" s="1" t="str">
        <f>+VLOOKUP(LEFT(Tabla1_1[[#This Row],[CODIGO SASB]],5),'[1]Código sector'!$B:$D,3,0)</f>
        <v>Sector de transformación de recursos</v>
      </c>
      <c r="F2121" s="1" t="str">
        <f>+VLOOKUP(LEFT(Tabla1_1[[#This Row],[CODIGO SASB]],5),'[1]Código sector'!$B:$D,2,0)</f>
        <v>Sustancias químicas</v>
      </c>
      <c r="G2121" s="1" t="s">
        <v>2693</v>
      </c>
      <c r="I2121" s="1" t="s">
        <v>2081</v>
      </c>
      <c r="J2121">
        <v>1</v>
      </c>
    </row>
    <row r="2122" spans="1:10" x14ac:dyDescent="0.25">
      <c r="A2122" s="1" t="s">
        <v>2659</v>
      </c>
      <c r="B2122" s="1" t="s">
        <v>2660</v>
      </c>
      <c r="C2122">
        <v>2024</v>
      </c>
      <c r="D2122" s="1" t="s">
        <v>2685</v>
      </c>
      <c r="E2122" s="1" t="str">
        <f>+VLOOKUP(LEFT(Tabla1_1[[#This Row],[CODIGO SASB]],5),'[1]Código sector'!$B:$D,3,0)</f>
        <v>Sector de transformación de recursos</v>
      </c>
      <c r="F2122" s="1" t="str">
        <f>+VLOOKUP(LEFT(Tabla1_1[[#This Row],[CODIGO SASB]],5),'[1]Código sector'!$B:$D,2,0)</f>
        <v>Sustancias químicas</v>
      </c>
      <c r="G2122" s="1" t="s">
        <v>2694</v>
      </c>
      <c r="I2122" s="1" t="s">
        <v>1086</v>
      </c>
      <c r="J2122">
        <v>100</v>
      </c>
    </row>
    <row r="2123" spans="1:10" x14ac:dyDescent="0.25">
      <c r="A2123" s="1" t="s">
        <v>2659</v>
      </c>
      <c r="B2123" s="1" t="s">
        <v>2660</v>
      </c>
      <c r="C2123">
        <v>2024</v>
      </c>
      <c r="D2123" s="1" t="s">
        <v>2689</v>
      </c>
      <c r="E2123" s="1" t="str">
        <f>+VLOOKUP(LEFT(Tabla1_1[[#This Row],[CODIGO SASB]],5),'[1]Código sector'!$B:$D,3,0)</f>
        <v>Sector de transformación de recursos</v>
      </c>
      <c r="F2123" s="1" t="str">
        <f>+VLOOKUP(LEFT(Tabla1_1[[#This Row],[CODIGO SASB]],5),'[1]Código sector'!$B:$D,2,0)</f>
        <v>Sustancias químicas</v>
      </c>
      <c r="G2123" s="1" t="s">
        <v>2695</v>
      </c>
      <c r="I2123" s="1" t="s">
        <v>1029</v>
      </c>
      <c r="J2123">
        <v>5.6769999999999996</v>
      </c>
    </row>
    <row r="2124" spans="1:10" x14ac:dyDescent="0.25">
      <c r="A2124" s="1" t="s">
        <v>2659</v>
      </c>
      <c r="B2124" s="1" t="s">
        <v>2660</v>
      </c>
      <c r="C2124">
        <v>2024</v>
      </c>
      <c r="D2124" s="1" t="s">
        <v>2686</v>
      </c>
      <c r="E2124" s="1" t="str">
        <f>+VLOOKUP(LEFT(Tabla1_1[[#This Row],[CODIGO SASB]],5),'[1]Código sector'!$B:$D,3,0)</f>
        <v>Sector de transformación de recursos</v>
      </c>
      <c r="F2124" s="1" t="str">
        <f>+VLOOKUP(LEFT(Tabla1_1[[#This Row],[CODIGO SASB]],5),'[1]Código sector'!$B:$D,2,0)</f>
        <v>Sustancias químicas</v>
      </c>
      <c r="G2124" s="1" t="s">
        <v>2696</v>
      </c>
      <c r="I2124" s="1" t="s">
        <v>2688</v>
      </c>
      <c r="J2124">
        <v>300</v>
      </c>
    </row>
    <row r="2125" spans="1:10" x14ac:dyDescent="0.25">
      <c r="A2125" s="1" t="s">
        <v>2659</v>
      </c>
      <c r="B2125" s="1" t="s">
        <v>2660</v>
      </c>
      <c r="C2125">
        <v>2024</v>
      </c>
      <c r="D2125" s="1" t="s">
        <v>2661</v>
      </c>
      <c r="E2125" s="1" t="str">
        <f>+VLOOKUP(LEFT(Tabla1_1[[#This Row],[CODIGO SASB]],5),'[1]Código sector'!$B:$D,3,0)</f>
        <v>Sector de transformación de recursos</v>
      </c>
      <c r="F2125" s="1" t="str">
        <f>+VLOOKUP(LEFT(Tabla1_1[[#This Row],[CODIGO SASB]],5),'[1]Código sector'!$B:$D,2,0)</f>
        <v>Sustancias químicas</v>
      </c>
      <c r="G2125" s="1" t="s">
        <v>2697</v>
      </c>
      <c r="I2125" s="1" t="s">
        <v>1029</v>
      </c>
      <c r="J2125">
        <v>1057</v>
      </c>
    </row>
    <row r="2126" spans="1:10" x14ac:dyDescent="0.25">
      <c r="A2126" s="1" t="s">
        <v>2659</v>
      </c>
      <c r="B2126" s="1" t="s">
        <v>2660</v>
      </c>
      <c r="C2126">
        <v>2024</v>
      </c>
      <c r="D2126" s="1" t="s">
        <v>2689</v>
      </c>
      <c r="E2126" s="1" t="str">
        <f>+VLOOKUP(LEFT(Tabla1_1[[#This Row],[CODIGO SASB]],5),'[1]Código sector'!$B:$D,3,0)</f>
        <v>Sector de transformación de recursos</v>
      </c>
      <c r="F2126" s="1" t="str">
        <f>+VLOOKUP(LEFT(Tabla1_1[[#This Row],[CODIGO SASB]],5),'[1]Código sector'!$B:$D,2,0)</f>
        <v>Sustancias químicas</v>
      </c>
      <c r="G2126" s="1" t="s">
        <v>2698</v>
      </c>
      <c r="I2126" s="1" t="s">
        <v>1029</v>
      </c>
      <c r="J2126">
        <v>5.3959999999999999</v>
      </c>
    </row>
    <row r="2127" spans="1:10" x14ac:dyDescent="0.25">
      <c r="A2127" s="1" t="s">
        <v>2659</v>
      </c>
      <c r="B2127" s="1" t="s">
        <v>2660</v>
      </c>
      <c r="C2127">
        <v>2024</v>
      </c>
      <c r="D2127" s="1" t="s">
        <v>2680</v>
      </c>
      <c r="E2127" s="1" t="str">
        <f>+VLOOKUP(LEFT(Tabla1_1[[#This Row],[CODIGO SASB]],5),'[1]Código sector'!$B:$D,3,0)</f>
        <v>Sector de transformación de recursos</v>
      </c>
      <c r="F2127" s="1" t="str">
        <f>+VLOOKUP(LEFT(Tabla1_1[[#This Row],[CODIGO SASB]],5),'[1]Código sector'!$B:$D,2,0)</f>
        <v>Sustancias químicas</v>
      </c>
      <c r="G2127" s="1" t="s">
        <v>2699</v>
      </c>
      <c r="I2127" s="1" t="s">
        <v>1086</v>
      </c>
      <c r="J2127" t="s">
        <v>2700</v>
      </c>
    </row>
    <row r="2128" spans="1:10" x14ac:dyDescent="0.25">
      <c r="A2128" s="1" t="s">
        <v>2659</v>
      </c>
      <c r="B2128" s="1" t="s">
        <v>2660</v>
      </c>
      <c r="C2128">
        <v>2024</v>
      </c>
      <c r="D2128" s="1" t="s">
        <v>2685</v>
      </c>
      <c r="E2128" s="1" t="str">
        <f>+VLOOKUP(LEFT(Tabla1_1[[#This Row],[CODIGO SASB]],5),'[1]Código sector'!$B:$D,3,0)</f>
        <v>Sector de transformación de recursos</v>
      </c>
      <c r="F2128" s="1" t="str">
        <f>+VLOOKUP(LEFT(Tabla1_1[[#This Row],[CODIGO SASB]],5),'[1]Código sector'!$B:$D,2,0)</f>
        <v>Sustancias químicas</v>
      </c>
      <c r="G2128" s="1" t="s">
        <v>2701</v>
      </c>
      <c r="I2128" s="1" t="s">
        <v>1086</v>
      </c>
      <c r="J2128">
        <v>0</v>
      </c>
    </row>
    <row r="2129" spans="1:10" x14ac:dyDescent="0.25">
      <c r="A2129" s="1" t="s">
        <v>2659</v>
      </c>
      <c r="B2129" s="1" t="s">
        <v>2660</v>
      </c>
      <c r="C2129">
        <v>2024</v>
      </c>
      <c r="D2129" s="1" t="s">
        <v>2702</v>
      </c>
      <c r="E2129" s="1" t="str">
        <f>+VLOOKUP(LEFT(Tabla1_1[[#This Row],[CODIGO SASB]],5),'[1]Código sector'!$B:$D,3,0)</f>
        <v>Sector de transformación de recursos</v>
      </c>
      <c r="F2129" s="1" t="str">
        <f>+VLOOKUP(LEFT(Tabla1_1[[#This Row],[CODIGO SASB]],5),'[1]Código sector'!$B:$D,2,0)</f>
        <v>Sustancias químicas</v>
      </c>
      <c r="G2129" s="1" t="s">
        <v>951</v>
      </c>
      <c r="I2129" s="1" t="s">
        <v>951</v>
      </c>
      <c r="J2129">
        <v>3241</v>
      </c>
    </row>
    <row r="2130" spans="1:10" x14ac:dyDescent="0.25">
      <c r="A2130" s="1" t="s">
        <v>2659</v>
      </c>
      <c r="B2130" s="1" t="s">
        <v>2660</v>
      </c>
      <c r="C2130">
        <v>2024</v>
      </c>
      <c r="D2130" s="1" t="s">
        <v>2685</v>
      </c>
      <c r="E2130" s="1" t="str">
        <f>+VLOOKUP(LEFT(Tabla1_1[[#This Row],[CODIGO SASB]],5),'[1]Código sector'!$B:$D,3,0)</f>
        <v>Sector de transformación de recursos</v>
      </c>
      <c r="F2130" s="1" t="str">
        <f>+VLOOKUP(LEFT(Tabla1_1[[#This Row],[CODIGO SASB]],5),'[1]Código sector'!$B:$D,2,0)</f>
        <v>Sustancias químicas</v>
      </c>
      <c r="G2130" s="1" t="s">
        <v>2703</v>
      </c>
      <c r="I2130" s="1" t="s">
        <v>1086</v>
      </c>
      <c r="J2130">
        <v>0</v>
      </c>
    </row>
    <row r="2131" spans="1:10" x14ac:dyDescent="0.25">
      <c r="A2131" s="1" t="s">
        <v>2659</v>
      </c>
      <c r="B2131" s="1" t="s">
        <v>2660</v>
      </c>
      <c r="C2131">
        <v>2024</v>
      </c>
      <c r="D2131" s="1" t="s">
        <v>2704</v>
      </c>
      <c r="E2131" s="1" t="str">
        <f>+VLOOKUP(LEFT(Tabla1_1[[#This Row],[CODIGO SASB]],5),'[1]Código sector'!$B:$D,3,0)</f>
        <v>Sector de transformación de recursos</v>
      </c>
      <c r="F2131" s="1" t="str">
        <f>+VLOOKUP(LEFT(Tabla1_1[[#This Row],[CODIGO SASB]],5),'[1]Código sector'!$B:$D,2,0)</f>
        <v>Sustancias químicas</v>
      </c>
      <c r="G2131" s="1" t="s">
        <v>2705</v>
      </c>
      <c r="I2131" s="1" t="s">
        <v>1086</v>
      </c>
      <c r="J2131">
        <v>0</v>
      </c>
    </row>
    <row r="2132" spans="1:10" x14ac:dyDescent="0.25">
      <c r="A2132" s="1" t="s">
        <v>2659</v>
      </c>
      <c r="B2132" s="1" t="s">
        <v>2660</v>
      </c>
      <c r="C2132">
        <v>2024</v>
      </c>
      <c r="D2132" s="1" t="s">
        <v>2706</v>
      </c>
      <c r="E2132" s="1" t="str">
        <f>+VLOOKUP(LEFT(Tabla1_1[[#This Row],[CODIGO SASB]],5),'[1]Código sector'!$B:$D,3,0)</f>
        <v>Sector de transformación de recursos</v>
      </c>
      <c r="F2132" s="1" t="str">
        <f>+VLOOKUP(LEFT(Tabla1_1[[#This Row],[CODIGO SASB]],5),'[1]Código sector'!$B:$D,2,0)</f>
        <v>Sustancias químicas</v>
      </c>
      <c r="G2132" s="1" t="s">
        <v>2707</v>
      </c>
      <c r="I2132" s="1" t="s">
        <v>2111</v>
      </c>
      <c r="J2132">
        <v>0.47</v>
      </c>
    </row>
    <row r="2133" spans="1:10" x14ac:dyDescent="0.25">
      <c r="A2133" s="1" t="s">
        <v>2659</v>
      </c>
      <c r="B2133" s="1" t="s">
        <v>2660</v>
      </c>
      <c r="C2133">
        <v>2024</v>
      </c>
      <c r="D2133" s="1" t="s">
        <v>2708</v>
      </c>
      <c r="E2133" s="1" t="str">
        <f>+VLOOKUP(LEFT(Tabla1_1[[#This Row],[CODIGO SASB]],5),'[1]Código sector'!$B:$D,3,0)</f>
        <v>Sector de transformación de recursos</v>
      </c>
      <c r="F2133" s="1" t="str">
        <f>+VLOOKUP(LEFT(Tabla1_1[[#This Row],[CODIGO SASB]],5),'[1]Código sector'!$B:$D,2,0)</f>
        <v>Sustancias químicas</v>
      </c>
      <c r="G2133" s="1" t="s">
        <v>951</v>
      </c>
      <c r="I2133" s="1" t="s">
        <v>2709</v>
      </c>
      <c r="J2133" t="s">
        <v>2710</v>
      </c>
    </row>
    <row r="2134" spans="1:10" x14ac:dyDescent="0.25">
      <c r="A2134" s="1" t="s">
        <v>2659</v>
      </c>
      <c r="B2134" s="1" t="s">
        <v>2660</v>
      </c>
      <c r="C2134">
        <v>2024</v>
      </c>
      <c r="D2134" s="1" t="s">
        <v>2686</v>
      </c>
      <c r="E2134" s="1" t="str">
        <f>+VLOOKUP(LEFT(Tabla1_1[[#This Row],[CODIGO SASB]],5),'[1]Código sector'!$B:$D,3,0)</f>
        <v>Sector de transformación de recursos</v>
      </c>
      <c r="F2134" s="1" t="str">
        <f>+VLOOKUP(LEFT(Tabla1_1[[#This Row],[CODIGO SASB]],5),'[1]Código sector'!$B:$D,2,0)</f>
        <v>Sustancias químicas</v>
      </c>
      <c r="G2134" s="1" t="s">
        <v>2711</v>
      </c>
      <c r="I2134" s="1" t="s">
        <v>1086</v>
      </c>
      <c r="J2134">
        <v>0</v>
      </c>
    </row>
    <row r="2135" spans="1:10" x14ac:dyDescent="0.25">
      <c r="A2135" s="1" t="s">
        <v>2712</v>
      </c>
      <c r="B2135" s="1" t="s">
        <v>2713</v>
      </c>
      <c r="C2135">
        <v>2024</v>
      </c>
      <c r="D2135" s="1" t="s">
        <v>858</v>
      </c>
      <c r="E2135" s="1" t="str">
        <f>+VLOOKUP(LEFT(Tabla1_1[[#This Row],[CODIGO SASB]],5),'[1]Código sector'!$B:$D,3,0)</f>
        <v>Sector de alimentos y bebidas</v>
      </c>
      <c r="F2135" s="1" t="str">
        <f>+VLOOKUP(LEFT(Tabla1_1[[#This Row],[CODIGO SASB]],5),'[1]Código sector'!$B:$D,2,0)</f>
        <v>Carnes, aves, y lácteos</v>
      </c>
      <c r="G2135" s="1" t="s">
        <v>2714</v>
      </c>
      <c r="I2135" s="1" t="s">
        <v>2715</v>
      </c>
      <c r="J2135">
        <v>203968</v>
      </c>
    </row>
    <row r="2136" spans="1:10" x14ac:dyDescent="0.25">
      <c r="A2136" s="1" t="s">
        <v>2712</v>
      </c>
      <c r="B2136" s="1" t="s">
        <v>2713</v>
      </c>
      <c r="C2136">
        <v>2024</v>
      </c>
      <c r="D2136" s="1" t="s">
        <v>855</v>
      </c>
      <c r="E2136" s="1" t="str">
        <f>+VLOOKUP(LEFT(Tabla1_1[[#This Row],[CODIGO SASB]],5),'[1]Código sector'!$B:$D,3,0)</f>
        <v>Sector de alimentos y bebidas</v>
      </c>
      <c r="F2136" s="1" t="str">
        <f>+VLOOKUP(LEFT(Tabla1_1[[#This Row],[CODIGO SASB]],5),'[1]Código sector'!$B:$D,2,0)</f>
        <v>Carnes, aves, y lácteos</v>
      </c>
      <c r="G2136" s="1" t="s">
        <v>856</v>
      </c>
      <c r="I2136" s="1" t="s">
        <v>75</v>
      </c>
      <c r="J2136" t="s">
        <v>2716</v>
      </c>
    </row>
    <row r="2137" spans="1:10" x14ac:dyDescent="0.25">
      <c r="A2137" s="1" t="s">
        <v>2712</v>
      </c>
      <c r="B2137" s="1" t="s">
        <v>2713</v>
      </c>
      <c r="C2137">
        <v>2024</v>
      </c>
      <c r="D2137" s="1" t="s">
        <v>872</v>
      </c>
      <c r="E2137" s="1" t="str">
        <f>+VLOOKUP(LEFT(Tabla1_1[[#This Row],[CODIGO SASB]],5),'[1]Código sector'!$B:$D,3,0)</f>
        <v>Sector de alimentos y bebidas</v>
      </c>
      <c r="F2137" s="1" t="str">
        <f>+VLOOKUP(LEFT(Tabla1_1[[#This Row],[CODIGO SASB]],5),'[1]Código sector'!$B:$D,2,0)</f>
        <v>Carnes, aves, y lácteos</v>
      </c>
      <c r="G2137" s="1" t="s">
        <v>145</v>
      </c>
      <c r="I2137" s="1" t="s">
        <v>146</v>
      </c>
      <c r="J2137">
        <v>69681</v>
      </c>
    </row>
    <row r="2138" spans="1:10" x14ac:dyDescent="0.25">
      <c r="A2138" s="1" t="s">
        <v>2712</v>
      </c>
      <c r="B2138" s="1" t="s">
        <v>2713</v>
      </c>
      <c r="C2138">
        <v>2024</v>
      </c>
      <c r="D2138" s="1" t="s">
        <v>873</v>
      </c>
      <c r="E2138" s="1" t="str">
        <f>+VLOOKUP(LEFT(Tabla1_1[[#This Row],[CODIGO SASB]],5),'[1]Código sector'!$B:$D,3,0)</f>
        <v>Sector de alimentos y bebidas</v>
      </c>
      <c r="F2138" s="1" t="str">
        <f>+VLOOKUP(LEFT(Tabla1_1[[#This Row],[CODIGO SASB]],5),'[1]Código sector'!$B:$D,2,0)</f>
        <v>Carnes, aves, y lácteos</v>
      </c>
      <c r="G2138" s="1" t="s">
        <v>132</v>
      </c>
      <c r="I2138" s="1" t="s">
        <v>75</v>
      </c>
      <c r="J2138" t="s">
        <v>2717</v>
      </c>
    </row>
    <row r="2139" spans="1:10" x14ac:dyDescent="0.25">
      <c r="A2139" s="1" t="s">
        <v>2712</v>
      </c>
      <c r="B2139" s="1" t="s">
        <v>2713</v>
      </c>
      <c r="C2139">
        <v>2024</v>
      </c>
      <c r="D2139" s="1" t="s">
        <v>874</v>
      </c>
      <c r="E2139" s="1" t="str">
        <f>+VLOOKUP(LEFT(Tabla1_1[[#This Row],[CODIGO SASB]],5),'[1]Código sector'!$B:$D,3,0)</f>
        <v>Sector de alimentos y bebidas</v>
      </c>
      <c r="F2139" s="1" t="str">
        <f>+VLOOKUP(LEFT(Tabla1_1[[#This Row],[CODIGO SASB]],5),'[1]Código sector'!$B:$D,2,0)</f>
        <v>Carnes, aves, y lácteos</v>
      </c>
      <c r="G2139" s="1" t="s">
        <v>152</v>
      </c>
      <c r="I2139" s="1" t="s">
        <v>153</v>
      </c>
      <c r="J2139">
        <v>1389774</v>
      </c>
    </row>
    <row r="2140" spans="1:10" x14ac:dyDescent="0.25">
      <c r="A2140" s="1" t="s">
        <v>2712</v>
      </c>
      <c r="B2140" s="1" t="s">
        <v>2713</v>
      </c>
      <c r="C2140">
        <v>2024</v>
      </c>
      <c r="D2140" s="1" t="s">
        <v>875</v>
      </c>
      <c r="E2140" s="1" t="str">
        <f>+VLOOKUP(LEFT(Tabla1_1[[#This Row],[CODIGO SASB]],5),'[1]Código sector'!$B:$D,3,0)</f>
        <v>Sector de alimentos y bebidas</v>
      </c>
      <c r="F2140" s="1" t="str">
        <f>+VLOOKUP(LEFT(Tabla1_1[[#This Row],[CODIGO SASB]],5),'[1]Código sector'!$B:$D,2,0)</f>
        <v>Carnes, aves, y lácteos</v>
      </c>
      <c r="G2140" s="1" t="s">
        <v>155</v>
      </c>
      <c r="I2140" s="1" t="s">
        <v>72</v>
      </c>
      <c r="J2140">
        <v>12.8</v>
      </c>
    </row>
    <row r="2141" spans="1:10" x14ac:dyDescent="0.25">
      <c r="A2141" s="1" t="s">
        <v>2712</v>
      </c>
      <c r="B2141" s="1" t="s">
        <v>2713</v>
      </c>
      <c r="C2141">
        <v>2024</v>
      </c>
      <c r="D2141" s="1" t="s">
        <v>876</v>
      </c>
      <c r="E2141" s="1" t="str">
        <f>+VLOOKUP(LEFT(Tabla1_1[[#This Row],[CODIGO SASB]],5),'[1]Código sector'!$B:$D,3,0)</f>
        <v>Sector de alimentos y bebidas</v>
      </c>
      <c r="F2141" s="1" t="str">
        <f>+VLOOKUP(LEFT(Tabla1_1[[#This Row],[CODIGO SASB]],5),'[1]Código sector'!$B:$D,2,0)</f>
        <v>Carnes, aves, y lácteos</v>
      </c>
      <c r="G2141" s="1" t="s">
        <v>877</v>
      </c>
      <c r="I2141" s="1" t="s">
        <v>72</v>
      </c>
      <c r="J2141">
        <v>10.8</v>
      </c>
    </row>
    <row r="2142" spans="1:10" x14ac:dyDescent="0.25">
      <c r="A2142" s="1" t="s">
        <v>2712</v>
      </c>
      <c r="B2142" s="1" t="s">
        <v>2713</v>
      </c>
      <c r="C2142">
        <v>2024</v>
      </c>
      <c r="D2142" s="1" t="s">
        <v>868</v>
      </c>
      <c r="E2142" s="1" t="str">
        <f>+VLOOKUP(LEFT(Tabla1_1[[#This Row],[CODIGO SASB]],5),'[1]Código sector'!$B:$D,3,0)</f>
        <v>Sector de alimentos y bebidas</v>
      </c>
      <c r="F2142" s="1" t="str">
        <f>+VLOOKUP(LEFT(Tabla1_1[[#This Row],[CODIGO SASB]],5),'[1]Código sector'!$B:$D,2,0)</f>
        <v>Carnes, aves, y lácteos</v>
      </c>
      <c r="G2142" s="1" t="s">
        <v>869</v>
      </c>
      <c r="I2142" s="1" t="s">
        <v>23</v>
      </c>
      <c r="J2142">
        <v>105</v>
      </c>
    </row>
    <row r="2143" spans="1:10" x14ac:dyDescent="0.25">
      <c r="A2143" s="1" t="s">
        <v>2712</v>
      </c>
      <c r="B2143" s="1" t="s">
        <v>2713</v>
      </c>
      <c r="C2143">
        <v>2024</v>
      </c>
      <c r="D2143" s="1" t="s">
        <v>878</v>
      </c>
      <c r="E2143" s="1" t="str">
        <f>+VLOOKUP(LEFT(Tabla1_1[[#This Row],[CODIGO SASB]],5),'[1]Código sector'!$B:$D,3,0)</f>
        <v>Sector de alimentos y bebidas</v>
      </c>
      <c r="F2143" s="1" t="str">
        <f>+VLOOKUP(LEFT(Tabla1_1[[#This Row],[CODIGO SASB]],5),'[1]Código sector'!$B:$D,2,0)</f>
        <v>Carnes, aves, y lácteos</v>
      </c>
      <c r="G2143" s="1" t="s">
        <v>595</v>
      </c>
      <c r="I2143" s="1" t="s">
        <v>160</v>
      </c>
      <c r="J2143">
        <v>32725156</v>
      </c>
    </row>
    <row r="2144" spans="1:10" x14ac:dyDescent="0.25">
      <c r="A2144" s="1" t="s">
        <v>2712</v>
      </c>
      <c r="B2144" s="1" t="s">
        <v>2713</v>
      </c>
      <c r="C2144">
        <v>2024</v>
      </c>
      <c r="D2144" s="1" t="s">
        <v>879</v>
      </c>
      <c r="E2144" s="1" t="str">
        <f>+VLOOKUP(LEFT(Tabla1_1[[#This Row],[CODIGO SASB]],5),'[1]Código sector'!$B:$D,3,0)</f>
        <v>Sector de alimentos y bebidas</v>
      </c>
      <c r="F2144" s="1" t="str">
        <f>+VLOOKUP(LEFT(Tabla1_1[[#This Row],[CODIGO SASB]],5),'[1]Código sector'!$B:$D,2,0)</f>
        <v>Carnes, aves, y lácteos</v>
      </c>
      <c r="G2144" s="1" t="s">
        <v>597</v>
      </c>
      <c r="I2144" s="1" t="s">
        <v>160</v>
      </c>
      <c r="J2144">
        <v>357710</v>
      </c>
    </row>
    <row r="2145" spans="1:10" x14ac:dyDescent="0.25">
      <c r="A2145" s="1" t="s">
        <v>2712</v>
      </c>
      <c r="B2145" s="1" t="s">
        <v>2713</v>
      </c>
      <c r="C2145">
        <v>2024</v>
      </c>
      <c r="D2145" s="1" t="s">
        <v>880</v>
      </c>
      <c r="E2145" s="1" t="str">
        <f>+VLOOKUP(LEFT(Tabla1_1[[#This Row],[CODIGO SASB]],5),'[1]Código sector'!$B:$D,3,0)</f>
        <v>Sector de alimentos y bebidas</v>
      </c>
      <c r="F2145" s="1" t="str">
        <f>+VLOOKUP(LEFT(Tabla1_1[[#This Row],[CODIGO SASB]],5),'[1]Código sector'!$B:$D,2,0)</f>
        <v>Carnes, aves, y lácteos</v>
      </c>
      <c r="G2145" s="1" t="s">
        <v>881</v>
      </c>
      <c r="I2145" s="1" t="s">
        <v>72</v>
      </c>
      <c r="J2145">
        <v>51.8</v>
      </c>
    </row>
    <row r="2146" spans="1:10" x14ac:dyDescent="0.25">
      <c r="A2146" s="1" t="s">
        <v>2712</v>
      </c>
      <c r="B2146" s="1" t="s">
        <v>2713</v>
      </c>
      <c r="C2146">
        <v>2024</v>
      </c>
      <c r="D2146" s="1" t="s">
        <v>882</v>
      </c>
      <c r="E2146" s="1" t="str">
        <f>+VLOOKUP(LEFT(Tabla1_1[[#This Row],[CODIGO SASB]],5),'[1]Código sector'!$B:$D,3,0)</f>
        <v>Sector de alimentos y bebidas</v>
      </c>
      <c r="F2146" s="1" t="str">
        <f>+VLOOKUP(LEFT(Tabla1_1[[#This Row],[CODIGO SASB]],5),'[1]Código sector'!$B:$D,2,0)</f>
        <v>Carnes, aves, y lácteos</v>
      </c>
      <c r="G2146" s="1" t="s">
        <v>883</v>
      </c>
      <c r="I2146" s="1" t="s">
        <v>72</v>
      </c>
      <c r="J2146">
        <v>1.22</v>
      </c>
    </row>
    <row r="2147" spans="1:10" x14ac:dyDescent="0.25">
      <c r="A2147" s="1" t="s">
        <v>2712</v>
      </c>
      <c r="B2147" s="1" t="s">
        <v>2713</v>
      </c>
      <c r="C2147">
        <v>2024</v>
      </c>
      <c r="D2147" s="1" t="s">
        <v>863</v>
      </c>
      <c r="E2147" s="1" t="str">
        <f>+VLOOKUP(LEFT(Tabla1_1[[#This Row],[CODIGO SASB]],5),'[1]Código sector'!$B:$D,3,0)</f>
        <v>Sector de alimentos y bebidas</v>
      </c>
      <c r="F2147" s="1" t="str">
        <f>+VLOOKUP(LEFT(Tabla1_1[[#This Row],[CODIGO SASB]],5),'[1]Código sector'!$B:$D,2,0)</f>
        <v>Carnes, aves, y lácteos</v>
      </c>
      <c r="G2147" s="1" t="s">
        <v>521</v>
      </c>
      <c r="I2147" s="1" t="s">
        <v>75</v>
      </c>
      <c r="J2147" t="s">
        <v>2718</v>
      </c>
    </row>
    <row r="2148" spans="1:10" x14ac:dyDescent="0.25">
      <c r="A2148" s="1" t="s">
        <v>2712</v>
      </c>
      <c r="B2148" s="1" t="s">
        <v>2713</v>
      </c>
      <c r="C2148">
        <v>2024</v>
      </c>
      <c r="D2148" s="1" t="s">
        <v>884</v>
      </c>
      <c r="E2148" s="1" t="str">
        <f>+VLOOKUP(LEFT(Tabla1_1[[#This Row],[CODIGO SASB]],5),'[1]Código sector'!$B:$D,3,0)</f>
        <v>Sector de alimentos y bebidas</v>
      </c>
      <c r="F2148" s="1" t="str">
        <f>+VLOOKUP(LEFT(Tabla1_1[[#This Row],[CODIGO SASB]],5),'[1]Código sector'!$B:$D,2,0)</f>
        <v>Carnes, aves, y lácteos</v>
      </c>
      <c r="G2148" s="1" t="s">
        <v>885</v>
      </c>
      <c r="I2148" s="1" t="s">
        <v>23</v>
      </c>
      <c r="J2148">
        <v>0</v>
      </c>
    </row>
    <row r="2149" spans="1:10" x14ac:dyDescent="0.25">
      <c r="A2149" s="1" t="s">
        <v>2712</v>
      </c>
      <c r="B2149" s="1" t="s">
        <v>2713</v>
      </c>
      <c r="C2149">
        <v>2024</v>
      </c>
      <c r="D2149" s="1" t="s">
        <v>886</v>
      </c>
      <c r="E2149" s="1" t="str">
        <f>+VLOOKUP(LEFT(Tabla1_1[[#This Row],[CODIGO SASB]],5),'[1]Código sector'!$B:$D,3,0)</f>
        <v>Sector de alimentos y bebidas</v>
      </c>
      <c r="F2149" s="1" t="str">
        <f>+VLOOKUP(LEFT(Tabla1_1[[#This Row],[CODIGO SASB]],5),'[1]Código sector'!$B:$D,2,0)</f>
        <v>Carnes, aves, y lácteos</v>
      </c>
      <c r="G2149" s="1" t="s">
        <v>887</v>
      </c>
      <c r="I2149" s="1" t="s">
        <v>15</v>
      </c>
      <c r="J2149">
        <v>24.774999999999999</v>
      </c>
    </row>
    <row r="2150" spans="1:10" x14ac:dyDescent="0.25">
      <c r="A2150" s="1" t="s">
        <v>2712</v>
      </c>
      <c r="B2150" s="1" t="s">
        <v>2713</v>
      </c>
      <c r="C2150">
        <v>2024</v>
      </c>
      <c r="D2150" s="1" t="s">
        <v>860</v>
      </c>
      <c r="E2150" s="1" t="str">
        <f>+VLOOKUP(LEFT(Tabla1_1[[#This Row],[CODIGO SASB]],5),'[1]Código sector'!$B:$D,3,0)</f>
        <v>Sector de alimentos y bebidas</v>
      </c>
      <c r="F2150" s="1" t="str">
        <f>+VLOOKUP(LEFT(Tabla1_1[[#This Row],[CODIGO SASB]],5),'[1]Código sector'!$B:$D,2,0)</f>
        <v>Carnes, aves, y lácteos</v>
      </c>
      <c r="G2150" s="1" t="s">
        <v>2719</v>
      </c>
      <c r="I2150" s="1" t="s">
        <v>72</v>
      </c>
      <c r="J2150">
        <v>0</v>
      </c>
    </row>
    <row r="2151" spans="1:10" x14ac:dyDescent="0.25">
      <c r="A2151" s="1" t="s">
        <v>2712</v>
      </c>
      <c r="B2151" s="1" t="s">
        <v>2713</v>
      </c>
      <c r="C2151">
        <v>2024</v>
      </c>
      <c r="D2151" s="1" t="s">
        <v>2172</v>
      </c>
      <c r="E2151" s="1" t="str">
        <f>+VLOOKUP(LEFT(Tabla1_1[[#This Row],[CODIGO SASB]],5),'[1]Código sector'!$B:$D,3,0)</f>
        <v>Sector de alimentos y bebidas</v>
      </c>
      <c r="F2151" s="1" t="str">
        <f>+VLOOKUP(LEFT(Tabla1_1[[#This Row],[CODIGO SASB]],5),'[1]Código sector'!$B:$D,2,0)</f>
        <v>Carnes, aves, y lácteos</v>
      </c>
      <c r="G2151" s="1" t="s">
        <v>2720</v>
      </c>
      <c r="I2151" s="1" t="s">
        <v>72</v>
      </c>
      <c r="J2151">
        <v>0</v>
      </c>
    </row>
    <row r="2152" spans="1:10" x14ac:dyDescent="0.25">
      <c r="A2152" s="1" t="s">
        <v>2712</v>
      </c>
      <c r="B2152" s="1" t="s">
        <v>2713</v>
      </c>
      <c r="C2152">
        <v>2024</v>
      </c>
      <c r="D2152" s="1" t="s">
        <v>888</v>
      </c>
      <c r="E2152" s="1" t="str">
        <f>+VLOOKUP(LEFT(Tabla1_1[[#This Row],[CODIGO SASB]],5),'[1]Código sector'!$B:$D,3,0)</f>
        <v>Sector de alimentos y bebidas</v>
      </c>
      <c r="F2152" s="1" t="str">
        <f>+VLOOKUP(LEFT(Tabla1_1[[#This Row],[CODIGO SASB]],5),'[1]Código sector'!$B:$D,2,0)</f>
        <v>Carnes, aves, y lácteos</v>
      </c>
      <c r="G2152" s="1" t="s">
        <v>889</v>
      </c>
      <c r="I2152" s="1" t="s">
        <v>15</v>
      </c>
      <c r="J2152">
        <v>0</v>
      </c>
    </row>
    <row r="2153" spans="1:10" x14ac:dyDescent="0.25">
      <c r="A2153" s="1" t="s">
        <v>2712</v>
      </c>
      <c r="B2153" s="1" t="s">
        <v>2713</v>
      </c>
      <c r="C2153">
        <v>2024</v>
      </c>
      <c r="D2153" s="1" t="s">
        <v>890</v>
      </c>
      <c r="E2153" s="1" t="str">
        <f>+VLOOKUP(LEFT(Tabla1_1[[#This Row],[CODIGO SASB]],5),'[1]Código sector'!$B:$D,3,0)</f>
        <v>Sector de alimentos y bebidas</v>
      </c>
      <c r="F2153" s="1" t="str">
        <f>+VLOOKUP(LEFT(Tabla1_1[[#This Row],[CODIGO SASB]],5),'[1]Código sector'!$B:$D,2,0)</f>
        <v>Carnes, aves, y lácteos</v>
      </c>
      <c r="G2153" s="1" t="s">
        <v>891</v>
      </c>
      <c r="I2153" s="1" t="s">
        <v>42</v>
      </c>
      <c r="J2153">
        <v>0</v>
      </c>
    </row>
    <row r="2154" spans="1:10" x14ac:dyDescent="0.25">
      <c r="A2154" s="1" t="s">
        <v>2712</v>
      </c>
      <c r="B2154" s="1" t="s">
        <v>2713</v>
      </c>
      <c r="C2154">
        <v>2024</v>
      </c>
      <c r="D2154" s="1" t="s">
        <v>892</v>
      </c>
      <c r="E2154" s="1" t="str">
        <f>+VLOOKUP(LEFT(Tabla1_1[[#This Row],[CODIGO SASB]],5),'[1]Código sector'!$B:$D,3,0)</f>
        <v>Sector de alimentos y bebidas</v>
      </c>
      <c r="F2154" s="1" t="str">
        <f>+VLOOKUP(LEFT(Tabla1_1[[#This Row],[CODIGO SASB]],5),'[1]Código sector'!$B:$D,2,0)</f>
        <v>Carnes, aves, y lácteos</v>
      </c>
      <c r="G2154" s="1" t="s">
        <v>893</v>
      </c>
      <c r="I2154" s="1" t="s">
        <v>42</v>
      </c>
      <c r="J2154">
        <v>2.2999999999999998</v>
      </c>
    </row>
    <row r="2155" spans="1:10" x14ac:dyDescent="0.25">
      <c r="A2155" s="1" t="s">
        <v>2712</v>
      </c>
      <c r="B2155" s="1" t="s">
        <v>2713</v>
      </c>
      <c r="C2155">
        <v>2024</v>
      </c>
      <c r="D2155" s="1" t="s">
        <v>894</v>
      </c>
      <c r="E2155" s="1" t="str">
        <f>+VLOOKUP(LEFT(Tabla1_1[[#This Row],[CODIGO SASB]],5),'[1]Código sector'!$B:$D,3,0)</f>
        <v>Sector de alimentos y bebidas</v>
      </c>
      <c r="F2155" s="1" t="str">
        <f>+VLOOKUP(LEFT(Tabla1_1[[#This Row],[CODIGO SASB]],5),'[1]Código sector'!$B:$D,2,0)</f>
        <v>Carnes, aves, y lácteos</v>
      </c>
      <c r="G2155" s="1" t="s">
        <v>895</v>
      </c>
      <c r="I2155" s="1" t="s">
        <v>42</v>
      </c>
      <c r="J2155">
        <v>0</v>
      </c>
    </row>
    <row r="2156" spans="1:10" x14ac:dyDescent="0.25">
      <c r="A2156" s="1" t="s">
        <v>2712</v>
      </c>
      <c r="B2156" s="1" t="s">
        <v>2713</v>
      </c>
      <c r="C2156">
        <v>2024</v>
      </c>
      <c r="D2156" s="1" t="s">
        <v>896</v>
      </c>
      <c r="E2156" s="1" t="str">
        <f>+VLOOKUP(LEFT(Tabla1_1[[#This Row],[CODIGO SASB]],5),'[1]Código sector'!$B:$D,3,0)</f>
        <v>Sector de alimentos y bebidas</v>
      </c>
      <c r="F2156" s="1" t="str">
        <f>+VLOOKUP(LEFT(Tabla1_1[[#This Row],[CODIGO SASB]],5),'[1]Código sector'!$B:$D,2,0)</f>
        <v>Carnes, aves, y lácteos</v>
      </c>
      <c r="G2156" s="1" t="s">
        <v>897</v>
      </c>
      <c r="I2156" s="1" t="s">
        <v>42</v>
      </c>
      <c r="J2156">
        <v>100</v>
      </c>
    </row>
    <row r="2157" spans="1:10" x14ac:dyDescent="0.25">
      <c r="A2157" s="1" t="s">
        <v>2712</v>
      </c>
      <c r="B2157" s="1" t="s">
        <v>2713</v>
      </c>
      <c r="C2157">
        <v>2024</v>
      </c>
      <c r="D2157" s="1" t="s">
        <v>898</v>
      </c>
      <c r="E2157" s="1" t="str">
        <f>+VLOOKUP(LEFT(Tabla1_1[[#This Row],[CODIGO SASB]],5),'[1]Código sector'!$B:$D,3,0)</f>
        <v>Sector de alimentos y bebidas</v>
      </c>
      <c r="F2157" s="1" t="str">
        <f>+VLOOKUP(LEFT(Tabla1_1[[#This Row],[CODIGO SASB]],5),'[1]Código sector'!$B:$D,2,0)</f>
        <v>Carnes, aves, y lácteos</v>
      </c>
      <c r="G2157" s="1" t="s">
        <v>899</v>
      </c>
      <c r="I2157" s="1" t="s">
        <v>72</v>
      </c>
      <c r="J2157">
        <v>1.03</v>
      </c>
    </row>
    <row r="2158" spans="1:10" x14ac:dyDescent="0.25">
      <c r="A2158" s="1" t="s">
        <v>2712</v>
      </c>
      <c r="B2158" s="1" t="s">
        <v>2713</v>
      </c>
      <c r="C2158">
        <v>2024</v>
      </c>
      <c r="D2158" s="1" t="s">
        <v>900</v>
      </c>
      <c r="E2158" s="1" t="str">
        <f>+VLOOKUP(LEFT(Tabla1_1[[#This Row],[CODIGO SASB]],5),'[1]Código sector'!$B:$D,3,0)</f>
        <v>Sector de alimentos y bebidas</v>
      </c>
      <c r="F2158" s="1" t="str">
        <f>+VLOOKUP(LEFT(Tabla1_1[[#This Row],[CODIGO SASB]],5),'[1]Código sector'!$B:$D,2,0)</f>
        <v>Carnes, aves, y lácteos</v>
      </c>
      <c r="G2158" s="1" t="s">
        <v>901</v>
      </c>
      <c r="I2158" s="1" t="s">
        <v>23</v>
      </c>
      <c r="J2158">
        <v>4</v>
      </c>
    </row>
    <row r="2159" spans="1:10" x14ac:dyDescent="0.25">
      <c r="A2159" s="1" t="s">
        <v>2712</v>
      </c>
      <c r="B2159" s="1" t="s">
        <v>2713</v>
      </c>
      <c r="C2159">
        <v>2024</v>
      </c>
      <c r="D2159" s="1" t="s">
        <v>902</v>
      </c>
      <c r="E2159" s="1" t="str">
        <f>+VLOOKUP(LEFT(Tabla1_1[[#This Row],[CODIGO SASB]],5),'[1]Código sector'!$B:$D,3,0)</f>
        <v>Sector de alimentos y bebidas</v>
      </c>
      <c r="F2159" s="1" t="str">
        <f>+VLOOKUP(LEFT(Tabla1_1[[#This Row],[CODIGO SASB]],5),'[1]Código sector'!$B:$D,2,0)</f>
        <v>Carnes, aves, y lácteos</v>
      </c>
      <c r="G2159" s="1" t="s">
        <v>903</v>
      </c>
      <c r="I2159" s="1" t="s">
        <v>15</v>
      </c>
      <c r="J2159">
        <v>80.569999999999993</v>
      </c>
    </row>
    <row r="2160" spans="1:10" x14ac:dyDescent="0.25">
      <c r="A2160" s="1" t="s">
        <v>2712</v>
      </c>
      <c r="B2160" s="1" t="s">
        <v>2713</v>
      </c>
      <c r="C2160">
        <v>2024</v>
      </c>
      <c r="D2160" s="1" t="s">
        <v>904</v>
      </c>
      <c r="E2160" s="1" t="str">
        <f>+VLOOKUP(LEFT(Tabla1_1[[#This Row],[CODIGO SASB]],5),'[1]Código sector'!$B:$D,3,0)</f>
        <v>Sector de alimentos y bebidas</v>
      </c>
      <c r="F2160" s="1" t="str">
        <f>+VLOOKUP(LEFT(Tabla1_1[[#This Row],[CODIGO SASB]],5),'[1]Código sector'!$B:$D,2,0)</f>
        <v>Carnes, aves, y lácteos</v>
      </c>
      <c r="G2160" s="1" t="s">
        <v>905</v>
      </c>
      <c r="I2160" s="1" t="s">
        <v>75</v>
      </c>
      <c r="J2160" t="s">
        <v>838</v>
      </c>
    </row>
    <row r="2161" spans="1:10" x14ac:dyDescent="0.25">
      <c r="A2161" s="1" t="s">
        <v>2712</v>
      </c>
      <c r="B2161" s="1" t="s">
        <v>2713</v>
      </c>
      <c r="C2161">
        <v>2024</v>
      </c>
      <c r="D2161" s="1" t="s">
        <v>907</v>
      </c>
      <c r="E2161" s="1" t="str">
        <f>+VLOOKUP(LEFT(Tabla1_1[[#This Row],[CODIGO SASB]],5),'[1]Código sector'!$B:$D,3,0)</f>
        <v>Sector de alimentos y bebidas</v>
      </c>
      <c r="F2161" s="1" t="str">
        <f>+VLOOKUP(LEFT(Tabla1_1[[#This Row],[CODIGO SASB]],5),'[1]Código sector'!$B:$D,2,0)</f>
        <v>Carnes, aves, y lácteos</v>
      </c>
      <c r="G2161" s="1" t="s">
        <v>908</v>
      </c>
      <c r="I2161" s="1" t="s">
        <v>75</v>
      </c>
      <c r="J2161" t="s">
        <v>2721</v>
      </c>
    </row>
    <row r="2162" spans="1:10" x14ac:dyDescent="0.25">
      <c r="A2162" s="1" t="s">
        <v>2712</v>
      </c>
      <c r="B2162" s="1" t="s">
        <v>2713</v>
      </c>
      <c r="C2162">
        <v>2024</v>
      </c>
      <c r="D2162" s="1" t="s">
        <v>910</v>
      </c>
      <c r="E2162" s="1" t="str">
        <f>+VLOOKUP(LEFT(Tabla1_1[[#This Row],[CODIGO SASB]],5),'[1]Código sector'!$B:$D,3,0)</f>
        <v>Sector de alimentos y bebidas</v>
      </c>
      <c r="F2162" s="1" t="str">
        <f>+VLOOKUP(LEFT(Tabla1_1[[#This Row],[CODIGO SASB]],5),'[1]Código sector'!$B:$D,2,0)</f>
        <v>Carnes, aves, y lácteos</v>
      </c>
      <c r="G2162" s="1" t="s">
        <v>911</v>
      </c>
      <c r="I2162" s="1" t="s">
        <v>72</v>
      </c>
      <c r="J2162">
        <v>0</v>
      </c>
    </row>
    <row r="2163" spans="1:10" x14ac:dyDescent="0.25">
      <c r="A2163" s="1" t="s">
        <v>2712</v>
      </c>
      <c r="B2163" s="1" t="s">
        <v>2713</v>
      </c>
      <c r="C2163">
        <v>2024</v>
      </c>
      <c r="D2163" s="1" t="s">
        <v>912</v>
      </c>
      <c r="E2163" s="1" t="str">
        <f>+VLOOKUP(LEFT(Tabla1_1[[#This Row],[CODIGO SASB]],5),'[1]Código sector'!$B:$D,3,0)</f>
        <v>Sector de alimentos y bebidas</v>
      </c>
      <c r="F2163" s="1" t="str">
        <f>+VLOOKUP(LEFT(Tabla1_1[[#This Row],[CODIGO SASB]],5),'[1]Código sector'!$B:$D,2,0)</f>
        <v>Carnes, aves, y lácteos</v>
      </c>
      <c r="G2163" s="1" t="s">
        <v>913</v>
      </c>
      <c r="I2163" s="1" t="s">
        <v>72</v>
      </c>
      <c r="J2163">
        <v>70</v>
      </c>
    </row>
    <row r="2164" spans="1:10" x14ac:dyDescent="0.25">
      <c r="A2164" s="1" t="s">
        <v>2712</v>
      </c>
      <c r="B2164" s="1" t="s">
        <v>2713</v>
      </c>
      <c r="C2164">
        <v>2024</v>
      </c>
      <c r="D2164" s="1" t="s">
        <v>848</v>
      </c>
      <c r="E2164" s="1" t="str">
        <f>+VLOOKUP(LEFT(Tabla1_1[[#This Row],[CODIGO SASB]],5),'[1]Código sector'!$B:$D,3,0)</f>
        <v>Sector de alimentos y bebidas</v>
      </c>
      <c r="F2164" s="1" t="str">
        <f>+VLOOKUP(LEFT(Tabla1_1[[#This Row],[CODIGO SASB]],5),'[1]Código sector'!$B:$D,2,0)</f>
        <v>Carnes, aves, y lácteos</v>
      </c>
      <c r="G2164" s="1" t="s">
        <v>529</v>
      </c>
      <c r="I2164" s="1" t="s">
        <v>42</v>
      </c>
      <c r="J2164">
        <v>2.83</v>
      </c>
    </row>
    <row r="2165" spans="1:10" x14ac:dyDescent="0.25">
      <c r="A2165" s="1" t="s">
        <v>2712</v>
      </c>
      <c r="B2165" s="1" t="s">
        <v>2713</v>
      </c>
      <c r="C2165">
        <v>2024</v>
      </c>
      <c r="D2165" s="1" t="s">
        <v>847</v>
      </c>
      <c r="E2165" s="1" t="str">
        <f>+VLOOKUP(LEFT(Tabla1_1[[#This Row],[CODIGO SASB]],5),'[1]Código sector'!$B:$D,3,0)</f>
        <v>Sector de alimentos y bebidas</v>
      </c>
      <c r="F2165" s="1" t="str">
        <f>+VLOOKUP(LEFT(Tabla1_1[[#This Row],[CODIGO SASB]],5),'[1]Código sector'!$B:$D,2,0)</f>
        <v>Carnes, aves, y lácteos</v>
      </c>
      <c r="G2165" s="1" t="s">
        <v>531</v>
      </c>
      <c r="I2165" s="1" t="s">
        <v>42</v>
      </c>
      <c r="J2165">
        <v>0</v>
      </c>
    </row>
    <row r="2166" spans="1:10" x14ac:dyDescent="0.25">
      <c r="A2166" s="1" t="s">
        <v>2712</v>
      </c>
      <c r="B2166" s="1" t="s">
        <v>2713</v>
      </c>
      <c r="C2166">
        <v>2024</v>
      </c>
      <c r="D2166" s="1" t="s">
        <v>914</v>
      </c>
      <c r="E2166" s="1" t="str">
        <f>+VLOOKUP(LEFT(Tabla1_1[[#This Row],[CODIGO SASB]],5),'[1]Código sector'!$B:$D,3,0)</f>
        <v>Sector de alimentos y bebidas</v>
      </c>
      <c r="F2166" s="1" t="str">
        <f>+VLOOKUP(LEFT(Tabla1_1[[#This Row],[CODIGO SASB]],5),'[1]Código sector'!$B:$D,2,0)</f>
        <v>Carnes, aves, y lácteos</v>
      </c>
      <c r="G2166" s="1" t="s">
        <v>915</v>
      </c>
      <c r="I2166" s="1" t="s">
        <v>75</v>
      </c>
      <c r="J2166" t="s">
        <v>2722</v>
      </c>
    </row>
    <row r="2167" spans="1:10" x14ac:dyDescent="0.25">
      <c r="A2167" s="1" t="s">
        <v>2712</v>
      </c>
      <c r="B2167" s="1" t="s">
        <v>2713</v>
      </c>
      <c r="C2167">
        <v>2024</v>
      </c>
      <c r="D2167" s="1" t="s">
        <v>2178</v>
      </c>
      <c r="E2167" s="1" t="str">
        <f>+VLOOKUP(LEFT(Tabla1_1[[#This Row],[CODIGO SASB]],5),'[1]Código sector'!$B:$D,3,0)</f>
        <v>Sector de alimentos y bebidas</v>
      </c>
      <c r="F2167" s="1" t="str">
        <f>+VLOOKUP(LEFT(Tabla1_1[[#This Row],[CODIGO SASB]],5),'[1]Código sector'!$B:$D,2,0)</f>
        <v>Carnes, aves, y lácteos</v>
      </c>
      <c r="G2167" s="1" t="s">
        <v>2179</v>
      </c>
      <c r="I2167" s="1" t="s">
        <v>72</v>
      </c>
      <c r="J2167">
        <v>0</v>
      </c>
    </row>
    <row r="2168" spans="1:10" x14ac:dyDescent="0.25">
      <c r="A2168" s="1" t="s">
        <v>2712</v>
      </c>
      <c r="B2168" s="1" t="s">
        <v>2713</v>
      </c>
      <c r="C2168">
        <v>2024</v>
      </c>
      <c r="D2168" s="1" t="s">
        <v>2207</v>
      </c>
      <c r="E2168" s="1" t="str">
        <f>+VLOOKUP(LEFT(Tabla1_1[[#This Row],[CODIGO SASB]],5),'[1]Código sector'!$B:$D,3,0)</f>
        <v>Sector de alimentos y bebidas</v>
      </c>
      <c r="F2168" s="1" t="str">
        <f>+VLOOKUP(LEFT(Tabla1_1[[#This Row],[CODIGO SASB]],5),'[1]Código sector'!$B:$D,2,0)</f>
        <v>Carnes, aves, y lácteos</v>
      </c>
      <c r="G2168" s="1" t="s">
        <v>2208</v>
      </c>
      <c r="I2168" s="1" t="s">
        <v>72</v>
      </c>
      <c r="J2168">
        <v>0</v>
      </c>
    </row>
    <row r="2169" spans="1:10" x14ac:dyDescent="0.25">
      <c r="A2169" s="1" t="s">
        <v>2712</v>
      </c>
      <c r="B2169" s="1" t="s">
        <v>2713</v>
      </c>
      <c r="C2169">
        <v>2024</v>
      </c>
      <c r="D2169" s="1" t="s">
        <v>865</v>
      </c>
      <c r="E2169" s="1" t="str">
        <f>+VLOOKUP(LEFT(Tabla1_1[[#This Row],[CODIGO SASB]],5),'[1]Código sector'!$B:$D,3,0)</f>
        <v>Sector de alimentos y bebidas</v>
      </c>
      <c r="F2169" s="1" t="str">
        <f>+VLOOKUP(LEFT(Tabla1_1[[#This Row],[CODIGO SASB]],5),'[1]Código sector'!$B:$D,2,0)</f>
        <v>Carnes, aves, y lácteos</v>
      </c>
      <c r="G2169" s="1" t="s">
        <v>866</v>
      </c>
      <c r="I2169" s="1" t="s">
        <v>72</v>
      </c>
      <c r="J2169">
        <v>0</v>
      </c>
    </row>
    <row r="2170" spans="1:10" x14ac:dyDescent="0.25">
      <c r="A2170" s="1" t="s">
        <v>2712</v>
      </c>
      <c r="B2170" s="1" t="s">
        <v>2713</v>
      </c>
      <c r="C2170">
        <v>2024</v>
      </c>
      <c r="D2170" s="1" t="s">
        <v>2204</v>
      </c>
      <c r="E2170" s="1" t="str">
        <f>+VLOOKUP(LEFT(Tabla1_1[[#This Row],[CODIGO SASB]],5),'[1]Código sector'!$B:$D,3,0)</f>
        <v>Sector de alimentos y bebidas</v>
      </c>
      <c r="F2170" s="1" t="str">
        <f>+VLOOKUP(LEFT(Tabla1_1[[#This Row],[CODIGO SASB]],5),'[1]Código sector'!$B:$D,2,0)</f>
        <v>Carnes, aves, y lácteos</v>
      </c>
      <c r="G2170" s="1" t="s">
        <v>2205</v>
      </c>
      <c r="I2170" s="1" t="s">
        <v>72</v>
      </c>
      <c r="J2170">
        <v>0</v>
      </c>
    </row>
    <row r="2171" spans="1:10" x14ac:dyDescent="0.25">
      <c r="A2171" s="1" t="s">
        <v>2712</v>
      </c>
      <c r="B2171" s="1" t="s">
        <v>2713</v>
      </c>
      <c r="C2171">
        <v>2024</v>
      </c>
      <c r="D2171" s="1" t="s">
        <v>849</v>
      </c>
      <c r="E2171" s="1" t="str">
        <f>+VLOOKUP(LEFT(Tabla1_1[[#This Row],[CODIGO SASB]],5),'[1]Código sector'!$B:$D,3,0)</f>
        <v>Sector de alimentos y bebidas</v>
      </c>
      <c r="F2171" s="1" t="str">
        <f>+VLOOKUP(LEFT(Tabla1_1[[#This Row],[CODIGO SASB]],5),'[1]Código sector'!$B:$D,2,0)</f>
        <v>Carnes, aves, y lácteos</v>
      </c>
      <c r="G2171" s="1" t="s">
        <v>850</v>
      </c>
      <c r="I2171" s="1" t="s">
        <v>72</v>
      </c>
      <c r="J2171">
        <v>100</v>
      </c>
    </row>
    <row r="2172" spans="1:10" x14ac:dyDescent="0.25">
      <c r="A2172" s="1" t="s">
        <v>2712</v>
      </c>
      <c r="B2172" s="1" t="s">
        <v>2713</v>
      </c>
      <c r="C2172">
        <v>2024</v>
      </c>
      <c r="D2172" s="1" t="s">
        <v>851</v>
      </c>
      <c r="E2172" s="1" t="str">
        <f>+VLOOKUP(LEFT(Tabla1_1[[#This Row],[CODIGO SASB]],5),'[1]Código sector'!$B:$D,3,0)</f>
        <v>Sector de alimentos y bebidas</v>
      </c>
      <c r="F2172" s="1" t="str">
        <f>+VLOOKUP(LEFT(Tabla1_1[[#This Row],[CODIGO SASB]],5),'[1]Código sector'!$B:$D,2,0)</f>
        <v>Carnes, aves, y lácteos</v>
      </c>
      <c r="G2172" s="1" t="s">
        <v>852</v>
      </c>
      <c r="I2172" s="1" t="s">
        <v>72</v>
      </c>
      <c r="J2172">
        <v>42</v>
      </c>
    </row>
    <row r="2173" spans="1:10" x14ac:dyDescent="0.25">
      <c r="A2173" s="1" t="s">
        <v>2712</v>
      </c>
      <c r="B2173" s="1" t="s">
        <v>2713</v>
      </c>
      <c r="C2173">
        <v>2024</v>
      </c>
      <c r="D2173" s="1" t="s">
        <v>853</v>
      </c>
      <c r="E2173" s="1" t="str">
        <f>+VLOOKUP(LEFT(Tabla1_1[[#This Row],[CODIGO SASB]],5),'[1]Código sector'!$B:$D,3,0)</f>
        <v>Sector de alimentos y bebidas</v>
      </c>
      <c r="F2173" s="1" t="str">
        <f>+VLOOKUP(LEFT(Tabla1_1[[#This Row],[CODIGO SASB]],5),'[1]Código sector'!$B:$D,2,0)</f>
        <v>Carnes, aves, y lácteos</v>
      </c>
      <c r="G2173" s="1" t="s">
        <v>854</v>
      </c>
      <c r="I2173" s="1" t="s">
        <v>72</v>
      </c>
      <c r="J2173">
        <v>35</v>
      </c>
    </row>
    <row r="2174" spans="1:10" x14ac:dyDescent="0.25">
      <c r="A2174" s="1" t="s">
        <v>2712</v>
      </c>
      <c r="B2174" s="1" t="s">
        <v>2713</v>
      </c>
      <c r="C2174">
        <v>2024</v>
      </c>
      <c r="D2174" s="1" t="s">
        <v>870</v>
      </c>
      <c r="E2174" s="1" t="str">
        <f>+VLOOKUP(LEFT(Tabla1_1[[#This Row],[CODIGO SASB]],5),'[1]Código sector'!$B:$D,3,0)</f>
        <v>Sector de alimentos y bebidas</v>
      </c>
      <c r="F2174" s="1" t="str">
        <f>+VLOOKUP(LEFT(Tabla1_1[[#This Row],[CODIGO SASB]],5),'[1]Código sector'!$B:$D,2,0)</f>
        <v>Carnes, aves, y lácteos</v>
      </c>
      <c r="G2174" s="1" t="s">
        <v>871</v>
      </c>
      <c r="I2174" s="1" t="s">
        <v>72</v>
      </c>
      <c r="J2174">
        <v>0.6</v>
      </c>
    </row>
    <row r="2175" spans="1:10" x14ac:dyDescent="0.25">
      <c r="A2175" s="1" t="s">
        <v>2723</v>
      </c>
      <c r="B2175" s="1" t="s">
        <v>2724</v>
      </c>
      <c r="C2175">
        <v>2024</v>
      </c>
      <c r="D2175" s="1" t="s">
        <v>1635</v>
      </c>
      <c r="E2175" s="1" t="str">
        <f>+VLOOKUP(LEFT(Tabla1_1[[#This Row],[CODIGO SASB]],5),'[1]Código sector'!$B:$D,3,0)</f>
        <v>Sector de bienes de consumo</v>
      </c>
      <c r="F2175" s="1" t="str">
        <f>+VLOOKUP(LEFT(Tabla1_1[[#This Row],[CODIGO SASB]],5),'[1]Código sector'!$B:$D,2,0)</f>
        <v>Distribuidores y minoristas especializados y multilínea</v>
      </c>
      <c r="G2175" s="1" t="s">
        <v>2725</v>
      </c>
      <c r="I2175" s="1" t="s">
        <v>2726</v>
      </c>
      <c r="J2175">
        <v>9.98</v>
      </c>
    </row>
    <row r="2176" spans="1:10" x14ac:dyDescent="0.25">
      <c r="A2176" s="1" t="s">
        <v>2723</v>
      </c>
      <c r="B2176" s="1" t="s">
        <v>2724</v>
      </c>
      <c r="C2176">
        <v>2024</v>
      </c>
      <c r="D2176" s="1" t="s">
        <v>1664</v>
      </c>
      <c r="E2176" s="1" t="str">
        <f>+VLOOKUP(LEFT(Tabla1_1[[#This Row],[CODIGO SASB]],5),'[1]Código sector'!$B:$D,3,0)</f>
        <v>Sector de bienes de consumo</v>
      </c>
      <c r="F2176" s="1" t="str">
        <f>+VLOOKUP(LEFT(Tabla1_1[[#This Row],[CODIGO SASB]],5),'[1]Código sector'!$B:$D,2,0)</f>
        <v>Distribuidores y minoristas especializados y multilínea</v>
      </c>
      <c r="G2176" s="1" t="s">
        <v>2727</v>
      </c>
      <c r="I2176" s="1" t="s">
        <v>2728</v>
      </c>
      <c r="J2176">
        <v>32</v>
      </c>
    </row>
    <row r="2177" spans="1:10" x14ac:dyDescent="0.25">
      <c r="A2177" s="1" t="s">
        <v>2723</v>
      </c>
      <c r="B2177" s="1" t="s">
        <v>2724</v>
      </c>
      <c r="C2177">
        <v>2024</v>
      </c>
      <c r="D2177" s="1" t="s">
        <v>1732</v>
      </c>
      <c r="E2177" s="1" t="str">
        <f>+VLOOKUP(LEFT(Tabla1_1[[#This Row],[CODIGO SASB]],5),'[1]Código sector'!$B:$D,3,0)</f>
        <v>Sector de bienes de consumo</v>
      </c>
      <c r="F2177" s="1" t="str">
        <f>+VLOOKUP(LEFT(Tabla1_1[[#This Row],[CODIGO SASB]],5),'[1]Código sector'!$B:$D,2,0)</f>
        <v>Distribuidores y minoristas especializados y multilínea</v>
      </c>
      <c r="G2177" s="1" t="s">
        <v>2729</v>
      </c>
      <c r="I2177" s="1" t="s">
        <v>2730</v>
      </c>
      <c r="J2177">
        <v>10.98</v>
      </c>
    </row>
    <row r="2178" spans="1:10" x14ac:dyDescent="0.25">
      <c r="A2178" s="1" t="s">
        <v>2723</v>
      </c>
      <c r="B2178" s="1" t="s">
        <v>2724</v>
      </c>
      <c r="C2178">
        <v>2024</v>
      </c>
      <c r="D2178" s="1" t="s">
        <v>1633</v>
      </c>
      <c r="E2178" s="1" t="str">
        <f>+VLOOKUP(LEFT(Tabla1_1[[#This Row],[CODIGO SASB]],5),'[1]Código sector'!$B:$D,3,0)</f>
        <v>Sector de bienes de consumo</v>
      </c>
      <c r="F2178" s="1" t="str">
        <f>+VLOOKUP(LEFT(Tabla1_1[[#This Row],[CODIGO SASB]],5),'[1]Código sector'!$B:$D,2,0)</f>
        <v>Distribuidores y minoristas especializados y multilínea</v>
      </c>
      <c r="G2178" s="1" t="s">
        <v>2731</v>
      </c>
      <c r="I2178" s="1" t="s">
        <v>2732</v>
      </c>
      <c r="J2178">
        <v>0</v>
      </c>
    </row>
    <row r="2179" spans="1:10" x14ac:dyDescent="0.25">
      <c r="A2179" s="1" t="s">
        <v>2723</v>
      </c>
      <c r="B2179" s="1" t="s">
        <v>2724</v>
      </c>
      <c r="C2179">
        <v>2024</v>
      </c>
      <c r="D2179" s="1" t="s">
        <v>1635</v>
      </c>
      <c r="E2179" s="1" t="str">
        <f>+VLOOKUP(LEFT(Tabla1_1[[#This Row],[CODIGO SASB]],5),'[1]Código sector'!$B:$D,3,0)</f>
        <v>Sector de bienes de consumo</v>
      </c>
      <c r="F2179" s="1" t="str">
        <f>+VLOOKUP(LEFT(Tabla1_1[[#This Row],[CODIGO SASB]],5),'[1]Código sector'!$B:$D,2,0)</f>
        <v>Distribuidores y minoristas especializados y multilínea</v>
      </c>
      <c r="G2179" s="1" t="s">
        <v>2725</v>
      </c>
      <c r="I2179" s="1" t="s">
        <v>298</v>
      </c>
      <c r="J2179">
        <v>6.9</v>
      </c>
    </row>
    <row r="2180" spans="1:10" x14ac:dyDescent="0.25">
      <c r="A2180" s="1" t="s">
        <v>2723</v>
      </c>
      <c r="B2180" s="1" t="s">
        <v>2724</v>
      </c>
      <c r="C2180">
        <v>2024</v>
      </c>
      <c r="D2180" s="1" t="s">
        <v>1732</v>
      </c>
      <c r="E2180" s="1" t="str">
        <f>+VLOOKUP(LEFT(Tabla1_1[[#This Row],[CODIGO SASB]],5),'[1]Código sector'!$B:$D,3,0)</f>
        <v>Sector de bienes de consumo</v>
      </c>
      <c r="F2180" s="1" t="str">
        <f>+VLOOKUP(LEFT(Tabla1_1[[#This Row],[CODIGO SASB]],5),'[1]Código sector'!$B:$D,2,0)</f>
        <v>Distribuidores y minoristas especializados y multilínea</v>
      </c>
      <c r="G2180" s="1" t="s">
        <v>2729</v>
      </c>
      <c r="I2180" s="1" t="s">
        <v>2730</v>
      </c>
      <c r="J2180">
        <v>10.98</v>
      </c>
    </row>
    <row r="2181" spans="1:10" x14ac:dyDescent="0.25">
      <c r="A2181" s="1" t="s">
        <v>2723</v>
      </c>
      <c r="B2181" s="1" t="s">
        <v>2724</v>
      </c>
      <c r="C2181">
        <v>2024</v>
      </c>
      <c r="D2181" s="1" t="s">
        <v>1644</v>
      </c>
      <c r="E2181" s="1" t="str">
        <f>+VLOOKUP(LEFT(Tabla1_1[[#This Row],[CODIGO SASB]],5),'[1]Código sector'!$B:$D,3,0)</f>
        <v>Sector de bienes de consumo</v>
      </c>
      <c r="F2181" s="1" t="str">
        <f>+VLOOKUP(LEFT(Tabla1_1[[#This Row],[CODIGO SASB]],5),'[1]Código sector'!$B:$D,2,0)</f>
        <v>Distribuidores y minoristas especializados y multilínea</v>
      </c>
      <c r="G2181" s="1" t="s">
        <v>612</v>
      </c>
      <c r="I2181" s="1" t="s">
        <v>75</v>
      </c>
      <c r="J2181" t="s">
        <v>2733</v>
      </c>
    </row>
    <row r="2182" spans="1:10" x14ac:dyDescent="0.25">
      <c r="A2182" s="1" t="s">
        <v>2723</v>
      </c>
      <c r="B2182" s="1" t="s">
        <v>2724</v>
      </c>
      <c r="C2182">
        <v>2024</v>
      </c>
      <c r="D2182" s="1" t="s">
        <v>1633</v>
      </c>
      <c r="E2182" s="1" t="str">
        <f>+VLOOKUP(LEFT(Tabla1_1[[#This Row],[CODIGO SASB]],5),'[1]Código sector'!$B:$D,3,0)</f>
        <v>Sector de bienes de consumo</v>
      </c>
      <c r="F2182" s="1" t="str">
        <f>+VLOOKUP(LEFT(Tabla1_1[[#This Row],[CODIGO SASB]],5),'[1]Código sector'!$B:$D,2,0)</f>
        <v>Distribuidores y minoristas especializados y multilínea</v>
      </c>
      <c r="G2182" s="1" t="s">
        <v>640</v>
      </c>
      <c r="I2182" s="1" t="s">
        <v>2732</v>
      </c>
      <c r="J2182">
        <v>0</v>
      </c>
    </row>
    <row r="2183" spans="1:10" x14ac:dyDescent="0.25">
      <c r="A2183" s="1" t="s">
        <v>2723</v>
      </c>
      <c r="B2183" s="1" t="s">
        <v>2724</v>
      </c>
      <c r="C2183">
        <v>2024</v>
      </c>
      <c r="D2183" s="1" t="s">
        <v>1669</v>
      </c>
      <c r="E2183" s="1" t="str">
        <f>+VLOOKUP(LEFT(Tabla1_1[[#This Row],[CODIGO SASB]],5),'[1]Código sector'!$B:$D,3,0)</f>
        <v>Sector de bienes de consumo</v>
      </c>
      <c r="F2183" s="1" t="str">
        <f>+VLOOKUP(LEFT(Tabla1_1[[#This Row],[CODIGO SASB]],5),'[1]Código sector'!$B:$D,2,0)</f>
        <v>Distribuidores y minoristas especializados y multilínea</v>
      </c>
      <c r="G2183" s="1" t="s">
        <v>2734</v>
      </c>
      <c r="I2183" s="1" t="s">
        <v>2735</v>
      </c>
      <c r="J2183">
        <v>87715378</v>
      </c>
    </row>
    <row r="2184" spans="1:10" x14ac:dyDescent="0.25">
      <c r="A2184" s="1" t="s">
        <v>2723</v>
      </c>
      <c r="B2184" s="1" t="s">
        <v>2724</v>
      </c>
      <c r="C2184">
        <v>2024</v>
      </c>
      <c r="D2184" s="1" t="s">
        <v>1664</v>
      </c>
      <c r="E2184" s="1" t="str">
        <f>+VLOOKUP(LEFT(Tabla1_1[[#This Row],[CODIGO SASB]],5),'[1]Código sector'!$B:$D,3,0)</f>
        <v>Sector de bienes de consumo</v>
      </c>
      <c r="F2184" s="1" t="str">
        <f>+VLOOKUP(LEFT(Tabla1_1[[#This Row],[CODIGO SASB]],5),'[1]Código sector'!$B:$D,2,0)</f>
        <v>Distribuidores y minoristas especializados y multilínea</v>
      </c>
      <c r="G2184" s="1" t="s">
        <v>2736</v>
      </c>
      <c r="I2184" s="1" t="s">
        <v>2728</v>
      </c>
      <c r="J2184">
        <v>68</v>
      </c>
    </row>
    <row r="2185" spans="1:10" x14ac:dyDescent="0.25">
      <c r="A2185" s="1" t="s">
        <v>2723</v>
      </c>
      <c r="B2185" s="1" t="s">
        <v>2724</v>
      </c>
      <c r="C2185">
        <v>2024</v>
      </c>
      <c r="D2185" s="1" t="s">
        <v>1672</v>
      </c>
      <c r="E2185" s="1" t="str">
        <f>+VLOOKUP(LEFT(Tabla1_1[[#This Row],[CODIGO SASB]],5),'[1]Código sector'!$B:$D,3,0)</f>
        <v>Sector de bienes de consumo</v>
      </c>
      <c r="F2185" s="1" t="str">
        <f>+VLOOKUP(LEFT(Tabla1_1[[#This Row],[CODIGO SASB]],5),'[1]Código sector'!$B:$D,2,0)</f>
        <v>Distribuidores y minoristas especializados y multilínea</v>
      </c>
      <c r="G2185" s="1" t="s">
        <v>2737</v>
      </c>
      <c r="I2185" s="1" t="s">
        <v>75</v>
      </c>
      <c r="J2185" t="s">
        <v>2738</v>
      </c>
    </row>
    <row r="2186" spans="1:10" x14ac:dyDescent="0.25">
      <c r="A2186" s="1" t="s">
        <v>2739</v>
      </c>
      <c r="B2186" s="1" t="s">
        <v>2740</v>
      </c>
      <c r="C2186">
        <v>2024</v>
      </c>
      <c r="D2186" s="1" t="s">
        <v>2741</v>
      </c>
      <c r="E2186" s="1" t="str">
        <f>+VLOOKUP(LEFT(Tabla1_1[[#This Row],[CODIGO SASB]],5),'[1]Código sector'!$B:$D,3,0)</f>
        <v>Sector de Tecnología y Telecomunicaciones</v>
      </c>
      <c r="F2186" s="1" t="str">
        <f>+VLOOKUP(LEFT(Tabla1_1[[#This Row],[CODIGO SASB]],5),'[1]Código sector'!$B:$D,2,0)</f>
        <v>Software y servicios de TI</v>
      </c>
      <c r="G2186" s="1" t="s">
        <v>1114</v>
      </c>
      <c r="I2186" s="1" t="s">
        <v>401</v>
      </c>
      <c r="J2186">
        <v>0</v>
      </c>
    </row>
    <row r="2187" spans="1:10" x14ac:dyDescent="0.25">
      <c r="A2187" s="1" t="s">
        <v>2739</v>
      </c>
      <c r="B2187" s="1" t="s">
        <v>2740</v>
      </c>
      <c r="C2187">
        <v>2024</v>
      </c>
      <c r="D2187" s="1" t="s">
        <v>2742</v>
      </c>
      <c r="E2187" s="1" t="str">
        <f>+VLOOKUP(LEFT(Tabla1_1[[#This Row],[CODIGO SASB]],5),'[1]Código sector'!$B:$D,3,0)</f>
        <v>Sector de Tecnología y Telecomunicaciones</v>
      </c>
      <c r="F2187" s="1" t="str">
        <f>+VLOOKUP(LEFT(Tabla1_1[[#This Row],[CODIGO SASB]],5),'[1]Código sector'!$B:$D,2,0)</f>
        <v>Software y servicios de TI</v>
      </c>
      <c r="G2187" s="1" t="s">
        <v>2743</v>
      </c>
      <c r="I2187" s="1" t="s">
        <v>188</v>
      </c>
      <c r="J2187">
        <v>79</v>
      </c>
    </row>
    <row r="2188" spans="1:10" x14ac:dyDescent="0.25">
      <c r="A2188" s="1" t="s">
        <v>2739</v>
      </c>
      <c r="B2188" s="1" t="s">
        <v>2740</v>
      </c>
      <c r="C2188">
        <v>2024</v>
      </c>
      <c r="D2188" s="1" t="s">
        <v>2744</v>
      </c>
      <c r="E2188" s="1" t="str">
        <f>+VLOOKUP(LEFT(Tabla1_1[[#This Row],[CODIGO SASB]],5),'[1]Código sector'!$B:$D,3,0)</f>
        <v>Sector de Tecnología y Telecomunicaciones</v>
      </c>
      <c r="F2188" s="1" t="str">
        <f>+VLOOKUP(LEFT(Tabla1_1[[#This Row],[CODIGO SASB]],5),'[1]Código sector'!$B:$D,2,0)</f>
        <v>Software y servicios de TI</v>
      </c>
      <c r="G2188" s="1" t="s">
        <v>2745</v>
      </c>
      <c r="I2188" s="1" t="s">
        <v>23</v>
      </c>
      <c r="J2188">
        <v>0</v>
      </c>
    </row>
    <row r="2189" spans="1:10" x14ac:dyDescent="0.25">
      <c r="A2189" s="1" t="s">
        <v>2739</v>
      </c>
      <c r="B2189" s="1" t="s">
        <v>2740</v>
      </c>
      <c r="C2189">
        <v>2024</v>
      </c>
      <c r="D2189" s="1" t="s">
        <v>2746</v>
      </c>
      <c r="E2189" s="1" t="str">
        <f>+VLOOKUP(LEFT(Tabla1_1[[#This Row],[CODIGO SASB]],5),'[1]Código sector'!$B:$D,3,0)</f>
        <v>Sector de Tecnología y Telecomunicaciones</v>
      </c>
      <c r="F2189" s="1" t="str">
        <f>+VLOOKUP(LEFT(Tabla1_1[[#This Row],[CODIGO SASB]],5),'[1]Código sector'!$B:$D,2,0)</f>
        <v>Software y servicios de TI</v>
      </c>
      <c r="G2189" s="1" t="s">
        <v>2747</v>
      </c>
      <c r="I2189" s="1" t="s">
        <v>100</v>
      </c>
      <c r="J2189">
        <v>0</v>
      </c>
    </row>
    <row r="2190" spans="1:10" x14ac:dyDescent="0.25">
      <c r="A2190" s="1" t="s">
        <v>2739</v>
      </c>
      <c r="B2190" s="1" t="s">
        <v>2740</v>
      </c>
      <c r="C2190">
        <v>2024</v>
      </c>
      <c r="D2190" s="1" t="s">
        <v>2748</v>
      </c>
      <c r="E2190" s="1" t="str">
        <f>+VLOOKUP(LEFT(Tabla1_1[[#This Row],[CODIGO SASB]],5),'[1]Código sector'!$B:$D,3,0)</f>
        <v>Sector de Tecnología y Telecomunicaciones</v>
      </c>
      <c r="F2190" s="1" t="str">
        <f>+VLOOKUP(LEFT(Tabla1_1[[#This Row],[CODIGO SASB]],5),'[1]Código sector'!$B:$D,2,0)</f>
        <v>Software y servicios de TI</v>
      </c>
      <c r="G2190" s="1" t="s">
        <v>2749</v>
      </c>
      <c r="I2190" s="1" t="s">
        <v>2750</v>
      </c>
      <c r="J2190">
        <v>1.0149999999999999</v>
      </c>
    </row>
    <row r="2191" spans="1:10" x14ac:dyDescent="0.25">
      <c r="A2191" s="1" t="s">
        <v>2739</v>
      </c>
      <c r="B2191" s="1" t="s">
        <v>2740</v>
      </c>
      <c r="C2191">
        <v>2024</v>
      </c>
      <c r="D2191" s="1" t="s">
        <v>2751</v>
      </c>
      <c r="E2191" s="1" t="str">
        <f>+VLOOKUP(LEFT(Tabla1_1[[#This Row],[CODIGO SASB]],5),'[1]Código sector'!$B:$D,3,0)</f>
        <v>Sector de Tecnología y Telecomunicaciones</v>
      </c>
      <c r="F2191" s="1" t="str">
        <f>+VLOOKUP(LEFT(Tabla1_1[[#This Row],[CODIGO SASB]],5),'[1]Código sector'!$B:$D,2,0)</f>
        <v>Software y servicios de TI</v>
      </c>
      <c r="G2191" s="1" t="s">
        <v>2752</v>
      </c>
      <c r="I2191" s="1" t="s">
        <v>75</v>
      </c>
      <c r="J2191" t="s">
        <v>2753</v>
      </c>
    </row>
    <row r="2192" spans="1:10" x14ac:dyDescent="0.25">
      <c r="A2192" s="1" t="s">
        <v>2739</v>
      </c>
      <c r="B2192" s="1" t="s">
        <v>2740</v>
      </c>
      <c r="C2192">
        <v>2024</v>
      </c>
      <c r="D2192" s="1" t="s">
        <v>2754</v>
      </c>
      <c r="E2192" s="1" t="str">
        <f>+VLOOKUP(LEFT(Tabla1_1[[#This Row],[CODIGO SASB]],5),'[1]Código sector'!$B:$D,3,0)</f>
        <v>Sector de Tecnología y Telecomunicaciones</v>
      </c>
      <c r="F2192" s="1" t="str">
        <f>+VLOOKUP(LEFT(Tabla1_1[[#This Row],[CODIGO SASB]],5),'[1]Código sector'!$B:$D,2,0)</f>
        <v>Software y servicios de TI</v>
      </c>
      <c r="G2192" s="1" t="s">
        <v>2755</v>
      </c>
      <c r="I2192" s="1" t="s">
        <v>23</v>
      </c>
      <c r="J2192">
        <v>32.851999999999997</v>
      </c>
    </row>
    <row r="2193" spans="1:10" x14ac:dyDescent="0.25">
      <c r="A2193" s="1" t="s">
        <v>2739</v>
      </c>
      <c r="B2193" s="1" t="s">
        <v>2740</v>
      </c>
      <c r="C2193">
        <v>2024</v>
      </c>
      <c r="D2193" s="1" t="s">
        <v>2756</v>
      </c>
      <c r="E2193" s="1" t="str">
        <f>+VLOOKUP(LEFT(Tabla1_1[[#This Row],[CODIGO SASB]],5),'[1]Código sector'!$B:$D,3,0)</f>
        <v>Sector de Tecnología y Telecomunicaciones</v>
      </c>
      <c r="F2193" s="1" t="str">
        <f>+VLOOKUP(LEFT(Tabla1_1[[#This Row],[CODIGO SASB]],5),'[1]Código sector'!$B:$D,2,0)</f>
        <v>Software y servicios de TI</v>
      </c>
      <c r="G2193" s="1" t="s">
        <v>2757</v>
      </c>
      <c r="I2193" s="1" t="s">
        <v>72</v>
      </c>
      <c r="J2193">
        <v>100</v>
      </c>
    </row>
    <row r="2194" spans="1:10" x14ac:dyDescent="0.25">
      <c r="A2194" s="1" t="s">
        <v>2739</v>
      </c>
      <c r="B2194" s="1" t="s">
        <v>2740</v>
      </c>
      <c r="C2194">
        <v>2024</v>
      </c>
      <c r="D2194" s="1" t="s">
        <v>2758</v>
      </c>
      <c r="E2194" s="1" t="str">
        <f>+VLOOKUP(LEFT(Tabla1_1[[#This Row],[CODIGO SASB]],5),'[1]Código sector'!$B:$D,3,0)</f>
        <v>Sector de Tecnología y Telecomunicaciones</v>
      </c>
      <c r="F2194" s="1" t="str">
        <f>+VLOOKUP(LEFT(Tabla1_1[[#This Row],[CODIGO SASB]],5),'[1]Código sector'!$B:$D,2,0)</f>
        <v>Software y servicios de TI</v>
      </c>
      <c r="G2194" s="1" t="s">
        <v>2759</v>
      </c>
      <c r="I2194" s="1" t="s">
        <v>72</v>
      </c>
      <c r="J2194">
        <v>5</v>
      </c>
    </row>
    <row r="2195" spans="1:10" x14ac:dyDescent="0.25">
      <c r="A2195" s="1" t="s">
        <v>2739</v>
      </c>
      <c r="B2195" s="1" t="s">
        <v>2740</v>
      </c>
      <c r="C2195">
        <v>2024</v>
      </c>
      <c r="D2195" s="1" t="s">
        <v>2760</v>
      </c>
      <c r="E2195" s="1" t="str">
        <f>+VLOOKUP(LEFT(Tabla1_1[[#This Row],[CODIGO SASB]],5),'[1]Código sector'!$B:$D,3,0)</f>
        <v>Sector de Tecnología y Telecomunicaciones</v>
      </c>
      <c r="F2195" s="1" t="str">
        <f>+VLOOKUP(LEFT(Tabla1_1[[#This Row],[CODIGO SASB]],5),'[1]Código sector'!$B:$D,2,0)</f>
        <v>Software y servicios de TI</v>
      </c>
      <c r="G2195" s="1" t="s">
        <v>2761</v>
      </c>
      <c r="I2195" s="1" t="s">
        <v>2762</v>
      </c>
      <c r="J2195">
        <v>3.5</v>
      </c>
    </row>
    <row r="2196" spans="1:10" x14ac:dyDescent="0.25">
      <c r="A2196" s="1" t="s">
        <v>2739</v>
      </c>
      <c r="B2196" s="1" t="s">
        <v>2740</v>
      </c>
      <c r="C2196">
        <v>2024</v>
      </c>
      <c r="D2196" s="1" t="s">
        <v>2763</v>
      </c>
      <c r="E2196" s="1" t="str">
        <f>+VLOOKUP(LEFT(Tabla1_1[[#This Row],[CODIGO SASB]],5),'[1]Código sector'!$B:$D,3,0)</f>
        <v>Sector de Tecnología y Telecomunicaciones</v>
      </c>
      <c r="F2196" s="1" t="str">
        <f>+VLOOKUP(LEFT(Tabla1_1[[#This Row],[CODIGO SASB]],5),'[1]Código sector'!$B:$D,2,0)</f>
        <v>Software y servicios de TI</v>
      </c>
      <c r="G2196" s="1" t="s">
        <v>2764</v>
      </c>
      <c r="I2196" s="1" t="s">
        <v>72</v>
      </c>
      <c r="J2196">
        <v>10</v>
      </c>
    </row>
    <row r="2197" spans="1:10" x14ac:dyDescent="0.25">
      <c r="A2197" s="1" t="s">
        <v>2739</v>
      </c>
      <c r="B2197" s="1" t="s">
        <v>2740</v>
      </c>
      <c r="C2197">
        <v>2024</v>
      </c>
      <c r="D2197" s="1" t="s">
        <v>2765</v>
      </c>
      <c r="E2197" s="1" t="str">
        <f>+VLOOKUP(LEFT(Tabla1_1[[#This Row],[CODIGO SASB]],5),'[1]Código sector'!$B:$D,3,0)</f>
        <v>Sector de Tecnología y Telecomunicaciones</v>
      </c>
      <c r="F2197" s="1" t="str">
        <f>+VLOOKUP(LEFT(Tabla1_1[[#This Row],[CODIGO SASB]],5),'[1]Código sector'!$B:$D,2,0)</f>
        <v>Software y servicios de TI</v>
      </c>
      <c r="G2197" s="1" t="s">
        <v>152</v>
      </c>
      <c r="I2197" s="1" t="s">
        <v>153</v>
      </c>
      <c r="J2197">
        <v>115700</v>
      </c>
    </row>
    <row r="2198" spans="1:10" x14ac:dyDescent="0.25">
      <c r="A2198" s="1" t="s">
        <v>2739</v>
      </c>
      <c r="B2198" s="1" t="s">
        <v>2740</v>
      </c>
      <c r="C2198">
        <v>2024</v>
      </c>
      <c r="D2198" s="1" t="s">
        <v>2766</v>
      </c>
      <c r="E2198" s="1" t="str">
        <f>+VLOOKUP(LEFT(Tabla1_1[[#This Row],[CODIGO SASB]],5),'[1]Código sector'!$B:$D,3,0)</f>
        <v>Sector de Tecnología y Telecomunicaciones</v>
      </c>
      <c r="F2198" s="1" t="str">
        <f>+VLOOKUP(LEFT(Tabla1_1[[#This Row],[CODIGO SASB]],5),'[1]Código sector'!$B:$D,2,0)</f>
        <v>Software y servicios de TI</v>
      </c>
      <c r="G2198" s="1" t="s">
        <v>155</v>
      </c>
      <c r="I2198" s="1" t="s">
        <v>72</v>
      </c>
      <c r="J2198">
        <v>100</v>
      </c>
    </row>
    <row r="2199" spans="1:10" x14ac:dyDescent="0.25">
      <c r="A2199" s="1" t="s">
        <v>2739</v>
      </c>
      <c r="B2199" s="1" t="s">
        <v>2740</v>
      </c>
      <c r="C2199">
        <v>2024</v>
      </c>
      <c r="D2199" s="1" t="s">
        <v>2767</v>
      </c>
      <c r="E2199" s="1" t="str">
        <f>+VLOOKUP(LEFT(Tabla1_1[[#This Row],[CODIGO SASB]],5),'[1]Código sector'!$B:$D,3,0)</f>
        <v>Sector de Tecnología y Telecomunicaciones</v>
      </c>
      <c r="F2199" s="1" t="str">
        <f>+VLOOKUP(LEFT(Tabla1_1[[#This Row],[CODIGO SASB]],5),'[1]Código sector'!$B:$D,2,0)</f>
        <v>Software y servicios de TI</v>
      </c>
      <c r="G2199" s="1" t="s">
        <v>877</v>
      </c>
      <c r="I2199" s="1" t="s">
        <v>72</v>
      </c>
      <c r="J2199">
        <v>100</v>
      </c>
    </row>
    <row r="2200" spans="1:10" x14ac:dyDescent="0.25">
      <c r="A2200" s="1" t="s">
        <v>2739</v>
      </c>
      <c r="B2200" s="1" t="s">
        <v>2740</v>
      </c>
      <c r="C2200">
        <v>2024</v>
      </c>
      <c r="D2200" s="1" t="s">
        <v>2768</v>
      </c>
      <c r="E2200" s="1" t="str">
        <f>+VLOOKUP(LEFT(Tabla1_1[[#This Row],[CODIGO SASB]],5),'[1]Código sector'!$B:$D,3,0)</f>
        <v>Sector de Tecnología y Telecomunicaciones</v>
      </c>
      <c r="F2200" s="1" t="str">
        <f>+VLOOKUP(LEFT(Tabla1_1[[#This Row],[CODIGO SASB]],5),'[1]Código sector'!$B:$D,2,0)</f>
        <v>Software y servicios de TI</v>
      </c>
      <c r="G2200" s="1" t="s">
        <v>595</v>
      </c>
      <c r="I2200" s="1" t="s">
        <v>160</v>
      </c>
      <c r="J2200">
        <v>67.5</v>
      </c>
    </row>
    <row r="2201" spans="1:10" x14ac:dyDescent="0.25">
      <c r="A2201" s="1" t="s">
        <v>2739</v>
      </c>
      <c r="B2201" s="1" t="s">
        <v>2740</v>
      </c>
      <c r="C2201">
        <v>2024</v>
      </c>
      <c r="D2201" s="1" t="s">
        <v>2769</v>
      </c>
      <c r="E2201" s="1" t="str">
        <f>+VLOOKUP(LEFT(Tabla1_1[[#This Row],[CODIGO SASB]],5),'[1]Código sector'!$B:$D,3,0)</f>
        <v>Sector de Tecnología y Telecomunicaciones</v>
      </c>
      <c r="F2201" s="1" t="str">
        <f>+VLOOKUP(LEFT(Tabla1_1[[#This Row],[CODIGO SASB]],5),'[1]Código sector'!$B:$D,2,0)</f>
        <v>Software y servicios de TI</v>
      </c>
      <c r="G2201" s="1" t="s">
        <v>597</v>
      </c>
      <c r="I2201" s="1" t="s">
        <v>160</v>
      </c>
      <c r="J2201">
        <v>0</v>
      </c>
    </row>
    <row r="2202" spans="1:10" x14ac:dyDescent="0.25">
      <c r="A2202" s="1" t="s">
        <v>2739</v>
      </c>
      <c r="B2202" s="1" t="s">
        <v>2740</v>
      </c>
      <c r="C2202">
        <v>2024</v>
      </c>
      <c r="D2202" s="1" t="s">
        <v>2770</v>
      </c>
      <c r="E2202" s="1" t="str">
        <f>+VLOOKUP(LEFT(Tabla1_1[[#This Row],[CODIGO SASB]],5),'[1]Código sector'!$B:$D,3,0)</f>
        <v>Sector de Tecnología y Telecomunicaciones</v>
      </c>
      <c r="F2202" s="1" t="str">
        <f>+VLOOKUP(LEFT(Tabla1_1[[#This Row],[CODIGO SASB]],5),'[1]Código sector'!$B:$D,2,0)</f>
        <v>Software y servicios de TI</v>
      </c>
      <c r="G2202" s="1" t="s">
        <v>883</v>
      </c>
      <c r="I2202" s="1" t="s">
        <v>72</v>
      </c>
      <c r="J2202">
        <v>0</v>
      </c>
    </row>
    <row r="2203" spans="1:10" x14ac:dyDescent="0.25">
      <c r="A2203" s="1" t="s">
        <v>2739</v>
      </c>
      <c r="B2203" s="1" t="s">
        <v>2740</v>
      </c>
      <c r="C2203">
        <v>2024</v>
      </c>
      <c r="D2203" s="1" t="s">
        <v>2771</v>
      </c>
      <c r="E2203" s="1" t="str">
        <f>+VLOOKUP(LEFT(Tabla1_1[[#This Row],[CODIGO SASB]],5),'[1]Código sector'!$B:$D,3,0)</f>
        <v>Sector de Tecnología y Telecomunicaciones</v>
      </c>
      <c r="F2203" s="1" t="str">
        <f>+VLOOKUP(LEFT(Tabla1_1[[#This Row],[CODIGO SASB]],5),'[1]Código sector'!$B:$D,2,0)</f>
        <v>Software y servicios de TI</v>
      </c>
      <c r="G2203" s="1" t="s">
        <v>881</v>
      </c>
      <c r="I2203" s="1" t="s">
        <v>72</v>
      </c>
      <c r="J2203">
        <v>0</v>
      </c>
    </row>
    <row r="2204" spans="1:10" x14ac:dyDescent="0.25">
      <c r="A2204" s="1" t="s">
        <v>2739</v>
      </c>
      <c r="B2204" s="1" t="s">
        <v>2740</v>
      </c>
      <c r="C2204">
        <v>2024</v>
      </c>
      <c r="D2204" s="1" t="s">
        <v>2772</v>
      </c>
      <c r="E2204" s="1" t="str">
        <f>+VLOOKUP(LEFT(Tabla1_1[[#This Row],[CODIGO SASB]],5),'[1]Código sector'!$B:$D,3,0)</f>
        <v>Sector de Tecnología y Telecomunicaciones</v>
      </c>
      <c r="F2204" s="1" t="str">
        <f>+VLOOKUP(LEFT(Tabla1_1[[#This Row],[CODIGO SASB]],5),'[1]Código sector'!$B:$D,2,0)</f>
        <v>Software y servicios de TI</v>
      </c>
      <c r="G2204" s="1" t="s">
        <v>2773</v>
      </c>
      <c r="I2204" s="1" t="s">
        <v>75</v>
      </c>
      <c r="J2204" t="s">
        <v>2774</v>
      </c>
    </row>
    <row r="2205" spans="1:10" x14ac:dyDescent="0.25">
      <c r="A2205" s="1" t="s">
        <v>2739</v>
      </c>
      <c r="B2205" s="1" t="s">
        <v>2740</v>
      </c>
      <c r="C2205">
        <v>2024</v>
      </c>
      <c r="D2205" s="1" t="s">
        <v>2775</v>
      </c>
      <c r="E2205" s="1" t="str">
        <f>+VLOOKUP(LEFT(Tabla1_1[[#This Row],[CODIGO SASB]],5),'[1]Código sector'!$B:$D,3,0)</f>
        <v>Sector de Tecnología y Telecomunicaciones</v>
      </c>
      <c r="F2205" s="1" t="str">
        <f>+VLOOKUP(LEFT(Tabla1_1[[#This Row],[CODIGO SASB]],5),'[1]Código sector'!$B:$D,2,0)</f>
        <v>Software y servicios de TI</v>
      </c>
      <c r="G2205" s="1" t="s">
        <v>2776</v>
      </c>
      <c r="I2205" s="1" t="s">
        <v>23</v>
      </c>
      <c r="J2205">
        <v>5000</v>
      </c>
    </row>
    <row r="2206" spans="1:10" x14ac:dyDescent="0.25">
      <c r="A2206" s="1" t="s">
        <v>2739</v>
      </c>
      <c r="B2206" s="1" t="s">
        <v>2740</v>
      </c>
      <c r="C2206">
        <v>2024</v>
      </c>
      <c r="D2206" s="1" t="s">
        <v>2777</v>
      </c>
      <c r="E2206" s="1" t="str">
        <f>+VLOOKUP(LEFT(Tabla1_1[[#This Row],[CODIGO SASB]],5),'[1]Código sector'!$B:$D,3,0)</f>
        <v>Sector de Tecnología y Telecomunicaciones</v>
      </c>
      <c r="F2206" s="1" t="str">
        <f>+VLOOKUP(LEFT(Tabla1_1[[#This Row],[CODIGO SASB]],5),'[1]Código sector'!$B:$D,2,0)</f>
        <v>Software y servicios de TI</v>
      </c>
      <c r="G2206" s="1" t="s">
        <v>2778</v>
      </c>
      <c r="I2206" s="1" t="s">
        <v>401</v>
      </c>
      <c r="J2206">
        <v>0</v>
      </c>
    </row>
    <row r="2207" spans="1:10" x14ac:dyDescent="0.25">
      <c r="A2207" s="1" t="s">
        <v>2739</v>
      </c>
      <c r="B2207" s="1" t="s">
        <v>2740</v>
      </c>
      <c r="C2207">
        <v>2024</v>
      </c>
      <c r="D2207" s="1" t="s">
        <v>2779</v>
      </c>
      <c r="E2207" s="1" t="str">
        <f>+VLOOKUP(LEFT(Tabla1_1[[#This Row],[CODIGO SASB]],5),'[1]Código sector'!$B:$D,3,0)</f>
        <v>Sector de Tecnología y Telecomunicaciones</v>
      </c>
      <c r="F2207" s="1" t="str">
        <f>+VLOOKUP(LEFT(Tabla1_1[[#This Row],[CODIGO SASB]],5),'[1]Código sector'!$B:$D,2,0)</f>
        <v>Software y servicios de TI</v>
      </c>
      <c r="G2207" s="1" t="s">
        <v>2780</v>
      </c>
      <c r="I2207" s="1" t="s">
        <v>23</v>
      </c>
      <c r="J2207">
        <v>0</v>
      </c>
    </row>
    <row r="2208" spans="1:10" x14ac:dyDescent="0.25">
      <c r="A2208" s="1" t="s">
        <v>2739</v>
      </c>
      <c r="B2208" s="1" t="s">
        <v>2740</v>
      </c>
      <c r="C2208">
        <v>2024</v>
      </c>
      <c r="D2208" s="1" t="s">
        <v>2781</v>
      </c>
      <c r="E2208" s="1" t="str">
        <f>+VLOOKUP(LEFT(Tabla1_1[[#This Row],[CODIGO SASB]],5),'[1]Código sector'!$B:$D,3,0)</f>
        <v>Sector de Tecnología y Telecomunicaciones</v>
      </c>
      <c r="F2208" s="1" t="str">
        <f>+VLOOKUP(LEFT(Tabla1_1[[#This Row],[CODIGO SASB]],5),'[1]Código sector'!$B:$D,2,0)</f>
        <v>Software y servicios de TI</v>
      </c>
      <c r="G2208" s="1" t="s">
        <v>2782</v>
      </c>
      <c r="I2208" s="1" t="s">
        <v>23</v>
      </c>
      <c r="J2208">
        <v>0</v>
      </c>
    </row>
    <row r="2209" spans="1:10" x14ac:dyDescent="0.25">
      <c r="A2209" s="1" t="s">
        <v>2739</v>
      </c>
      <c r="B2209" s="1" t="s">
        <v>2740</v>
      </c>
      <c r="C2209">
        <v>2024</v>
      </c>
      <c r="D2209" s="1" t="s">
        <v>2783</v>
      </c>
      <c r="E2209" s="1" t="str">
        <f>+VLOOKUP(LEFT(Tabla1_1[[#This Row],[CODIGO SASB]],5),'[1]Código sector'!$B:$D,3,0)</f>
        <v>Sector de Tecnología y Telecomunicaciones</v>
      </c>
      <c r="F2209" s="1" t="str">
        <f>+VLOOKUP(LEFT(Tabla1_1[[#This Row],[CODIGO SASB]],5),'[1]Código sector'!$B:$D,2,0)</f>
        <v>Software y servicios de TI</v>
      </c>
      <c r="G2209" s="1" t="s">
        <v>2784</v>
      </c>
      <c r="I2209" s="1" t="s">
        <v>72</v>
      </c>
      <c r="J2209">
        <v>0</v>
      </c>
    </row>
    <row r="2210" spans="1:10" x14ac:dyDescent="0.25">
      <c r="A2210" s="1" t="s">
        <v>2739</v>
      </c>
      <c r="B2210" s="1" t="s">
        <v>2740</v>
      </c>
      <c r="C2210">
        <v>2024</v>
      </c>
      <c r="D2210" s="1" t="s">
        <v>2785</v>
      </c>
      <c r="E2210" s="1" t="str">
        <f>+VLOOKUP(LEFT(Tabla1_1[[#This Row],[CODIGO SASB]],5),'[1]Código sector'!$B:$D,3,0)</f>
        <v>Sector de Tecnología y Telecomunicaciones</v>
      </c>
      <c r="F2210" s="1" t="str">
        <f>+VLOOKUP(LEFT(Tabla1_1[[#This Row],[CODIGO SASB]],5),'[1]Código sector'!$B:$D,2,0)</f>
        <v>Software y servicios de TI</v>
      </c>
      <c r="G2210" s="1" t="s">
        <v>2786</v>
      </c>
      <c r="I2210" s="1" t="s">
        <v>75</v>
      </c>
      <c r="J2210" t="s">
        <v>2787</v>
      </c>
    </row>
    <row r="2211" spans="1:10" x14ac:dyDescent="0.25">
      <c r="A2211" s="1" t="s">
        <v>2739</v>
      </c>
      <c r="B2211" s="1" t="s">
        <v>2740</v>
      </c>
      <c r="C2211">
        <v>2024</v>
      </c>
      <c r="D2211" s="1" t="s">
        <v>2788</v>
      </c>
      <c r="E2211" s="1" t="str">
        <f>+VLOOKUP(LEFT(Tabla1_1[[#This Row],[CODIGO SASB]],5),'[1]Código sector'!$B:$D,3,0)</f>
        <v>Sector de Tecnología y Telecomunicaciones</v>
      </c>
      <c r="F2211" s="1" t="str">
        <f>+VLOOKUP(LEFT(Tabla1_1[[#This Row],[CODIGO SASB]],5),'[1]Código sector'!$B:$D,2,0)</f>
        <v>Software y servicios de TI</v>
      </c>
      <c r="G2211" s="1" t="s">
        <v>640</v>
      </c>
      <c r="I2211" s="1" t="s">
        <v>23</v>
      </c>
      <c r="J2211">
        <v>0</v>
      </c>
    </row>
    <row r="2212" spans="1:10" x14ac:dyDescent="0.25">
      <c r="A2212" s="1" t="s">
        <v>2739</v>
      </c>
      <c r="B2212" s="1" t="s">
        <v>2740</v>
      </c>
      <c r="C2212">
        <v>2024</v>
      </c>
      <c r="D2212" s="1" t="s">
        <v>2789</v>
      </c>
      <c r="E2212" s="1" t="str">
        <f>+VLOOKUP(LEFT(Tabla1_1[[#This Row],[CODIGO SASB]],5),'[1]Código sector'!$B:$D,3,0)</f>
        <v>Sector de Tecnología y Telecomunicaciones</v>
      </c>
      <c r="F2212" s="1" t="str">
        <f>+VLOOKUP(LEFT(Tabla1_1[[#This Row],[CODIGO SASB]],5),'[1]Código sector'!$B:$D,2,0)</f>
        <v>Software y servicios de TI</v>
      </c>
      <c r="G2212" s="1" t="s">
        <v>642</v>
      </c>
      <c r="I2212" s="1" t="s">
        <v>72</v>
      </c>
      <c r="J2212">
        <v>0</v>
      </c>
    </row>
    <row r="2213" spans="1:10" x14ac:dyDescent="0.25">
      <c r="A2213" s="1" t="s">
        <v>2739</v>
      </c>
      <c r="B2213" s="1" t="s">
        <v>2740</v>
      </c>
      <c r="C2213">
        <v>2024</v>
      </c>
      <c r="D2213" s="1" t="s">
        <v>2790</v>
      </c>
      <c r="E2213" s="1" t="str">
        <f>+VLOOKUP(LEFT(Tabla1_1[[#This Row],[CODIGO SASB]],5),'[1]Código sector'!$B:$D,3,0)</f>
        <v>Sector de Tecnología y Telecomunicaciones</v>
      </c>
      <c r="F2213" s="1" t="str">
        <f>+VLOOKUP(LEFT(Tabla1_1[[#This Row],[CODIGO SASB]],5),'[1]Código sector'!$B:$D,2,0)</f>
        <v>Software y servicios de TI</v>
      </c>
      <c r="G2213" s="1" t="s">
        <v>2791</v>
      </c>
      <c r="I2213" s="1" t="s">
        <v>23</v>
      </c>
      <c r="J2213">
        <v>0</v>
      </c>
    </row>
    <row r="2214" spans="1:10" x14ac:dyDescent="0.25">
      <c r="A2214" s="1" t="s">
        <v>2739</v>
      </c>
      <c r="B2214" s="1" t="s">
        <v>2740</v>
      </c>
      <c r="C2214">
        <v>2024</v>
      </c>
      <c r="D2214" s="1" t="s">
        <v>2792</v>
      </c>
      <c r="E2214" s="1" t="str">
        <f>+VLOOKUP(LEFT(Tabla1_1[[#This Row],[CODIGO SASB]],5),'[1]Código sector'!$B:$D,3,0)</f>
        <v>Sector de Tecnología y Telecomunicaciones</v>
      </c>
      <c r="F2214" s="1" t="str">
        <f>+VLOOKUP(LEFT(Tabla1_1[[#This Row],[CODIGO SASB]],5),'[1]Código sector'!$B:$D,2,0)</f>
        <v>Software y servicios de TI</v>
      </c>
      <c r="G2214" s="1" t="s">
        <v>2793</v>
      </c>
      <c r="I2214" s="1" t="s">
        <v>75</v>
      </c>
      <c r="J2214" t="s">
        <v>2794</v>
      </c>
    </row>
    <row r="2215" spans="1:10" x14ac:dyDescent="0.25">
      <c r="A2215" s="1" t="s">
        <v>2739</v>
      </c>
      <c r="B2215" s="1" t="s">
        <v>2740</v>
      </c>
      <c r="C2215">
        <v>2024</v>
      </c>
      <c r="D2215" s="1" t="s">
        <v>2795</v>
      </c>
      <c r="E2215" s="1" t="str">
        <f>+VLOOKUP(LEFT(Tabla1_1[[#This Row],[CODIGO SASB]],5),'[1]Código sector'!$B:$D,3,0)</f>
        <v>Sector de Tecnología y Telecomunicaciones</v>
      </c>
      <c r="F2215" s="1" t="str">
        <f>+VLOOKUP(LEFT(Tabla1_1[[#This Row],[CODIGO SASB]],5),'[1]Código sector'!$B:$D,2,0)</f>
        <v>Software y servicios de TI</v>
      </c>
      <c r="G2215" s="1" t="s">
        <v>2796</v>
      </c>
      <c r="I2215" s="1" t="s">
        <v>188</v>
      </c>
      <c r="J2215">
        <v>2</v>
      </c>
    </row>
    <row r="2216" spans="1:10" x14ac:dyDescent="0.25">
      <c r="A2216" s="1" t="s">
        <v>2739</v>
      </c>
      <c r="B2216" s="1" t="s">
        <v>2740</v>
      </c>
      <c r="C2216">
        <v>2024</v>
      </c>
      <c r="D2216" s="1" t="s">
        <v>2797</v>
      </c>
      <c r="E2216" s="1" t="str">
        <f>+VLOOKUP(LEFT(Tabla1_1[[#This Row],[CODIGO SASB]],5),'[1]Código sector'!$B:$D,3,0)</f>
        <v>Sector de Tecnología y Telecomunicaciones</v>
      </c>
      <c r="F2216" s="1" t="str">
        <f>+VLOOKUP(LEFT(Tabla1_1[[#This Row],[CODIGO SASB]],5),'[1]Código sector'!$B:$D,2,0)</f>
        <v>Software y servicios de TI</v>
      </c>
      <c r="G2216" s="1" t="s">
        <v>1088</v>
      </c>
      <c r="I2216" s="1" t="s">
        <v>75</v>
      </c>
      <c r="J2216" t="s">
        <v>2798</v>
      </c>
    </row>
    <row r="2217" spans="1:10" x14ac:dyDescent="0.25">
      <c r="A2217" s="1" t="s">
        <v>2739</v>
      </c>
      <c r="B2217" s="1" t="s">
        <v>2740</v>
      </c>
      <c r="C2217">
        <v>2024</v>
      </c>
      <c r="D2217" s="1" t="s">
        <v>2799</v>
      </c>
      <c r="E2217" s="1" t="str">
        <f>+VLOOKUP(LEFT(Tabla1_1[[#This Row],[CODIGO SASB]],5),'[1]Código sector'!$B:$D,3,0)</f>
        <v>Sector de Tecnología y Telecomunicaciones</v>
      </c>
      <c r="F2217" s="1" t="str">
        <f>+VLOOKUP(LEFT(Tabla1_1[[#This Row],[CODIGO SASB]],5),'[1]Código sector'!$B:$D,2,0)</f>
        <v>Software y servicios de TI</v>
      </c>
      <c r="G2217" s="1" t="s">
        <v>2800</v>
      </c>
      <c r="I2217" s="1" t="s">
        <v>75</v>
      </c>
      <c r="J2217" t="s">
        <v>2801</v>
      </c>
    </row>
    <row r="2218" spans="1:10" x14ac:dyDescent="0.25">
      <c r="A2218" s="1" t="s">
        <v>2739</v>
      </c>
      <c r="B2218" s="1" t="s">
        <v>2740</v>
      </c>
      <c r="C2218">
        <v>2024</v>
      </c>
      <c r="D2218" s="1" t="s">
        <v>2802</v>
      </c>
      <c r="E2218" s="1" t="str">
        <f>+VLOOKUP(LEFT(Tabla1_1[[#This Row],[CODIGO SASB]],5),'[1]Código sector'!$B:$D,3,0)</f>
        <v>Sector de Tecnología y Telecomunicaciones</v>
      </c>
      <c r="F2218" s="1" t="str">
        <f>+VLOOKUP(LEFT(Tabla1_1[[#This Row],[CODIGO SASB]],5),'[1]Código sector'!$B:$D,2,0)</f>
        <v>Software y servicios de TI</v>
      </c>
      <c r="G2218" s="1" t="s">
        <v>2803</v>
      </c>
      <c r="I2218" s="1" t="s">
        <v>23</v>
      </c>
      <c r="J2218">
        <v>0</v>
      </c>
    </row>
    <row r="2219" spans="1:10" x14ac:dyDescent="0.25">
      <c r="A2219" s="1" t="s">
        <v>2804</v>
      </c>
      <c r="B2219" s="1" t="s">
        <v>2805</v>
      </c>
      <c r="C2219">
        <v>2024</v>
      </c>
      <c r="D2219" s="1" t="s">
        <v>1178</v>
      </c>
      <c r="E2219" s="1" t="str">
        <f>+VLOOKUP(LEFT(Tabla1_1[[#This Row],[CODIGO SASB]],5),'[1]Código sector'!$B:$D,3,0)</f>
        <v>Sector financiero</v>
      </c>
      <c r="F2219" s="1" t="str">
        <f>+VLOOKUP(LEFT(Tabla1_1[[#This Row],[CODIGO SASB]],5),'[1]Código sector'!$B:$D,2,0)</f>
        <v>Financiación al consumo</v>
      </c>
      <c r="G2219" s="1" t="s">
        <v>2806</v>
      </c>
      <c r="I2219" s="1" t="s">
        <v>2103</v>
      </c>
      <c r="J2219">
        <v>1343478606</v>
      </c>
    </row>
    <row r="2220" spans="1:10" x14ac:dyDescent="0.25">
      <c r="A2220" s="1" t="s">
        <v>2804</v>
      </c>
      <c r="B2220" s="1" t="s">
        <v>2805</v>
      </c>
      <c r="C2220">
        <v>2024</v>
      </c>
      <c r="D2220" s="1" t="s">
        <v>1160</v>
      </c>
      <c r="E2220" s="1" t="str">
        <f>+VLOOKUP(LEFT(Tabla1_1[[#This Row],[CODIGO SASB]],5),'[1]Código sector'!$B:$D,3,0)</f>
        <v>Sector financiero</v>
      </c>
      <c r="F2220" s="1" t="str">
        <f>+VLOOKUP(LEFT(Tabla1_1[[#This Row],[CODIGO SASB]],5),'[1]Código sector'!$B:$D,2,0)</f>
        <v>Financiación al consumo</v>
      </c>
      <c r="G2220" s="1" t="s">
        <v>1161</v>
      </c>
      <c r="I2220" s="1" t="s">
        <v>23</v>
      </c>
      <c r="J2220">
        <v>130786</v>
      </c>
    </row>
    <row r="2221" spans="1:10" x14ac:dyDescent="0.25">
      <c r="A2221" s="1" t="s">
        <v>2804</v>
      </c>
      <c r="B2221" s="1" t="s">
        <v>2805</v>
      </c>
      <c r="C2221">
        <v>2024</v>
      </c>
      <c r="D2221" s="1" t="s">
        <v>2807</v>
      </c>
      <c r="E2221" s="1" t="str">
        <f>+VLOOKUP(LEFT(Tabla1_1[[#This Row],[CODIGO SASB]],5),'[1]Código sector'!$B:$D,3,0)</f>
        <v>Sector financiero</v>
      </c>
      <c r="F2221" s="1" t="str">
        <f>+VLOOKUP(LEFT(Tabla1_1[[#This Row],[CODIGO SASB]],5),'[1]Código sector'!$B:$D,2,0)</f>
        <v>Seguros</v>
      </c>
      <c r="G2221" s="1" t="s">
        <v>2808</v>
      </c>
      <c r="I2221" s="1" t="s">
        <v>1571</v>
      </c>
      <c r="J2221" t="s">
        <v>2809</v>
      </c>
    </row>
    <row r="2222" spans="1:10" x14ac:dyDescent="0.25">
      <c r="A2222" s="1" t="s">
        <v>2804</v>
      </c>
      <c r="B2222" s="1" t="s">
        <v>2805</v>
      </c>
      <c r="C2222">
        <v>2024</v>
      </c>
      <c r="D2222" s="1" t="s">
        <v>2810</v>
      </c>
      <c r="E2222" s="1" t="str">
        <f>+VLOOKUP(LEFT(Tabla1_1[[#This Row],[CODIGO SASB]],5),'[1]Código sector'!$B:$D,3,0)</f>
        <v>Sector financiero</v>
      </c>
      <c r="F2222" s="1" t="str">
        <f>+VLOOKUP(LEFT(Tabla1_1[[#This Row],[CODIGO SASB]],5),'[1]Código sector'!$B:$D,2,0)</f>
        <v>Financiación de hipotecas</v>
      </c>
      <c r="G2222" s="1" t="s">
        <v>2811</v>
      </c>
      <c r="I2222" s="1" t="s">
        <v>23</v>
      </c>
      <c r="J2222">
        <v>11363</v>
      </c>
    </row>
    <row r="2223" spans="1:10" x14ac:dyDescent="0.25">
      <c r="A2223" s="1" t="s">
        <v>2804</v>
      </c>
      <c r="B2223" s="1" t="s">
        <v>2805</v>
      </c>
      <c r="C2223">
        <v>2024</v>
      </c>
      <c r="D2223" s="1" t="s">
        <v>2812</v>
      </c>
      <c r="E2223" s="1" t="str">
        <f>+VLOOKUP(LEFT(Tabla1_1[[#This Row],[CODIGO SASB]],5),'[1]Código sector'!$B:$D,3,0)</f>
        <v>Sector financiero</v>
      </c>
      <c r="F2223" s="1" t="str">
        <f>+VLOOKUP(LEFT(Tabla1_1[[#This Row],[CODIGO SASB]],5),'[1]Código sector'!$B:$D,2,0)</f>
        <v>Bancos Comerciales</v>
      </c>
      <c r="G2223" s="1" t="s">
        <v>2813</v>
      </c>
      <c r="I2223" s="1" t="s">
        <v>2814</v>
      </c>
      <c r="J2223">
        <v>255210</v>
      </c>
    </row>
    <row r="2224" spans="1:10" x14ac:dyDescent="0.25">
      <c r="A2224" s="1" t="s">
        <v>2804</v>
      </c>
      <c r="B2224" s="1" t="s">
        <v>2805</v>
      </c>
      <c r="C2224">
        <v>2024</v>
      </c>
      <c r="D2224" s="1" t="s">
        <v>2815</v>
      </c>
      <c r="E2224" s="1" t="str">
        <f>+VLOOKUP(LEFT(Tabla1_1[[#This Row],[CODIGO SASB]],5),'[1]Código sector'!$B:$D,3,0)</f>
        <v>Sector financiero</v>
      </c>
      <c r="F2224" s="1" t="str">
        <f>+VLOOKUP(LEFT(Tabla1_1[[#This Row],[CODIGO SASB]],5),'[1]Código sector'!$B:$D,2,0)</f>
        <v>Financiación de hipotecas</v>
      </c>
      <c r="G2224" s="1" t="s">
        <v>2816</v>
      </c>
      <c r="I2224" s="1" t="s">
        <v>298</v>
      </c>
      <c r="J2224">
        <v>0</v>
      </c>
    </row>
    <row r="2225" spans="1:10" x14ac:dyDescent="0.25">
      <c r="A2225" s="1" t="s">
        <v>2804</v>
      </c>
      <c r="B2225" s="1" t="s">
        <v>2805</v>
      </c>
      <c r="C2225">
        <v>2024</v>
      </c>
      <c r="D2225" s="1" t="s">
        <v>1216</v>
      </c>
      <c r="E2225" s="1" t="str">
        <f>+VLOOKUP(LEFT(Tabla1_1[[#This Row],[CODIGO SASB]],5),'[1]Código sector'!$B:$D,3,0)</f>
        <v>Sector financiero</v>
      </c>
      <c r="F2225" s="1" t="str">
        <f>+VLOOKUP(LEFT(Tabla1_1[[#This Row],[CODIGO SASB]],5),'[1]Código sector'!$B:$D,2,0)</f>
        <v>Financiación al consumo</v>
      </c>
      <c r="G2225" s="1" t="s">
        <v>2817</v>
      </c>
      <c r="I2225" s="1" t="s">
        <v>23</v>
      </c>
      <c r="J2225">
        <v>209</v>
      </c>
    </row>
    <row r="2226" spans="1:10" x14ac:dyDescent="0.25">
      <c r="A2226" s="1" t="s">
        <v>2804</v>
      </c>
      <c r="B2226" s="1" t="s">
        <v>2805</v>
      </c>
      <c r="C2226">
        <v>2024</v>
      </c>
      <c r="D2226" s="1" t="s">
        <v>1154</v>
      </c>
      <c r="E2226" s="1" t="str">
        <f>+VLOOKUP(LEFT(Tabla1_1[[#This Row],[CODIGO SASB]],5),'[1]Código sector'!$B:$D,3,0)</f>
        <v>Sector financiero</v>
      </c>
      <c r="F2226" s="1" t="str">
        <f>+VLOOKUP(LEFT(Tabla1_1[[#This Row],[CODIGO SASB]],5),'[1]Código sector'!$B:$D,2,0)</f>
        <v>Financiación al consumo</v>
      </c>
      <c r="G2226" s="1" t="s">
        <v>1155</v>
      </c>
      <c r="I2226" s="1" t="s">
        <v>23</v>
      </c>
      <c r="J2226">
        <v>237530</v>
      </c>
    </row>
    <row r="2227" spans="1:10" x14ac:dyDescent="0.25">
      <c r="A2227" s="1" t="s">
        <v>2804</v>
      </c>
      <c r="B2227" s="1" t="s">
        <v>2805</v>
      </c>
      <c r="C2227">
        <v>2024</v>
      </c>
      <c r="D2227" s="1" t="s">
        <v>1557</v>
      </c>
      <c r="E2227" s="1" t="str">
        <f>+VLOOKUP(LEFT(Tabla1_1[[#This Row],[CODIGO SASB]],5),'[1]Código sector'!$B:$D,3,0)</f>
        <v>Sector financiero</v>
      </c>
      <c r="F2227" s="1" t="str">
        <f>+VLOOKUP(LEFT(Tabla1_1[[#This Row],[CODIGO SASB]],5),'[1]Código sector'!$B:$D,2,0)</f>
        <v>Seguros</v>
      </c>
      <c r="G2227" s="1" t="s">
        <v>1558</v>
      </c>
      <c r="I2227" s="1" t="s">
        <v>298</v>
      </c>
      <c r="J2227">
        <v>92</v>
      </c>
    </row>
    <row r="2228" spans="1:10" x14ac:dyDescent="0.25">
      <c r="A2228" s="1" t="s">
        <v>2804</v>
      </c>
      <c r="B2228" s="1" t="s">
        <v>2805</v>
      </c>
      <c r="C2228">
        <v>2024</v>
      </c>
      <c r="D2228" s="1" t="s">
        <v>2818</v>
      </c>
      <c r="E2228" s="1" t="str">
        <f>+VLOOKUP(LEFT(Tabla1_1[[#This Row],[CODIGO SASB]],5),'[1]Código sector'!$B:$D,3,0)</f>
        <v>Sector financiero</v>
      </c>
      <c r="F2228" s="1" t="str">
        <f>+VLOOKUP(LEFT(Tabla1_1[[#This Row],[CODIGO SASB]],5),'[1]Código sector'!$B:$D,2,0)</f>
        <v>Financiación de hipotecas</v>
      </c>
      <c r="G2228" s="1" t="s">
        <v>2819</v>
      </c>
      <c r="I2228" s="1" t="s">
        <v>2103</v>
      </c>
      <c r="J2228">
        <v>213705489</v>
      </c>
    </row>
    <row r="2229" spans="1:10" x14ac:dyDescent="0.25">
      <c r="A2229" s="1" t="s">
        <v>2804</v>
      </c>
      <c r="B2229" s="1" t="s">
        <v>2805</v>
      </c>
      <c r="C2229">
        <v>2024</v>
      </c>
      <c r="D2229" s="1" t="s">
        <v>2820</v>
      </c>
      <c r="E2229" s="1" t="str">
        <f>+VLOOKUP(LEFT(Tabla1_1[[#This Row],[CODIGO SASB]],5),'[1]Código sector'!$B:$D,3,0)</f>
        <v>Sector financiero</v>
      </c>
      <c r="F2229" s="1" t="str">
        <f>+VLOOKUP(LEFT(Tabla1_1[[#This Row],[CODIGO SASB]],5),'[1]Código sector'!$B:$D,2,0)</f>
        <v>Financiación de hipotecas</v>
      </c>
      <c r="G2229" s="1" t="s">
        <v>2821</v>
      </c>
      <c r="I2229" s="1" t="s">
        <v>2103</v>
      </c>
      <c r="J2229">
        <v>1991330000</v>
      </c>
    </row>
    <row r="2230" spans="1:10" x14ac:dyDescent="0.25">
      <c r="A2230" s="1" t="s">
        <v>2804</v>
      </c>
      <c r="B2230" s="1" t="s">
        <v>2805</v>
      </c>
      <c r="C2230">
        <v>2024</v>
      </c>
      <c r="D2230" s="1" t="s">
        <v>2822</v>
      </c>
      <c r="E2230" s="1" t="str">
        <f>+VLOOKUP(LEFT(Tabla1_1[[#This Row],[CODIGO SASB]],5),'[1]Código sector'!$B:$D,3,0)</f>
        <v>Sector financiero</v>
      </c>
      <c r="F2230" s="1" t="str">
        <f>+VLOOKUP(LEFT(Tabla1_1[[#This Row],[CODIGO SASB]],5),'[1]Código sector'!$B:$D,2,0)</f>
        <v>Financiación de hipotecas</v>
      </c>
      <c r="G2230" s="1" t="s">
        <v>2823</v>
      </c>
      <c r="I2230" s="1" t="s">
        <v>2103</v>
      </c>
      <c r="J2230">
        <v>0</v>
      </c>
    </row>
    <row r="2231" spans="1:10" x14ac:dyDescent="0.25">
      <c r="A2231" s="1" t="s">
        <v>2804</v>
      </c>
      <c r="B2231" s="1" t="s">
        <v>2805</v>
      </c>
      <c r="C2231">
        <v>2024</v>
      </c>
      <c r="D2231" s="1" t="s">
        <v>2824</v>
      </c>
      <c r="E2231" s="1" t="str">
        <f>+VLOOKUP(LEFT(Tabla1_1[[#This Row],[CODIGO SASB]],5),'[1]Código sector'!$B:$D,3,0)</f>
        <v>Sector financiero</v>
      </c>
      <c r="F2231" s="1" t="str">
        <f>+VLOOKUP(LEFT(Tabla1_1[[#This Row],[CODIGO SASB]],5),'[1]Código sector'!$B:$D,2,0)</f>
        <v>Financiación de hipotecas</v>
      </c>
      <c r="G2231" s="1" t="s">
        <v>2825</v>
      </c>
      <c r="I2231" s="1" t="s">
        <v>1571</v>
      </c>
      <c r="J2231" t="s">
        <v>2826</v>
      </c>
    </row>
    <row r="2232" spans="1:10" x14ac:dyDescent="0.25">
      <c r="A2232" s="1" t="s">
        <v>2804</v>
      </c>
      <c r="B2232" s="1" t="s">
        <v>2805</v>
      </c>
      <c r="C2232">
        <v>2024</v>
      </c>
      <c r="D2232" s="1" t="s">
        <v>2827</v>
      </c>
      <c r="E2232" s="1" t="str">
        <f>+VLOOKUP(LEFT(Tabla1_1[[#This Row],[CODIGO SASB]],5),'[1]Código sector'!$B:$D,3,0)</f>
        <v>Sector financiero</v>
      </c>
      <c r="F2232" s="1" t="str">
        <f>+VLOOKUP(LEFT(Tabla1_1[[#This Row],[CODIGO SASB]],5),'[1]Código sector'!$B:$D,2,0)</f>
        <v>Financiación de hipotecas</v>
      </c>
      <c r="G2232" s="1" t="s">
        <v>2828</v>
      </c>
      <c r="I2232" s="1" t="s">
        <v>1571</v>
      </c>
      <c r="J2232" t="s">
        <v>2829</v>
      </c>
    </row>
    <row r="2233" spans="1:10" x14ac:dyDescent="0.25">
      <c r="A2233" s="1" t="s">
        <v>2804</v>
      </c>
      <c r="B2233" s="1" t="s">
        <v>2805</v>
      </c>
      <c r="C2233">
        <v>2024</v>
      </c>
      <c r="D2233" s="1" t="s">
        <v>2830</v>
      </c>
      <c r="E2233" s="1" t="str">
        <f>+VLOOKUP(LEFT(Tabla1_1[[#This Row],[CODIGO SASB]],5),'[1]Código sector'!$B:$D,3,0)</f>
        <v>Sector financiero</v>
      </c>
      <c r="F2233" s="1" t="str">
        <f>+VLOOKUP(LEFT(Tabla1_1[[#This Row],[CODIGO SASB]],5),'[1]Código sector'!$B:$D,2,0)</f>
        <v>Bancos Comerciales</v>
      </c>
      <c r="G2233" s="1" t="s">
        <v>2831</v>
      </c>
      <c r="I2233" s="1" t="s">
        <v>2814</v>
      </c>
      <c r="J2233">
        <v>432180</v>
      </c>
    </row>
    <row r="2234" spans="1:10" x14ac:dyDescent="0.25">
      <c r="A2234" s="1" t="s">
        <v>2804</v>
      </c>
      <c r="B2234" s="1" t="s">
        <v>2805</v>
      </c>
      <c r="C2234">
        <v>2024</v>
      </c>
      <c r="D2234" s="1" t="s">
        <v>2832</v>
      </c>
      <c r="E2234" s="1" t="str">
        <f>+VLOOKUP(LEFT(Tabla1_1[[#This Row],[CODIGO SASB]],5),'[1]Código sector'!$B:$D,3,0)</f>
        <v>Sector financiero</v>
      </c>
      <c r="F2234" s="1" t="str">
        <f>+VLOOKUP(LEFT(Tabla1_1[[#This Row],[CODIGO SASB]],5),'[1]Código sector'!$B:$D,2,0)</f>
        <v>Bancos Comerciales</v>
      </c>
      <c r="G2234" s="1" t="s">
        <v>2833</v>
      </c>
      <c r="I2234" s="1" t="s">
        <v>2103</v>
      </c>
      <c r="J2234">
        <v>0</v>
      </c>
    </row>
    <row r="2235" spans="1:10" x14ac:dyDescent="0.25">
      <c r="A2235" s="1" t="s">
        <v>2804</v>
      </c>
      <c r="B2235" s="1" t="s">
        <v>2805</v>
      </c>
      <c r="C2235">
        <v>2024</v>
      </c>
      <c r="D2235" s="1" t="s">
        <v>1166</v>
      </c>
      <c r="E2235" s="1" t="str">
        <f>+VLOOKUP(LEFT(Tabla1_1[[#This Row],[CODIGO SASB]],5),'[1]Código sector'!$B:$D,3,0)</f>
        <v>Sector financiero</v>
      </c>
      <c r="F2235" s="1" t="str">
        <f>+VLOOKUP(LEFT(Tabla1_1[[#This Row],[CODIGO SASB]],5),'[1]Código sector'!$B:$D,2,0)</f>
        <v>Financiación al consumo</v>
      </c>
      <c r="G2235" s="1" t="s">
        <v>1127</v>
      </c>
      <c r="I2235" s="1" t="s">
        <v>2103</v>
      </c>
      <c r="J2235">
        <v>0</v>
      </c>
    </row>
    <row r="2236" spans="1:10" x14ac:dyDescent="0.25">
      <c r="A2236" s="1" t="s">
        <v>2804</v>
      </c>
      <c r="B2236" s="1" t="s">
        <v>2805</v>
      </c>
      <c r="C2236">
        <v>2024</v>
      </c>
      <c r="D2236" s="1" t="s">
        <v>1554</v>
      </c>
      <c r="E2236" s="1" t="str">
        <f>+VLOOKUP(LEFT(Tabla1_1[[#This Row],[CODIGO SASB]],5),'[1]Código sector'!$B:$D,3,0)</f>
        <v>Sector financiero</v>
      </c>
      <c r="F2236" s="1" t="str">
        <f>+VLOOKUP(LEFT(Tabla1_1[[#This Row],[CODIGO SASB]],5),'[1]Código sector'!$B:$D,2,0)</f>
        <v>Seguros</v>
      </c>
      <c r="G2236" s="1" t="s">
        <v>1555</v>
      </c>
      <c r="I2236" s="1" t="s">
        <v>1571</v>
      </c>
      <c r="J2236" t="s">
        <v>2834</v>
      </c>
    </row>
    <row r="2237" spans="1:10" x14ac:dyDescent="0.25">
      <c r="A2237" s="1" t="s">
        <v>2804</v>
      </c>
      <c r="B2237" s="1" t="s">
        <v>2805</v>
      </c>
      <c r="C2237">
        <v>2024</v>
      </c>
      <c r="D2237" s="1" t="s">
        <v>1561</v>
      </c>
      <c r="E2237" s="1" t="str">
        <f>+VLOOKUP(LEFT(Tabla1_1[[#This Row],[CODIGO SASB]],5),'[1]Código sector'!$B:$D,3,0)</f>
        <v>Sector financiero</v>
      </c>
      <c r="F2237" s="1" t="str">
        <f>+VLOOKUP(LEFT(Tabla1_1[[#This Row],[CODIGO SASB]],5),'[1]Código sector'!$B:$D,2,0)</f>
        <v>Seguros</v>
      </c>
      <c r="G2237" s="1" t="s">
        <v>2835</v>
      </c>
      <c r="I2237" s="1" t="s">
        <v>23</v>
      </c>
      <c r="J2237">
        <v>735205</v>
      </c>
    </row>
    <row r="2238" spans="1:10" x14ac:dyDescent="0.25">
      <c r="A2238" s="1" t="s">
        <v>2804</v>
      </c>
      <c r="B2238" s="1" t="s">
        <v>2805</v>
      </c>
      <c r="C2238">
        <v>2024</v>
      </c>
      <c r="D2238" s="1" t="s">
        <v>2836</v>
      </c>
      <c r="E2238" s="1" t="str">
        <f>+VLOOKUP(LEFT(Tabla1_1[[#This Row],[CODIGO SASB]],5),'[1]Código sector'!$B:$D,3,0)</f>
        <v>Sector financiero</v>
      </c>
      <c r="F2238" s="1" t="str">
        <f>+VLOOKUP(LEFT(Tabla1_1[[#This Row],[CODIGO SASB]],5),'[1]Código sector'!$B:$D,2,0)</f>
        <v>Financiación de hipotecas</v>
      </c>
      <c r="G2238" s="1" t="s">
        <v>2837</v>
      </c>
      <c r="I2238" s="1" t="s">
        <v>2103</v>
      </c>
      <c r="J2238">
        <v>0</v>
      </c>
    </row>
    <row r="2239" spans="1:10" x14ac:dyDescent="0.25">
      <c r="A2239" s="1" t="s">
        <v>2804</v>
      </c>
      <c r="B2239" s="1" t="s">
        <v>2805</v>
      </c>
      <c r="C2239">
        <v>2024</v>
      </c>
      <c r="D2239" s="1" t="s">
        <v>2838</v>
      </c>
      <c r="E2239" s="1" t="str">
        <f>+VLOOKUP(LEFT(Tabla1_1[[#This Row],[CODIGO SASB]],5),'[1]Código sector'!$B:$D,3,0)</f>
        <v>Sector financiero</v>
      </c>
      <c r="F2239" s="1" t="str">
        <f>+VLOOKUP(LEFT(Tabla1_1[[#This Row],[CODIGO SASB]],5),'[1]Código sector'!$B:$D,2,0)</f>
        <v>Bancos Comerciales</v>
      </c>
      <c r="G2239" s="1" t="s">
        <v>2839</v>
      </c>
      <c r="I2239" s="1" t="s">
        <v>2103</v>
      </c>
      <c r="J2239">
        <v>9224491325</v>
      </c>
    </row>
    <row r="2240" spans="1:10" x14ac:dyDescent="0.25">
      <c r="A2240" s="1" t="s">
        <v>2804</v>
      </c>
      <c r="B2240" s="1" t="s">
        <v>2805</v>
      </c>
      <c r="C2240">
        <v>2024</v>
      </c>
      <c r="D2240" s="1" t="s">
        <v>2840</v>
      </c>
      <c r="E2240" s="1" t="str">
        <f>+VLOOKUP(LEFT(Tabla1_1[[#This Row],[CODIGO SASB]],5),'[1]Código sector'!$B:$D,3,0)</f>
        <v>Sector financiero</v>
      </c>
      <c r="F2240" s="1" t="str">
        <f>+VLOOKUP(LEFT(Tabla1_1[[#This Row],[CODIGO SASB]],5),'[1]Código sector'!$B:$D,2,0)</f>
        <v>Bancos Comerciales</v>
      </c>
      <c r="G2240" s="1" t="s">
        <v>2841</v>
      </c>
      <c r="I2240" s="1" t="s">
        <v>23</v>
      </c>
      <c r="J2240">
        <v>0</v>
      </c>
    </row>
    <row r="2241" spans="1:10" x14ac:dyDescent="0.25">
      <c r="A2241" s="1" t="s">
        <v>2804</v>
      </c>
      <c r="B2241" s="1" t="s">
        <v>2805</v>
      </c>
      <c r="C2241">
        <v>2024</v>
      </c>
      <c r="D2241" s="1" t="s">
        <v>2842</v>
      </c>
      <c r="E2241" s="1" t="str">
        <f>+VLOOKUP(LEFT(Tabla1_1[[#This Row],[CODIGO SASB]],5),'[1]Código sector'!$B:$D,3,0)</f>
        <v>Sector financiero</v>
      </c>
      <c r="F2241" s="1" t="str">
        <f>+VLOOKUP(LEFT(Tabla1_1[[#This Row],[CODIGO SASB]],5),'[1]Código sector'!$B:$D,2,0)</f>
        <v>Bancos Comerciales</v>
      </c>
      <c r="G2241" s="1" t="s">
        <v>1234</v>
      </c>
      <c r="I2241" s="1" t="s">
        <v>1571</v>
      </c>
      <c r="J2241" t="s">
        <v>2843</v>
      </c>
    </row>
    <row r="2242" spans="1:10" x14ac:dyDescent="0.25">
      <c r="A2242" s="1" t="s">
        <v>2804</v>
      </c>
      <c r="B2242" s="1" t="s">
        <v>2805</v>
      </c>
      <c r="C2242">
        <v>2024</v>
      </c>
      <c r="D2242" s="1" t="s">
        <v>2844</v>
      </c>
      <c r="E2242" s="1" t="str">
        <f>+VLOOKUP(LEFT(Tabla1_1[[#This Row],[CODIGO SASB]],5),'[1]Código sector'!$B:$D,3,0)</f>
        <v>Sector financiero</v>
      </c>
      <c r="F2242" s="1" t="str">
        <f>+VLOOKUP(LEFT(Tabla1_1[[#This Row],[CODIGO SASB]],5),'[1]Código sector'!$B:$D,2,0)</f>
        <v>Bancos Comerciales</v>
      </c>
      <c r="G2242" s="1" t="s">
        <v>2845</v>
      </c>
      <c r="I2242" s="1" t="s">
        <v>1571</v>
      </c>
      <c r="J2242" t="s">
        <v>2846</v>
      </c>
    </row>
    <row r="2243" spans="1:10" x14ac:dyDescent="0.25">
      <c r="A2243" s="1" t="s">
        <v>2804</v>
      </c>
      <c r="B2243" s="1" t="s">
        <v>2805</v>
      </c>
      <c r="C2243">
        <v>2024</v>
      </c>
      <c r="D2243" s="1" t="s">
        <v>2812</v>
      </c>
      <c r="E2243" s="1" t="str">
        <f>+VLOOKUP(LEFT(Tabla1_1[[#This Row],[CODIGO SASB]],5),'[1]Código sector'!$B:$D,3,0)</f>
        <v>Sector financiero</v>
      </c>
      <c r="F2243" s="1" t="str">
        <f>+VLOOKUP(LEFT(Tabla1_1[[#This Row],[CODIGO SASB]],5),'[1]Código sector'!$B:$D,2,0)</f>
        <v>Bancos Comerciales</v>
      </c>
      <c r="G2243" s="1" t="s">
        <v>2847</v>
      </c>
      <c r="I2243" s="1" t="s">
        <v>2814</v>
      </c>
      <c r="J2243">
        <v>0</v>
      </c>
    </row>
    <row r="2244" spans="1:10" x14ac:dyDescent="0.25">
      <c r="A2244" s="1" t="s">
        <v>2804</v>
      </c>
      <c r="B2244" s="1" t="s">
        <v>2805</v>
      </c>
      <c r="C2244">
        <v>2024</v>
      </c>
      <c r="D2244" s="1" t="s">
        <v>2848</v>
      </c>
      <c r="E2244" s="1" t="str">
        <f>+VLOOKUP(LEFT(Tabla1_1[[#This Row],[CODIGO SASB]],5),'[1]Código sector'!$B:$D,3,0)</f>
        <v>Sector financiero</v>
      </c>
      <c r="F2244" s="1" t="str">
        <f>+VLOOKUP(LEFT(Tabla1_1[[#This Row],[CODIGO SASB]],5),'[1]Código sector'!$B:$D,2,0)</f>
        <v>Bancos Comerciales</v>
      </c>
      <c r="G2244" s="1" t="s">
        <v>2849</v>
      </c>
      <c r="I2244" s="1" t="s">
        <v>23</v>
      </c>
      <c r="J2244">
        <v>33526</v>
      </c>
    </row>
    <row r="2245" spans="1:10" x14ac:dyDescent="0.25">
      <c r="A2245" s="1" t="s">
        <v>2804</v>
      </c>
      <c r="B2245" s="1" t="s">
        <v>2805</v>
      </c>
      <c r="C2245">
        <v>2024</v>
      </c>
      <c r="D2245" s="1" t="s">
        <v>2848</v>
      </c>
      <c r="E2245" s="1" t="str">
        <f>+VLOOKUP(LEFT(Tabla1_1[[#This Row],[CODIGO SASB]],5),'[1]Código sector'!$B:$D,3,0)</f>
        <v>Sector financiero</v>
      </c>
      <c r="F2245" s="1" t="str">
        <f>+VLOOKUP(LEFT(Tabla1_1[[#This Row],[CODIGO SASB]],5),'[1]Código sector'!$B:$D,2,0)</f>
        <v>Bancos Comerciales</v>
      </c>
      <c r="G2245" s="1" t="s">
        <v>2850</v>
      </c>
      <c r="I2245" s="1" t="s">
        <v>2814</v>
      </c>
      <c r="J2245">
        <v>2790946</v>
      </c>
    </row>
    <row r="2246" spans="1:10" x14ac:dyDescent="0.25">
      <c r="A2246" s="1" t="s">
        <v>2804</v>
      </c>
      <c r="B2246" s="1" t="s">
        <v>2805</v>
      </c>
      <c r="C2246">
        <v>2024</v>
      </c>
      <c r="D2246" s="1" t="s">
        <v>2851</v>
      </c>
      <c r="E2246" s="1" t="str">
        <f>+VLOOKUP(LEFT(Tabla1_1[[#This Row],[CODIGO SASB]],5),'[1]Código sector'!$B:$D,3,0)</f>
        <v>Sector financiero</v>
      </c>
      <c r="F2246" s="1" t="str">
        <f>+VLOOKUP(LEFT(Tabla1_1[[#This Row],[CODIGO SASB]],5),'[1]Código sector'!$B:$D,2,0)</f>
        <v>Bancos Comerciales</v>
      </c>
      <c r="G2246" s="1" t="s">
        <v>2852</v>
      </c>
      <c r="I2246" s="1" t="s">
        <v>23</v>
      </c>
      <c r="J2246">
        <v>6460</v>
      </c>
    </row>
    <row r="2247" spans="1:10" x14ac:dyDescent="0.25">
      <c r="A2247" s="1" t="s">
        <v>2804</v>
      </c>
      <c r="B2247" s="1" t="s">
        <v>2805</v>
      </c>
      <c r="C2247">
        <v>2024</v>
      </c>
      <c r="D2247" s="1" t="s">
        <v>1162</v>
      </c>
      <c r="E2247" s="1" t="str">
        <f>+VLOOKUP(LEFT(Tabla1_1[[#This Row],[CODIGO SASB]],5),'[1]Código sector'!$B:$D,3,0)</f>
        <v>Sector financiero</v>
      </c>
      <c r="F2247" s="1" t="str">
        <f>+VLOOKUP(LEFT(Tabla1_1[[#This Row],[CODIGO SASB]],5),'[1]Código sector'!$B:$D,2,0)</f>
        <v>Financiación al consumo</v>
      </c>
      <c r="G2247" s="1" t="s">
        <v>1163</v>
      </c>
      <c r="I2247" s="1" t="s">
        <v>23</v>
      </c>
      <c r="J2247">
        <v>240549</v>
      </c>
    </row>
    <row r="2248" spans="1:10" x14ac:dyDescent="0.25">
      <c r="A2248" s="1" t="s">
        <v>2804</v>
      </c>
      <c r="B2248" s="1" t="s">
        <v>2805</v>
      </c>
      <c r="C2248">
        <v>2024</v>
      </c>
      <c r="D2248" s="1" t="s">
        <v>1186</v>
      </c>
      <c r="E2248" s="1" t="str">
        <f>+VLOOKUP(LEFT(Tabla1_1[[#This Row],[CODIGO SASB]],5),'[1]Código sector'!$B:$D,3,0)</f>
        <v>Sector financiero</v>
      </c>
      <c r="F2248" s="1" t="str">
        <f>+VLOOKUP(LEFT(Tabla1_1[[#This Row],[CODIGO SASB]],5),'[1]Código sector'!$B:$D,2,0)</f>
        <v>Financiación al consumo</v>
      </c>
      <c r="G2248" s="1" t="s">
        <v>2853</v>
      </c>
      <c r="I2248" s="1" t="s">
        <v>1571</v>
      </c>
      <c r="J2248" t="s">
        <v>2854</v>
      </c>
    </row>
    <row r="2249" spans="1:10" x14ac:dyDescent="0.25">
      <c r="A2249" s="1" t="s">
        <v>2804</v>
      </c>
      <c r="B2249" s="1" t="s">
        <v>2805</v>
      </c>
      <c r="C2249">
        <v>2024</v>
      </c>
      <c r="D2249" s="1" t="s">
        <v>1201</v>
      </c>
      <c r="E2249" s="1" t="str">
        <f>+VLOOKUP(LEFT(Tabla1_1[[#This Row],[CODIGO SASB]],5),'[1]Código sector'!$B:$D,3,0)</f>
        <v>Sector financiero</v>
      </c>
      <c r="F2249" s="1" t="str">
        <f>+VLOOKUP(LEFT(Tabla1_1[[#This Row],[CODIGO SASB]],5),'[1]Código sector'!$B:$D,2,0)</f>
        <v>Financiación al consumo</v>
      </c>
      <c r="G2249" s="1" t="s">
        <v>2855</v>
      </c>
      <c r="I2249" s="1" t="s">
        <v>23</v>
      </c>
      <c r="J2249">
        <v>1.1000000000000001</v>
      </c>
    </row>
    <row r="2250" spans="1:10" x14ac:dyDescent="0.25">
      <c r="A2250" s="1" t="s">
        <v>2804</v>
      </c>
      <c r="B2250" s="1" t="s">
        <v>2805</v>
      </c>
      <c r="C2250">
        <v>2024</v>
      </c>
      <c r="D2250" s="1" t="s">
        <v>1173</v>
      </c>
      <c r="E2250" s="1" t="str">
        <f>+VLOOKUP(LEFT(Tabla1_1[[#This Row],[CODIGO SASB]],5),'[1]Código sector'!$B:$D,3,0)</f>
        <v>Sector financiero</v>
      </c>
      <c r="F2250" s="1" t="str">
        <f>+VLOOKUP(LEFT(Tabla1_1[[#This Row],[CODIGO SASB]],5),'[1]Código sector'!$B:$D,2,0)</f>
        <v>Financiación al consumo</v>
      </c>
      <c r="G2250" s="1" t="s">
        <v>2856</v>
      </c>
      <c r="I2250" s="1" t="s">
        <v>23</v>
      </c>
      <c r="J2250">
        <v>0</v>
      </c>
    </row>
    <row r="2251" spans="1:10" x14ac:dyDescent="0.25">
      <c r="A2251" s="1" t="s">
        <v>2804</v>
      </c>
      <c r="B2251" s="1" t="s">
        <v>2805</v>
      </c>
      <c r="C2251">
        <v>2024</v>
      </c>
      <c r="D2251" s="1" t="s">
        <v>1224</v>
      </c>
      <c r="E2251" s="1" t="str">
        <f>+VLOOKUP(LEFT(Tabla1_1[[#This Row],[CODIGO SASB]],5),'[1]Código sector'!$B:$D,3,0)</f>
        <v>Sector financiero</v>
      </c>
      <c r="F2251" s="1" t="str">
        <f>+VLOOKUP(LEFT(Tabla1_1[[#This Row],[CODIGO SASB]],5),'[1]Código sector'!$B:$D,2,0)</f>
        <v>Financiación al consumo</v>
      </c>
      <c r="G2251" s="1" t="s">
        <v>1225</v>
      </c>
      <c r="I2251" s="1" t="s">
        <v>2103</v>
      </c>
      <c r="J2251">
        <v>0</v>
      </c>
    </row>
    <row r="2252" spans="1:10" x14ac:dyDescent="0.25">
      <c r="A2252" s="1" t="s">
        <v>2804</v>
      </c>
      <c r="B2252" s="1" t="s">
        <v>2805</v>
      </c>
      <c r="C2252">
        <v>2024</v>
      </c>
      <c r="D2252" s="1" t="s">
        <v>1549</v>
      </c>
      <c r="E2252" s="1" t="str">
        <f>+VLOOKUP(LEFT(Tabla1_1[[#This Row],[CODIGO SASB]],5),'[1]Código sector'!$B:$D,3,0)</f>
        <v>Sector financiero</v>
      </c>
      <c r="F2252" s="1" t="str">
        <f>+VLOOKUP(LEFT(Tabla1_1[[#This Row],[CODIGO SASB]],5),'[1]Código sector'!$B:$D,2,0)</f>
        <v>Seguros</v>
      </c>
      <c r="G2252" s="1" t="s">
        <v>1550</v>
      </c>
      <c r="I2252" s="1" t="s">
        <v>1571</v>
      </c>
      <c r="J2252" t="s">
        <v>2857</v>
      </c>
    </row>
    <row r="2253" spans="1:10" x14ac:dyDescent="0.25">
      <c r="A2253" s="1" t="s">
        <v>2804</v>
      </c>
      <c r="B2253" s="1" t="s">
        <v>2805</v>
      </c>
      <c r="C2253">
        <v>2024</v>
      </c>
      <c r="D2253" s="1" t="s">
        <v>2858</v>
      </c>
      <c r="E2253" s="1" t="str">
        <f>+VLOOKUP(LEFT(Tabla1_1[[#This Row],[CODIGO SASB]],5),'[1]Código sector'!$B:$D,3,0)</f>
        <v>Sector financiero</v>
      </c>
      <c r="F2253" s="1" t="str">
        <f>+VLOOKUP(LEFT(Tabla1_1[[#This Row],[CODIGO SASB]],5),'[1]Código sector'!$B:$D,2,0)</f>
        <v>Financiación de hipotecas</v>
      </c>
      <c r="G2253" s="1" t="s">
        <v>2859</v>
      </c>
      <c r="I2253" s="1" t="s">
        <v>23</v>
      </c>
      <c r="J2253">
        <v>6364</v>
      </c>
    </row>
    <row r="2254" spans="1:10" x14ac:dyDescent="0.25">
      <c r="A2254" s="1" t="s">
        <v>2804</v>
      </c>
      <c r="B2254" s="1" t="s">
        <v>2805</v>
      </c>
      <c r="C2254">
        <v>2024</v>
      </c>
      <c r="D2254" s="1" t="s">
        <v>2860</v>
      </c>
      <c r="E2254" s="1" t="str">
        <f>+VLOOKUP(LEFT(Tabla1_1[[#This Row],[CODIGO SASB]],5),'[1]Código sector'!$B:$D,3,0)</f>
        <v>Sector financiero</v>
      </c>
      <c r="F2254" s="1" t="str">
        <f>+VLOOKUP(LEFT(Tabla1_1[[#This Row],[CODIGO SASB]],5),'[1]Código sector'!$B:$D,2,0)</f>
        <v>Financiación de hipotecas</v>
      </c>
      <c r="G2254" s="1" t="s">
        <v>2861</v>
      </c>
      <c r="I2254" s="1" t="s">
        <v>1571</v>
      </c>
      <c r="J2254" t="s">
        <v>2862</v>
      </c>
    </row>
    <row r="2255" spans="1:10" x14ac:dyDescent="0.25">
      <c r="A2255" s="1" t="s">
        <v>2804</v>
      </c>
      <c r="B2255" s="1" t="s">
        <v>2805</v>
      </c>
      <c r="C2255">
        <v>2024</v>
      </c>
      <c r="D2255" s="1" t="s">
        <v>2863</v>
      </c>
      <c r="E2255" s="1" t="str">
        <f>+VLOOKUP(LEFT(Tabla1_1[[#This Row],[CODIGO SASB]],5),'[1]Código sector'!$B:$D,3,0)</f>
        <v>Sector financiero</v>
      </c>
      <c r="F2255" s="1" t="str">
        <f>+VLOOKUP(LEFT(Tabla1_1[[#This Row],[CODIGO SASB]],5),'[1]Código sector'!$B:$D,2,0)</f>
        <v>Financiación de hipotecas</v>
      </c>
      <c r="G2255" s="1" t="s">
        <v>2864</v>
      </c>
      <c r="I2255" s="1" t="s">
        <v>23</v>
      </c>
      <c r="J2255">
        <v>0</v>
      </c>
    </row>
    <row r="2256" spans="1:10" x14ac:dyDescent="0.25">
      <c r="A2256" s="1" t="s">
        <v>2804</v>
      </c>
      <c r="B2256" s="1" t="s">
        <v>2805</v>
      </c>
      <c r="C2256">
        <v>2024</v>
      </c>
      <c r="D2256" s="1" t="s">
        <v>2865</v>
      </c>
      <c r="E2256" s="1" t="str">
        <f>+VLOOKUP(LEFT(Tabla1_1[[#This Row],[CODIGO SASB]],5),'[1]Código sector'!$B:$D,3,0)</f>
        <v>Sector financiero</v>
      </c>
      <c r="F2256" s="1" t="str">
        <f>+VLOOKUP(LEFT(Tabla1_1[[#This Row],[CODIGO SASB]],5),'[1]Código sector'!$B:$D,2,0)</f>
        <v>Financiación de hipotecas</v>
      </c>
      <c r="G2256" s="1" t="s">
        <v>2866</v>
      </c>
      <c r="I2256" s="1" t="s">
        <v>298</v>
      </c>
      <c r="J2256">
        <v>60</v>
      </c>
    </row>
    <row r="2257" spans="1:10" x14ac:dyDescent="0.25">
      <c r="A2257" s="1" t="s">
        <v>2804</v>
      </c>
      <c r="B2257" s="1" t="s">
        <v>2805</v>
      </c>
      <c r="C2257">
        <v>2024</v>
      </c>
      <c r="D2257" s="1" t="s">
        <v>2867</v>
      </c>
      <c r="E2257" s="1" t="str">
        <f>+VLOOKUP(LEFT(Tabla1_1[[#This Row],[CODIGO SASB]],5),'[1]Código sector'!$B:$D,3,0)</f>
        <v>Sector financiero</v>
      </c>
      <c r="F2257" s="1" t="str">
        <f>+VLOOKUP(LEFT(Tabla1_1[[#This Row],[CODIGO SASB]],5),'[1]Código sector'!$B:$D,2,0)</f>
        <v>Financiación de hipotecas</v>
      </c>
      <c r="G2257" s="1" t="s">
        <v>2868</v>
      </c>
      <c r="I2257" s="1" t="s">
        <v>1571</v>
      </c>
      <c r="J2257" t="s">
        <v>2826</v>
      </c>
    </row>
    <row r="2258" spans="1:10" x14ac:dyDescent="0.25">
      <c r="A2258" s="1" t="s">
        <v>2804</v>
      </c>
      <c r="B2258" s="1" t="s">
        <v>2805</v>
      </c>
      <c r="C2258">
        <v>2024</v>
      </c>
      <c r="D2258" s="1" t="s">
        <v>2869</v>
      </c>
      <c r="E2258" s="1" t="str">
        <f>+VLOOKUP(LEFT(Tabla1_1[[#This Row],[CODIGO SASB]],5),'[1]Código sector'!$B:$D,3,0)</f>
        <v>Sector financiero</v>
      </c>
      <c r="F2258" s="1" t="str">
        <f>+VLOOKUP(LEFT(Tabla1_1[[#This Row],[CODIGO SASB]],5),'[1]Código sector'!$B:$D,2,0)</f>
        <v>Financiación de hipotecas</v>
      </c>
      <c r="G2258" s="1" t="s">
        <v>2870</v>
      </c>
      <c r="I2258" s="1" t="s">
        <v>2103</v>
      </c>
      <c r="J2258">
        <v>0</v>
      </c>
    </row>
    <row r="2259" spans="1:10" x14ac:dyDescent="0.25">
      <c r="A2259" s="1" t="s">
        <v>2804</v>
      </c>
      <c r="B2259" s="1" t="s">
        <v>2805</v>
      </c>
      <c r="C2259">
        <v>2024</v>
      </c>
      <c r="D2259" s="1" t="s">
        <v>1171</v>
      </c>
      <c r="E2259" s="1" t="str">
        <f>+VLOOKUP(LEFT(Tabla1_1[[#This Row],[CODIGO SASB]],5),'[1]Código sector'!$B:$D,3,0)</f>
        <v>Sector financiero</v>
      </c>
      <c r="F2259" s="1" t="str">
        <f>+VLOOKUP(LEFT(Tabla1_1[[#This Row],[CODIGO SASB]],5),'[1]Código sector'!$B:$D,2,0)</f>
        <v>Financiación al consumo</v>
      </c>
      <c r="G2259" s="1" t="s">
        <v>640</v>
      </c>
      <c r="I2259" s="1" t="s">
        <v>23</v>
      </c>
      <c r="J2259">
        <v>0</v>
      </c>
    </row>
    <row r="2260" spans="1:10" x14ac:dyDescent="0.25">
      <c r="A2260" s="1" t="s">
        <v>2804</v>
      </c>
      <c r="B2260" s="1" t="s">
        <v>2805</v>
      </c>
      <c r="C2260">
        <v>2024</v>
      </c>
      <c r="D2260" s="1" t="s">
        <v>2871</v>
      </c>
      <c r="E2260" s="1" t="str">
        <f>+VLOOKUP(LEFT(Tabla1_1[[#This Row],[CODIGO SASB]],5),'[1]Código sector'!$B:$D,3,0)</f>
        <v>Sector financiero</v>
      </c>
      <c r="F2260" s="1" t="str">
        <f>+VLOOKUP(LEFT(Tabla1_1[[#This Row],[CODIGO SASB]],5),'[1]Código sector'!$B:$D,2,0)</f>
        <v>Financiación de hipotecas</v>
      </c>
      <c r="G2260" s="1" t="s">
        <v>2872</v>
      </c>
      <c r="I2260" s="1" t="s">
        <v>23</v>
      </c>
      <c r="J2260">
        <v>8</v>
      </c>
    </row>
    <row r="2261" spans="1:10" x14ac:dyDescent="0.25">
      <c r="A2261" s="1" t="s">
        <v>2804</v>
      </c>
      <c r="B2261" s="1" t="s">
        <v>2805</v>
      </c>
      <c r="C2261">
        <v>2024</v>
      </c>
      <c r="D2261" s="1" t="s">
        <v>1197</v>
      </c>
      <c r="E2261" s="1" t="str">
        <f>+VLOOKUP(LEFT(Tabla1_1[[#This Row],[CODIGO SASB]],5),'[1]Código sector'!$B:$D,3,0)</f>
        <v>Sector financiero</v>
      </c>
      <c r="F2261" s="1" t="str">
        <f>+VLOOKUP(LEFT(Tabla1_1[[#This Row],[CODIGO SASB]],5),'[1]Código sector'!$B:$D,2,0)</f>
        <v>Financiación al consumo</v>
      </c>
      <c r="G2261" s="1" t="s">
        <v>2873</v>
      </c>
      <c r="I2261" s="1" t="s">
        <v>298</v>
      </c>
      <c r="J2261">
        <v>17.690000000000001</v>
      </c>
    </row>
    <row r="2262" spans="1:10" x14ac:dyDescent="0.25">
      <c r="A2262" s="1" t="s">
        <v>2804</v>
      </c>
      <c r="B2262" s="1" t="s">
        <v>2805</v>
      </c>
      <c r="C2262">
        <v>2024</v>
      </c>
      <c r="D2262" s="1" t="s">
        <v>2874</v>
      </c>
      <c r="E2262" s="1" t="str">
        <f>+VLOOKUP(LEFT(Tabla1_1[[#This Row],[CODIGO SASB]],5),'[1]Código sector'!$B:$D,3,0)</f>
        <v>Sector financiero</v>
      </c>
      <c r="F2262" s="1" t="str">
        <f>+VLOOKUP(LEFT(Tabla1_1[[#This Row],[CODIGO SASB]],5),'[1]Código sector'!$B:$D,2,0)</f>
        <v>Financiación de hipotecas</v>
      </c>
      <c r="G2262" s="1" t="s">
        <v>2875</v>
      </c>
      <c r="I2262" s="1" t="s">
        <v>23</v>
      </c>
      <c r="J2262">
        <v>0</v>
      </c>
    </row>
    <row r="2263" spans="1:10" x14ac:dyDescent="0.25">
      <c r="A2263" s="1" t="s">
        <v>2804</v>
      </c>
      <c r="B2263" s="1" t="s">
        <v>2805</v>
      </c>
      <c r="C2263">
        <v>2024</v>
      </c>
      <c r="D2263" s="1" t="s">
        <v>2876</v>
      </c>
      <c r="E2263" s="1" t="str">
        <f>+VLOOKUP(LEFT(Tabla1_1[[#This Row],[CODIGO SASB]],5),'[1]Código sector'!$B:$D,3,0)</f>
        <v>Sector financiero</v>
      </c>
      <c r="F2263" s="1" t="str">
        <f>+VLOOKUP(LEFT(Tabla1_1[[#This Row],[CODIGO SASB]],5),'[1]Código sector'!$B:$D,2,0)</f>
        <v>Bancos Comerciales</v>
      </c>
      <c r="G2263" s="1" t="s">
        <v>640</v>
      </c>
      <c r="I2263" s="1" t="s">
        <v>23</v>
      </c>
      <c r="J2263">
        <v>0</v>
      </c>
    </row>
    <row r="2264" spans="1:10" x14ac:dyDescent="0.25">
      <c r="A2264" s="1" t="s">
        <v>2804</v>
      </c>
      <c r="B2264" s="1" t="s">
        <v>2805</v>
      </c>
      <c r="C2264">
        <v>2024</v>
      </c>
      <c r="D2264" s="1" t="s">
        <v>2877</v>
      </c>
      <c r="E2264" s="1" t="str">
        <f>+VLOOKUP(LEFT(Tabla1_1[[#This Row],[CODIGO SASB]],5),'[1]Código sector'!$B:$D,3,0)</f>
        <v>Sector financiero</v>
      </c>
      <c r="F2264" s="1" t="str">
        <f>+VLOOKUP(LEFT(Tabla1_1[[#This Row],[CODIGO SASB]],5),'[1]Código sector'!$B:$D,2,0)</f>
        <v>Bancos Comerciales</v>
      </c>
      <c r="G2264" s="1" t="s">
        <v>2878</v>
      </c>
      <c r="I2264" s="1" t="s">
        <v>1571</v>
      </c>
      <c r="J2264" t="s">
        <v>2879</v>
      </c>
    </row>
    <row r="2265" spans="1:10" x14ac:dyDescent="0.25">
      <c r="A2265" s="1" t="s">
        <v>2804</v>
      </c>
      <c r="B2265" s="1" t="s">
        <v>2805</v>
      </c>
      <c r="C2265">
        <v>2024</v>
      </c>
      <c r="D2265" s="1" t="s">
        <v>2830</v>
      </c>
      <c r="E2265" s="1" t="str">
        <f>+VLOOKUP(LEFT(Tabla1_1[[#This Row],[CODIGO SASB]],5),'[1]Código sector'!$B:$D,3,0)</f>
        <v>Sector financiero</v>
      </c>
      <c r="F2265" s="1" t="str">
        <f>+VLOOKUP(LEFT(Tabla1_1[[#This Row],[CODIGO SASB]],5),'[1]Código sector'!$B:$D,2,0)</f>
        <v>Bancos Comerciales</v>
      </c>
      <c r="G2265" s="1" t="s">
        <v>2880</v>
      </c>
      <c r="I2265" s="1" t="s">
        <v>23</v>
      </c>
      <c r="J2265">
        <v>91489</v>
      </c>
    </row>
    <row r="2266" spans="1:10" x14ac:dyDescent="0.25">
      <c r="A2266" s="1" t="s">
        <v>2804</v>
      </c>
      <c r="B2266" s="1" t="s">
        <v>2805</v>
      </c>
      <c r="C2266">
        <v>2024</v>
      </c>
      <c r="D2266" s="1" t="s">
        <v>2881</v>
      </c>
      <c r="E2266" s="1" t="str">
        <f>+VLOOKUP(LEFT(Tabla1_1[[#This Row],[CODIGO SASB]],5),'[1]Código sector'!$B:$D,3,0)</f>
        <v>Sector financiero</v>
      </c>
      <c r="F2266" s="1" t="str">
        <f>+VLOOKUP(LEFT(Tabla1_1[[#This Row],[CODIGO SASB]],5),'[1]Código sector'!$B:$D,2,0)</f>
        <v>Bancos Comerciales</v>
      </c>
      <c r="G2266" s="1" t="s">
        <v>2882</v>
      </c>
      <c r="I2266" s="1" t="s">
        <v>298</v>
      </c>
      <c r="J2266">
        <v>0</v>
      </c>
    </row>
    <row r="2267" spans="1:10" x14ac:dyDescent="0.25">
      <c r="A2267" s="1" t="s">
        <v>2804</v>
      </c>
      <c r="B2267" s="1" t="s">
        <v>2805</v>
      </c>
      <c r="C2267">
        <v>2024</v>
      </c>
      <c r="D2267" s="1" t="s">
        <v>2883</v>
      </c>
      <c r="E2267" s="1" t="str">
        <f>+VLOOKUP(LEFT(Tabla1_1[[#This Row],[CODIGO SASB]],5),'[1]Código sector'!$B:$D,3,0)</f>
        <v>Sector financiero</v>
      </c>
      <c r="F2267" s="1" t="str">
        <f>+VLOOKUP(LEFT(Tabla1_1[[#This Row],[CODIGO SASB]],5),'[1]Código sector'!$B:$D,2,0)</f>
        <v>Bancos Comerciales</v>
      </c>
      <c r="G2267" s="1" t="s">
        <v>2884</v>
      </c>
      <c r="I2267" s="1" t="s">
        <v>23</v>
      </c>
      <c r="J2267">
        <v>7310</v>
      </c>
    </row>
    <row r="2268" spans="1:10" x14ac:dyDescent="0.25">
      <c r="A2268" s="1" t="s">
        <v>2804</v>
      </c>
      <c r="B2268" s="1" t="s">
        <v>2805</v>
      </c>
      <c r="C2268">
        <v>2024</v>
      </c>
      <c r="D2268" s="1" t="s">
        <v>2812</v>
      </c>
      <c r="E2268" s="1" t="str">
        <f>+VLOOKUP(LEFT(Tabla1_1[[#This Row],[CODIGO SASB]],5),'[1]Código sector'!$B:$D,3,0)</f>
        <v>Sector financiero</v>
      </c>
      <c r="F2268" s="1" t="str">
        <f>+VLOOKUP(LEFT(Tabla1_1[[#This Row],[CODIGO SASB]],5),'[1]Código sector'!$B:$D,2,0)</f>
        <v>Bancos Comerciales</v>
      </c>
      <c r="G2268" s="1" t="s">
        <v>2885</v>
      </c>
      <c r="I2268" s="1" t="s">
        <v>23</v>
      </c>
      <c r="J2268">
        <v>13999</v>
      </c>
    </row>
    <row r="2269" spans="1:10" x14ac:dyDescent="0.25">
      <c r="A2269" s="1" t="s">
        <v>2804</v>
      </c>
      <c r="B2269" s="1" t="s">
        <v>2805</v>
      </c>
      <c r="C2269">
        <v>2024</v>
      </c>
      <c r="D2269" s="1" t="s">
        <v>2812</v>
      </c>
      <c r="E2269" s="1" t="str">
        <f>+VLOOKUP(LEFT(Tabla1_1[[#This Row],[CODIGO SASB]],5),'[1]Código sector'!$B:$D,3,0)</f>
        <v>Sector financiero</v>
      </c>
      <c r="F2269" s="1" t="str">
        <f>+VLOOKUP(LEFT(Tabla1_1[[#This Row],[CODIGO SASB]],5),'[1]Código sector'!$B:$D,2,0)</f>
        <v>Bancos Comerciales</v>
      </c>
      <c r="G2269" s="1" t="s">
        <v>2886</v>
      </c>
      <c r="I2269" s="1" t="s">
        <v>23</v>
      </c>
      <c r="J2269">
        <v>9</v>
      </c>
    </row>
    <row r="2270" spans="1:10" x14ac:dyDescent="0.25">
      <c r="A2270" s="1" t="s">
        <v>2804</v>
      </c>
      <c r="B2270" s="1" t="s">
        <v>2805</v>
      </c>
      <c r="C2270">
        <v>2024</v>
      </c>
      <c r="D2270" s="1" t="s">
        <v>2881</v>
      </c>
      <c r="E2270" s="1" t="str">
        <f>+VLOOKUP(LEFT(Tabla1_1[[#This Row],[CODIGO SASB]],5),'[1]Código sector'!$B:$D,3,0)</f>
        <v>Sector financiero</v>
      </c>
      <c r="F2270" s="1" t="str">
        <f>+VLOOKUP(LEFT(Tabla1_1[[#This Row],[CODIGO SASB]],5),'[1]Código sector'!$B:$D,2,0)</f>
        <v>Bancos Comerciales</v>
      </c>
      <c r="G2270" s="1" t="s">
        <v>2882</v>
      </c>
      <c r="I2270" s="1" t="s">
        <v>298</v>
      </c>
      <c r="J2270">
        <v>0</v>
      </c>
    </row>
    <row r="2271" spans="1:10" x14ac:dyDescent="0.25">
      <c r="A2271" s="1" t="s">
        <v>2804</v>
      </c>
      <c r="B2271" s="1" t="s">
        <v>2805</v>
      </c>
      <c r="C2271">
        <v>2024</v>
      </c>
      <c r="D2271" s="1" t="s">
        <v>1203</v>
      </c>
      <c r="E2271" s="1" t="str">
        <f>+VLOOKUP(LEFT(Tabla1_1[[#This Row],[CODIGO SASB]],5),'[1]Código sector'!$B:$D,3,0)</f>
        <v>Sector financiero</v>
      </c>
      <c r="F2271" s="1" t="str">
        <f>+VLOOKUP(LEFT(Tabla1_1[[#This Row],[CODIGO SASB]],5),'[1]Código sector'!$B:$D,2,0)</f>
        <v>Financiación al consumo</v>
      </c>
      <c r="G2271" s="1" t="s">
        <v>2887</v>
      </c>
      <c r="I2271" s="1" t="s">
        <v>2103</v>
      </c>
      <c r="J2271">
        <v>2190</v>
      </c>
    </row>
    <row r="2272" spans="1:10" x14ac:dyDescent="0.25">
      <c r="A2272" s="1" t="s">
        <v>2804</v>
      </c>
      <c r="B2272" s="1" t="s">
        <v>2805</v>
      </c>
      <c r="C2272">
        <v>2024</v>
      </c>
      <c r="D2272" s="1" t="s">
        <v>2888</v>
      </c>
      <c r="E2272" s="1" t="str">
        <f>+VLOOKUP(LEFT(Tabla1_1[[#This Row],[CODIGO SASB]],5),'[1]Código sector'!$B:$D,3,0)</f>
        <v>Sector financiero</v>
      </c>
      <c r="F2272" s="1" t="str">
        <f>+VLOOKUP(LEFT(Tabla1_1[[#This Row],[CODIGO SASB]],5),'[1]Código sector'!$B:$D,2,0)</f>
        <v>Financiación de hipotecas</v>
      </c>
      <c r="G2272" s="1" t="s">
        <v>2889</v>
      </c>
      <c r="I2272" s="1" t="s">
        <v>23</v>
      </c>
      <c r="J2272">
        <v>1</v>
      </c>
    </row>
    <row r="2273" spans="1:10" x14ac:dyDescent="0.25">
      <c r="A2273" s="1" t="s">
        <v>2804</v>
      </c>
      <c r="B2273" s="1" t="s">
        <v>2805</v>
      </c>
      <c r="C2273">
        <v>2024</v>
      </c>
      <c r="D2273" s="1" t="s">
        <v>2874</v>
      </c>
      <c r="E2273" s="1" t="str">
        <f>+VLOOKUP(LEFT(Tabla1_1[[#This Row],[CODIGO SASB]],5),'[1]Código sector'!$B:$D,3,0)</f>
        <v>Sector financiero</v>
      </c>
      <c r="F2273" s="1" t="str">
        <f>+VLOOKUP(LEFT(Tabla1_1[[#This Row],[CODIGO SASB]],5),'[1]Código sector'!$B:$D,2,0)</f>
        <v>Financiación de hipotecas</v>
      </c>
      <c r="G2273" s="1" t="s">
        <v>2890</v>
      </c>
      <c r="I2273" s="1" t="s">
        <v>23</v>
      </c>
      <c r="J2273">
        <v>0</v>
      </c>
    </row>
    <row r="2274" spans="1:10" x14ac:dyDescent="0.25">
      <c r="A2274" s="1" t="s">
        <v>2804</v>
      </c>
      <c r="B2274" s="1" t="s">
        <v>2805</v>
      </c>
      <c r="C2274">
        <v>2024</v>
      </c>
      <c r="D2274" s="1" t="s">
        <v>2815</v>
      </c>
      <c r="E2274" s="1" t="str">
        <f>+VLOOKUP(LEFT(Tabla1_1[[#This Row],[CODIGO SASB]],5),'[1]Código sector'!$B:$D,3,0)</f>
        <v>Sector financiero</v>
      </c>
      <c r="F2274" s="1" t="str">
        <f>+VLOOKUP(LEFT(Tabla1_1[[#This Row],[CODIGO SASB]],5),'[1]Código sector'!$B:$D,2,0)</f>
        <v>Financiación de hipotecas</v>
      </c>
      <c r="G2274" s="1" t="s">
        <v>2891</v>
      </c>
      <c r="I2274" s="1" t="s">
        <v>298</v>
      </c>
      <c r="J2274">
        <v>0</v>
      </c>
    </row>
    <row r="2275" spans="1:10" x14ac:dyDescent="0.25">
      <c r="A2275" s="1" t="s">
        <v>2804</v>
      </c>
      <c r="B2275" s="1" t="s">
        <v>2805</v>
      </c>
      <c r="C2275">
        <v>2024</v>
      </c>
      <c r="D2275" s="1" t="s">
        <v>2892</v>
      </c>
      <c r="E2275" s="1" t="str">
        <f>+VLOOKUP(LEFT(Tabla1_1[[#This Row],[CODIGO SASB]],5),'[1]Código sector'!$B:$D,3,0)</f>
        <v>Sector financiero</v>
      </c>
      <c r="F2275" s="1" t="str">
        <f>+VLOOKUP(LEFT(Tabla1_1[[#This Row],[CODIGO SASB]],5),'[1]Código sector'!$B:$D,2,0)</f>
        <v>Bancos Comerciales</v>
      </c>
      <c r="G2275" s="1" t="s">
        <v>2893</v>
      </c>
      <c r="I2275" s="1" t="s">
        <v>2814</v>
      </c>
      <c r="J2275">
        <v>2004049</v>
      </c>
    </row>
    <row r="2276" spans="1:10" x14ac:dyDescent="0.25">
      <c r="A2276" s="1" t="s">
        <v>2804</v>
      </c>
      <c r="B2276" s="1" t="s">
        <v>2805</v>
      </c>
      <c r="C2276">
        <v>2024</v>
      </c>
      <c r="D2276" s="1" t="s">
        <v>1182</v>
      </c>
      <c r="E2276" s="1" t="str">
        <f>+VLOOKUP(LEFT(Tabla1_1[[#This Row],[CODIGO SASB]],5),'[1]Código sector'!$B:$D,3,0)</f>
        <v>Sector financiero</v>
      </c>
      <c r="F2276" s="1" t="str">
        <f>+VLOOKUP(LEFT(Tabla1_1[[#This Row],[CODIGO SASB]],5),'[1]Código sector'!$B:$D,2,0)</f>
        <v>Financiación al consumo</v>
      </c>
      <c r="G2276" s="1" t="s">
        <v>2894</v>
      </c>
      <c r="I2276" s="1" t="s">
        <v>298</v>
      </c>
      <c r="J2276">
        <v>34</v>
      </c>
    </row>
    <row r="2277" spans="1:10" x14ac:dyDescent="0.25">
      <c r="A2277" s="1" t="s">
        <v>2804</v>
      </c>
      <c r="B2277" s="1" t="s">
        <v>2805</v>
      </c>
      <c r="C2277">
        <v>2024</v>
      </c>
      <c r="D2277" s="1" t="s">
        <v>1267</v>
      </c>
      <c r="E2277" s="1" t="str">
        <f>+VLOOKUP(LEFT(Tabla1_1[[#This Row],[CODIGO SASB]],5),'[1]Código sector'!$B:$D,3,0)</f>
        <v>Sector financiero</v>
      </c>
      <c r="F2277" s="1" t="str">
        <f>+VLOOKUP(LEFT(Tabla1_1[[#This Row],[CODIGO SASB]],5),'[1]Código sector'!$B:$D,2,0)</f>
        <v>Seguros</v>
      </c>
      <c r="G2277" s="1" t="s">
        <v>1559</v>
      </c>
      <c r="I2277" s="1" t="s">
        <v>1656</v>
      </c>
      <c r="J2277">
        <v>520.5</v>
      </c>
    </row>
    <row r="2278" spans="1:10" x14ac:dyDescent="0.25">
      <c r="A2278" s="1" t="s">
        <v>2804</v>
      </c>
      <c r="B2278" s="1" t="s">
        <v>2805</v>
      </c>
      <c r="C2278">
        <v>2024</v>
      </c>
      <c r="D2278" s="1" t="s">
        <v>1538</v>
      </c>
      <c r="E2278" s="1" t="str">
        <f>+VLOOKUP(LEFT(Tabla1_1[[#This Row],[CODIGO SASB]],5),'[1]Código sector'!$B:$D,3,0)</f>
        <v>Sector financiero</v>
      </c>
      <c r="F2278" s="1" t="str">
        <f>+VLOOKUP(LEFT(Tabla1_1[[#This Row],[CODIGO SASB]],5),'[1]Código sector'!$B:$D,2,0)</f>
        <v>Seguros</v>
      </c>
      <c r="G2278" s="1" t="s">
        <v>2895</v>
      </c>
      <c r="I2278" s="1" t="s">
        <v>1571</v>
      </c>
      <c r="J2278" t="s">
        <v>2896</v>
      </c>
    </row>
    <row r="2279" spans="1:10" x14ac:dyDescent="0.25">
      <c r="A2279" s="1" t="s">
        <v>2804</v>
      </c>
      <c r="B2279" s="1" t="s">
        <v>2805</v>
      </c>
      <c r="C2279">
        <v>2024</v>
      </c>
      <c r="D2279" s="1" t="s">
        <v>1535</v>
      </c>
      <c r="E2279" s="1" t="str">
        <f>+VLOOKUP(LEFT(Tabla1_1[[#This Row],[CODIGO SASB]],5),'[1]Código sector'!$B:$D,3,0)</f>
        <v>Sector financiero</v>
      </c>
      <c r="F2279" s="1" t="str">
        <f>+VLOOKUP(LEFT(Tabla1_1[[#This Row],[CODIGO SASB]],5),'[1]Código sector'!$B:$D,2,0)</f>
        <v>Seguros</v>
      </c>
      <c r="G2279" s="1" t="s">
        <v>2897</v>
      </c>
      <c r="I2279" s="1" t="s">
        <v>1571</v>
      </c>
      <c r="J2279" t="s">
        <v>2898</v>
      </c>
    </row>
    <row r="2280" spans="1:10" x14ac:dyDescent="0.25">
      <c r="A2280" s="1" t="s">
        <v>2804</v>
      </c>
      <c r="B2280" s="1" t="s">
        <v>2805</v>
      </c>
      <c r="C2280">
        <v>2024</v>
      </c>
      <c r="D2280" s="1" t="s">
        <v>2899</v>
      </c>
      <c r="E2280" s="1" t="str">
        <f>+VLOOKUP(LEFT(Tabla1_1[[#This Row],[CODIGO SASB]],5),'[1]Código sector'!$B:$D,3,0)</f>
        <v>Sector financiero</v>
      </c>
      <c r="F2280" s="1" t="str">
        <f>+VLOOKUP(LEFT(Tabla1_1[[#This Row],[CODIGO SASB]],5),'[1]Código sector'!$B:$D,2,0)</f>
        <v>Seguros</v>
      </c>
      <c r="G2280" s="1" t="s">
        <v>2900</v>
      </c>
      <c r="I2280" s="1" t="s">
        <v>23</v>
      </c>
      <c r="J2280">
        <v>0</v>
      </c>
    </row>
    <row r="2281" spans="1:10" x14ac:dyDescent="0.25">
      <c r="A2281" s="1" t="s">
        <v>2804</v>
      </c>
      <c r="B2281" s="1" t="s">
        <v>2805</v>
      </c>
      <c r="C2281">
        <v>2024</v>
      </c>
      <c r="D2281" s="1" t="s">
        <v>2901</v>
      </c>
      <c r="E2281" s="1" t="str">
        <f>+VLOOKUP(LEFT(Tabla1_1[[#This Row],[CODIGO SASB]],5),'[1]Código sector'!$B:$D,3,0)</f>
        <v>Sector financiero</v>
      </c>
      <c r="F2281" s="1" t="str">
        <f>+VLOOKUP(LEFT(Tabla1_1[[#This Row],[CODIGO SASB]],5),'[1]Código sector'!$B:$D,2,0)</f>
        <v>Financiación de hipotecas</v>
      </c>
      <c r="G2281" s="1" t="s">
        <v>2902</v>
      </c>
      <c r="I2281" s="1" t="s">
        <v>23</v>
      </c>
      <c r="J2281">
        <v>11363</v>
      </c>
    </row>
    <row r="2282" spans="1:10" x14ac:dyDescent="0.25">
      <c r="A2282" s="1" t="s">
        <v>2804</v>
      </c>
      <c r="B2282" s="1" t="s">
        <v>2805</v>
      </c>
      <c r="C2282">
        <v>2024</v>
      </c>
      <c r="D2282" s="1" t="s">
        <v>2903</v>
      </c>
      <c r="E2282" s="1" t="str">
        <f>+VLOOKUP(LEFT(Tabla1_1[[#This Row],[CODIGO SASB]],5),'[1]Código sector'!$B:$D,3,0)</f>
        <v>Sector financiero</v>
      </c>
      <c r="F2282" s="1" t="str">
        <f>+VLOOKUP(LEFT(Tabla1_1[[#This Row],[CODIGO SASB]],5),'[1]Código sector'!$B:$D,2,0)</f>
        <v>Financiación de hipotecas</v>
      </c>
      <c r="G2282" s="1" t="s">
        <v>2904</v>
      </c>
      <c r="I2282" s="1" t="s">
        <v>2103</v>
      </c>
      <c r="J2282">
        <v>1914156071574</v>
      </c>
    </row>
    <row r="2283" spans="1:10" x14ac:dyDescent="0.25">
      <c r="A2283" s="1" t="s">
        <v>2804</v>
      </c>
      <c r="B2283" s="1" t="s">
        <v>2805</v>
      </c>
      <c r="C2283">
        <v>2024</v>
      </c>
      <c r="D2283" s="1" t="s">
        <v>2905</v>
      </c>
      <c r="E2283" s="1" t="str">
        <f>+VLOOKUP(LEFT(Tabla1_1[[#This Row],[CODIGO SASB]],5),'[1]Código sector'!$B:$D,3,0)</f>
        <v>Sector financiero</v>
      </c>
      <c r="F2283" s="1" t="str">
        <f>+VLOOKUP(LEFT(Tabla1_1[[#This Row],[CODIGO SASB]],5),'[1]Código sector'!$B:$D,2,0)</f>
        <v>Financiación de hipotecas</v>
      </c>
      <c r="G2283" s="1" t="s">
        <v>2906</v>
      </c>
      <c r="I2283" s="1" t="s">
        <v>2103</v>
      </c>
      <c r="J2283">
        <v>1590245391</v>
      </c>
    </row>
    <row r="2284" spans="1:10" x14ac:dyDescent="0.25">
      <c r="A2284" s="1" t="s">
        <v>2804</v>
      </c>
      <c r="B2284" s="1" t="s">
        <v>2805</v>
      </c>
      <c r="C2284">
        <v>2024</v>
      </c>
      <c r="D2284" s="1" t="s">
        <v>2907</v>
      </c>
      <c r="E2284" s="1" t="str">
        <f>+VLOOKUP(LEFT(Tabla1_1[[#This Row],[CODIGO SASB]],5),'[1]Código sector'!$B:$D,3,0)</f>
        <v>Sector financiero</v>
      </c>
      <c r="F2284" s="1" t="str">
        <f>+VLOOKUP(LEFT(Tabla1_1[[#This Row],[CODIGO SASB]],5),'[1]Código sector'!$B:$D,2,0)</f>
        <v>Financiación de hipotecas</v>
      </c>
      <c r="G2284" s="1" t="s">
        <v>2908</v>
      </c>
      <c r="I2284" s="1" t="s">
        <v>2103</v>
      </c>
      <c r="J2284">
        <v>320000000</v>
      </c>
    </row>
    <row r="2285" spans="1:10" x14ac:dyDescent="0.25">
      <c r="A2285" s="1" t="s">
        <v>2804</v>
      </c>
      <c r="B2285" s="1" t="s">
        <v>2805</v>
      </c>
      <c r="C2285">
        <v>2024</v>
      </c>
      <c r="D2285" s="1" t="s">
        <v>2909</v>
      </c>
      <c r="E2285" s="1" t="str">
        <f>+VLOOKUP(LEFT(Tabla1_1[[#This Row],[CODIGO SASB]],5),'[1]Código sector'!$B:$D,3,0)</f>
        <v>Sector financiero</v>
      </c>
      <c r="F2285" s="1" t="str">
        <f>+VLOOKUP(LEFT(Tabla1_1[[#This Row],[CODIGO SASB]],5),'[1]Código sector'!$B:$D,2,0)</f>
        <v>Financiación de hipotecas</v>
      </c>
      <c r="G2285" s="1" t="s">
        <v>2910</v>
      </c>
      <c r="I2285" s="1" t="s">
        <v>2103</v>
      </c>
      <c r="J2285">
        <v>1914156071574</v>
      </c>
    </row>
    <row r="2286" spans="1:10" x14ac:dyDescent="0.25">
      <c r="A2286" s="1" t="s">
        <v>2804</v>
      </c>
      <c r="B2286" s="1" t="s">
        <v>2805</v>
      </c>
      <c r="C2286">
        <v>2024</v>
      </c>
      <c r="D2286" s="1" t="s">
        <v>2911</v>
      </c>
      <c r="E2286" s="1" t="str">
        <f>+VLOOKUP(LEFT(Tabla1_1[[#This Row],[CODIGO SASB]],5),'[1]Código sector'!$B:$D,3,0)</f>
        <v>Sector financiero</v>
      </c>
      <c r="F2286" s="1" t="str">
        <f>+VLOOKUP(LEFT(Tabla1_1[[#This Row],[CODIGO SASB]],5),'[1]Código sector'!$B:$D,2,0)</f>
        <v>Financiación de hipotecas</v>
      </c>
      <c r="G2286" s="1" t="s">
        <v>2912</v>
      </c>
      <c r="I2286" s="1" t="s">
        <v>23</v>
      </c>
      <c r="J2286">
        <v>11363</v>
      </c>
    </row>
    <row r="2287" spans="1:10" x14ac:dyDescent="0.25">
      <c r="A2287" s="1" t="s">
        <v>2804</v>
      </c>
      <c r="B2287" s="1" t="s">
        <v>2805</v>
      </c>
      <c r="C2287">
        <v>2024</v>
      </c>
      <c r="D2287" s="1" t="s">
        <v>2913</v>
      </c>
      <c r="E2287" s="1" t="str">
        <f>+VLOOKUP(LEFT(Tabla1_1[[#This Row],[CODIGO SASB]],5),'[1]Código sector'!$B:$D,3,0)</f>
        <v>Sector financiero</v>
      </c>
      <c r="F2287" s="1" t="str">
        <f>+VLOOKUP(LEFT(Tabla1_1[[#This Row],[CODIGO SASB]],5),'[1]Código sector'!$B:$D,2,0)</f>
        <v>Financiación de hipotecas</v>
      </c>
      <c r="G2287" s="1" t="s">
        <v>2914</v>
      </c>
      <c r="I2287" s="1" t="s">
        <v>23</v>
      </c>
      <c r="J2287">
        <v>449</v>
      </c>
    </row>
    <row r="2288" spans="1:10" x14ac:dyDescent="0.25">
      <c r="A2288" s="1" t="s">
        <v>2804</v>
      </c>
      <c r="B2288" s="1" t="s">
        <v>2805</v>
      </c>
      <c r="C2288">
        <v>2024</v>
      </c>
      <c r="D2288" s="1" t="s">
        <v>2915</v>
      </c>
      <c r="E2288" s="1" t="str">
        <f>+VLOOKUP(LEFT(Tabla1_1[[#This Row],[CODIGO SASB]],5),'[1]Código sector'!$B:$D,3,0)</f>
        <v>Sector financiero</v>
      </c>
      <c r="F2288" s="1" t="str">
        <f>+VLOOKUP(LEFT(Tabla1_1[[#This Row],[CODIGO SASB]],5),'[1]Código sector'!$B:$D,2,0)</f>
        <v>Financiación de hipotecas</v>
      </c>
      <c r="G2288" s="1" t="s">
        <v>2916</v>
      </c>
      <c r="I2288" s="1" t="s">
        <v>2103</v>
      </c>
      <c r="J2288">
        <v>86871978104</v>
      </c>
    </row>
    <row r="2289" spans="1:10" x14ac:dyDescent="0.25">
      <c r="A2289" s="1" t="s">
        <v>2804</v>
      </c>
      <c r="B2289" s="1" t="s">
        <v>2805</v>
      </c>
      <c r="C2289">
        <v>2024</v>
      </c>
      <c r="D2289" s="1" t="s">
        <v>2917</v>
      </c>
      <c r="E2289" s="1" t="str">
        <f>+VLOOKUP(LEFT(Tabla1_1[[#This Row],[CODIGO SASB]],5),'[1]Código sector'!$B:$D,3,0)</f>
        <v>Sector financiero</v>
      </c>
      <c r="F2289" s="1" t="str">
        <f>+VLOOKUP(LEFT(Tabla1_1[[#This Row],[CODIGO SASB]],5),'[1]Código sector'!$B:$D,2,0)</f>
        <v>Financiación de hipotecas</v>
      </c>
      <c r="G2289" s="1" t="s">
        <v>2918</v>
      </c>
      <c r="I2289" s="1" t="s">
        <v>23</v>
      </c>
      <c r="J2289">
        <v>0</v>
      </c>
    </row>
    <row r="2290" spans="1:10" x14ac:dyDescent="0.25">
      <c r="A2290" s="1" t="s">
        <v>2804</v>
      </c>
      <c r="B2290" s="1" t="s">
        <v>2805</v>
      </c>
      <c r="C2290">
        <v>2024</v>
      </c>
      <c r="D2290" s="1" t="s">
        <v>2874</v>
      </c>
      <c r="E2290" s="1" t="str">
        <f>+VLOOKUP(LEFT(Tabla1_1[[#This Row],[CODIGO SASB]],5),'[1]Código sector'!$B:$D,3,0)</f>
        <v>Sector financiero</v>
      </c>
      <c r="F2290" s="1" t="str">
        <f>+VLOOKUP(LEFT(Tabla1_1[[#This Row],[CODIGO SASB]],5),'[1]Código sector'!$B:$D,2,0)</f>
        <v>Financiación de hipotecas</v>
      </c>
      <c r="G2290" s="1" t="s">
        <v>2919</v>
      </c>
      <c r="I2290" s="1" t="s">
        <v>23</v>
      </c>
      <c r="J2290">
        <v>0</v>
      </c>
    </row>
    <row r="2291" spans="1:10" x14ac:dyDescent="0.25">
      <c r="A2291" s="1" t="s">
        <v>2804</v>
      </c>
      <c r="B2291" s="1" t="s">
        <v>2805</v>
      </c>
      <c r="C2291">
        <v>2024</v>
      </c>
      <c r="D2291" s="1" t="s">
        <v>2815</v>
      </c>
      <c r="E2291" s="1" t="str">
        <f>+VLOOKUP(LEFT(Tabla1_1[[#This Row],[CODIGO SASB]],5),'[1]Código sector'!$B:$D,3,0)</f>
        <v>Sector financiero</v>
      </c>
      <c r="F2291" s="1" t="str">
        <f>+VLOOKUP(LEFT(Tabla1_1[[#This Row],[CODIGO SASB]],5),'[1]Código sector'!$B:$D,2,0)</f>
        <v>Financiación de hipotecas</v>
      </c>
      <c r="G2291" s="1" t="s">
        <v>2920</v>
      </c>
      <c r="I2291" s="1" t="s">
        <v>298</v>
      </c>
      <c r="J2291">
        <v>0</v>
      </c>
    </row>
    <row r="2292" spans="1:10" x14ac:dyDescent="0.25">
      <c r="A2292" s="1" t="s">
        <v>2804</v>
      </c>
      <c r="B2292" s="1" t="s">
        <v>2805</v>
      </c>
      <c r="C2292">
        <v>2024</v>
      </c>
      <c r="D2292" s="1" t="s">
        <v>1524</v>
      </c>
      <c r="E2292" s="1" t="str">
        <f>+VLOOKUP(LEFT(Tabla1_1[[#This Row],[CODIGO SASB]],5),'[1]Código sector'!$B:$D,3,0)</f>
        <v>Sector financiero</v>
      </c>
      <c r="F2292" s="1" t="str">
        <f>+VLOOKUP(LEFT(Tabla1_1[[#This Row],[CODIGO SASB]],5),'[1]Código sector'!$B:$D,2,0)</f>
        <v>Seguros</v>
      </c>
      <c r="G2292" s="1" t="s">
        <v>1525</v>
      </c>
      <c r="I2292" s="1" t="s">
        <v>1571</v>
      </c>
      <c r="J2292" t="s">
        <v>2921</v>
      </c>
    </row>
    <row r="2293" spans="1:10" x14ac:dyDescent="0.25">
      <c r="A2293" s="1" t="s">
        <v>2804</v>
      </c>
      <c r="B2293" s="1" t="s">
        <v>2805</v>
      </c>
      <c r="C2293">
        <v>2024</v>
      </c>
      <c r="D2293" s="1" t="s">
        <v>1180</v>
      </c>
      <c r="E2293" s="1" t="str">
        <f>+VLOOKUP(LEFT(Tabla1_1[[#This Row],[CODIGO SASB]],5),'[1]Código sector'!$B:$D,3,0)</f>
        <v>Sector financiero</v>
      </c>
      <c r="F2293" s="1" t="str">
        <f>+VLOOKUP(LEFT(Tabla1_1[[#This Row],[CODIGO SASB]],5),'[1]Código sector'!$B:$D,2,0)</f>
        <v>Financiación al consumo</v>
      </c>
      <c r="G2293" s="1" t="s">
        <v>2922</v>
      </c>
      <c r="I2293" s="1" t="s">
        <v>2103</v>
      </c>
      <c r="J2293">
        <v>57667976</v>
      </c>
    </row>
    <row r="2294" spans="1:10" x14ac:dyDescent="0.25">
      <c r="A2294" s="1" t="s">
        <v>2804</v>
      </c>
      <c r="B2294" s="1" t="s">
        <v>2805</v>
      </c>
      <c r="C2294">
        <v>2024</v>
      </c>
      <c r="D2294" s="1" t="s">
        <v>1218</v>
      </c>
      <c r="E2294" s="1" t="str">
        <f>+VLOOKUP(LEFT(Tabla1_1[[#This Row],[CODIGO SASB]],5),'[1]Código sector'!$B:$D,3,0)</f>
        <v>Sector financiero</v>
      </c>
      <c r="F2294" s="1" t="str">
        <f>+VLOOKUP(LEFT(Tabla1_1[[#This Row],[CODIGO SASB]],5),'[1]Código sector'!$B:$D,2,0)</f>
        <v>Financiación al consumo</v>
      </c>
      <c r="G2294" s="1" t="s">
        <v>2923</v>
      </c>
      <c r="I2294" s="1" t="s">
        <v>298</v>
      </c>
      <c r="J2294">
        <v>0</v>
      </c>
    </row>
    <row r="2295" spans="1:10" x14ac:dyDescent="0.25">
      <c r="A2295" s="1" t="s">
        <v>2804</v>
      </c>
      <c r="B2295" s="1" t="s">
        <v>2805</v>
      </c>
      <c r="C2295">
        <v>2024</v>
      </c>
      <c r="D2295" s="1" t="s">
        <v>2830</v>
      </c>
      <c r="E2295" s="1" t="str">
        <f>+VLOOKUP(LEFT(Tabla1_1[[#This Row],[CODIGO SASB]],5),'[1]Código sector'!$B:$D,3,0)</f>
        <v>Sector financiero</v>
      </c>
      <c r="F2295" s="1" t="str">
        <f>+VLOOKUP(LEFT(Tabla1_1[[#This Row],[CODIGO SASB]],5),'[1]Código sector'!$B:$D,2,0)</f>
        <v>Bancos Comerciales</v>
      </c>
      <c r="G2295" s="1" t="s">
        <v>2924</v>
      </c>
      <c r="I2295" s="1" t="s">
        <v>2814</v>
      </c>
      <c r="J2295">
        <v>1290</v>
      </c>
    </row>
    <row r="2296" spans="1:10" x14ac:dyDescent="0.25">
      <c r="A2296" s="1" t="s">
        <v>2804</v>
      </c>
      <c r="B2296" s="1" t="s">
        <v>2805</v>
      </c>
      <c r="C2296">
        <v>2024</v>
      </c>
      <c r="D2296" s="1" t="s">
        <v>1546</v>
      </c>
      <c r="E2296" s="1" t="str">
        <f>+VLOOKUP(LEFT(Tabla1_1[[#This Row],[CODIGO SASB]],5),'[1]Código sector'!$B:$D,3,0)</f>
        <v>Sector financiero</v>
      </c>
      <c r="F2296" s="1" t="str">
        <f>+VLOOKUP(LEFT(Tabla1_1[[#This Row],[CODIGO SASB]],5),'[1]Código sector'!$B:$D,2,0)</f>
        <v>Seguros</v>
      </c>
      <c r="G2296" s="1" t="s">
        <v>1547</v>
      </c>
      <c r="I2296" s="1" t="s">
        <v>1571</v>
      </c>
      <c r="J2296" t="s">
        <v>2925</v>
      </c>
    </row>
    <row r="2297" spans="1:10" x14ac:dyDescent="0.25">
      <c r="A2297" s="1" t="s">
        <v>2804</v>
      </c>
      <c r="B2297" s="1" t="s">
        <v>2805</v>
      </c>
      <c r="C2297">
        <v>2024</v>
      </c>
      <c r="D2297" s="1" t="s">
        <v>2926</v>
      </c>
      <c r="E2297" s="1" t="str">
        <f>+VLOOKUP(LEFT(Tabla1_1[[#This Row],[CODIGO SASB]],5),'[1]Código sector'!$B:$D,3,0)</f>
        <v>Sector financiero</v>
      </c>
      <c r="F2297" s="1" t="str">
        <f>+VLOOKUP(LEFT(Tabla1_1[[#This Row],[CODIGO SASB]],5),'[1]Código sector'!$B:$D,2,0)</f>
        <v>Seguros</v>
      </c>
      <c r="G2297" s="1" t="s">
        <v>2927</v>
      </c>
      <c r="I2297" s="1" t="s">
        <v>23</v>
      </c>
      <c r="J2297">
        <v>0</v>
      </c>
    </row>
    <row r="2298" spans="1:10" x14ac:dyDescent="0.25">
      <c r="A2298" s="1" t="s">
        <v>2804</v>
      </c>
      <c r="B2298" s="1" t="s">
        <v>2805</v>
      </c>
      <c r="C2298">
        <v>2024</v>
      </c>
      <c r="D2298" s="1" t="s">
        <v>2928</v>
      </c>
      <c r="E2298" s="1" t="str">
        <f>+VLOOKUP(LEFT(Tabla1_1[[#This Row],[CODIGO SASB]],5),'[1]Código sector'!$B:$D,3,0)</f>
        <v>Sector financiero</v>
      </c>
      <c r="F2298" s="1" t="str">
        <f>+VLOOKUP(LEFT(Tabla1_1[[#This Row],[CODIGO SASB]],5),'[1]Código sector'!$B:$D,2,0)</f>
        <v>Financiación de hipotecas</v>
      </c>
      <c r="G2298" s="1" t="s">
        <v>2929</v>
      </c>
      <c r="I2298" s="1" t="s">
        <v>2103</v>
      </c>
      <c r="J2298">
        <v>1914156071574</v>
      </c>
    </row>
    <row r="2299" spans="1:10" x14ac:dyDescent="0.25">
      <c r="A2299" s="1" t="s">
        <v>2804</v>
      </c>
      <c r="B2299" s="1" t="s">
        <v>2805</v>
      </c>
      <c r="C2299">
        <v>2024</v>
      </c>
      <c r="D2299" s="1" t="s">
        <v>2930</v>
      </c>
      <c r="E2299" s="1" t="str">
        <f>+VLOOKUP(LEFT(Tabla1_1[[#This Row],[CODIGO SASB]],5),'[1]Código sector'!$B:$D,3,0)</f>
        <v>Sector financiero</v>
      </c>
      <c r="F2299" s="1" t="str">
        <f>+VLOOKUP(LEFT(Tabla1_1[[#This Row],[CODIGO SASB]],5),'[1]Código sector'!$B:$D,2,0)</f>
        <v>Financiación de hipotecas</v>
      </c>
      <c r="G2299" s="1" t="s">
        <v>2931</v>
      </c>
      <c r="I2299" s="1" t="s">
        <v>23</v>
      </c>
      <c r="J2299">
        <v>4</v>
      </c>
    </row>
    <row r="2300" spans="1:10" x14ac:dyDescent="0.25">
      <c r="A2300" s="1" t="s">
        <v>2804</v>
      </c>
      <c r="B2300" s="1" t="s">
        <v>2805</v>
      </c>
      <c r="C2300">
        <v>2024</v>
      </c>
      <c r="D2300" s="1" t="s">
        <v>2932</v>
      </c>
      <c r="E2300" s="1" t="str">
        <f>+VLOOKUP(LEFT(Tabla1_1[[#This Row],[CODIGO SASB]],5),'[1]Código sector'!$B:$D,3,0)</f>
        <v>Sector financiero</v>
      </c>
      <c r="F2300" s="1" t="str">
        <f>+VLOOKUP(LEFT(Tabla1_1[[#This Row],[CODIGO SASB]],5),'[1]Código sector'!$B:$D,2,0)</f>
        <v>Financiación de hipotecas</v>
      </c>
      <c r="G2300" s="1" t="s">
        <v>2933</v>
      </c>
      <c r="I2300" s="1" t="s">
        <v>298</v>
      </c>
      <c r="J2300">
        <v>0</v>
      </c>
    </row>
    <row r="2301" spans="1:10" x14ac:dyDescent="0.25">
      <c r="A2301" s="1" t="s">
        <v>2804</v>
      </c>
      <c r="B2301" s="1" t="s">
        <v>2805</v>
      </c>
      <c r="C2301">
        <v>2024</v>
      </c>
      <c r="D2301" s="1" t="s">
        <v>2934</v>
      </c>
      <c r="E2301" s="1" t="str">
        <f>+VLOOKUP(LEFT(Tabla1_1[[#This Row],[CODIGO SASB]],5),'[1]Código sector'!$B:$D,3,0)</f>
        <v>Sector financiero</v>
      </c>
      <c r="F2301" s="1" t="str">
        <f>+VLOOKUP(LEFT(Tabla1_1[[#This Row],[CODIGO SASB]],5),'[1]Código sector'!$B:$D,2,0)</f>
        <v>Financiación de hipotecas</v>
      </c>
      <c r="G2301" s="1" t="s">
        <v>2935</v>
      </c>
      <c r="I2301" s="1" t="s">
        <v>2103</v>
      </c>
      <c r="J2301">
        <v>204715577040</v>
      </c>
    </row>
    <row r="2302" spans="1:10" x14ac:dyDescent="0.25">
      <c r="A2302" s="1" t="s">
        <v>2804</v>
      </c>
      <c r="B2302" s="1" t="s">
        <v>2805</v>
      </c>
      <c r="C2302">
        <v>2024</v>
      </c>
      <c r="D2302" s="1" t="s">
        <v>2936</v>
      </c>
      <c r="E2302" s="1" t="str">
        <f>+VLOOKUP(LEFT(Tabla1_1[[#This Row],[CODIGO SASB]],5),'[1]Código sector'!$B:$D,3,0)</f>
        <v>Sector financiero</v>
      </c>
      <c r="F2302" s="1" t="str">
        <f>+VLOOKUP(LEFT(Tabla1_1[[#This Row],[CODIGO SASB]],5),'[1]Código sector'!$B:$D,2,0)</f>
        <v>Financiación de hipotecas</v>
      </c>
      <c r="G2302" s="1" t="s">
        <v>2937</v>
      </c>
      <c r="I2302" s="1" t="s">
        <v>2103</v>
      </c>
      <c r="J2302">
        <v>0</v>
      </c>
    </row>
    <row r="2303" spans="1:10" x14ac:dyDescent="0.25">
      <c r="A2303" s="1" t="s">
        <v>2804</v>
      </c>
      <c r="B2303" s="1" t="s">
        <v>2805</v>
      </c>
      <c r="C2303">
        <v>2024</v>
      </c>
      <c r="D2303" s="1" t="s">
        <v>1147</v>
      </c>
      <c r="E2303" s="1" t="str">
        <f>+VLOOKUP(LEFT(Tabla1_1[[#This Row],[CODIGO SASB]],5),'[1]Código sector'!$B:$D,3,0)</f>
        <v>Sector financiero</v>
      </c>
      <c r="F2303" s="1" t="str">
        <f>+VLOOKUP(LEFT(Tabla1_1[[#This Row],[CODIGO SASB]],5),'[1]Código sector'!$B:$D,2,0)</f>
        <v>Financiación al consumo</v>
      </c>
      <c r="G2303" s="1" t="s">
        <v>625</v>
      </c>
      <c r="I2303" s="1" t="s">
        <v>1571</v>
      </c>
      <c r="J2303" t="s">
        <v>2938</v>
      </c>
    </row>
    <row r="2304" spans="1:10" x14ac:dyDescent="0.25">
      <c r="A2304" s="1" t="s">
        <v>2804</v>
      </c>
      <c r="B2304" s="1" t="s">
        <v>2805</v>
      </c>
      <c r="C2304">
        <v>2024</v>
      </c>
      <c r="D2304" s="1" t="s">
        <v>2939</v>
      </c>
      <c r="E2304" s="1" t="str">
        <f>+VLOOKUP(LEFT(Tabla1_1[[#This Row],[CODIGO SASB]],5),'[1]Código sector'!$B:$D,3,0)</f>
        <v>Sector financiero</v>
      </c>
      <c r="F2304" s="1" t="str">
        <f>+VLOOKUP(LEFT(Tabla1_1[[#This Row],[CODIGO SASB]],5),'[1]Código sector'!$B:$D,2,0)</f>
        <v>Bancos Comerciales</v>
      </c>
      <c r="G2304" s="1" t="s">
        <v>1174</v>
      </c>
      <c r="I2304" s="1" t="s">
        <v>298</v>
      </c>
      <c r="J2304">
        <v>0</v>
      </c>
    </row>
    <row r="2305" spans="1:10" x14ac:dyDescent="0.25">
      <c r="A2305" s="1" t="s">
        <v>2804</v>
      </c>
      <c r="B2305" s="1" t="s">
        <v>2805</v>
      </c>
      <c r="C2305">
        <v>2024</v>
      </c>
      <c r="D2305" s="1" t="s">
        <v>2940</v>
      </c>
      <c r="E2305" s="1" t="str">
        <f>+VLOOKUP(LEFT(Tabla1_1[[#This Row],[CODIGO SASB]],5),'[1]Código sector'!$B:$D,3,0)</f>
        <v>Sector financiero</v>
      </c>
      <c r="F2305" s="1" t="str">
        <f>+VLOOKUP(LEFT(Tabla1_1[[#This Row],[CODIGO SASB]],5),'[1]Código sector'!$B:$D,2,0)</f>
        <v>Bancos Comerciales</v>
      </c>
      <c r="G2305" s="1" t="s">
        <v>2941</v>
      </c>
      <c r="I2305" s="1" t="s">
        <v>2103</v>
      </c>
      <c r="J2305">
        <v>412445793852</v>
      </c>
    </row>
    <row r="2306" spans="1:10" x14ac:dyDescent="0.25">
      <c r="A2306" s="1" t="s">
        <v>2804</v>
      </c>
      <c r="B2306" s="1" t="s">
        <v>2805</v>
      </c>
      <c r="C2306">
        <v>2024</v>
      </c>
      <c r="D2306" s="1" t="s">
        <v>1195</v>
      </c>
      <c r="E2306" s="1" t="str">
        <f>+VLOOKUP(LEFT(Tabla1_1[[#This Row],[CODIGO SASB]],5),'[1]Código sector'!$B:$D,3,0)</f>
        <v>Sector financiero</v>
      </c>
      <c r="F2306" s="1" t="str">
        <f>+VLOOKUP(LEFT(Tabla1_1[[#This Row],[CODIGO SASB]],5),'[1]Código sector'!$B:$D,2,0)</f>
        <v>Financiación al consumo</v>
      </c>
      <c r="G2306" s="1" t="s">
        <v>2942</v>
      </c>
      <c r="I2306" s="1" t="s">
        <v>2103</v>
      </c>
      <c r="J2306">
        <v>220112</v>
      </c>
    </row>
    <row r="2307" spans="1:10" x14ac:dyDescent="0.25">
      <c r="A2307" s="1" t="s">
        <v>2804</v>
      </c>
      <c r="B2307" s="1" t="s">
        <v>2805</v>
      </c>
      <c r="C2307">
        <v>2024</v>
      </c>
      <c r="D2307" s="1" t="s">
        <v>1152</v>
      </c>
      <c r="E2307" s="1" t="str">
        <f>+VLOOKUP(LEFT(Tabla1_1[[#This Row],[CODIGO SASB]],5),'[1]Código sector'!$B:$D,3,0)</f>
        <v>Sector financiero</v>
      </c>
      <c r="F2307" s="1" t="str">
        <f>+VLOOKUP(LEFT(Tabla1_1[[#This Row],[CODIGO SASB]],5),'[1]Código sector'!$B:$D,2,0)</f>
        <v>Financiación al consumo</v>
      </c>
      <c r="G2307" s="1" t="s">
        <v>2943</v>
      </c>
      <c r="I2307" s="1" t="s">
        <v>23</v>
      </c>
      <c r="J2307">
        <v>54757</v>
      </c>
    </row>
    <row r="2308" spans="1:10" x14ac:dyDescent="0.25">
      <c r="A2308" s="1" t="s">
        <v>2804</v>
      </c>
      <c r="B2308" s="1" t="s">
        <v>2805</v>
      </c>
      <c r="C2308">
        <v>2024</v>
      </c>
      <c r="D2308" s="1" t="s">
        <v>1158</v>
      </c>
      <c r="E2308" s="1" t="str">
        <f>+VLOOKUP(LEFT(Tabla1_1[[#This Row],[CODIGO SASB]],5),'[1]Código sector'!$B:$D,3,0)</f>
        <v>Sector financiero</v>
      </c>
      <c r="F2308" s="1" t="str">
        <f>+VLOOKUP(LEFT(Tabla1_1[[#This Row],[CODIGO SASB]],5),'[1]Código sector'!$B:$D,2,0)</f>
        <v>Financiación al consumo</v>
      </c>
      <c r="G2308" s="1" t="s">
        <v>1159</v>
      </c>
      <c r="I2308" s="1" t="s">
        <v>23</v>
      </c>
      <c r="J2308">
        <v>237530</v>
      </c>
    </row>
    <row r="2309" spans="1:10" x14ac:dyDescent="0.25">
      <c r="A2309" s="1" t="s">
        <v>2804</v>
      </c>
      <c r="B2309" s="1" t="s">
        <v>2805</v>
      </c>
      <c r="C2309">
        <v>2024</v>
      </c>
      <c r="D2309" s="1" t="s">
        <v>1551</v>
      </c>
      <c r="E2309" s="1" t="str">
        <f>+VLOOKUP(LEFT(Tabla1_1[[#This Row],[CODIGO SASB]],5),'[1]Código sector'!$B:$D,3,0)</f>
        <v>Sector financiero</v>
      </c>
      <c r="F2309" s="1" t="str">
        <f>+VLOOKUP(LEFT(Tabla1_1[[#This Row],[CODIGO SASB]],5),'[1]Código sector'!$B:$D,2,0)</f>
        <v>Seguros</v>
      </c>
      <c r="G2309" s="1" t="s">
        <v>1552</v>
      </c>
      <c r="I2309" s="1" t="s">
        <v>1571</v>
      </c>
      <c r="J2309" t="s">
        <v>2944</v>
      </c>
    </row>
    <row r="2310" spans="1:10" x14ac:dyDescent="0.25">
      <c r="A2310" s="1" t="s">
        <v>2804</v>
      </c>
      <c r="B2310" s="1" t="s">
        <v>2805</v>
      </c>
      <c r="C2310">
        <v>2024</v>
      </c>
      <c r="D2310" s="1" t="s">
        <v>2945</v>
      </c>
      <c r="E2310" s="1" t="str">
        <f>+VLOOKUP(LEFT(Tabla1_1[[#This Row],[CODIGO SASB]],5),'[1]Código sector'!$B:$D,3,0)</f>
        <v>Sector financiero</v>
      </c>
      <c r="F2310" s="1" t="str">
        <f>+VLOOKUP(LEFT(Tabla1_1[[#This Row],[CODIGO SASB]],5),'[1]Código sector'!$B:$D,2,0)</f>
        <v>Seguros</v>
      </c>
      <c r="G2310" s="1" t="s">
        <v>2946</v>
      </c>
      <c r="I2310" s="1" t="s">
        <v>1571</v>
      </c>
      <c r="J2310" t="s">
        <v>2809</v>
      </c>
    </row>
    <row r="2311" spans="1:10" x14ac:dyDescent="0.25">
      <c r="A2311" s="1" t="s">
        <v>2804</v>
      </c>
      <c r="B2311" s="1" t="s">
        <v>2805</v>
      </c>
      <c r="C2311">
        <v>2024</v>
      </c>
      <c r="D2311" s="1" t="s">
        <v>1526</v>
      </c>
      <c r="E2311" s="1" t="str">
        <f>+VLOOKUP(LEFT(Tabla1_1[[#This Row],[CODIGO SASB]],5),'[1]Código sector'!$B:$D,3,0)</f>
        <v>Sector financiero</v>
      </c>
      <c r="F2311" s="1" t="str">
        <f>+VLOOKUP(LEFT(Tabla1_1[[#This Row],[CODIGO SASB]],5),'[1]Código sector'!$B:$D,2,0)</f>
        <v>Seguros</v>
      </c>
      <c r="G2311" s="1" t="s">
        <v>1527</v>
      </c>
      <c r="I2311" s="1" t="s">
        <v>1571</v>
      </c>
      <c r="J2311" t="s">
        <v>2947</v>
      </c>
    </row>
    <row r="2312" spans="1:10" x14ac:dyDescent="0.25">
      <c r="A2312" s="1" t="s">
        <v>2804</v>
      </c>
      <c r="B2312" s="1" t="s">
        <v>2805</v>
      </c>
      <c r="C2312">
        <v>2024</v>
      </c>
      <c r="D2312" s="1" t="s">
        <v>2948</v>
      </c>
      <c r="E2312" s="1" t="str">
        <f>+VLOOKUP(LEFT(Tabla1_1[[#This Row],[CODIGO SASB]],5),'[1]Código sector'!$B:$D,3,0)</f>
        <v>Sector financiero</v>
      </c>
      <c r="F2312" s="1" t="str">
        <f>+VLOOKUP(LEFT(Tabla1_1[[#This Row],[CODIGO SASB]],5),'[1]Código sector'!$B:$D,2,0)</f>
        <v>Financiación de hipotecas</v>
      </c>
      <c r="G2312" s="1" t="s">
        <v>2949</v>
      </c>
      <c r="I2312" s="1" t="s">
        <v>2103</v>
      </c>
      <c r="J2312">
        <v>0</v>
      </c>
    </row>
    <row r="2313" spans="1:10" x14ac:dyDescent="0.25">
      <c r="A2313" s="1" t="s">
        <v>2804</v>
      </c>
      <c r="B2313" s="1" t="s">
        <v>2805</v>
      </c>
      <c r="C2313">
        <v>2024</v>
      </c>
      <c r="D2313" s="1" t="s">
        <v>2950</v>
      </c>
      <c r="E2313" s="1" t="str">
        <f>+VLOOKUP(LEFT(Tabla1_1[[#This Row],[CODIGO SASB]],5),'[1]Código sector'!$B:$D,3,0)</f>
        <v>Sector financiero</v>
      </c>
      <c r="F2313" s="1" t="str">
        <f>+VLOOKUP(LEFT(Tabla1_1[[#This Row],[CODIGO SASB]],5),'[1]Código sector'!$B:$D,2,0)</f>
        <v>Financiación de hipotecas</v>
      </c>
      <c r="G2313" s="1" t="s">
        <v>2951</v>
      </c>
      <c r="I2313" s="1" t="s">
        <v>1571</v>
      </c>
      <c r="J2313" t="s">
        <v>2952</v>
      </c>
    </row>
    <row r="2314" spans="1:10" x14ac:dyDescent="0.25">
      <c r="A2314" s="1" t="s">
        <v>2804</v>
      </c>
      <c r="B2314" s="1" t="s">
        <v>2805</v>
      </c>
      <c r="C2314">
        <v>2024</v>
      </c>
      <c r="D2314" s="1" t="s">
        <v>2953</v>
      </c>
      <c r="E2314" s="1" t="str">
        <f>+VLOOKUP(LEFT(Tabla1_1[[#This Row],[CODIGO SASB]],5),'[1]Código sector'!$B:$D,3,0)</f>
        <v>Sector financiero</v>
      </c>
      <c r="F2314" s="1" t="str">
        <f>+VLOOKUP(LEFT(Tabla1_1[[#This Row],[CODIGO SASB]],5),'[1]Código sector'!$B:$D,2,0)</f>
        <v>Financiación de hipotecas</v>
      </c>
      <c r="G2314" s="1" t="s">
        <v>2954</v>
      </c>
      <c r="I2314" s="1" t="s">
        <v>23</v>
      </c>
      <c r="J2314">
        <v>929</v>
      </c>
    </row>
    <row r="2315" spans="1:10" x14ac:dyDescent="0.25">
      <c r="A2315" s="1" t="s">
        <v>2804</v>
      </c>
      <c r="B2315" s="1" t="s">
        <v>2805</v>
      </c>
      <c r="C2315">
        <v>2024</v>
      </c>
      <c r="D2315" s="1" t="s">
        <v>2955</v>
      </c>
      <c r="E2315" s="1" t="str">
        <f>+VLOOKUP(LEFT(Tabla1_1[[#This Row],[CODIGO SASB]],5),'[1]Código sector'!$B:$D,3,0)</f>
        <v>Sector financiero</v>
      </c>
      <c r="F2315" s="1" t="str">
        <f>+VLOOKUP(LEFT(Tabla1_1[[#This Row],[CODIGO SASB]],5),'[1]Código sector'!$B:$D,2,0)</f>
        <v>Financiación de hipotecas</v>
      </c>
      <c r="G2315" s="1" t="s">
        <v>2956</v>
      </c>
      <c r="I2315" s="1" t="s">
        <v>23</v>
      </c>
      <c r="J2315">
        <v>0</v>
      </c>
    </row>
    <row r="2316" spans="1:10" x14ac:dyDescent="0.25">
      <c r="A2316" s="1" t="s">
        <v>2804</v>
      </c>
      <c r="B2316" s="1" t="s">
        <v>2805</v>
      </c>
      <c r="C2316">
        <v>2024</v>
      </c>
      <c r="D2316" s="1" t="s">
        <v>2957</v>
      </c>
      <c r="E2316" s="1" t="str">
        <f>+VLOOKUP(LEFT(Tabla1_1[[#This Row],[CODIGO SASB]],5),'[1]Código sector'!$B:$D,3,0)</f>
        <v>Sector financiero</v>
      </c>
      <c r="F2316" s="1" t="str">
        <f>+VLOOKUP(LEFT(Tabla1_1[[#This Row],[CODIGO SASB]],5),'[1]Código sector'!$B:$D,2,0)</f>
        <v>Bancos Comerciales</v>
      </c>
      <c r="G2316" s="1" t="s">
        <v>625</v>
      </c>
      <c r="I2316" s="1" t="s">
        <v>1571</v>
      </c>
      <c r="J2316" t="s">
        <v>2958</v>
      </c>
    </row>
    <row r="2317" spans="1:10" x14ac:dyDescent="0.25">
      <c r="A2317" s="1" t="s">
        <v>2804</v>
      </c>
      <c r="B2317" s="1" t="s">
        <v>2805</v>
      </c>
      <c r="C2317">
        <v>2024</v>
      </c>
      <c r="D2317" s="1" t="s">
        <v>2959</v>
      </c>
      <c r="E2317" s="1" t="str">
        <f>+VLOOKUP(LEFT(Tabla1_1[[#This Row],[CODIGO SASB]],5),'[1]Código sector'!$B:$D,3,0)</f>
        <v>Sector financiero</v>
      </c>
      <c r="F2317" s="1" t="str">
        <f>+VLOOKUP(LEFT(Tabla1_1[[#This Row],[CODIGO SASB]],5),'[1]Código sector'!$B:$D,2,0)</f>
        <v>Bancos Comerciales</v>
      </c>
      <c r="G2317" s="1" t="s">
        <v>2960</v>
      </c>
      <c r="I2317" s="1" t="s">
        <v>23</v>
      </c>
      <c r="J2317">
        <v>474</v>
      </c>
    </row>
    <row r="2318" spans="1:10" x14ac:dyDescent="0.25">
      <c r="A2318" s="1" t="s">
        <v>2804</v>
      </c>
      <c r="B2318" s="1" t="s">
        <v>2805</v>
      </c>
      <c r="C2318">
        <v>2024</v>
      </c>
      <c r="D2318" s="1" t="s">
        <v>2961</v>
      </c>
      <c r="E2318" s="1" t="str">
        <f>+VLOOKUP(LEFT(Tabla1_1[[#This Row],[CODIGO SASB]],5),'[1]Código sector'!$B:$D,3,0)</f>
        <v>Sector financiero</v>
      </c>
      <c r="F2318" s="1" t="str">
        <f>+VLOOKUP(LEFT(Tabla1_1[[#This Row],[CODIGO SASB]],5),'[1]Código sector'!$B:$D,2,0)</f>
        <v>Bancos Comerciales</v>
      </c>
      <c r="G2318" s="1" t="s">
        <v>2962</v>
      </c>
      <c r="I2318" s="1" t="s">
        <v>1571</v>
      </c>
      <c r="J2318" t="s">
        <v>2963</v>
      </c>
    </row>
    <row r="2319" spans="1:10" x14ac:dyDescent="0.25">
      <c r="A2319" s="1" t="s">
        <v>2804</v>
      </c>
      <c r="B2319" s="1" t="s">
        <v>2805</v>
      </c>
      <c r="C2319">
        <v>2024</v>
      </c>
      <c r="D2319" s="1" t="s">
        <v>2830</v>
      </c>
      <c r="E2319" s="1" t="str">
        <f>+VLOOKUP(LEFT(Tabla1_1[[#This Row],[CODIGO SASB]],5),'[1]Código sector'!$B:$D,3,0)</f>
        <v>Sector financiero</v>
      </c>
      <c r="F2319" s="1" t="str">
        <f>+VLOOKUP(LEFT(Tabla1_1[[#This Row],[CODIGO SASB]],5),'[1]Código sector'!$B:$D,2,0)</f>
        <v>Bancos Comerciales</v>
      </c>
      <c r="G2319" s="1" t="s">
        <v>2964</v>
      </c>
      <c r="I2319" s="1" t="s">
        <v>23</v>
      </c>
      <c r="J2319">
        <v>7439</v>
      </c>
    </row>
    <row r="2320" spans="1:10" x14ac:dyDescent="0.25">
      <c r="A2320" s="1" t="s">
        <v>2804</v>
      </c>
      <c r="B2320" s="1" t="s">
        <v>2805</v>
      </c>
      <c r="C2320">
        <v>2024</v>
      </c>
      <c r="D2320" s="1" t="s">
        <v>2851</v>
      </c>
      <c r="E2320" s="1" t="str">
        <f>+VLOOKUP(LEFT(Tabla1_1[[#This Row],[CODIGO SASB]],5),'[1]Código sector'!$B:$D,3,0)</f>
        <v>Sector financiero</v>
      </c>
      <c r="F2320" s="1" t="str">
        <f>+VLOOKUP(LEFT(Tabla1_1[[#This Row],[CODIGO SASB]],5),'[1]Código sector'!$B:$D,2,0)</f>
        <v>Bancos Comerciales</v>
      </c>
      <c r="G2320" s="1" t="s">
        <v>2965</v>
      </c>
      <c r="I2320" s="1" t="s">
        <v>2814</v>
      </c>
      <c r="J2320">
        <v>3982698</v>
      </c>
    </row>
    <row r="2321" spans="1:10" x14ac:dyDescent="0.25">
      <c r="A2321" s="1" t="s">
        <v>2804</v>
      </c>
      <c r="B2321" s="1" t="s">
        <v>2805</v>
      </c>
      <c r="C2321">
        <v>2024</v>
      </c>
      <c r="D2321" s="1" t="s">
        <v>1184</v>
      </c>
      <c r="E2321" s="1" t="str">
        <f>+VLOOKUP(LEFT(Tabla1_1[[#This Row],[CODIGO SASB]],5),'[1]Código sector'!$B:$D,3,0)</f>
        <v>Sector financiero</v>
      </c>
      <c r="F2321" s="1" t="str">
        <f>+VLOOKUP(LEFT(Tabla1_1[[#This Row],[CODIGO SASB]],5),'[1]Código sector'!$B:$D,2,0)</f>
        <v>Financiación al consumo</v>
      </c>
      <c r="G2321" s="1" t="s">
        <v>2966</v>
      </c>
      <c r="I2321" s="1" t="s">
        <v>298</v>
      </c>
      <c r="J2321">
        <v>77</v>
      </c>
    </row>
    <row r="2322" spans="1:10" x14ac:dyDescent="0.25">
      <c r="A2322" s="1" t="s">
        <v>2804</v>
      </c>
      <c r="B2322" s="1" t="s">
        <v>2805</v>
      </c>
      <c r="C2322">
        <v>2024</v>
      </c>
      <c r="D2322" s="1" t="s">
        <v>1199</v>
      </c>
      <c r="E2322" s="1" t="str">
        <f>+VLOOKUP(LEFT(Tabla1_1[[#This Row],[CODIGO SASB]],5),'[1]Código sector'!$B:$D,3,0)</f>
        <v>Sector financiero</v>
      </c>
      <c r="F2322" s="1" t="str">
        <f>+VLOOKUP(LEFT(Tabla1_1[[#This Row],[CODIGO SASB]],5),'[1]Código sector'!$B:$D,2,0)</f>
        <v>Financiación al consumo</v>
      </c>
      <c r="G2322" s="1" t="s">
        <v>2967</v>
      </c>
      <c r="I2322" s="1" t="s">
        <v>1571</v>
      </c>
      <c r="J2322" t="s">
        <v>2968</v>
      </c>
    </row>
    <row r="2323" spans="1:10" x14ac:dyDescent="0.25">
      <c r="A2323" s="1" t="s">
        <v>2804</v>
      </c>
      <c r="B2323" s="1" t="s">
        <v>2805</v>
      </c>
      <c r="C2323">
        <v>2024</v>
      </c>
      <c r="D2323" s="1" t="s">
        <v>1269</v>
      </c>
      <c r="E2323" s="1" t="str">
        <f>+VLOOKUP(LEFT(Tabla1_1[[#This Row],[CODIGO SASB]],5),'[1]Código sector'!$B:$D,3,0)</f>
        <v>Sector financiero</v>
      </c>
      <c r="F2323" s="1" t="str">
        <f>+VLOOKUP(LEFT(Tabla1_1[[#This Row],[CODIGO SASB]],5),'[1]Código sector'!$B:$D,2,0)</f>
        <v>Seguros</v>
      </c>
      <c r="G2323" s="1" t="s">
        <v>1560</v>
      </c>
      <c r="I2323" s="1" t="s">
        <v>2103</v>
      </c>
      <c r="J2323">
        <v>0</v>
      </c>
    </row>
    <row r="2324" spans="1:10" x14ac:dyDescent="0.25">
      <c r="A2324" s="1" t="s">
        <v>2804</v>
      </c>
      <c r="B2324" s="1" t="s">
        <v>2805</v>
      </c>
      <c r="C2324">
        <v>2024</v>
      </c>
      <c r="D2324" s="1" t="s">
        <v>1533</v>
      </c>
      <c r="E2324" s="1" t="str">
        <f>+VLOOKUP(LEFT(Tabla1_1[[#This Row],[CODIGO SASB]],5),'[1]Código sector'!$B:$D,3,0)</f>
        <v>Sector financiero</v>
      </c>
      <c r="F2324" s="1" t="str">
        <f>+VLOOKUP(LEFT(Tabla1_1[[#This Row],[CODIGO SASB]],5),'[1]Código sector'!$B:$D,2,0)</f>
        <v>Seguros</v>
      </c>
      <c r="G2324" s="1" t="s">
        <v>2969</v>
      </c>
      <c r="I2324" s="1" t="s">
        <v>1571</v>
      </c>
      <c r="J2324" t="s">
        <v>2921</v>
      </c>
    </row>
    <row r="2325" spans="1:10" x14ac:dyDescent="0.25">
      <c r="A2325" s="1" t="s">
        <v>2804</v>
      </c>
      <c r="B2325" s="1" t="s">
        <v>2805</v>
      </c>
      <c r="C2325">
        <v>2024</v>
      </c>
      <c r="D2325" s="1" t="s">
        <v>2970</v>
      </c>
      <c r="E2325" s="1" t="str">
        <f>+VLOOKUP(LEFT(Tabla1_1[[#This Row],[CODIGO SASB]],5),'[1]Código sector'!$B:$D,3,0)</f>
        <v>Sector financiero</v>
      </c>
      <c r="F2325" s="1" t="str">
        <f>+VLOOKUP(LEFT(Tabla1_1[[#This Row],[CODIGO SASB]],5),'[1]Código sector'!$B:$D,2,0)</f>
        <v>Bancos Comerciales</v>
      </c>
      <c r="G2325" s="1" t="s">
        <v>2971</v>
      </c>
      <c r="I2325" s="1" t="s">
        <v>1571</v>
      </c>
      <c r="J2325" t="s">
        <v>2972</v>
      </c>
    </row>
    <row r="2326" spans="1:10" x14ac:dyDescent="0.25">
      <c r="A2326" s="1" t="s">
        <v>2804</v>
      </c>
      <c r="B2326" s="1" t="s">
        <v>2805</v>
      </c>
      <c r="C2326">
        <v>2024</v>
      </c>
      <c r="D2326" s="1" t="s">
        <v>2892</v>
      </c>
      <c r="E2326" s="1" t="str">
        <f>+VLOOKUP(LEFT(Tabla1_1[[#This Row],[CODIGO SASB]],5),'[1]Código sector'!$B:$D,3,0)</f>
        <v>Sector financiero</v>
      </c>
      <c r="F2326" s="1" t="str">
        <f>+VLOOKUP(LEFT(Tabla1_1[[#This Row],[CODIGO SASB]],5),'[1]Código sector'!$B:$D,2,0)</f>
        <v>Bancos Comerciales</v>
      </c>
      <c r="G2326" s="1" t="s">
        <v>2973</v>
      </c>
      <c r="I2326" s="1" t="s">
        <v>23</v>
      </c>
      <c r="J2326">
        <v>10521</v>
      </c>
    </row>
    <row r="2327" spans="1:10" x14ac:dyDescent="0.25">
      <c r="A2327" s="1" t="s">
        <v>2974</v>
      </c>
      <c r="B2327" s="1" t="s">
        <v>2975</v>
      </c>
      <c r="C2327">
        <v>2024</v>
      </c>
      <c r="D2327" s="1" t="s">
        <v>884</v>
      </c>
      <c r="E2327" s="1" t="str">
        <f>+VLOOKUP(LEFT(Tabla1_1[[#This Row],[CODIGO SASB]],5),'[1]Código sector'!$B:$D,3,0)</f>
        <v>Sector de alimentos y bebidas</v>
      </c>
      <c r="F2327" s="1" t="str">
        <f>+VLOOKUP(LEFT(Tabla1_1[[#This Row],[CODIGO SASB]],5),'[1]Código sector'!$B:$D,2,0)</f>
        <v>Carnes, aves, y lácteos</v>
      </c>
      <c r="G2327" s="1" t="s">
        <v>885</v>
      </c>
      <c r="I2327" s="1" t="s">
        <v>23</v>
      </c>
      <c r="J2327">
        <v>1</v>
      </c>
    </row>
    <row r="2328" spans="1:10" x14ac:dyDescent="0.25">
      <c r="A2328" s="1" t="s">
        <v>2974</v>
      </c>
      <c r="B2328" s="1" t="s">
        <v>2975</v>
      </c>
      <c r="C2328">
        <v>2024</v>
      </c>
      <c r="D2328" s="1" t="s">
        <v>890</v>
      </c>
      <c r="E2328" s="1" t="str">
        <f>+VLOOKUP(LEFT(Tabla1_1[[#This Row],[CODIGO SASB]],5),'[1]Código sector'!$B:$D,3,0)</f>
        <v>Sector de alimentos y bebidas</v>
      </c>
      <c r="F2328" s="1" t="str">
        <f>+VLOOKUP(LEFT(Tabla1_1[[#This Row],[CODIGO SASB]],5),'[1]Código sector'!$B:$D,2,0)</f>
        <v>Carnes, aves, y lácteos</v>
      </c>
      <c r="G2328" s="1" t="s">
        <v>2976</v>
      </c>
      <c r="I2328" s="1" t="s">
        <v>42</v>
      </c>
      <c r="J2328">
        <v>40</v>
      </c>
    </row>
    <row r="2329" spans="1:10" x14ac:dyDescent="0.25">
      <c r="A2329" s="1" t="s">
        <v>2974</v>
      </c>
      <c r="B2329" s="1" t="s">
        <v>2975</v>
      </c>
      <c r="C2329">
        <v>2024</v>
      </c>
      <c r="D2329" s="1" t="s">
        <v>868</v>
      </c>
      <c r="E2329" s="1" t="str">
        <f>+VLOOKUP(LEFT(Tabla1_1[[#This Row],[CODIGO SASB]],5),'[1]Código sector'!$B:$D,3,0)</f>
        <v>Sector de alimentos y bebidas</v>
      </c>
      <c r="F2329" s="1" t="str">
        <f>+VLOOKUP(LEFT(Tabla1_1[[#This Row],[CODIGO SASB]],5),'[1]Código sector'!$B:$D,2,0)</f>
        <v>Carnes, aves, y lácteos</v>
      </c>
      <c r="G2329" s="1" t="s">
        <v>2977</v>
      </c>
      <c r="I2329" s="1" t="s">
        <v>23</v>
      </c>
      <c r="J2329">
        <v>153</v>
      </c>
    </row>
    <row r="2330" spans="1:10" x14ac:dyDescent="0.25">
      <c r="A2330" s="1" t="s">
        <v>2974</v>
      </c>
      <c r="B2330" s="1" t="s">
        <v>2975</v>
      </c>
      <c r="C2330">
        <v>2024</v>
      </c>
      <c r="D2330" s="1" t="s">
        <v>878</v>
      </c>
      <c r="E2330" s="1" t="str">
        <f>+VLOOKUP(LEFT(Tabla1_1[[#This Row],[CODIGO SASB]],5),'[1]Código sector'!$B:$D,3,0)</f>
        <v>Sector de alimentos y bebidas</v>
      </c>
      <c r="F2330" s="1" t="str">
        <f>+VLOOKUP(LEFT(Tabla1_1[[#This Row],[CODIGO SASB]],5),'[1]Código sector'!$B:$D,2,0)</f>
        <v>Carnes, aves, y lácteos</v>
      </c>
      <c r="G2330" s="1" t="s">
        <v>2978</v>
      </c>
      <c r="I2330" s="1" t="s">
        <v>2979</v>
      </c>
      <c r="J2330">
        <v>278554</v>
      </c>
    </row>
    <row r="2331" spans="1:10" x14ac:dyDescent="0.25">
      <c r="A2331" s="1" t="s">
        <v>2974</v>
      </c>
      <c r="B2331" s="1" t="s">
        <v>2975</v>
      </c>
      <c r="C2331">
        <v>2024</v>
      </c>
      <c r="D2331" s="1" t="s">
        <v>878</v>
      </c>
      <c r="E2331" s="1" t="str">
        <f>+VLOOKUP(LEFT(Tabla1_1[[#This Row],[CODIGO SASB]],5),'[1]Código sector'!$B:$D,3,0)</f>
        <v>Sector de alimentos y bebidas</v>
      </c>
      <c r="F2331" s="1" t="str">
        <f>+VLOOKUP(LEFT(Tabla1_1[[#This Row],[CODIGO SASB]],5),'[1]Código sector'!$B:$D,2,0)</f>
        <v>Carnes, aves, y lácteos</v>
      </c>
      <c r="G2331" s="1" t="s">
        <v>2978</v>
      </c>
      <c r="I2331" s="1" t="s">
        <v>2979</v>
      </c>
      <c r="J2331">
        <v>278.55399999999997</v>
      </c>
    </row>
    <row r="2332" spans="1:10" x14ac:dyDescent="0.25">
      <c r="A2332" s="1" t="s">
        <v>2974</v>
      </c>
      <c r="B2332" s="1" t="s">
        <v>2975</v>
      </c>
      <c r="C2332">
        <v>2024</v>
      </c>
      <c r="D2332" s="1" t="s">
        <v>890</v>
      </c>
      <c r="E2332" s="1" t="str">
        <f>+VLOOKUP(LEFT(Tabla1_1[[#This Row],[CODIGO SASB]],5),'[1]Código sector'!$B:$D,3,0)</f>
        <v>Sector de alimentos y bebidas</v>
      </c>
      <c r="F2332" s="1" t="str">
        <f>+VLOOKUP(LEFT(Tabla1_1[[#This Row],[CODIGO SASB]],5),'[1]Código sector'!$B:$D,2,0)</f>
        <v>Carnes, aves, y lácteos</v>
      </c>
      <c r="G2332" s="1" t="s">
        <v>2980</v>
      </c>
      <c r="I2332" s="1" t="s">
        <v>42</v>
      </c>
      <c r="J2332">
        <v>1</v>
      </c>
    </row>
    <row r="2333" spans="1:10" x14ac:dyDescent="0.25">
      <c r="A2333" s="1" t="s">
        <v>2974</v>
      </c>
      <c r="B2333" s="1" t="s">
        <v>2975</v>
      </c>
      <c r="C2333">
        <v>2024</v>
      </c>
      <c r="D2333" s="1" t="s">
        <v>878</v>
      </c>
      <c r="E2333" s="1" t="str">
        <f>+VLOOKUP(LEFT(Tabla1_1[[#This Row],[CODIGO SASB]],5),'[1]Código sector'!$B:$D,3,0)</f>
        <v>Sector de alimentos y bebidas</v>
      </c>
      <c r="F2333" s="1" t="str">
        <f>+VLOOKUP(LEFT(Tabla1_1[[#This Row],[CODIGO SASB]],5),'[1]Código sector'!$B:$D,2,0)</f>
        <v>Carnes, aves, y lácteos</v>
      </c>
      <c r="G2333" s="1" t="s">
        <v>2981</v>
      </c>
      <c r="I2333" s="1" t="s">
        <v>65</v>
      </c>
      <c r="J2333">
        <v>0</v>
      </c>
    </row>
    <row r="2334" spans="1:10" x14ac:dyDescent="0.25">
      <c r="A2334" s="1" t="s">
        <v>2974</v>
      </c>
      <c r="B2334" s="1" t="s">
        <v>2975</v>
      </c>
      <c r="C2334">
        <v>2024</v>
      </c>
      <c r="D2334" s="1" t="s">
        <v>848</v>
      </c>
      <c r="E2334" s="1" t="str">
        <f>+VLOOKUP(LEFT(Tabla1_1[[#This Row],[CODIGO SASB]],5),'[1]Código sector'!$B:$D,3,0)</f>
        <v>Sector de alimentos y bebidas</v>
      </c>
      <c r="F2334" s="1" t="str">
        <f>+VLOOKUP(LEFT(Tabla1_1[[#This Row],[CODIGO SASB]],5),'[1]Código sector'!$B:$D,2,0)</f>
        <v>Carnes, aves, y lácteos</v>
      </c>
      <c r="G2334" s="1" t="s">
        <v>2982</v>
      </c>
      <c r="I2334" s="1" t="s">
        <v>42</v>
      </c>
      <c r="J2334">
        <v>0</v>
      </c>
    </row>
    <row r="2335" spans="1:10" x14ac:dyDescent="0.25">
      <c r="A2335" s="1" t="s">
        <v>2974</v>
      </c>
      <c r="B2335" s="1" t="s">
        <v>2975</v>
      </c>
      <c r="C2335">
        <v>2024</v>
      </c>
      <c r="D2335" s="1" t="s">
        <v>910</v>
      </c>
      <c r="E2335" s="1" t="str">
        <f>+VLOOKUP(LEFT(Tabla1_1[[#This Row],[CODIGO SASB]],5),'[1]Código sector'!$B:$D,3,0)</f>
        <v>Sector de alimentos y bebidas</v>
      </c>
      <c r="F2335" s="1" t="str">
        <f>+VLOOKUP(LEFT(Tabla1_1[[#This Row],[CODIGO SASB]],5),'[1]Código sector'!$B:$D,2,0)</f>
        <v>Carnes, aves, y lácteos</v>
      </c>
      <c r="G2335" s="1" t="s">
        <v>2983</v>
      </c>
      <c r="I2335" s="1" t="s">
        <v>2175</v>
      </c>
      <c r="J2335">
        <v>0</v>
      </c>
    </row>
    <row r="2336" spans="1:10" x14ac:dyDescent="0.25">
      <c r="A2336" s="1" t="s">
        <v>2974</v>
      </c>
      <c r="B2336" s="1" t="s">
        <v>2975</v>
      </c>
      <c r="C2336">
        <v>2024</v>
      </c>
      <c r="D2336" s="1" t="s">
        <v>870</v>
      </c>
      <c r="E2336" s="1" t="str">
        <f>+VLOOKUP(LEFT(Tabla1_1[[#This Row],[CODIGO SASB]],5),'[1]Código sector'!$B:$D,3,0)</f>
        <v>Sector de alimentos y bebidas</v>
      </c>
      <c r="F2336" s="1" t="str">
        <f>+VLOOKUP(LEFT(Tabla1_1[[#This Row],[CODIGO SASB]],5),'[1]Código sector'!$B:$D,2,0)</f>
        <v>Carnes, aves, y lácteos</v>
      </c>
      <c r="G2336" s="1" t="s">
        <v>2984</v>
      </c>
      <c r="I2336" s="1" t="s">
        <v>65</v>
      </c>
      <c r="J2336">
        <v>0</v>
      </c>
    </row>
    <row r="2337" spans="1:10" x14ac:dyDescent="0.25">
      <c r="A2337" s="1" t="s">
        <v>2974</v>
      </c>
      <c r="B2337" s="1" t="s">
        <v>2975</v>
      </c>
      <c r="C2337">
        <v>2024</v>
      </c>
      <c r="D2337" s="1" t="s">
        <v>890</v>
      </c>
      <c r="E2337" s="1" t="str">
        <f>+VLOOKUP(LEFT(Tabla1_1[[#This Row],[CODIGO SASB]],5),'[1]Código sector'!$B:$D,3,0)</f>
        <v>Sector de alimentos y bebidas</v>
      </c>
      <c r="F2337" s="1" t="str">
        <f>+VLOOKUP(LEFT(Tabla1_1[[#This Row],[CODIGO SASB]],5),'[1]Código sector'!$B:$D,2,0)</f>
        <v>Carnes, aves, y lácteos</v>
      </c>
      <c r="G2337" s="1" t="s">
        <v>2985</v>
      </c>
      <c r="I2337" s="1" t="s">
        <v>42</v>
      </c>
      <c r="J2337">
        <v>40</v>
      </c>
    </row>
    <row r="2338" spans="1:10" x14ac:dyDescent="0.25">
      <c r="A2338" s="1" t="s">
        <v>2974</v>
      </c>
      <c r="B2338" s="1" t="s">
        <v>2975</v>
      </c>
      <c r="C2338">
        <v>2024</v>
      </c>
      <c r="D2338" s="1" t="s">
        <v>900</v>
      </c>
      <c r="E2338" s="1" t="str">
        <f>+VLOOKUP(LEFT(Tabla1_1[[#This Row],[CODIGO SASB]],5),'[1]Código sector'!$B:$D,3,0)</f>
        <v>Sector de alimentos y bebidas</v>
      </c>
      <c r="F2338" s="1" t="str">
        <f>+VLOOKUP(LEFT(Tabla1_1[[#This Row],[CODIGO SASB]],5),'[1]Código sector'!$B:$D,2,0)</f>
        <v>Carnes, aves, y lácteos</v>
      </c>
      <c r="G2338" s="1" t="s">
        <v>2986</v>
      </c>
      <c r="I2338" s="1" t="s">
        <v>2987</v>
      </c>
      <c r="J2338">
        <v>0</v>
      </c>
    </row>
    <row r="2339" spans="1:10" x14ac:dyDescent="0.25">
      <c r="A2339" s="1" t="s">
        <v>2974</v>
      </c>
      <c r="B2339" s="1" t="s">
        <v>2975</v>
      </c>
      <c r="C2339">
        <v>2024</v>
      </c>
      <c r="D2339" s="1" t="s">
        <v>878</v>
      </c>
      <c r="E2339" s="1" t="str">
        <f>+VLOOKUP(LEFT(Tabla1_1[[#This Row],[CODIGO SASB]],5),'[1]Código sector'!$B:$D,3,0)</f>
        <v>Sector de alimentos y bebidas</v>
      </c>
      <c r="F2339" s="1" t="str">
        <f>+VLOOKUP(LEFT(Tabla1_1[[#This Row],[CODIGO SASB]],5),'[1]Código sector'!$B:$D,2,0)</f>
        <v>Carnes, aves, y lácteos</v>
      </c>
      <c r="G2339" s="1" t="s">
        <v>2988</v>
      </c>
      <c r="I2339" s="1" t="s">
        <v>65</v>
      </c>
      <c r="J2339">
        <v>0</v>
      </c>
    </row>
    <row r="2340" spans="1:10" x14ac:dyDescent="0.25">
      <c r="A2340" s="1" t="s">
        <v>2974</v>
      </c>
      <c r="B2340" s="1" t="s">
        <v>2975</v>
      </c>
      <c r="C2340">
        <v>2024</v>
      </c>
      <c r="D2340" s="1" t="s">
        <v>865</v>
      </c>
      <c r="E2340" s="1" t="str">
        <f>+VLOOKUP(LEFT(Tabla1_1[[#This Row],[CODIGO SASB]],5),'[1]Código sector'!$B:$D,3,0)</f>
        <v>Sector de alimentos y bebidas</v>
      </c>
      <c r="F2340" s="1" t="str">
        <f>+VLOOKUP(LEFT(Tabla1_1[[#This Row],[CODIGO SASB]],5),'[1]Código sector'!$B:$D,2,0)</f>
        <v>Carnes, aves, y lácteos</v>
      </c>
      <c r="G2340" s="1" t="s">
        <v>866</v>
      </c>
      <c r="I2340" s="1" t="s">
        <v>2175</v>
      </c>
      <c r="J2340">
        <v>0</v>
      </c>
    </row>
    <row r="2341" spans="1:10" x14ac:dyDescent="0.25">
      <c r="A2341" s="1" t="s">
        <v>2974</v>
      </c>
      <c r="B2341" s="1" t="s">
        <v>2975</v>
      </c>
      <c r="C2341">
        <v>2024</v>
      </c>
      <c r="D2341" s="1" t="s">
        <v>863</v>
      </c>
      <c r="E2341" s="1" t="str">
        <f>+VLOOKUP(LEFT(Tabla1_1[[#This Row],[CODIGO SASB]],5),'[1]Código sector'!$B:$D,3,0)</f>
        <v>Sector de alimentos y bebidas</v>
      </c>
      <c r="F2341" s="1" t="str">
        <f>+VLOOKUP(LEFT(Tabla1_1[[#This Row],[CODIGO SASB]],5),'[1]Código sector'!$B:$D,2,0)</f>
        <v>Carnes, aves, y lácteos</v>
      </c>
      <c r="G2341" s="1" t="s">
        <v>521</v>
      </c>
      <c r="I2341" s="1" t="s">
        <v>38</v>
      </c>
      <c r="J2341" t="s">
        <v>2989</v>
      </c>
    </row>
    <row r="2342" spans="1:10" x14ac:dyDescent="0.25">
      <c r="A2342" s="1" t="s">
        <v>2974</v>
      </c>
      <c r="B2342" s="1" t="s">
        <v>2975</v>
      </c>
      <c r="C2342">
        <v>2024</v>
      </c>
      <c r="D2342" s="1" t="s">
        <v>858</v>
      </c>
      <c r="E2342" s="1" t="str">
        <f>+VLOOKUP(LEFT(Tabla1_1[[#This Row],[CODIGO SASB]],5),'[1]Código sector'!$B:$D,3,0)</f>
        <v>Sector de alimentos y bebidas</v>
      </c>
      <c r="F2342" s="1" t="str">
        <f>+VLOOKUP(LEFT(Tabla1_1[[#This Row],[CODIGO SASB]],5),'[1]Código sector'!$B:$D,2,0)</f>
        <v>Carnes, aves, y lácteos</v>
      </c>
      <c r="G2342" s="1" t="s">
        <v>2990</v>
      </c>
      <c r="I2342" s="1" t="s">
        <v>2991</v>
      </c>
      <c r="J2342">
        <v>250.93299999999999</v>
      </c>
    </row>
    <row r="2343" spans="1:10" x14ac:dyDescent="0.25">
      <c r="A2343" s="1" t="s">
        <v>2974</v>
      </c>
      <c r="B2343" s="1" t="s">
        <v>2975</v>
      </c>
      <c r="C2343">
        <v>2024</v>
      </c>
      <c r="D2343" s="1" t="s">
        <v>910</v>
      </c>
      <c r="E2343" s="1" t="str">
        <f>+VLOOKUP(LEFT(Tabla1_1[[#This Row],[CODIGO SASB]],5),'[1]Código sector'!$B:$D,3,0)</f>
        <v>Sector de alimentos y bebidas</v>
      </c>
      <c r="F2343" s="1" t="str">
        <f>+VLOOKUP(LEFT(Tabla1_1[[#This Row],[CODIGO SASB]],5),'[1]Código sector'!$B:$D,2,0)</f>
        <v>Carnes, aves, y lácteos</v>
      </c>
      <c r="G2343" s="1" t="s">
        <v>2992</v>
      </c>
      <c r="I2343" s="1" t="s">
        <v>2175</v>
      </c>
      <c r="J2343">
        <v>42.5</v>
      </c>
    </row>
    <row r="2344" spans="1:10" x14ac:dyDescent="0.25">
      <c r="A2344" s="1" t="s">
        <v>2974</v>
      </c>
      <c r="B2344" s="1" t="s">
        <v>2975</v>
      </c>
      <c r="C2344">
        <v>2024</v>
      </c>
      <c r="D2344" s="1" t="s">
        <v>907</v>
      </c>
      <c r="E2344" s="1" t="str">
        <f>+VLOOKUP(LEFT(Tabla1_1[[#This Row],[CODIGO SASB]],5),'[1]Código sector'!$B:$D,3,0)</f>
        <v>Sector de alimentos y bebidas</v>
      </c>
      <c r="F2344" s="1" t="str">
        <f>+VLOOKUP(LEFT(Tabla1_1[[#This Row],[CODIGO SASB]],5),'[1]Código sector'!$B:$D,2,0)</f>
        <v>Carnes, aves, y lácteos</v>
      </c>
      <c r="G2344" s="1" t="s">
        <v>908</v>
      </c>
      <c r="I2344" s="1" t="s">
        <v>38</v>
      </c>
      <c r="J2344" t="s">
        <v>2993</v>
      </c>
    </row>
    <row r="2345" spans="1:10" x14ac:dyDescent="0.25">
      <c r="A2345" s="1" t="s">
        <v>2974</v>
      </c>
      <c r="B2345" s="1" t="s">
        <v>2975</v>
      </c>
      <c r="C2345">
        <v>2024</v>
      </c>
      <c r="D2345" s="1" t="s">
        <v>890</v>
      </c>
      <c r="E2345" s="1" t="str">
        <f>+VLOOKUP(LEFT(Tabla1_1[[#This Row],[CODIGO SASB]],5),'[1]Código sector'!$B:$D,3,0)</f>
        <v>Sector de alimentos y bebidas</v>
      </c>
      <c r="F2345" s="1" t="str">
        <f>+VLOOKUP(LEFT(Tabla1_1[[#This Row],[CODIGO SASB]],5),'[1]Código sector'!$B:$D,2,0)</f>
        <v>Carnes, aves, y lácteos</v>
      </c>
      <c r="G2345" s="1" t="s">
        <v>2994</v>
      </c>
      <c r="I2345" s="1" t="s">
        <v>42</v>
      </c>
      <c r="J2345">
        <v>1</v>
      </c>
    </row>
    <row r="2346" spans="1:10" x14ac:dyDescent="0.25">
      <c r="A2346" s="1" t="s">
        <v>2974</v>
      </c>
      <c r="B2346" s="1" t="s">
        <v>2975</v>
      </c>
      <c r="C2346">
        <v>2024</v>
      </c>
      <c r="D2346" s="1" t="s">
        <v>848</v>
      </c>
      <c r="E2346" s="1" t="str">
        <f>+VLOOKUP(LEFT(Tabla1_1[[#This Row],[CODIGO SASB]],5),'[1]Código sector'!$B:$D,3,0)</f>
        <v>Sector de alimentos y bebidas</v>
      </c>
      <c r="F2346" s="1" t="str">
        <f>+VLOOKUP(LEFT(Tabla1_1[[#This Row],[CODIGO SASB]],5),'[1]Código sector'!$B:$D,2,0)</f>
        <v>Carnes, aves, y lácteos</v>
      </c>
      <c r="G2346" s="1" t="s">
        <v>2995</v>
      </c>
      <c r="I2346" s="1" t="s">
        <v>42</v>
      </c>
      <c r="J2346">
        <v>0.66</v>
      </c>
    </row>
    <row r="2347" spans="1:10" x14ac:dyDescent="0.25">
      <c r="A2347" s="1" t="s">
        <v>2974</v>
      </c>
      <c r="B2347" s="1" t="s">
        <v>2975</v>
      </c>
      <c r="C2347">
        <v>2024</v>
      </c>
      <c r="D2347" s="1" t="s">
        <v>855</v>
      </c>
      <c r="E2347" s="1" t="str">
        <f>+VLOOKUP(LEFT(Tabla1_1[[#This Row],[CODIGO SASB]],5),'[1]Código sector'!$B:$D,3,0)</f>
        <v>Sector de alimentos y bebidas</v>
      </c>
      <c r="F2347" s="1" t="str">
        <f>+VLOOKUP(LEFT(Tabla1_1[[#This Row],[CODIGO SASB]],5),'[1]Código sector'!$B:$D,2,0)</f>
        <v>Carnes, aves, y lácteos</v>
      </c>
      <c r="G2347" s="1" t="s">
        <v>856</v>
      </c>
      <c r="I2347" s="1" t="s">
        <v>38</v>
      </c>
      <c r="J2347" t="s">
        <v>2996</v>
      </c>
    </row>
    <row r="2348" spans="1:10" x14ac:dyDescent="0.25">
      <c r="A2348" s="1" t="s">
        <v>2974</v>
      </c>
      <c r="B2348" s="1" t="s">
        <v>2975</v>
      </c>
      <c r="C2348">
        <v>2024</v>
      </c>
      <c r="D2348" s="1" t="s">
        <v>900</v>
      </c>
      <c r="E2348" s="1" t="str">
        <f>+VLOOKUP(LEFT(Tabla1_1[[#This Row],[CODIGO SASB]],5),'[1]Código sector'!$B:$D,3,0)</f>
        <v>Sector de alimentos y bebidas</v>
      </c>
      <c r="F2348" s="1" t="str">
        <f>+VLOOKUP(LEFT(Tabla1_1[[#This Row],[CODIGO SASB]],5),'[1]Código sector'!$B:$D,2,0)</f>
        <v>Carnes, aves, y lácteos</v>
      </c>
      <c r="G2348" s="1" t="s">
        <v>2997</v>
      </c>
      <c r="I2348" s="1" t="s">
        <v>2987</v>
      </c>
      <c r="J2348">
        <v>0</v>
      </c>
    </row>
    <row r="2349" spans="1:10" x14ac:dyDescent="0.25">
      <c r="A2349" s="1" t="s">
        <v>2974</v>
      </c>
      <c r="B2349" s="1" t="s">
        <v>2975</v>
      </c>
      <c r="C2349">
        <v>2024</v>
      </c>
      <c r="D2349" s="1" t="s">
        <v>898</v>
      </c>
      <c r="E2349" s="1" t="str">
        <f>+VLOOKUP(LEFT(Tabla1_1[[#This Row],[CODIGO SASB]],5),'[1]Código sector'!$B:$D,3,0)</f>
        <v>Sector de alimentos y bebidas</v>
      </c>
      <c r="F2349" s="1" t="str">
        <f>+VLOOKUP(LEFT(Tabla1_1[[#This Row],[CODIGO SASB]],5),'[1]Código sector'!$B:$D,2,0)</f>
        <v>Carnes, aves, y lácteos</v>
      </c>
      <c r="G2349" s="1" t="s">
        <v>899</v>
      </c>
      <c r="I2349" s="1" t="s">
        <v>65</v>
      </c>
      <c r="J2349">
        <v>100</v>
      </c>
    </row>
    <row r="2350" spans="1:10" x14ac:dyDescent="0.25">
      <c r="A2350" s="1" t="s">
        <v>2974</v>
      </c>
      <c r="B2350" s="1" t="s">
        <v>2975</v>
      </c>
      <c r="C2350">
        <v>2024</v>
      </c>
      <c r="D2350" s="1" t="s">
        <v>873</v>
      </c>
      <c r="E2350" s="1" t="str">
        <f>+VLOOKUP(LEFT(Tabla1_1[[#This Row],[CODIGO SASB]],5),'[1]Código sector'!$B:$D,3,0)</f>
        <v>Sector de alimentos y bebidas</v>
      </c>
      <c r="F2350" s="1" t="str">
        <f>+VLOOKUP(LEFT(Tabla1_1[[#This Row],[CODIGO SASB]],5),'[1]Código sector'!$B:$D,2,0)</f>
        <v>Carnes, aves, y lácteos</v>
      </c>
      <c r="G2350" s="1" t="s">
        <v>132</v>
      </c>
      <c r="I2350" s="1" t="s">
        <v>38</v>
      </c>
      <c r="J2350" t="s">
        <v>2998</v>
      </c>
    </row>
    <row r="2351" spans="1:10" x14ac:dyDescent="0.25">
      <c r="A2351" s="1" t="s">
        <v>2974</v>
      </c>
      <c r="B2351" s="1" t="s">
        <v>2975</v>
      </c>
      <c r="C2351">
        <v>2024</v>
      </c>
      <c r="D2351" s="1" t="s">
        <v>874</v>
      </c>
      <c r="E2351" s="1" t="str">
        <f>+VLOOKUP(LEFT(Tabla1_1[[#This Row],[CODIGO SASB]],5),'[1]Código sector'!$B:$D,3,0)</f>
        <v>Sector de alimentos y bebidas</v>
      </c>
      <c r="F2351" s="1" t="str">
        <f>+VLOOKUP(LEFT(Tabla1_1[[#This Row],[CODIGO SASB]],5),'[1]Código sector'!$B:$D,2,0)</f>
        <v>Carnes, aves, y lácteos</v>
      </c>
      <c r="G2351" s="1" t="s">
        <v>2999</v>
      </c>
      <c r="I2351" s="1" t="s">
        <v>65</v>
      </c>
      <c r="J2351">
        <v>26.4</v>
      </c>
    </row>
    <row r="2352" spans="1:10" x14ac:dyDescent="0.25">
      <c r="A2352" s="1" t="s">
        <v>2974</v>
      </c>
      <c r="B2352" s="1" t="s">
        <v>2975</v>
      </c>
      <c r="C2352">
        <v>2024</v>
      </c>
      <c r="D2352" s="1" t="s">
        <v>874</v>
      </c>
      <c r="E2352" s="1" t="str">
        <f>+VLOOKUP(LEFT(Tabla1_1[[#This Row],[CODIGO SASB]],5),'[1]Código sector'!$B:$D,3,0)</f>
        <v>Sector de alimentos y bebidas</v>
      </c>
      <c r="F2352" s="1" t="str">
        <f>+VLOOKUP(LEFT(Tabla1_1[[#This Row],[CODIGO SASB]],5),'[1]Código sector'!$B:$D,2,0)</f>
        <v>Carnes, aves, y lácteos</v>
      </c>
      <c r="G2352" s="1" t="s">
        <v>3000</v>
      </c>
      <c r="I2352" s="1" t="s">
        <v>153</v>
      </c>
      <c r="J2352">
        <v>1377203</v>
      </c>
    </row>
    <row r="2353" spans="1:10" x14ac:dyDescent="0.25">
      <c r="A2353" s="1" t="s">
        <v>2974</v>
      </c>
      <c r="B2353" s="1" t="s">
        <v>2975</v>
      </c>
      <c r="C2353">
        <v>2024</v>
      </c>
      <c r="D2353" s="1" t="s">
        <v>914</v>
      </c>
      <c r="E2353" s="1" t="str">
        <f>+VLOOKUP(LEFT(Tabla1_1[[#This Row],[CODIGO SASB]],5),'[1]Código sector'!$B:$D,3,0)</f>
        <v>Sector de alimentos y bebidas</v>
      </c>
      <c r="F2353" s="1" t="str">
        <f>+VLOOKUP(LEFT(Tabla1_1[[#This Row],[CODIGO SASB]],5),'[1]Código sector'!$B:$D,2,0)</f>
        <v>Carnes, aves, y lácteos</v>
      </c>
      <c r="G2353" s="1" t="s">
        <v>3001</v>
      </c>
      <c r="I2353" s="1" t="s">
        <v>38</v>
      </c>
      <c r="J2353" t="s">
        <v>3002</v>
      </c>
    </row>
    <row r="2354" spans="1:10" x14ac:dyDescent="0.25">
      <c r="A2354" s="1" t="s">
        <v>2974</v>
      </c>
      <c r="B2354" s="1" t="s">
        <v>2975</v>
      </c>
      <c r="C2354">
        <v>2024</v>
      </c>
      <c r="D2354" s="1" t="s">
        <v>874</v>
      </c>
      <c r="E2354" s="1" t="str">
        <f>+VLOOKUP(LEFT(Tabla1_1[[#This Row],[CODIGO SASB]],5),'[1]Código sector'!$B:$D,3,0)</f>
        <v>Sector de alimentos y bebidas</v>
      </c>
      <c r="F2354" s="1" t="str">
        <f>+VLOOKUP(LEFT(Tabla1_1[[#This Row],[CODIGO SASB]],5),'[1]Código sector'!$B:$D,2,0)</f>
        <v>Carnes, aves, y lácteos</v>
      </c>
      <c r="G2354" s="1" t="s">
        <v>3003</v>
      </c>
      <c r="I2354" s="1" t="s">
        <v>65</v>
      </c>
      <c r="J2354">
        <v>29.1</v>
      </c>
    </row>
    <row r="2355" spans="1:10" x14ac:dyDescent="0.25">
      <c r="A2355" s="1" t="s">
        <v>2974</v>
      </c>
      <c r="B2355" s="1" t="s">
        <v>2975</v>
      </c>
      <c r="C2355">
        <v>2024</v>
      </c>
      <c r="D2355" s="1" t="s">
        <v>878</v>
      </c>
      <c r="E2355" s="1" t="str">
        <f>+VLOOKUP(LEFT(Tabla1_1[[#This Row],[CODIGO SASB]],5),'[1]Código sector'!$B:$D,3,0)</f>
        <v>Sector de alimentos y bebidas</v>
      </c>
      <c r="F2355" s="1" t="str">
        <f>+VLOOKUP(LEFT(Tabla1_1[[#This Row],[CODIGO SASB]],5),'[1]Código sector'!$B:$D,2,0)</f>
        <v>Carnes, aves, y lácteos</v>
      </c>
      <c r="G2355" s="1" t="s">
        <v>3004</v>
      </c>
      <c r="I2355" s="1" t="s">
        <v>2979</v>
      </c>
      <c r="J2355">
        <v>15.715</v>
      </c>
    </row>
    <row r="2356" spans="1:10" x14ac:dyDescent="0.25">
      <c r="A2356" s="1" t="s">
        <v>2974</v>
      </c>
      <c r="B2356" s="1" t="s">
        <v>2975</v>
      </c>
      <c r="C2356">
        <v>2024</v>
      </c>
      <c r="D2356" s="1" t="s">
        <v>872</v>
      </c>
      <c r="E2356" s="1" t="str">
        <f>+VLOOKUP(LEFT(Tabla1_1[[#This Row],[CODIGO SASB]],5),'[1]Código sector'!$B:$D,3,0)</f>
        <v>Sector de alimentos y bebidas</v>
      </c>
      <c r="F2356" s="1" t="str">
        <f>+VLOOKUP(LEFT(Tabla1_1[[#This Row],[CODIGO SASB]],5),'[1]Código sector'!$B:$D,2,0)</f>
        <v>Carnes, aves, y lácteos</v>
      </c>
      <c r="G2356" s="1" t="s">
        <v>145</v>
      </c>
      <c r="I2356" s="1" t="s">
        <v>3005</v>
      </c>
      <c r="J2356">
        <v>82.867999999999995</v>
      </c>
    </row>
    <row r="2357" spans="1:10" x14ac:dyDescent="0.25">
      <c r="A2357" s="1" t="s">
        <v>3006</v>
      </c>
      <c r="B2357" s="1" t="s">
        <v>3007</v>
      </c>
      <c r="C2357">
        <v>2024</v>
      </c>
      <c r="D2357" s="1" t="s">
        <v>2032</v>
      </c>
      <c r="E2357" s="1" t="str">
        <f>+VLOOKUP(LEFT(Tabla1_1[[#This Row],[CODIGO SASB]],5),'[1]Código sector'!$B:$D,3,0)</f>
        <v>Sector de alimentos y bebidas</v>
      </c>
      <c r="F2357" s="1" t="str">
        <f>+VLOOKUP(LEFT(Tabla1_1[[#This Row],[CODIGO SASB]],5),'[1]Código sector'!$B:$D,2,0)</f>
        <v>Bebidas alcohólicas</v>
      </c>
      <c r="G2357" s="1" t="s">
        <v>2604</v>
      </c>
      <c r="I2357" s="1" t="s">
        <v>3008</v>
      </c>
      <c r="J2357">
        <v>10187939</v>
      </c>
    </row>
    <row r="2358" spans="1:10" x14ac:dyDescent="0.25">
      <c r="A2358" s="1" t="s">
        <v>3006</v>
      </c>
      <c r="B2358" s="1" t="s">
        <v>3007</v>
      </c>
      <c r="C2358">
        <v>2024</v>
      </c>
      <c r="D2358" s="1" t="s">
        <v>2029</v>
      </c>
      <c r="E2358" s="1" t="str">
        <f>+VLOOKUP(LEFT(Tabla1_1[[#This Row],[CODIGO SASB]],5),'[1]Código sector'!$B:$D,3,0)</f>
        <v>Sector de alimentos y bebidas</v>
      </c>
      <c r="F2358" s="1" t="str">
        <f>+VLOOKUP(LEFT(Tabla1_1[[#This Row],[CODIGO SASB]],5),'[1]Código sector'!$B:$D,2,0)</f>
        <v>Bebidas alcohólicas</v>
      </c>
      <c r="G2358" s="1" t="s">
        <v>152</v>
      </c>
      <c r="I2358" s="1" t="s">
        <v>1040</v>
      </c>
      <c r="J2358">
        <v>33.058999999999997</v>
      </c>
    </row>
    <row r="2359" spans="1:10" x14ac:dyDescent="0.25">
      <c r="A2359" s="1" t="s">
        <v>3006</v>
      </c>
      <c r="B2359" s="1" t="s">
        <v>3007</v>
      </c>
      <c r="C2359">
        <v>2024</v>
      </c>
      <c r="D2359" s="1" t="s">
        <v>1976</v>
      </c>
      <c r="E2359" s="1" t="str">
        <f>+VLOOKUP(LEFT(Tabla1_1[[#This Row],[CODIGO SASB]],5),'[1]Código sector'!$B:$D,3,0)</f>
        <v>Sector de alimentos y bebidas</v>
      </c>
      <c r="F2359" s="1" t="str">
        <f>+VLOOKUP(LEFT(Tabla1_1[[#This Row],[CODIGO SASB]],5),'[1]Código sector'!$B:$D,2,0)</f>
        <v>Bebidas alcohólicas</v>
      </c>
      <c r="G2359" s="1" t="s">
        <v>3009</v>
      </c>
      <c r="I2359" s="1" t="s">
        <v>264</v>
      </c>
      <c r="J2359">
        <v>8</v>
      </c>
    </row>
    <row r="2360" spans="1:10" x14ac:dyDescent="0.25">
      <c r="A2360" s="1" t="s">
        <v>3006</v>
      </c>
      <c r="B2360" s="1" t="s">
        <v>3007</v>
      </c>
      <c r="C2360">
        <v>2024</v>
      </c>
      <c r="D2360" s="1" t="s">
        <v>1973</v>
      </c>
      <c r="E2360" s="1" t="str">
        <f>+VLOOKUP(LEFT(Tabla1_1[[#This Row],[CODIGO SASB]],5),'[1]Código sector'!$B:$D,3,0)</f>
        <v>Sector de alimentos y bebidas</v>
      </c>
      <c r="F2360" s="1" t="str">
        <f>+VLOOKUP(LEFT(Tabla1_1[[#This Row],[CODIGO SASB]],5),'[1]Código sector'!$B:$D,2,0)</f>
        <v>Bebidas alcohólicas</v>
      </c>
      <c r="G2360" s="1" t="s">
        <v>3010</v>
      </c>
      <c r="I2360" s="1" t="s">
        <v>3011</v>
      </c>
      <c r="J2360">
        <v>46.2</v>
      </c>
    </row>
    <row r="2361" spans="1:10" x14ac:dyDescent="0.25">
      <c r="A2361" s="1" t="s">
        <v>3006</v>
      </c>
      <c r="B2361" s="1" t="s">
        <v>3007</v>
      </c>
      <c r="C2361">
        <v>2024</v>
      </c>
      <c r="D2361" s="1" t="s">
        <v>1973</v>
      </c>
      <c r="E2361" s="1" t="str">
        <f>+VLOOKUP(LEFT(Tabla1_1[[#This Row],[CODIGO SASB]],5),'[1]Código sector'!$B:$D,3,0)</f>
        <v>Sector de alimentos y bebidas</v>
      </c>
      <c r="F2361" s="1" t="str">
        <f>+VLOOKUP(LEFT(Tabla1_1[[#This Row],[CODIGO SASB]],5),'[1]Código sector'!$B:$D,2,0)</f>
        <v>Bebidas alcohólicas</v>
      </c>
      <c r="G2361" s="1" t="s">
        <v>3012</v>
      </c>
      <c r="I2361" s="1" t="s">
        <v>3013</v>
      </c>
      <c r="J2361">
        <v>2.7</v>
      </c>
    </row>
    <row r="2362" spans="1:10" x14ac:dyDescent="0.25">
      <c r="A2362" s="1" t="s">
        <v>3006</v>
      </c>
      <c r="B2362" s="1" t="s">
        <v>3007</v>
      </c>
      <c r="C2362">
        <v>2024</v>
      </c>
      <c r="D2362" s="1" t="s">
        <v>3014</v>
      </c>
      <c r="E2362" s="1" t="str">
        <f>+VLOOKUP(LEFT(Tabla1_1[[#This Row],[CODIGO SASB]],5),'[1]Código sector'!$B:$D,3,0)</f>
        <v>Sector de alimentos y bebidas</v>
      </c>
      <c r="F2362" s="1" t="str">
        <f>+VLOOKUP(LEFT(Tabla1_1[[#This Row],[CODIGO SASB]],5),'[1]Código sector'!$B:$D,2,0)</f>
        <v>Bebidas alcohólicas</v>
      </c>
      <c r="G2362" s="1" t="s">
        <v>3015</v>
      </c>
      <c r="I2362" s="1" t="s">
        <v>42</v>
      </c>
      <c r="J2362">
        <v>0</v>
      </c>
    </row>
    <row r="2363" spans="1:10" x14ac:dyDescent="0.25">
      <c r="A2363" s="1" t="s">
        <v>3006</v>
      </c>
      <c r="B2363" s="1" t="s">
        <v>3007</v>
      </c>
      <c r="C2363">
        <v>2024</v>
      </c>
      <c r="D2363" s="1" t="s">
        <v>3016</v>
      </c>
      <c r="E2363" s="1" t="str">
        <f>+VLOOKUP(LEFT(Tabla1_1[[#This Row],[CODIGO SASB]],5),'[1]Código sector'!$B:$D,3,0)</f>
        <v>Sector de alimentos y bebidas</v>
      </c>
      <c r="F2363" s="1" t="str">
        <f>+VLOOKUP(LEFT(Tabla1_1[[#This Row],[CODIGO SASB]],5),'[1]Código sector'!$B:$D,2,0)</f>
        <v>Bebidas alcohólicas</v>
      </c>
      <c r="G2363" s="1" t="s">
        <v>3017</v>
      </c>
      <c r="I2363" s="1" t="s">
        <v>3018</v>
      </c>
      <c r="J2363">
        <v>27474</v>
      </c>
    </row>
    <row r="2364" spans="1:10" x14ac:dyDescent="0.25">
      <c r="A2364" s="1" t="s">
        <v>3006</v>
      </c>
      <c r="B2364" s="1" t="s">
        <v>3007</v>
      </c>
      <c r="C2364">
        <v>2024</v>
      </c>
      <c r="D2364" s="1" t="s">
        <v>3019</v>
      </c>
      <c r="E2364" s="1" t="str">
        <f>+VLOOKUP(LEFT(Tabla1_1[[#This Row],[CODIGO SASB]],5),'[1]Código sector'!$B:$D,3,0)</f>
        <v>Sector de alimentos y bebidas</v>
      </c>
      <c r="F2364" s="1" t="str">
        <f>+VLOOKUP(LEFT(Tabla1_1[[#This Row],[CODIGO SASB]],5),'[1]Código sector'!$B:$D,2,0)</f>
        <v>Bebidas alcohólicas</v>
      </c>
      <c r="G2364" s="1" t="s">
        <v>689</v>
      </c>
      <c r="I2364" s="1" t="s">
        <v>2070</v>
      </c>
      <c r="J2364">
        <v>0</v>
      </c>
    </row>
    <row r="2365" spans="1:10" x14ac:dyDescent="0.25">
      <c r="A2365" s="1" t="s">
        <v>3006</v>
      </c>
      <c r="B2365" s="1" t="s">
        <v>3007</v>
      </c>
      <c r="C2365">
        <v>2024</v>
      </c>
      <c r="D2365" s="1" t="s">
        <v>2032</v>
      </c>
      <c r="E2365" s="1" t="str">
        <f>+VLOOKUP(LEFT(Tabla1_1[[#This Row],[CODIGO SASB]],5),'[1]Código sector'!$B:$D,3,0)</f>
        <v>Sector de alimentos y bebidas</v>
      </c>
      <c r="F2365" s="1" t="str">
        <f>+VLOOKUP(LEFT(Tabla1_1[[#This Row],[CODIGO SASB]],5),'[1]Código sector'!$B:$D,2,0)</f>
        <v>Bebidas alcohólicas</v>
      </c>
      <c r="G2365" s="1" t="s">
        <v>3020</v>
      </c>
      <c r="I2365" s="1" t="s">
        <v>1086</v>
      </c>
      <c r="J2365">
        <v>8</v>
      </c>
    </row>
    <row r="2366" spans="1:10" x14ac:dyDescent="0.25">
      <c r="A2366" s="1" t="s">
        <v>3006</v>
      </c>
      <c r="B2366" s="1" t="s">
        <v>3007</v>
      </c>
      <c r="C2366">
        <v>2024</v>
      </c>
      <c r="D2366" s="1" t="s">
        <v>2029</v>
      </c>
      <c r="E2366" s="1" t="str">
        <f>+VLOOKUP(LEFT(Tabla1_1[[#This Row],[CODIGO SASB]],5),'[1]Código sector'!$B:$D,3,0)</f>
        <v>Sector de alimentos y bebidas</v>
      </c>
      <c r="F2366" s="1" t="str">
        <f>+VLOOKUP(LEFT(Tabla1_1[[#This Row],[CODIGO SASB]],5),'[1]Código sector'!$B:$D,2,0)</f>
        <v>Bebidas alcohólicas</v>
      </c>
      <c r="G2366" s="1" t="s">
        <v>3021</v>
      </c>
      <c r="I2366" s="1" t="s">
        <v>1086</v>
      </c>
      <c r="J2366">
        <v>46</v>
      </c>
    </row>
    <row r="2367" spans="1:10" x14ac:dyDescent="0.25">
      <c r="A2367" s="1" t="s">
        <v>3006</v>
      </c>
      <c r="B2367" s="1" t="s">
        <v>3007</v>
      </c>
      <c r="C2367">
        <v>2024</v>
      </c>
      <c r="D2367" s="1" t="s">
        <v>2032</v>
      </c>
      <c r="E2367" s="1" t="str">
        <f>+VLOOKUP(LEFT(Tabla1_1[[#This Row],[CODIGO SASB]],5),'[1]Código sector'!$B:$D,3,0)</f>
        <v>Sector de alimentos y bebidas</v>
      </c>
      <c r="F2367" s="1" t="str">
        <f>+VLOOKUP(LEFT(Tabla1_1[[#This Row],[CODIGO SASB]],5),'[1]Código sector'!$B:$D,2,0)</f>
        <v>Bebidas alcohólicas</v>
      </c>
      <c r="G2367" s="1" t="s">
        <v>3022</v>
      </c>
      <c r="I2367" s="1" t="s">
        <v>3008</v>
      </c>
      <c r="J2367">
        <v>10187939</v>
      </c>
    </row>
    <row r="2368" spans="1:10" x14ac:dyDescent="0.25">
      <c r="A2368" s="1" t="s">
        <v>3006</v>
      </c>
      <c r="B2368" s="1" t="s">
        <v>3007</v>
      </c>
      <c r="C2368">
        <v>2024</v>
      </c>
      <c r="D2368" s="1" t="s">
        <v>2029</v>
      </c>
      <c r="E2368" s="1" t="str">
        <f>+VLOOKUP(LEFT(Tabla1_1[[#This Row],[CODIGO SASB]],5),'[1]Código sector'!$B:$D,3,0)</f>
        <v>Sector de alimentos y bebidas</v>
      </c>
      <c r="F2368" s="1" t="str">
        <f>+VLOOKUP(LEFT(Tabla1_1[[#This Row],[CODIGO SASB]],5),'[1]Código sector'!$B:$D,2,0)</f>
        <v>Bebidas alcohólicas</v>
      </c>
      <c r="G2368" s="1" t="s">
        <v>1854</v>
      </c>
      <c r="I2368" s="1" t="s">
        <v>1086</v>
      </c>
      <c r="J2368">
        <v>100</v>
      </c>
    </row>
    <row r="2369" spans="1:10" x14ac:dyDescent="0.25">
      <c r="A2369" s="1" t="s">
        <v>3006</v>
      </c>
      <c r="B2369" s="1" t="s">
        <v>3007</v>
      </c>
      <c r="C2369">
        <v>2024</v>
      </c>
      <c r="D2369" s="1" t="s">
        <v>3023</v>
      </c>
      <c r="E2369" s="1" t="str">
        <f>+VLOOKUP(LEFT(Tabla1_1[[#This Row],[CODIGO SASB]],5),'[1]Código sector'!$B:$D,3,0)</f>
        <v>Sector de alimentos y bebidas</v>
      </c>
      <c r="F2369" s="1" t="str">
        <f>+VLOOKUP(LEFT(Tabla1_1[[#This Row],[CODIGO SASB]],5),'[1]Código sector'!$B:$D,2,0)</f>
        <v>Bebidas alcohólicas</v>
      </c>
      <c r="G2369" s="1" t="s">
        <v>3024</v>
      </c>
      <c r="I2369" s="1" t="s">
        <v>1571</v>
      </c>
      <c r="J2369" t="s">
        <v>3025</v>
      </c>
    </row>
    <row r="2370" spans="1:10" x14ac:dyDescent="0.25">
      <c r="A2370" s="1" t="s">
        <v>3006</v>
      </c>
      <c r="B2370" s="1" t="s">
        <v>3007</v>
      </c>
      <c r="C2370">
        <v>2024</v>
      </c>
      <c r="D2370" s="1" t="s">
        <v>3016</v>
      </c>
      <c r="E2370" s="1" t="str">
        <f>+VLOOKUP(LEFT(Tabla1_1[[#This Row],[CODIGO SASB]],5),'[1]Código sector'!$B:$D,3,0)</f>
        <v>Sector de alimentos y bebidas</v>
      </c>
      <c r="F2370" s="1" t="str">
        <f>+VLOOKUP(LEFT(Tabla1_1[[#This Row],[CODIGO SASB]],5),'[1]Código sector'!$B:$D,2,0)</f>
        <v>Bebidas alcohólicas</v>
      </c>
      <c r="G2370" s="1" t="s">
        <v>3026</v>
      </c>
      <c r="I2370" s="1" t="s">
        <v>1577</v>
      </c>
      <c r="J2370">
        <v>41</v>
      </c>
    </row>
    <row r="2371" spans="1:10" x14ac:dyDescent="0.25">
      <c r="A2371" s="1" t="s">
        <v>3006</v>
      </c>
      <c r="B2371" s="1" t="s">
        <v>3007</v>
      </c>
      <c r="C2371">
        <v>2024</v>
      </c>
      <c r="D2371" s="1" t="s">
        <v>3027</v>
      </c>
      <c r="E2371" s="1" t="str">
        <f>+VLOOKUP(LEFT(Tabla1_1[[#This Row],[CODIGO SASB]],5),'[1]Código sector'!$B:$D,3,0)</f>
        <v>Sector de alimentos y bebidas</v>
      </c>
      <c r="F2371" s="1" t="str">
        <f>+VLOOKUP(LEFT(Tabla1_1[[#This Row],[CODIGO SASB]],5),'[1]Código sector'!$B:$D,2,0)</f>
        <v>Bebidas alcohólicas</v>
      </c>
      <c r="G2371" s="1" t="s">
        <v>2027</v>
      </c>
      <c r="I2371" s="1" t="s">
        <v>1086</v>
      </c>
      <c r="J2371">
        <v>8</v>
      </c>
    </row>
    <row r="2372" spans="1:10" x14ac:dyDescent="0.25">
      <c r="A2372" s="1" t="s">
        <v>3006</v>
      </c>
      <c r="B2372" s="1" t="s">
        <v>3007</v>
      </c>
      <c r="C2372">
        <v>2024</v>
      </c>
      <c r="D2372" s="1" t="s">
        <v>2003</v>
      </c>
      <c r="E2372" s="1" t="str">
        <f>+VLOOKUP(LEFT(Tabla1_1[[#This Row],[CODIGO SASB]],5),'[1]Código sector'!$B:$D,3,0)</f>
        <v>Sector de alimentos y bebidas</v>
      </c>
      <c r="F2372" s="1" t="str">
        <f>+VLOOKUP(LEFT(Tabla1_1[[#This Row],[CODIGO SASB]],5),'[1]Código sector'!$B:$D,2,0)</f>
        <v>Bebidas alcohólicas</v>
      </c>
      <c r="G2372" s="1" t="s">
        <v>3028</v>
      </c>
      <c r="I2372" s="1" t="s">
        <v>1571</v>
      </c>
      <c r="J2372" t="s">
        <v>3029</v>
      </c>
    </row>
    <row r="2373" spans="1:10" x14ac:dyDescent="0.25">
      <c r="A2373" s="1" t="s">
        <v>3006</v>
      </c>
      <c r="B2373" s="1" t="s">
        <v>3007</v>
      </c>
      <c r="C2373">
        <v>2024</v>
      </c>
      <c r="D2373" s="1" t="s">
        <v>2000</v>
      </c>
      <c r="E2373" s="1" t="str">
        <f>+VLOOKUP(LEFT(Tabla1_1[[#This Row],[CODIGO SASB]],5),'[1]Código sector'!$B:$D,3,0)</f>
        <v>Sector de alimentos y bebidas</v>
      </c>
      <c r="F2373" s="1" t="str">
        <f>+VLOOKUP(LEFT(Tabla1_1[[#This Row],[CODIGO SASB]],5),'[1]Código sector'!$B:$D,2,0)</f>
        <v>Bebidas alcohólicas</v>
      </c>
      <c r="G2373" s="1" t="s">
        <v>2001</v>
      </c>
      <c r="I2373" s="1" t="s">
        <v>1571</v>
      </c>
      <c r="J2373" t="s">
        <v>3030</v>
      </c>
    </row>
    <row r="2374" spans="1:10" x14ac:dyDescent="0.25">
      <c r="A2374" s="1" t="s">
        <v>3006</v>
      </c>
      <c r="B2374" s="1" t="s">
        <v>3007</v>
      </c>
      <c r="C2374">
        <v>2024</v>
      </c>
      <c r="D2374" s="1" t="s">
        <v>3023</v>
      </c>
      <c r="E2374" s="1" t="str">
        <f>+VLOOKUP(LEFT(Tabla1_1[[#This Row],[CODIGO SASB]],5),'[1]Código sector'!$B:$D,3,0)</f>
        <v>Sector de alimentos y bebidas</v>
      </c>
      <c r="F2374" s="1" t="str">
        <f>+VLOOKUP(LEFT(Tabla1_1[[#This Row],[CODIGO SASB]],5),'[1]Código sector'!$B:$D,2,0)</f>
        <v>Bebidas alcohólicas</v>
      </c>
      <c r="G2374" s="1" t="s">
        <v>3031</v>
      </c>
      <c r="I2374" s="1" t="s">
        <v>3032</v>
      </c>
      <c r="J2374" t="s">
        <v>3033</v>
      </c>
    </row>
    <row r="2375" spans="1:10" x14ac:dyDescent="0.25">
      <c r="A2375" s="1" t="s">
        <v>3006</v>
      </c>
      <c r="B2375" s="1" t="s">
        <v>3007</v>
      </c>
      <c r="C2375">
        <v>2024</v>
      </c>
      <c r="D2375" s="1" t="s">
        <v>3027</v>
      </c>
      <c r="E2375" s="1" t="str">
        <f>+VLOOKUP(LEFT(Tabla1_1[[#This Row],[CODIGO SASB]],5),'[1]Código sector'!$B:$D,3,0)</f>
        <v>Sector de alimentos y bebidas</v>
      </c>
      <c r="F2375" s="1" t="str">
        <f>+VLOOKUP(LEFT(Tabla1_1[[#This Row],[CODIGO SASB]],5),'[1]Código sector'!$B:$D,2,0)</f>
        <v>Bebidas alcohólicas</v>
      </c>
      <c r="G2375" s="1" t="s">
        <v>2027</v>
      </c>
      <c r="I2375" s="1" t="s">
        <v>1086</v>
      </c>
      <c r="J2375">
        <v>8</v>
      </c>
    </row>
    <row r="2376" spans="1:10" x14ac:dyDescent="0.25">
      <c r="A2376" s="1" t="s">
        <v>3006</v>
      </c>
      <c r="B2376" s="1" t="s">
        <v>3007</v>
      </c>
      <c r="C2376">
        <v>2024</v>
      </c>
      <c r="D2376" s="1" t="s">
        <v>3016</v>
      </c>
      <c r="E2376" s="1" t="str">
        <f>+VLOOKUP(LEFT(Tabla1_1[[#This Row],[CODIGO SASB]],5),'[1]Código sector'!$B:$D,3,0)</f>
        <v>Sector de alimentos y bebidas</v>
      </c>
      <c r="F2376" s="1" t="str">
        <f>+VLOOKUP(LEFT(Tabla1_1[[#This Row],[CODIGO SASB]],5),'[1]Código sector'!$B:$D,2,0)</f>
        <v>Bebidas alcohólicas</v>
      </c>
      <c r="G2376" s="1" t="s">
        <v>3034</v>
      </c>
      <c r="I2376" s="1" t="s">
        <v>1577</v>
      </c>
      <c r="J2376">
        <v>41</v>
      </c>
    </row>
    <row r="2377" spans="1:10" x14ac:dyDescent="0.25">
      <c r="A2377" s="1" t="s">
        <v>3006</v>
      </c>
      <c r="B2377" s="1" t="s">
        <v>3007</v>
      </c>
      <c r="C2377">
        <v>2024</v>
      </c>
      <c r="D2377" s="1" t="s">
        <v>2036</v>
      </c>
      <c r="E2377" s="1" t="str">
        <f>+VLOOKUP(LEFT(Tabla1_1[[#This Row],[CODIGO SASB]],5),'[1]Código sector'!$B:$D,3,0)</f>
        <v>Sector de alimentos y bebidas</v>
      </c>
      <c r="F2377" s="1" t="str">
        <f>+VLOOKUP(LEFT(Tabla1_1[[#This Row],[CODIGO SASB]],5),'[1]Código sector'!$B:$D,2,0)</f>
        <v>Bebidas alcohólicas</v>
      </c>
      <c r="G2377" s="1" t="s">
        <v>521</v>
      </c>
      <c r="I2377" s="1" t="s">
        <v>3035</v>
      </c>
      <c r="J2377" t="s">
        <v>3036</v>
      </c>
    </row>
    <row r="2378" spans="1:10" x14ac:dyDescent="0.25">
      <c r="A2378" s="1" t="s">
        <v>3006</v>
      </c>
      <c r="B2378" s="1" t="s">
        <v>3007</v>
      </c>
      <c r="C2378">
        <v>2024</v>
      </c>
      <c r="D2378" s="1" t="s">
        <v>3014</v>
      </c>
      <c r="E2378" s="1" t="str">
        <f>+VLOOKUP(LEFT(Tabla1_1[[#This Row],[CODIGO SASB]],5),'[1]Código sector'!$B:$D,3,0)</f>
        <v>Sector de alimentos y bebidas</v>
      </c>
      <c r="F2378" s="1" t="str">
        <f>+VLOOKUP(LEFT(Tabla1_1[[#This Row],[CODIGO SASB]],5),'[1]Código sector'!$B:$D,2,0)</f>
        <v>Bebidas alcohólicas</v>
      </c>
      <c r="G2378" s="1" t="s">
        <v>3037</v>
      </c>
      <c r="I2378" s="1" t="s">
        <v>2111</v>
      </c>
      <c r="J2378">
        <v>0</v>
      </c>
    </row>
    <row r="2379" spans="1:10" x14ac:dyDescent="0.25">
      <c r="A2379" s="1" t="s">
        <v>3006</v>
      </c>
      <c r="B2379" s="1" t="s">
        <v>3007</v>
      </c>
      <c r="C2379">
        <v>2024</v>
      </c>
      <c r="D2379" s="1" t="s">
        <v>3038</v>
      </c>
      <c r="E2379" s="1" t="str">
        <f>+VLOOKUP(LEFT(Tabla1_1[[#This Row],[CODIGO SASB]],5),'[1]Código sector'!$B:$D,3,0)</f>
        <v>Sector de alimentos y bebidas</v>
      </c>
      <c r="F2379" s="1" t="str">
        <f>+VLOOKUP(LEFT(Tabla1_1[[#This Row],[CODIGO SASB]],5),'[1]Código sector'!$B:$D,2,0)</f>
        <v>Bebidas alcohólicas</v>
      </c>
      <c r="G2379" s="1" t="s">
        <v>3039</v>
      </c>
      <c r="I2379" s="1" t="s">
        <v>3040</v>
      </c>
      <c r="J2379">
        <v>0</v>
      </c>
    </row>
    <row r="2380" spans="1:10" x14ac:dyDescent="0.25">
      <c r="A2380" s="1" t="s">
        <v>3006</v>
      </c>
      <c r="B2380" s="1" t="s">
        <v>3007</v>
      </c>
      <c r="C2380">
        <v>2024</v>
      </c>
      <c r="D2380" s="1" t="s">
        <v>3041</v>
      </c>
      <c r="E2380" s="1" t="str">
        <f>+VLOOKUP(LEFT(Tabla1_1[[#This Row],[CODIGO SASB]],5),'[1]Código sector'!$B:$D,3,0)</f>
        <v>Sector de alimentos y bebidas</v>
      </c>
      <c r="F2380" s="1" t="str">
        <f>+VLOOKUP(LEFT(Tabla1_1[[#This Row],[CODIGO SASB]],5),'[1]Código sector'!$B:$D,2,0)</f>
        <v>Bebidas alcohólicas</v>
      </c>
      <c r="G2380" s="1" t="s">
        <v>3042</v>
      </c>
      <c r="I2380" s="1" t="s">
        <v>1086</v>
      </c>
      <c r="J2380">
        <v>0</v>
      </c>
    </row>
    <row r="2381" spans="1:10" x14ac:dyDescent="0.25">
      <c r="A2381" s="1" t="s">
        <v>3006</v>
      </c>
      <c r="B2381" s="1" t="s">
        <v>3007</v>
      </c>
      <c r="C2381">
        <v>2024</v>
      </c>
      <c r="D2381" s="1" t="s">
        <v>3027</v>
      </c>
      <c r="E2381" s="1" t="str">
        <f>+VLOOKUP(LEFT(Tabla1_1[[#This Row],[CODIGO SASB]],5),'[1]Código sector'!$B:$D,3,0)</f>
        <v>Sector de alimentos y bebidas</v>
      </c>
      <c r="F2381" s="1" t="str">
        <f>+VLOOKUP(LEFT(Tabla1_1[[#This Row],[CODIGO SASB]],5),'[1]Código sector'!$B:$D,2,0)</f>
        <v>Bebidas alcohólicas</v>
      </c>
      <c r="G2381" s="1" t="s">
        <v>2027</v>
      </c>
      <c r="I2381" s="1" t="s">
        <v>1086</v>
      </c>
      <c r="J2381">
        <v>8</v>
      </c>
    </row>
    <row r="2382" spans="1:10" x14ac:dyDescent="0.25">
      <c r="A2382" s="1" t="s">
        <v>3006</v>
      </c>
      <c r="B2382" s="1" t="s">
        <v>3007</v>
      </c>
      <c r="C2382">
        <v>2024</v>
      </c>
      <c r="D2382" s="1" t="s">
        <v>2036</v>
      </c>
      <c r="E2382" s="1" t="str">
        <f>+VLOOKUP(LEFT(Tabla1_1[[#This Row],[CODIGO SASB]],5),'[1]Código sector'!$B:$D,3,0)</f>
        <v>Sector de alimentos y bebidas</v>
      </c>
      <c r="F2382" s="1" t="str">
        <f>+VLOOKUP(LEFT(Tabla1_1[[#This Row],[CODIGO SASB]],5),'[1]Código sector'!$B:$D,2,0)</f>
        <v>Bebidas alcohólicas</v>
      </c>
      <c r="G2382" s="1" t="s">
        <v>521</v>
      </c>
      <c r="I2382" s="1" t="s">
        <v>3043</v>
      </c>
      <c r="J2382" t="s">
        <v>3044</v>
      </c>
    </row>
    <row r="2383" spans="1:10" x14ac:dyDescent="0.25">
      <c r="A2383" s="1" t="s">
        <v>3006</v>
      </c>
      <c r="B2383" s="1" t="s">
        <v>3007</v>
      </c>
      <c r="C2383">
        <v>2024</v>
      </c>
      <c r="D2383" s="1" t="s">
        <v>1976</v>
      </c>
      <c r="E2383" s="1" t="str">
        <f>+VLOOKUP(LEFT(Tabla1_1[[#This Row],[CODIGO SASB]],5),'[1]Código sector'!$B:$D,3,0)</f>
        <v>Sector de alimentos y bebidas</v>
      </c>
      <c r="F2383" s="1" t="str">
        <f>+VLOOKUP(LEFT(Tabla1_1[[#This Row],[CODIGO SASB]],5),'[1]Código sector'!$B:$D,2,0)</f>
        <v>Bebidas alcohólicas</v>
      </c>
      <c r="G2383" s="1" t="s">
        <v>3045</v>
      </c>
      <c r="I2383" s="1" t="s">
        <v>264</v>
      </c>
      <c r="J2383">
        <v>13</v>
      </c>
    </row>
    <row r="2384" spans="1:10" x14ac:dyDescent="0.25">
      <c r="A2384" s="1" t="s">
        <v>3046</v>
      </c>
      <c r="B2384" s="1" t="s">
        <v>3047</v>
      </c>
      <c r="C2384">
        <v>2024</v>
      </c>
      <c r="D2384" s="1" t="s">
        <v>3048</v>
      </c>
      <c r="E2384" s="1" t="str">
        <f>+VLOOKUP(LEFT(Tabla1_1[[#This Row],[CODIGO SASB]],5),'[1]Código sector'!$B:$D,3,0)</f>
        <v>Sector de bienes de consumo</v>
      </c>
      <c r="F2384" s="1" t="str">
        <f>+VLOOKUP(LEFT(Tabla1_1[[#This Row],[CODIGO SASB]],5),'[1]Código sector'!$B:$D,2,0)</f>
        <v>Comercio Electrónico</v>
      </c>
      <c r="G2384" s="1" t="s">
        <v>3049</v>
      </c>
      <c r="I2384" s="1" t="s">
        <v>188</v>
      </c>
      <c r="J2384" t="s">
        <v>3050</v>
      </c>
    </row>
    <row r="2385" spans="1:10" x14ac:dyDescent="0.25">
      <c r="A2385" s="1" t="s">
        <v>3046</v>
      </c>
      <c r="B2385" s="1" t="s">
        <v>3047</v>
      </c>
      <c r="C2385">
        <v>2024</v>
      </c>
      <c r="D2385" s="1" t="s">
        <v>1664</v>
      </c>
      <c r="E2385" s="1" t="str">
        <f>+VLOOKUP(LEFT(Tabla1_1[[#This Row],[CODIGO SASB]],5),'[1]Código sector'!$B:$D,3,0)</f>
        <v>Sector de bienes de consumo</v>
      </c>
      <c r="F2385" s="1" t="str">
        <f>+VLOOKUP(LEFT(Tabla1_1[[#This Row],[CODIGO SASB]],5),'[1]Código sector'!$B:$D,2,0)</f>
        <v>Distribuidores y minoristas especializados y multilínea</v>
      </c>
      <c r="G2385" s="1" t="s">
        <v>3051</v>
      </c>
      <c r="I2385" s="1" t="s">
        <v>3052</v>
      </c>
      <c r="J2385">
        <v>28.57</v>
      </c>
    </row>
    <row r="2386" spans="1:10" x14ac:dyDescent="0.25">
      <c r="A2386" s="1" t="s">
        <v>3046</v>
      </c>
      <c r="B2386" s="1" t="s">
        <v>3047</v>
      </c>
      <c r="C2386">
        <v>2024</v>
      </c>
      <c r="D2386" s="1" t="s">
        <v>1635</v>
      </c>
      <c r="E2386" s="1" t="str">
        <f>+VLOOKUP(LEFT(Tabla1_1[[#This Row],[CODIGO SASB]],5),'[1]Código sector'!$B:$D,3,0)</f>
        <v>Sector de bienes de consumo</v>
      </c>
      <c r="F2386" s="1" t="str">
        <f>+VLOOKUP(LEFT(Tabla1_1[[#This Row],[CODIGO SASB]],5),'[1]Código sector'!$B:$D,2,0)</f>
        <v>Distribuidores y minoristas especializados y multilínea</v>
      </c>
      <c r="G2386" s="1" t="s">
        <v>3053</v>
      </c>
      <c r="I2386" s="1" t="s">
        <v>1244</v>
      </c>
      <c r="J2386">
        <v>3334</v>
      </c>
    </row>
    <row r="2387" spans="1:10" x14ac:dyDescent="0.25">
      <c r="A2387" s="1" t="s">
        <v>3046</v>
      </c>
      <c r="B2387" s="1" t="s">
        <v>3047</v>
      </c>
      <c r="C2387">
        <v>2024</v>
      </c>
      <c r="D2387" s="1" t="s">
        <v>1669</v>
      </c>
      <c r="E2387" s="1" t="str">
        <f>+VLOOKUP(LEFT(Tabla1_1[[#This Row],[CODIGO SASB]],5),'[1]Código sector'!$B:$D,3,0)</f>
        <v>Sector de bienes de consumo</v>
      </c>
      <c r="F2387" s="1" t="str">
        <f>+VLOOKUP(LEFT(Tabla1_1[[#This Row],[CODIGO SASB]],5),'[1]Código sector'!$B:$D,2,0)</f>
        <v>Distribuidores y minoristas especializados y multilínea</v>
      </c>
      <c r="G2387" s="1" t="s">
        <v>3054</v>
      </c>
      <c r="I2387" s="1" t="s">
        <v>1244</v>
      </c>
      <c r="J2387">
        <v>7065647</v>
      </c>
    </row>
    <row r="2388" spans="1:10" x14ac:dyDescent="0.25">
      <c r="A2388" s="1" t="s">
        <v>3046</v>
      </c>
      <c r="B2388" s="1" t="s">
        <v>3047</v>
      </c>
      <c r="C2388">
        <v>2024</v>
      </c>
      <c r="D2388" s="1" t="s">
        <v>1633</v>
      </c>
      <c r="E2388" s="1" t="str">
        <f>+VLOOKUP(LEFT(Tabla1_1[[#This Row],[CODIGO SASB]],5),'[1]Código sector'!$B:$D,3,0)</f>
        <v>Sector de bienes de consumo</v>
      </c>
      <c r="F2388" s="1" t="str">
        <f>+VLOOKUP(LEFT(Tabla1_1[[#This Row],[CODIGO SASB]],5),'[1]Código sector'!$B:$D,2,0)</f>
        <v>Distribuidores y minoristas especializados y multilínea</v>
      </c>
      <c r="G2388" s="1" t="s">
        <v>3055</v>
      </c>
      <c r="I2388" s="1" t="s">
        <v>23</v>
      </c>
      <c r="J2388">
        <v>0</v>
      </c>
    </row>
    <row r="2389" spans="1:10" x14ac:dyDescent="0.25">
      <c r="A2389" s="1" t="s">
        <v>3046</v>
      </c>
      <c r="B2389" s="1" t="s">
        <v>3047</v>
      </c>
      <c r="C2389">
        <v>2024</v>
      </c>
      <c r="D2389" s="1" t="s">
        <v>1657</v>
      </c>
      <c r="E2389" s="1" t="str">
        <f>+VLOOKUP(LEFT(Tabla1_1[[#This Row],[CODIGO SASB]],5),'[1]Código sector'!$B:$D,3,0)</f>
        <v>Sector de bienes de consumo</v>
      </c>
      <c r="F2389" s="1" t="str">
        <f>+VLOOKUP(LEFT(Tabla1_1[[#This Row],[CODIGO SASB]],5),'[1]Código sector'!$B:$D,2,0)</f>
        <v>Distribuidores y minoristas especializados y multilínea</v>
      </c>
      <c r="G2389" s="1" t="s">
        <v>3056</v>
      </c>
      <c r="I2389" s="1" t="s">
        <v>3052</v>
      </c>
      <c r="J2389">
        <v>57</v>
      </c>
    </row>
    <row r="2390" spans="1:10" x14ac:dyDescent="0.25">
      <c r="A2390" s="1" t="s">
        <v>3046</v>
      </c>
      <c r="B2390" s="1" t="s">
        <v>3047</v>
      </c>
      <c r="C2390">
        <v>2024</v>
      </c>
      <c r="D2390" s="1" t="s">
        <v>3057</v>
      </c>
      <c r="E2390" s="1" t="str">
        <f>+VLOOKUP(LEFT(Tabla1_1[[#This Row],[CODIGO SASB]],5),'[1]Código sector'!$B:$D,3,0)</f>
        <v>Sector de bienes de consumo</v>
      </c>
      <c r="F2390" s="1" t="str">
        <f>+VLOOKUP(LEFT(Tabla1_1[[#This Row],[CODIGO SASB]],5),'[1]Código sector'!$B:$D,2,0)</f>
        <v>Distribuidores y minoristas especializados y multilínea</v>
      </c>
      <c r="G2390" s="1" t="s">
        <v>3058</v>
      </c>
      <c r="I2390" s="1" t="s">
        <v>188</v>
      </c>
      <c r="J2390">
        <v>0</v>
      </c>
    </row>
    <row r="2391" spans="1:10" x14ac:dyDescent="0.25">
      <c r="A2391" s="1" t="s">
        <v>3046</v>
      </c>
      <c r="B2391" s="1" t="s">
        <v>3047</v>
      </c>
      <c r="C2391">
        <v>2024</v>
      </c>
      <c r="D2391" s="1" t="s">
        <v>1684</v>
      </c>
      <c r="E2391" s="1" t="str">
        <f>+VLOOKUP(LEFT(Tabla1_1[[#This Row],[CODIGO SASB]],5),'[1]Código sector'!$B:$D,3,0)</f>
        <v>Sector de bienes de consumo</v>
      </c>
      <c r="F2391" s="1" t="str">
        <f>+VLOOKUP(LEFT(Tabla1_1[[#This Row],[CODIGO SASB]],5),'[1]Código sector'!$B:$D,2,0)</f>
        <v>Distribuidores y minoristas especializados y multilínea</v>
      </c>
      <c r="G2391" s="1" t="s">
        <v>3059</v>
      </c>
      <c r="I2391" s="1" t="s">
        <v>188</v>
      </c>
      <c r="J2391">
        <v>20.399999999999999</v>
      </c>
    </row>
    <row r="2392" spans="1:10" x14ac:dyDescent="0.25">
      <c r="A2392" s="1" t="s">
        <v>3046</v>
      </c>
      <c r="B2392" s="1" t="s">
        <v>3047</v>
      </c>
      <c r="C2392">
        <v>2024</v>
      </c>
      <c r="D2392" s="1" t="s">
        <v>1644</v>
      </c>
      <c r="E2392" s="1" t="str">
        <f>+VLOOKUP(LEFT(Tabla1_1[[#This Row],[CODIGO SASB]],5),'[1]Código sector'!$B:$D,3,0)</f>
        <v>Sector de bienes de consumo</v>
      </c>
      <c r="F2392" s="1" t="str">
        <f>+VLOOKUP(LEFT(Tabla1_1[[#This Row],[CODIGO SASB]],5),'[1]Código sector'!$B:$D,2,0)</f>
        <v>Distribuidores y minoristas especializados y multilínea</v>
      </c>
      <c r="G2392" s="1" t="s">
        <v>3060</v>
      </c>
      <c r="I2392" s="1" t="s">
        <v>3061</v>
      </c>
      <c r="J2392" t="s">
        <v>3062</v>
      </c>
    </row>
    <row r="2393" spans="1:10" x14ac:dyDescent="0.25">
      <c r="A2393" s="1" t="s">
        <v>3046</v>
      </c>
      <c r="B2393" s="1" t="s">
        <v>3047</v>
      </c>
      <c r="C2393">
        <v>2024</v>
      </c>
      <c r="D2393" s="1" t="s">
        <v>1729</v>
      </c>
      <c r="E2393" s="1" t="str">
        <f>+VLOOKUP(LEFT(Tabla1_1[[#This Row],[CODIGO SASB]],5),'[1]Código sector'!$B:$D,3,0)</f>
        <v>Sector de bienes de consumo</v>
      </c>
      <c r="F2393" s="1" t="str">
        <f>+VLOOKUP(LEFT(Tabla1_1[[#This Row],[CODIGO SASB]],5),'[1]Código sector'!$B:$D,2,0)</f>
        <v>Distribuidores y minoristas especializados y multilínea</v>
      </c>
      <c r="G2393" s="1" t="s">
        <v>3063</v>
      </c>
      <c r="I2393" s="1" t="s">
        <v>1827</v>
      </c>
      <c r="J2393">
        <v>43822</v>
      </c>
    </row>
    <row r="2394" spans="1:10" x14ac:dyDescent="0.25">
      <c r="A2394" s="1" t="s">
        <v>3046</v>
      </c>
      <c r="B2394" s="1" t="s">
        <v>3047</v>
      </c>
      <c r="C2394">
        <v>2024</v>
      </c>
      <c r="D2394" s="1" t="s">
        <v>1612</v>
      </c>
      <c r="E2394" s="1" t="str">
        <f>+VLOOKUP(LEFT(Tabla1_1[[#This Row],[CODIGO SASB]],5),'[1]Código sector'!$B:$D,3,0)</f>
        <v>Sector de bienes de consumo</v>
      </c>
      <c r="F2394" s="1" t="str">
        <f>+VLOOKUP(LEFT(Tabla1_1[[#This Row],[CODIGO SASB]],5),'[1]Código sector'!$B:$D,2,0)</f>
        <v>Distribuidores y minoristas especializados y multilínea</v>
      </c>
      <c r="G2394" s="1" t="s">
        <v>3064</v>
      </c>
      <c r="I2394" s="1" t="s">
        <v>188</v>
      </c>
      <c r="J2394">
        <v>100</v>
      </c>
    </row>
    <row r="2395" spans="1:10" x14ac:dyDescent="0.25">
      <c r="A2395" s="1" t="s">
        <v>3046</v>
      </c>
      <c r="B2395" s="1" t="s">
        <v>3047</v>
      </c>
      <c r="C2395">
        <v>2024</v>
      </c>
      <c r="D2395" s="1" t="s">
        <v>1653</v>
      </c>
      <c r="E2395" s="1" t="str">
        <f>+VLOOKUP(LEFT(Tabla1_1[[#This Row],[CODIGO SASB]],5),'[1]Código sector'!$B:$D,3,0)</f>
        <v>Sector de bienes de consumo</v>
      </c>
      <c r="F2395" s="1" t="str">
        <f>+VLOOKUP(LEFT(Tabla1_1[[#This Row],[CODIGO SASB]],5),'[1]Código sector'!$B:$D,2,0)</f>
        <v>Distribuidores y minoristas especializados y multilínea</v>
      </c>
      <c r="G2395" s="1" t="s">
        <v>3065</v>
      </c>
      <c r="I2395" s="1" t="s">
        <v>3066</v>
      </c>
      <c r="J2395" t="s">
        <v>3067</v>
      </c>
    </row>
    <row r="2396" spans="1:10" x14ac:dyDescent="0.25">
      <c r="A2396" s="1" t="s">
        <v>3046</v>
      </c>
      <c r="B2396" s="1" t="s">
        <v>3047</v>
      </c>
      <c r="C2396">
        <v>2024</v>
      </c>
      <c r="D2396" s="1" t="s">
        <v>1672</v>
      </c>
      <c r="E2396" s="1" t="str">
        <f>+VLOOKUP(LEFT(Tabla1_1[[#This Row],[CODIGO SASB]],5),'[1]Código sector'!$B:$D,3,0)</f>
        <v>Sector de bienes de consumo</v>
      </c>
      <c r="F2396" s="1" t="str">
        <f>+VLOOKUP(LEFT(Tabla1_1[[#This Row],[CODIGO SASB]],5),'[1]Código sector'!$B:$D,2,0)</f>
        <v>Distribuidores y minoristas especializados y multilínea</v>
      </c>
      <c r="G2396" s="1" t="s">
        <v>2657</v>
      </c>
      <c r="I2396" s="1" t="s">
        <v>271</v>
      </c>
      <c r="J2396" t="s">
        <v>3068</v>
      </c>
    </row>
    <row r="2397" spans="1:10" x14ac:dyDescent="0.25">
      <c r="A2397" s="1" t="s">
        <v>3046</v>
      </c>
      <c r="B2397" s="1" t="s">
        <v>3047</v>
      </c>
      <c r="C2397">
        <v>2024</v>
      </c>
      <c r="D2397" s="1" t="s">
        <v>1654</v>
      </c>
      <c r="E2397" s="1" t="str">
        <f>+VLOOKUP(LEFT(Tabla1_1[[#This Row],[CODIGO SASB]],5),'[1]Código sector'!$B:$D,3,0)</f>
        <v>Sector de bienes de consumo</v>
      </c>
      <c r="F2397" s="1" t="str">
        <f>+VLOOKUP(LEFT(Tabla1_1[[#This Row],[CODIGO SASB]],5),'[1]Código sector'!$B:$D,2,0)</f>
        <v>Distribuidores y minoristas especializados y multilínea</v>
      </c>
      <c r="G2397" s="1" t="s">
        <v>3069</v>
      </c>
      <c r="I2397" s="1" t="s">
        <v>188</v>
      </c>
      <c r="J2397">
        <v>27.71</v>
      </c>
    </row>
    <row r="2398" spans="1:10" x14ac:dyDescent="0.25">
      <c r="A2398" s="1" t="s">
        <v>3046</v>
      </c>
      <c r="B2398" s="1" t="s">
        <v>3047</v>
      </c>
      <c r="C2398">
        <v>2024</v>
      </c>
      <c r="D2398" s="1" t="s">
        <v>3057</v>
      </c>
      <c r="E2398" s="1" t="str">
        <f>+VLOOKUP(LEFT(Tabla1_1[[#This Row],[CODIGO SASB]],5),'[1]Código sector'!$B:$D,3,0)</f>
        <v>Sector de bienes de consumo</v>
      </c>
      <c r="F2398" s="1" t="str">
        <f>+VLOOKUP(LEFT(Tabla1_1[[#This Row],[CODIGO SASB]],5),'[1]Código sector'!$B:$D,2,0)</f>
        <v>Distribuidores y minoristas especializados y multilínea</v>
      </c>
      <c r="G2398" s="1" t="s">
        <v>3070</v>
      </c>
      <c r="I2398" s="1" t="s">
        <v>188</v>
      </c>
      <c r="J2398">
        <v>0</v>
      </c>
    </row>
    <row r="2399" spans="1:10" x14ac:dyDescent="0.25">
      <c r="A2399" s="1" t="s">
        <v>3046</v>
      </c>
      <c r="B2399" s="1" t="s">
        <v>3047</v>
      </c>
      <c r="C2399">
        <v>2024</v>
      </c>
      <c r="D2399" s="1" t="s">
        <v>3057</v>
      </c>
      <c r="E2399" s="1" t="str">
        <f>+VLOOKUP(LEFT(Tabla1_1[[#This Row],[CODIGO SASB]],5),'[1]Código sector'!$B:$D,3,0)</f>
        <v>Sector de bienes de consumo</v>
      </c>
      <c r="F2399" s="1" t="str">
        <f>+VLOOKUP(LEFT(Tabla1_1[[#This Row],[CODIGO SASB]],5),'[1]Código sector'!$B:$D,2,0)</f>
        <v>Distribuidores y minoristas especializados y multilínea</v>
      </c>
      <c r="G2399" s="1" t="s">
        <v>3071</v>
      </c>
      <c r="I2399" s="1" t="s">
        <v>188</v>
      </c>
      <c r="J2399">
        <v>0</v>
      </c>
    </row>
    <row r="2400" spans="1:10" x14ac:dyDescent="0.25">
      <c r="A2400" s="1" t="s">
        <v>3046</v>
      </c>
      <c r="B2400" s="1" t="s">
        <v>3047</v>
      </c>
      <c r="C2400">
        <v>2024</v>
      </c>
      <c r="D2400" s="1" t="s">
        <v>1702</v>
      </c>
      <c r="E2400" s="1" t="str">
        <f>+VLOOKUP(LEFT(Tabla1_1[[#This Row],[CODIGO SASB]],5),'[1]Código sector'!$B:$D,3,0)</f>
        <v>Sector de bienes de consumo</v>
      </c>
      <c r="F2400" s="1" t="str">
        <f>+VLOOKUP(LEFT(Tabla1_1[[#This Row],[CODIGO SASB]],5),'[1]Código sector'!$B:$D,2,0)</f>
        <v>Distribuidores y minoristas especializados y multilínea</v>
      </c>
      <c r="G2400" s="1" t="s">
        <v>3072</v>
      </c>
      <c r="I2400" s="1" t="s">
        <v>23</v>
      </c>
      <c r="J2400">
        <v>415</v>
      </c>
    </row>
    <row r="2401" spans="1:10" x14ac:dyDescent="0.25">
      <c r="A2401" s="1" t="s">
        <v>3046</v>
      </c>
      <c r="B2401" s="1" t="s">
        <v>3047</v>
      </c>
      <c r="C2401">
        <v>2024</v>
      </c>
      <c r="D2401" s="1" t="s">
        <v>1642</v>
      </c>
      <c r="E2401" s="1" t="str">
        <f>+VLOOKUP(LEFT(Tabla1_1[[#This Row],[CODIGO SASB]],5),'[1]Código sector'!$B:$D,3,0)</f>
        <v>Sector de bienes de consumo</v>
      </c>
      <c r="F2401" s="1" t="str">
        <f>+VLOOKUP(LEFT(Tabla1_1[[#This Row],[CODIGO SASB]],5),'[1]Código sector'!$B:$D,2,0)</f>
        <v>Distribuidores y minoristas especializados y multilínea</v>
      </c>
      <c r="G2401" s="1" t="s">
        <v>3073</v>
      </c>
      <c r="I2401" s="1" t="s">
        <v>23</v>
      </c>
      <c r="J2401">
        <v>0</v>
      </c>
    </row>
    <row r="2402" spans="1:10" x14ac:dyDescent="0.25">
      <c r="A2402" s="1" t="s">
        <v>3046</v>
      </c>
      <c r="B2402" s="1" t="s">
        <v>3047</v>
      </c>
      <c r="C2402">
        <v>2024</v>
      </c>
      <c r="D2402" s="1" t="s">
        <v>1736</v>
      </c>
      <c r="E2402" s="1" t="str">
        <f>+VLOOKUP(LEFT(Tabla1_1[[#This Row],[CODIGO SASB]],5),'[1]Código sector'!$B:$D,3,0)</f>
        <v>Sector de bienes de consumo</v>
      </c>
      <c r="F2402" s="1" t="str">
        <f>+VLOOKUP(LEFT(Tabla1_1[[#This Row],[CODIGO SASB]],5),'[1]Código sector'!$B:$D,2,0)</f>
        <v>Distribuidores y minoristas especializados y multilínea</v>
      </c>
      <c r="G2402" s="1" t="s">
        <v>2652</v>
      </c>
      <c r="I2402" s="1" t="s">
        <v>3050</v>
      </c>
      <c r="J2402" t="s">
        <v>3074</v>
      </c>
    </row>
    <row r="2403" spans="1:10" x14ac:dyDescent="0.25">
      <c r="A2403" s="1" t="s">
        <v>3046</v>
      </c>
      <c r="B2403" s="1" t="s">
        <v>3047</v>
      </c>
      <c r="C2403">
        <v>2024</v>
      </c>
      <c r="D2403" s="1" t="s">
        <v>1732</v>
      </c>
      <c r="E2403" s="1" t="str">
        <f>+VLOOKUP(LEFT(Tabla1_1[[#This Row],[CODIGO SASB]],5),'[1]Código sector'!$B:$D,3,0)</f>
        <v>Sector de bienes de consumo</v>
      </c>
      <c r="F2403" s="1" t="str">
        <f>+VLOOKUP(LEFT(Tabla1_1[[#This Row],[CODIGO SASB]],5),'[1]Código sector'!$B:$D,2,0)</f>
        <v>Distribuidores y minoristas especializados y multilínea</v>
      </c>
      <c r="G2403" s="1" t="s">
        <v>3075</v>
      </c>
      <c r="I2403" s="1" t="s">
        <v>2412</v>
      </c>
      <c r="J2403">
        <v>5261</v>
      </c>
    </row>
    <row r="2404" spans="1:10" x14ac:dyDescent="0.25">
      <c r="A2404" s="1" t="s">
        <v>3046</v>
      </c>
      <c r="B2404" s="1" t="s">
        <v>3047</v>
      </c>
      <c r="C2404">
        <v>2024</v>
      </c>
      <c r="D2404" s="1" t="s">
        <v>1635</v>
      </c>
      <c r="E2404" s="1" t="str">
        <f>+VLOOKUP(LEFT(Tabla1_1[[#This Row],[CODIGO SASB]],5),'[1]Código sector'!$B:$D,3,0)</f>
        <v>Sector de bienes de consumo</v>
      </c>
      <c r="F2404" s="1" t="str">
        <f>+VLOOKUP(LEFT(Tabla1_1[[#This Row],[CODIGO SASB]],5),'[1]Código sector'!$B:$D,2,0)</f>
        <v>Distribuidores y minoristas especializados y multilínea</v>
      </c>
      <c r="G2404" s="1" t="s">
        <v>3076</v>
      </c>
      <c r="I2404" s="1" t="s">
        <v>1244</v>
      </c>
      <c r="J2404">
        <v>5979</v>
      </c>
    </row>
    <row r="2405" spans="1:10" x14ac:dyDescent="0.25">
      <c r="A2405" s="1" t="s">
        <v>3046</v>
      </c>
      <c r="B2405" s="1" t="s">
        <v>3047</v>
      </c>
      <c r="C2405">
        <v>2024</v>
      </c>
      <c r="D2405" s="1" t="s">
        <v>3057</v>
      </c>
      <c r="E2405" s="1" t="str">
        <f>+VLOOKUP(LEFT(Tabla1_1[[#This Row],[CODIGO SASB]],5),'[1]Código sector'!$B:$D,3,0)</f>
        <v>Sector de bienes de consumo</v>
      </c>
      <c r="F2405" s="1" t="str">
        <f>+VLOOKUP(LEFT(Tabla1_1[[#This Row],[CODIGO SASB]],5),'[1]Código sector'!$B:$D,2,0)</f>
        <v>Distribuidores y minoristas especializados y multilínea</v>
      </c>
      <c r="G2405" s="1" t="s">
        <v>3077</v>
      </c>
      <c r="I2405" s="1" t="s">
        <v>188</v>
      </c>
      <c r="J2405">
        <v>0</v>
      </c>
    </row>
    <row r="2406" spans="1:10" x14ac:dyDescent="0.25">
      <c r="A2406" s="1" t="s">
        <v>3046</v>
      </c>
      <c r="B2406" s="1" t="s">
        <v>3047</v>
      </c>
      <c r="C2406">
        <v>2024</v>
      </c>
      <c r="D2406" s="1" t="s">
        <v>1686</v>
      </c>
      <c r="E2406" s="1" t="str">
        <f>+VLOOKUP(LEFT(Tabla1_1[[#This Row],[CODIGO SASB]],5),'[1]Código sector'!$B:$D,3,0)</f>
        <v>Sector de bienes de consumo</v>
      </c>
      <c r="F2406" s="1" t="str">
        <f>+VLOOKUP(LEFT(Tabla1_1[[#This Row],[CODIGO SASB]],5),'[1]Código sector'!$B:$D,2,0)</f>
        <v>Distribuidores y minoristas especializados y multilínea</v>
      </c>
      <c r="G2406" s="1" t="s">
        <v>3078</v>
      </c>
      <c r="I2406" s="1" t="s">
        <v>1244</v>
      </c>
      <c r="J2406">
        <v>0</v>
      </c>
    </row>
    <row r="2407" spans="1:10" x14ac:dyDescent="0.25">
      <c r="A2407" s="1" t="s">
        <v>3046</v>
      </c>
      <c r="B2407" s="1" t="s">
        <v>3047</v>
      </c>
      <c r="C2407">
        <v>2024</v>
      </c>
      <c r="D2407" s="1" t="s">
        <v>3079</v>
      </c>
      <c r="E2407" s="1" t="str">
        <f>+VLOOKUP(LEFT(Tabla1_1[[#This Row],[CODIGO SASB]],5),'[1]Código sector'!$B:$D,3,0)</f>
        <v>Sector de bienes de consumo</v>
      </c>
      <c r="F2407" s="1" t="str">
        <f>+VLOOKUP(LEFT(Tabla1_1[[#This Row],[CODIGO SASB]],5),'[1]Código sector'!$B:$D,2,0)</f>
        <v>Comercio Electrónico</v>
      </c>
      <c r="G2407" s="1" t="s">
        <v>3080</v>
      </c>
      <c r="I2407" s="1" t="s">
        <v>23</v>
      </c>
      <c r="J2407">
        <v>0</v>
      </c>
    </row>
    <row r="2408" spans="1:10" x14ac:dyDescent="0.25">
      <c r="A2408" s="1" t="s">
        <v>3046</v>
      </c>
      <c r="B2408" s="1" t="s">
        <v>3047</v>
      </c>
      <c r="C2408">
        <v>2024</v>
      </c>
      <c r="D2408" s="1" t="s">
        <v>3081</v>
      </c>
      <c r="E2408" s="1" t="str">
        <f>+VLOOKUP(LEFT(Tabla1_1[[#This Row],[CODIGO SASB]],5),'[1]Código sector'!$B:$D,3,0)</f>
        <v>Sector de bienes de consumo</v>
      </c>
      <c r="F2408" s="1" t="str">
        <f>+VLOOKUP(LEFT(Tabla1_1[[#This Row],[CODIGO SASB]],5),'[1]Código sector'!$B:$D,2,0)</f>
        <v>Comercio Electrónico</v>
      </c>
      <c r="G2408" s="1" t="s">
        <v>3082</v>
      </c>
      <c r="I2408" s="1" t="s">
        <v>3083</v>
      </c>
      <c r="J2408" t="s">
        <v>3084</v>
      </c>
    </row>
    <row r="2409" spans="1:10" x14ac:dyDescent="0.25">
      <c r="A2409" s="1" t="s">
        <v>3046</v>
      </c>
      <c r="B2409" s="1" t="s">
        <v>3047</v>
      </c>
      <c r="C2409">
        <v>2024</v>
      </c>
      <c r="D2409" s="1" t="s">
        <v>3085</v>
      </c>
      <c r="E2409" s="1" t="str">
        <f>+VLOOKUP(LEFT(Tabla1_1[[#This Row],[CODIGO SASB]],5),'[1]Código sector'!$B:$D,3,0)</f>
        <v>Sector de bienes de consumo</v>
      </c>
      <c r="F2409" s="1" t="str">
        <f>+VLOOKUP(LEFT(Tabla1_1[[#This Row],[CODIGO SASB]],5),'[1]Código sector'!$B:$D,2,0)</f>
        <v>Comercio Electrónico</v>
      </c>
      <c r="G2409" s="1" t="s">
        <v>3086</v>
      </c>
      <c r="I2409" s="1" t="s">
        <v>3083</v>
      </c>
      <c r="J2409" t="s">
        <v>3084</v>
      </c>
    </row>
    <row r="2410" spans="1:10" x14ac:dyDescent="0.25">
      <c r="A2410" s="1" t="s">
        <v>3046</v>
      </c>
      <c r="B2410" s="1" t="s">
        <v>3047</v>
      </c>
      <c r="C2410">
        <v>2024</v>
      </c>
      <c r="D2410" s="1" t="s">
        <v>3087</v>
      </c>
      <c r="E2410" s="1" t="str">
        <f>+VLOOKUP(LEFT(Tabla1_1[[#This Row],[CODIGO SASB]],5),'[1]Código sector'!$B:$D,3,0)</f>
        <v>Sector de bienes de consumo</v>
      </c>
      <c r="F2410" s="1" t="str">
        <f>+VLOOKUP(LEFT(Tabla1_1[[#This Row],[CODIGO SASB]],5),'[1]Código sector'!$B:$D,2,0)</f>
        <v>Comercio Electrónico</v>
      </c>
      <c r="G2410" s="1" t="s">
        <v>3088</v>
      </c>
      <c r="I2410" s="1" t="s">
        <v>3089</v>
      </c>
      <c r="J2410">
        <v>100</v>
      </c>
    </row>
    <row r="2411" spans="1:10" x14ac:dyDescent="0.25">
      <c r="A2411" s="1" t="s">
        <v>3046</v>
      </c>
      <c r="B2411" s="1" t="s">
        <v>3047</v>
      </c>
      <c r="C2411">
        <v>2024</v>
      </c>
      <c r="D2411" s="1" t="s">
        <v>3090</v>
      </c>
      <c r="E2411" s="1" t="str">
        <f>+VLOOKUP(LEFT(Tabla1_1[[#This Row],[CODIGO SASB]],5),'[1]Código sector'!$B:$D,3,0)</f>
        <v>Sector de bienes de consumo</v>
      </c>
      <c r="F2411" s="1" t="str">
        <f>+VLOOKUP(LEFT(Tabla1_1[[#This Row],[CODIGO SASB]],5),'[1]Código sector'!$B:$D,2,0)</f>
        <v>Comercio Electrónico</v>
      </c>
      <c r="G2411" s="1" t="s">
        <v>3091</v>
      </c>
      <c r="I2411" s="1" t="s">
        <v>3092</v>
      </c>
      <c r="J2411" t="s">
        <v>3093</v>
      </c>
    </row>
    <row r="2412" spans="1:10" x14ac:dyDescent="0.25">
      <c r="A2412" s="1" t="s">
        <v>3046</v>
      </c>
      <c r="B2412" s="1" t="s">
        <v>3047</v>
      </c>
      <c r="C2412">
        <v>2024</v>
      </c>
      <c r="D2412" s="1" t="s">
        <v>3094</v>
      </c>
      <c r="E2412" s="1" t="str">
        <f>+VLOOKUP(LEFT(Tabla1_1[[#This Row],[CODIGO SASB]],5),'[1]Código sector'!$B:$D,3,0)</f>
        <v>Sector de bienes de consumo</v>
      </c>
      <c r="F2412" s="1" t="str">
        <f>+VLOOKUP(LEFT(Tabla1_1[[#This Row],[CODIGO SASB]],5),'[1]Código sector'!$B:$D,2,0)</f>
        <v>Comercio Electrónico</v>
      </c>
      <c r="G2412" s="1" t="s">
        <v>3095</v>
      </c>
      <c r="I2412" s="1" t="s">
        <v>3096</v>
      </c>
      <c r="J2412">
        <v>60.9</v>
      </c>
    </row>
    <row r="2413" spans="1:10" x14ac:dyDescent="0.25">
      <c r="A2413" s="1" t="s">
        <v>3046</v>
      </c>
      <c r="B2413" s="1" t="s">
        <v>3047</v>
      </c>
      <c r="C2413">
        <v>2024</v>
      </c>
      <c r="D2413" s="1" t="s">
        <v>3097</v>
      </c>
      <c r="E2413" s="1" t="str">
        <f>+VLOOKUP(LEFT(Tabla1_1[[#This Row],[CODIGO SASB]],5),'[1]Código sector'!$B:$D,3,0)</f>
        <v>Sector de bienes de consumo</v>
      </c>
      <c r="F2413" s="1" t="str">
        <f>+VLOOKUP(LEFT(Tabla1_1[[#This Row],[CODIGO SASB]],5),'[1]Código sector'!$B:$D,2,0)</f>
        <v>Comercio Electrónico</v>
      </c>
      <c r="G2413" s="1" t="s">
        <v>3098</v>
      </c>
      <c r="I2413" s="1" t="s">
        <v>3096</v>
      </c>
      <c r="J2413">
        <v>70.599999999999994</v>
      </c>
    </row>
    <row r="2414" spans="1:10" x14ac:dyDescent="0.25">
      <c r="A2414" s="1" t="s">
        <v>3046</v>
      </c>
      <c r="B2414" s="1" t="s">
        <v>3047</v>
      </c>
      <c r="C2414">
        <v>2024</v>
      </c>
      <c r="D2414" s="1" t="s">
        <v>3099</v>
      </c>
      <c r="E2414" s="1" t="str">
        <f>+VLOOKUP(LEFT(Tabla1_1[[#This Row],[CODIGO SASB]],5),'[1]Código sector'!$B:$D,3,0)</f>
        <v>Sector de bienes de consumo</v>
      </c>
      <c r="F2414" s="1" t="str">
        <f>+VLOOKUP(LEFT(Tabla1_1[[#This Row],[CODIGO SASB]],5),'[1]Código sector'!$B:$D,2,0)</f>
        <v>Comercio Electrónico</v>
      </c>
      <c r="G2414" s="1" t="s">
        <v>3100</v>
      </c>
      <c r="I2414" s="1" t="s">
        <v>188</v>
      </c>
      <c r="J2414">
        <v>100</v>
      </c>
    </row>
    <row r="2415" spans="1:10" x14ac:dyDescent="0.25">
      <c r="A2415" s="1" t="s">
        <v>3046</v>
      </c>
      <c r="B2415" s="1" t="s">
        <v>3047</v>
      </c>
      <c r="C2415">
        <v>2024</v>
      </c>
      <c r="D2415" s="1" t="s">
        <v>3101</v>
      </c>
      <c r="E2415" s="1" t="str">
        <f>+VLOOKUP(LEFT(Tabla1_1[[#This Row],[CODIGO SASB]],5),'[1]Código sector'!$B:$D,3,0)</f>
        <v>Sector de bienes de consumo</v>
      </c>
      <c r="F2415" s="1" t="str">
        <f>+VLOOKUP(LEFT(Tabla1_1[[#This Row],[CODIGO SASB]],5),'[1]Código sector'!$B:$D,2,0)</f>
        <v>Comercio Electrónico</v>
      </c>
      <c r="G2415" s="1" t="s">
        <v>3102</v>
      </c>
      <c r="I2415" s="1" t="s">
        <v>23</v>
      </c>
      <c r="J2415" t="s">
        <v>3050</v>
      </c>
    </row>
    <row r="2416" spans="1:10" x14ac:dyDescent="0.25">
      <c r="A2416" s="1" t="s">
        <v>3046</v>
      </c>
      <c r="B2416" s="1" t="s">
        <v>3047</v>
      </c>
      <c r="C2416">
        <v>2024</v>
      </c>
      <c r="D2416" s="1" t="s">
        <v>1727</v>
      </c>
      <c r="E2416" s="1" t="str">
        <f>+VLOOKUP(LEFT(Tabla1_1[[#This Row],[CODIGO SASB]],5),'[1]Código sector'!$B:$D,3,0)</f>
        <v>Sector de bienes de consumo</v>
      </c>
      <c r="F2416" s="1" t="str">
        <f>+VLOOKUP(LEFT(Tabla1_1[[#This Row],[CODIGO SASB]],5),'[1]Código sector'!$B:$D,2,0)</f>
        <v>Distribuidores y minoristas especializados y multilínea</v>
      </c>
      <c r="G2416" s="1" t="s">
        <v>3103</v>
      </c>
      <c r="I2416" s="1" t="s">
        <v>188</v>
      </c>
      <c r="J2416">
        <v>0</v>
      </c>
    </row>
    <row r="2417" spans="1:10" x14ac:dyDescent="0.25">
      <c r="A2417" s="1" t="s">
        <v>3046</v>
      </c>
      <c r="B2417" s="1" t="s">
        <v>3047</v>
      </c>
      <c r="C2417">
        <v>2024</v>
      </c>
      <c r="D2417" s="1" t="s">
        <v>3104</v>
      </c>
      <c r="E2417" s="1" t="str">
        <f>+VLOOKUP(LEFT(Tabla1_1[[#This Row],[CODIGO SASB]],5),'[1]Código sector'!$B:$D,3,0)</f>
        <v>Sector de bienes de consumo</v>
      </c>
      <c r="F2417" s="1" t="str">
        <f>+VLOOKUP(LEFT(Tabla1_1[[#This Row],[CODIGO SASB]],5),'[1]Código sector'!$B:$D,2,0)</f>
        <v>Comercio Electrónico</v>
      </c>
      <c r="G2417" s="1" t="s">
        <v>3105</v>
      </c>
      <c r="I2417" s="1" t="s">
        <v>23</v>
      </c>
      <c r="J2417">
        <v>0</v>
      </c>
    </row>
    <row r="2418" spans="1:10" x14ac:dyDescent="0.25">
      <c r="A2418" s="1" t="s">
        <v>3046</v>
      </c>
      <c r="B2418" s="1" t="s">
        <v>3047</v>
      </c>
      <c r="C2418">
        <v>2024</v>
      </c>
      <c r="D2418" s="1" t="s">
        <v>1660</v>
      </c>
      <c r="E2418" s="1" t="str">
        <f>+VLOOKUP(LEFT(Tabla1_1[[#This Row],[CODIGO SASB]],5),'[1]Código sector'!$B:$D,3,0)</f>
        <v>Sector de bienes de consumo</v>
      </c>
      <c r="F2418" s="1" t="str">
        <f>+VLOOKUP(LEFT(Tabla1_1[[#This Row],[CODIGO SASB]],5),'[1]Código sector'!$B:$D,2,0)</f>
        <v>Distribuidores y minoristas especializados y multilínea</v>
      </c>
      <c r="G2418" s="1" t="s">
        <v>3106</v>
      </c>
      <c r="I2418" s="1" t="s">
        <v>23</v>
      </c>
      <c r="J2418">
        <v>6</v>
      </c>
    </row>
    <row r="2419" spans="1:10" x14ac:dyDescent="0.25">
      <c r="A2419" s="1" t="s">
        <v>3046</v>
      </c>
      <c r="B2419" s="1" t="s">
        <v>3047</v>
      </c>
      <c r="C2419">
        <v>2024</v>
      </c>
      <c r="D2419" s="1" t="s">
        <v>1662</v>
      </c>
      <c r="E2419" s="1" t="str">
        <f>+VLOOKUP(LEFT(Tabla1_1[[#This Row],[CODIGO SASB]],5),'[1]Código sector'!$B:$D,3,0)</f>
        <v>Sector de bienes de consumo</v>
      </c>
      <c r="F2419" s="1" t="str">
        <f>+VLOOKUP(LEFT(Tabla1_1[[#This Row],[CODIGO SASB]],5),'[1]Código sector'!$B:$D,2,0)</f>
        <v>Distribuidores y minoristas especializados y multilínea</v>
      </c>
      <c r="G2419" s="1" t="s">
        <v>3107</v>
      </c>
      <c r="I2419" s="1" t="s">
        <v>1827</v>
      </c>
      <c r="J2419">
        <v>32800</v>
      </c>
    </row>
    <row r="2420" spans="1:10" x14ac:dyDescent="0.25">
      <c r="A2420" s="1" t="s">
        <v>3046</v>
      </c>
      <c r="B2420" s="1" t="s">
        <v>3047</v>
      </c>
      <c r="C2420">
        <v>2024</v>
      </c>
      <c r="D2420" s="1" t="s">
        <v>1640</v>
      </c>
      <c r="E2420" s="1" t="str">
        <f>+VLOOKUP(LEFT(Tabla1_1[[#This Row],[CODIGO SASB]],5),'[1]Código sector'!$B:$D,3,0)</f>
        <v>Sector de bienes de consumo</v>
      </c>
      <c r="F2420" s="1" t="str">
        <f>+VLOOKUP(LEFT(Tabla1_1[[#This Row],[CODIGO SASB]],5),'[1]Código sector'!$B:$D,2,0)</f>
        <v>Distribuidores y minoristas especializados y multilínea</v>
      </c>
      <c r="G2420" s="1" t="s">
        <v>3108</v>
      </c>
      <c r="I2420" s="1" t="s">
        <v>188</v>
      </c>
      <c r="J2420">
        <v>0</v>
      </c>
    </row>
    <row r="2421" spans="1:10" x14ac:dyDescent="0.25">
      <c r="A2421" s="1" t="s">
        <v>3046</v>
      </c>
      <c r="B2421" s="1" t="s">
        <v>3047</v>
      </c>
      <c r="C2421">
        <v>2024</v>
      </c>
      <c r="D2421" s="1" t="s">
        <v>3109</v>
      </c>
      <c r="E2421" s="1" t="str">
        <f>+VLOOKUP(LEFT(Tabla1_1[[#This Row],[CODIGO SASB]],5),'[1]Código sector'!$B:$D,3,0)</f>
        <v>Sector de bienes de consumo</v>
      </c>
      <c r="F2421" s="1" t="str">
        <f>+VLOOKUP(LEFT(Tabla1_1[[#This Row],[CODIGO SASB]],5),'[1]Código sector'!$B:$D,2,0)</f>
        <v>Comercio Electrónico</v>
      </c>
      <c r="G2421" s="1" t="s">
        <v>3110</v>
      </c>
      <c r="I2421" s="1" t="s">
        <v>271</v>
      </c>
      <c r="J2421" t="s">
        <v>3111</v>
      </c>
    </row>
    <row r="2422" spans="1:10" x14ac:dyDescent="0.25">
      <c r="A2422" s="1" t="s">
        <v>3046</v>
      </c>
      <c r="B2422" s="1" t="s">
        <v>3047</v>
      </c>
      <c r="C2422">
        <v>2024</v>
      </c>
      <c r="D2422" s="1" t="s">
        <v>3112</v>
      </c>
      <c r="E2422" s="1" t="str">
        <f>+VLOOKUP(LEFT(Tabla1_1[[#This Row],[CODIGO SASB]],5),'[1]Código sector'!$B:$D,3,0)</f>
        <v>Sector de bienes de consumo</v>
      </c>
      <c r="F2422" s="1" t="str">
        <f>+VLOOKUP(LEFT(Tabla1_1[[#This Row],[CODIGO SASB]],5),'[1]Código sector'!$B:$D,2,0)</f>
        <v>Comercio Electrónico</v>
      </c>
      <c r="G2422" s="1" t="s">
        <v>3113</v>
      </c>
      <c r="I2422" s="1" t="s">
        <v>23</v>
      </c>
      <c r="J2422">
        <v>0</v>
      </c>
    </row>
    <row r="2423" spans="1:10" x14ac:dyDescent="0.25">
      <c r="A2423" s="1" t="s">
        <v>3046</v>
      </c>
      <c r="B2423" s="1" t="s">
        <v>3047</v>
      </c>
      <c r="C2423">
        <v>2024</v>
      </c>
      <c r="D2423" s="1" t="s">
        <v>3114</v>
      </c>
      <c r="E2423" s="1" t="str">
        <f>+VLOOKUP(LEFT(Tabla1_1[[#This Row],[CODIGO SASB]],5),'[1]Código sector'!$B:$D,3,0)</f>
        <v>Sector de bienes de consumo</v>
      </c>
      <c r="F2423" s="1" t="str">
        <f>+VLOOKUP(LEFT(Tabla1_1[[#This Row],[CODIGO SASB]],5),'[1]Código sector'!$B:$D,2,0)</f>
        <v>Comercio Electrónico</v>
      </c>
      <c r="G2423" s="1" t="s">
        <v>3115</v>
      </c>
      <c r="I2423" s="1" t="s">
        <v>188</v>
      </c>
      <c r="J2423" t="s">
        <v>3084</v>
      </c>
    </row>
    <row r="2424" spans="1:10" x14ac:dyDescent="0.25">
      <c r="A2424" s="1" t="s">
        <v>3046</v>
      </c>
      <c r="B2424" s="1" t="s">
        <v>3047</v>
      </c>
      <c r="C2424">
        <v>2024</v>
      </c>
      <c r="D2424" s="1" t="s">
        <v>3116</v>
      </c>
      <c r="E2424" s="1" t="str">
        <f>+VLOOKUP(LEFT(Tabla1_1[[#This Row],[CODIGO SASB]],5),'[1]Código sector'!$B:$D,3,0)</f>
        <v>Sector de bienes de consumo</v>
      </c>
      <c r="F2424" s="1" t="str">
        <f>+VLOOKUP(LEFT(Tabla1_1[[#This Row],[CODIGO SASB]],5),'[1]Código sector'!$B:$D,2,0)</f>
        <v>Comercio Electrónico</v>
      </c>
      <c r="G2424" s="1" t="s">
        <v>3117</v>
      </c>
      <c r="I2424" s="1" t="s">
        <v>271</v>
      </c>
      <c r="J2424" t="s">
        <v>3084</v>
      </c>
    </row>
    <row r="2425" spans="1:10" x14ac:dyDescent="0.25">
      <c r="A2425" s="1" t="s">
        <v>3046</v>
      </c>
      <c r="B2425" s="1" t="s">
        <v>3047</v>
      </c>
      <c r="C2425">
        <v>2024</v>
      </c>
      <c r="D2425" s="1" t="s">
        <v>3118</v>
      </c>
      <c r="E2425" s="1" t="str">
        <f>+VLOOKUP(LEFT(Tabla1_1[[#This Row],[CODIGO SASB]],5),'[1]Código sector'!$B:$D,3,0)</f>
        <v>Sector de bienes de consumo</v>
      </c>
      <c r="F2425" s="1" t="str">
        <f>+VLOOKUP(LEFT(Tabla1_1[[#This Row],[CODIGO SASB]],5),'[1]Código sector'!$B:$D,2,0)</f>
        <v>Comercio Electrónico</v>
      </c>
      <c r="G2425" s="1" t="s">
        <v>3119</v>
      </c>
      <c r="I2425" s="1" t="s">
        <v>188</v>
      </c>
      <c r="J2425" t="s">
        <v>3084</v>
      </c>
    </row>
    <row r="2426" spans="1:10" x14ac:dyDescent="0.25">
      <c r="A2426" s="1" t="s">
        <v>3046</v>
      </c>
      <c r="B2426" s="1" t="s">
        <v>3047</v>
      </c>
      <c r="C2426">
        <v>2024</v>
      </c>
      <c r="D2426" s="1" t="s">
        <v>1635</v>
      </c>
      <c r="E2426" s="1" t="str">
        <f>+VLOOKUP(LEFT(Tabla1_1[[#This Row],[CODIGO SASB]],5),'[1]Código sector'!$B:$D,3,0)</f>
        <v>Sector de bienes de consumo</v>
      </c>
      <c r="F2426" s="1" t="str">
        <f>+VLOOKUP(LEFT(Tabla1_1[[#This Row],[CODIGO SASB]],5),'[1]Código sector'!$B:$D,2,0)</f>
        <v>Distribuidores y minoristas especializados y multilínea</v>
      </c>
      <c r="G2426" s="1" t="s">
        <v>3120</v>
      </c>
      <c r="I2426" s="1" t="s">
        <v>1244</v>
      </c>
      <c r="J2426">
        <v>3099</v>
      </c>
    </row>
    <row r="2427" spans="1:10" x14ac:dyDescent="0.25">
      <c r="A2427" s="1" t="s">
        <v>3046</v>
      </c>
      <c r="B2427" s="1" t="s">
        <v>3047</v>
      </c>
      <c r="C2427">
        <v>2024</v>
      </c>
      <c r="D2427" s="1" t="s">
        <v>3121</v>
      </c>
      <c r="E2427" s="1" t="str">
        <f>+VLOOKUP(LEFT(Tabla1_1[[#This Row],[CODIGO SASB]],5),'[1]Código sector'!$B:$D,3,0)</f>
        <v>Sector de bienes de consumo</v>
      </c>
      <c r="F2427" s="1" t="str">
        <f>+VLOOKUP(LEFT(Tabla1_1[[#This Row],[CODIGO SASB]],5),'[1]Código sector'!$B:$D,2,0)</f>
        <v>Comercio Electrónico</v>
      </c>
      <c r="G2427" s="1" t="s">
        <v>3122</v>
      </c>
      <c r="I2427" s="1" t="s">
        <v>2412</v>
      </c>
      <c r="J2427" t="s">
        <v>3123</v>
      </c>
    </row>
    <row r="2428" spans="1:10" x14ac:dyDescent="0.25">
      <c r="A2428" s="1" t="s">
        <v>3046</v>
      </c>
      <c r="B2428" s="1" t="s">
        <v>3047</v>
      </c>
      <c r="C2428">
        <v>2024</v>
      </c>
      <c r="D2428" s="1" t="s">
        <v>3124</v>
      </c>
      <c r="E2428" s="1" t="str">
        <f>+VLOOKUP(LEFT(Tabla1_1[[#This Row],[CODIGO SASB]],5),'[1]Código sector'!$B:$D,3,0)</f>
        <v>Sector de bienes de consumo</v>
      </c>
      <c r="F2428" s="1" t="str">
        <f>+VLOOKUP(LEFT(Tabla1_1[[#This Row],[CODIGO SASB]],5),'[1]Código sector'!$B:$D,2,0)</f>
        <v>Comercio Electrónico</v>
      </c>
      <c r="G2428" s="1" t="s">
        <v>3065</v>
      </c>
      <c r="I2428" s="1" t="s">
        <v>271</v>
      </c>
      <c r="J2428" t="s">
        <v>3125</v>
      </c>
    </row>
    <row r="2429" spans="1:10" x14ac:dyDescent="0.25">
      <c r="A2429" s="1" t="s">
        <v>3046</v>
      </c>
      <c r="B2429" s="1" t="s">
        <v>3047</v>
      </c>
      <c r="C2429">
        <v>2024</v>
      </c>
      <c r="D2429" s="1" t="s">
        <v>3126</v>
      </c>
      <c r="E2429" s="1" t="str">
        <f>+VLOOKUP(LEFT(Tabla1_1[[#This Row],[CODIGO SASB]],5),'[1]Código sector'!$B:$D,3,0)</f>
        <v>Sector de bienes de consumo</v>
      </c>
      <c r="F2429" s="1" t="str">
        <f>+VLOOKUP(LEFT(Tabla1_1[[#This Row],[CODIGO SASB]],5),'[1]Código sector'!$B:$D,2,0)</f>
        <v>Comercio Electrónico</v>
      </c>
      <c r="G2429" s="1" t="s">
        <v>3127</v>
      </c>
      <c r="I2429" s="1" t="s">
        <v>188</v>
      </c>
      <c r="J2429">
        <v>0</v>
      </c>
    </row>
    <row r="2430" spans="1:10" x14ac:dyDescent="0.25">
      <c r="A2430" s="1" t="s">
        <v>3046</v>
      </c>
      <c r="B2430" s="1" t="s">
        <v>3047</v>
      </c>
      <c r="C2430">
        <v>2024</v>
      </c>
      <c r="D2430" s="1" t="s">
        <v>3128</v>
      </c>
      <c r="E2430" s="1" t="str">
        <f>+VLOOKUP(LEFT(Tabla1_1[[#This Row],[CODIGO SASB]],5),'[1]Código sector'!$B:$D,3,0)</f>
        <v>Sector de bienes de consumo</v>
      </c>
      <c r="F2430" s="1" t="str">
        <f>+VLOOKUP(LEFT(Tabla1_1[[#This Row],[CODIGO SASB]],5),'[1]Código sector'!$B:$D,2,0)</f>
        <v>Comercio Electrónico</v>
      </c>
      <c r="G2430" s="1" t="s">
        <v>3088</v>
      </c>
      <c r="I2430" s="1" t="s">
        <v>3129</v>
      </c>
      <c r="J2430">
        <v>28.57</v>
      </c>
    </row>
    <row r="2431" spans="1:10" x14ac:dyDescent="0.25">
      <c r="A2431" s="1" t="s">
        <v>3046</v>
      </c>
      <c r="B2431" s="1" t="s">
        <v>3047</v>
      </c>
      <c r="C2431">
        <v>2024</v>
      </c>
      <c r="D2431" s="1" t="s">
        <v>3130</v>
      </c>
      <c r="E2431" s="1" t="str">
        <f>+VLOOKUP(LEFT(Tabla1_1[[#This Row],[CODIGO SASB]],5),'[1]Código sector'!$B:$D,3,0)</f>
        <v>Sector de bienes de consumo</v>
      </c>
      <c r="F2431" s="1" t="str">
        <f>+VLOOKUP(LEFT(Tabla1_1[[#This Row],[CODIGO SASB]],5),'[1]Código sector'!$B:$D,2,0)</f>
        <v>Comercio Electrónico</v>
      </c>
      <c r="G2431" s="1" t="s">
        <v>3098</v>
      </c>
      <c r="I2431" s="1" t="s">
        <v>3129</v>
      </c>
      <c r="J2431">
        <v>57</v>
      </c>
    </row>
    <row r="2432" spans="1:10" x14ac:dyDescent="0.25">
      <c r="A2432" s="1" t="s">
        <v>3046</v>
      </c>
      <c r="B2432" s="1" t="s">
        <v>3047</v>
      </c>
      <c r="C2432">
        <v>2024</v>
      </c>
      <c r="D2432" s="1" t="s">
        <v>3131</v>
      </c>
      <c r="E2432" s="1" t="str">
        <f>+VLOOKUP(LEFT(Tabla1_1[[#This Row],[CODIGO SASB]],5),'[1]Código sector'!$B:$D,3,0)</f>
        <v>Sector de bienes de consumo</v>
      </c>
      <c r="F2432" s="1" t="str">
        <f>+VLOOKUP(LEFT(Tabla1_1[[#This Row],[CODIGO SASB]],5),'[1]Código sector'!$B:$D,2,0)</f>
        <v>Comercio Electrónico</v>
      </c>
      <c r="G2432" s="1" t="s">
        <v>3132</v>
      </c>
      <c r="I2432" s="1" t="s">
        <v>271</v>
      </c>
      <c r="J2432" t="s">
        <v>3133</v>
      </c>
    </row>
    <row r="2433" spans="1:10" x14ac:dyDescent="0.25">
      <c r="A2433" s="1" t="s">
        <v>3046</v>
      </c>
      <c r="B2433" s="1" t="s">
        <v>3047</v>
      </c>
      <c r="C2433">
        <v>2024</v>
      </c>
      <c r="D2433" s="1" t="s">
        <v>3134</v>
      </c>
      <c r="E2433" s="1" t="str">
        <f>+VLOOKUP(LEFT(Tabla1_1[[#This Row],[CODIGO SASB]],5),'[1]Código sector'!$B:$D,3,0)</f>
        <v>Sector de bienes de consumo</v>
      </c>
      <c r="F2433" s="1" t="str">
        <f>+VLOOKUP(LEFT(Tabla1_1[[#This Row],[CODIGO SASB]],5),'[1]Código sector'!$B:$D,2,0)</f>
        <v>Comercio Electrónico</v>
      </c>
      <c r="G2433" s="1" t="s">
        <v>3135</v>
      </c>
      <c r="I2433" s="1" t="s">
        <v>188</v>
      </c>
      <c r="J2433">
        <v>100</v>
      </c>
    </row>
    <row r="2434" spans="1:10" x14ac:dyDescent="0.25">
      <c r="A2434" s="1" t="s">
        <v>3046</v>
      </c>
      <c r="B2434" s="1" t="s">
        <v>3047</v>
      </c>
      <c r="C2434">
        <v>2024</v>
      </c>
      <c r="D2434" s="1" t="s">
        <v>1635</v>
      </c>
      <c r="E2434" s="1" t="str">
        <f>+VLOOKUP(LEFT(Tabla1_1[[#This Row],[CODIGO SASB]],5),'[1]Código sector'!$B:$D,3,0)</f>
        <v>Sector de bienes de consumo</v>
      </c>
      <c r="F2434" s="1" t="str">
        <f>+VLOOKUP(LEFT(Tabla1_1[[#This Row],[CODIGO SASB]],5),'[1]Código sector'!$B:$D,2,0)</f>
        <v>Distribuidores y minoristas especializados y multilínea</v>
      </c>
      <c r="G2434" s="1" t="s">
        <v>3136</v>
      </c>
      <c r="I2434" s="1" t="s">
        <v>1244</v>
      </c>
      <c r="J2434">
        <v>3212</v>
      </c>
    </row>
    <row r="2435" spans="1:10" x14ac:dyDescent="0.25">
      <c r="A2435" s="1" t="s">
        <v>3046</v>
      </c>
      <c r="B2435" s="1" t="s">
        <v>3047</v>
      </c>
      <c r="C2435">
        <v>2024</v>
      </c>
      <c r="D2435" s="1" t="s">
        <v>3137</v>
      </c>
      <c r="E2435" s="1" t="str">
        <f>+VLOOKUP(LEFT(Tabla1_1[[#This Row],[CODIGO SASB]],5),'[1]Código sector'!$B:$D,3,0)</f>
        <v>Sector de bienes de consumo</v>
      </c>
      <c r="F2435" s="1" t="str">
        <f>+VLOOKUP(LEFT(Tabla1_1[[#This Row],[CODIGO SASB]],5),'[1]Código sector'!$B:$D,2,0)</f>
        <v>Comercio Electrónico</v>
      </c>
      <c r="G2435" s="1" t="s">
        <v>3138</v>
      </c>
      <c r="I2435" s="1" t="s">
        <v>1656</v>
      </c>
      <c r="J2435">
        <v>18.489999999999998</v>
      </c>
    </row>
    <row r="2436" spans="1:10" x14ac:dyDescent="0.25">
      <c r="A2436" s="1" t="s">
        <v>3046</v>
      </c>
      <c r="B2436" s="1" t="s">
        <v>3047</v>
      </c>
      <c r="C2436">
        <v>2024</v>
      </c>
      <c r="D2436" s="1" t="s">
        <v>3139</v>
      </c>
      <c r="E2436" s="1" t="str">
        <f>+VLOOKUP(LEFT(Tabla1_1[[#This Row],[CODIGO SASB]],5),'[1]Código sector'!$B:$D,3,0)</f>
        <v>Sector de bienes de consumo</v>
      </c>
      <c r="F2436" s="1" t="str">
        <f>+VLOOKUP(LEFT(Tabla1_1[[#This Row],[CODIGO SASB]],5),'[1]Código sector'!$B:$D,2,0)</f>
        <v>Comercio Electrónico</v>
      </c>
      <c r="G2436" s="1" t="s">
        <v>3095</v>
      </c>
      <c r="I2436" s="1" t="s">
        <v>3129</v>
      </c>
      <c r="J2436">
        <v>42.2</v>
      </c>
    </row>
    <row r="2437" spans="1:10" x14ac:dyDescent="0.25">
      <c r="A2437" s="1" t="s">
        <v>3046</v>
      </c>
      <c r="B2437" s="1" t="s">
        <v>3047</v>
      </c>
      <c r="C2437">
        <v>2024</v>
      </c>
      <c r="D2437" s="1" t="s">
        <v>3140</v>
      </c>
      <c r="E2437" s="1" t="str">
        <f>+VLOOKUP(LEFT(Tabla1_1[[#This Row],[CODIGO SASB]],5),'[1]Código sector'!$B:$D,3,0)</f>
        <v>Sector de bienes de consumo</v>
      </c>
      <c r="F2437" s="1" t="str">
        <f>+VLOOKUP(LEFT(Tabla1_1[[#This Row],[CODIGO SASB]],5),'[1]Código sector'!$B:$D,2,0)</f>
        <v>Comercio Electrónico</v>
      </c>
      <c r="G2437" s="1" t="s">
        <v>3141</v>
      </c>
      <c r="I2437" s="1" t="s">
        <v>188</v>
      </c>
      <c r="J2437" t="s">
        <v>271</v>
      </c>
    </row>
    <row r="2438" spans="1:10" x14ac:dyDescent="0.25">
      <c r="A2438" s="1" t="s">
        <v>3046</v>
      </c>
      <c r="B2438" s="1" t="s">
        <v>3047</v>
      </c>
      <c r="C2438">
        <v>2024</v>
      </c>
      <c r="D2438" s="1" t="s">
        <v>3142</v>
      </c>
      <c r="E2438" s="1" t="str">
        <f>+VLOOKUP(LEFT(Tabla1_1[[#This Row],[CODIGO SASB]],5),'[1]Código sector'!$B:$D,3,0)</f>
        <v>Sector de bienes de consumo</v>
      </c>
      <c r="F2438" s="1" t="str">
        <f>+VLOOKUP(LEFT(Tabla1_1[[#This Row],[CODIGO SASB]],5),'[1]Código sector'!$B:$D,2,0)</f>
        <v>Comercio Electrónico</v>
      </c>
      <c r="G2438" s="1" t="s">
        <v>3143</v>
      </c>
      <c r="I2438" s="1" t="s">
        <v>1656</v>
      </c>
      <c r="J2438">
        <v>25.26</v>
      </c>
    </row>
    <row r="2439" spans="1:10" x14ac:dyDescent="0.25">
      <c r="A2439" s="1" t="s">
        <v>3144</v>
      </c>
      <c r="B2439" s="1" t="s">
        <v>3145</v>
      </c>
      <c r="C2439">
        <v>2024</v>
      </c>
      <c r="D2439" s="1" t="s">
        <v>3146</v>
      </c>
      <c r="E2439" s="1" t="str">
        <f>+VLOOKUP(LEFT(Tabla1_1[[#This Row],[CODIGO SASB]],5),'[1]Código sector'!$B:$D,3,0)</f>
        <v>Sector de infraestructuras</v>
      </c>
      <c r="F2439" s="1" t="str">
        <f>+VLOOKUP(LEFT(Tabla1_1[[#This Row],[CODIGO SASB]],5),'[1]Código sector'!$B:$D,2,0)</f>
        <v>Compañías Eléctricas y Generadoras Eléctricas</v>
      </c>
      <c r="G2439" s="1" t="s">
        <v>3147</v>
      </c>
      <c r="I2439" s="1" t="s">
        <v>23</v>
      </c>
      <c r="J2439">
        <v>0</v>
      </c>
    </row>
    <row r="2440" spans="1:10" x14ac:dyDescent="0.25">
      <c r="A2440" s="1" t="s">
        <v>3144</v>
      </c>
      <c r="B2440" s="1" t="s">
        <v>3145</v>
      </c>
      <c r="C2440">
        <v>2024</v>
      </c>
      <c r="D2440" s="1" t="s">
        <v>3148</v>
      </c>
      <c r="E2440" s="1" t="str">
        <f>+VLOOKUP(LEFT(Tabla1_1[[#This Row],[CODIGO SASB]],5),'[1]Código sector'!$B:$D,3,0)</f>
        <v>Sector de infraestructuras</v>
      </c>
      <c r="F2440" s="1" t="str">
        <f>+VLOOKUP(LEFT(Tabla1_1[[#This Row],[CODIGO SASB]],5),'[1]Código sector'!$B:$D,2,0)</f>
        <v>Compañías Eléctricas y Generadoras Eléctricas</v>
      </c>
      <c r="G2440" s="1" t="s">
        <v>3149</v>
      </c>
      <c r="I2440" s="1" t="s">
        <v>23</v>
      </c>
      <c r="J2440">
        <v>0</v>
      </c>
    </row>
    <row r="2441" spans="1:10" x14ac:dyDescent="0.25">
      <c r="A2441" s="1" t="s">
        <v>3144</v>
      </c>
      <c r="B2441" s="1" t="s">
        <v>3145</v>
      </c>
      <c r="C2441">
        <v>2024</v>
      </c>
      <c r="D2441" s="1" t="s">
        <v>3150</v>
      </c>
      <c r="E2441" s="1" t="str">
        <f>+VLOOKUP(LEFT(Tabla1_1[[#This Row],[CODIGO SASB]],5),'[1]Código sector'!$B:$D,3,0)</f>
        <v>Sector de infraestructuras</v>
      </c>
      <c r="F2441" s="1" t="str">
        <f>+VLOOKUP(LEFT(Tabla1_1[[#This Row],[CODIGO SASB]],5),'[1]Código sector'!$B:$D,2,0)</f>
        <v>Compañías Eléctricas y Generadoras Eléctricas</v>
      </c>
      <c r="G2441" s="1" t="s">
        <v>3151</v>
      </c>
      <c r="I2441" s="1" t="s">
        <v>23</v>
      </c>
      <c r="J2441">
        <v>0</v>
      </c>
    </row>
    <row r="2442" spans="1:10" x14ac:dyDescent="0.25">
      <c r="A2442" s="1" t="s">
        <v>3144</v>
      </c>
      <c r="B2442" s="1" t="s">
        <v>3145</v>
      </c>
      <c r="C2442">
        <v>2024</v>
      </c>
      <c r="D2442" s="1" t="s">
        <v>3152</v>
      </c>
      <c r="E2442" s="1" t="str">
        <f>+VLOOKUP(LEFT(Tabla1_1[[#This Row],[CODIGO SASB]],5),'[1]Código sector'!$B:$D,3,0)</f>
        <v>Sector de infraestructuras</v>
      </c>
      <c r="F2442" s="1" t="str">
        <f>+VLOOKUP(LEFT(Tabla1_1[[#This Row],[CODIGO SASB]],5),'[1]Código sector'!$B:$D,2,0)</f>
        <v>Compañías Eléctricas y Generadoras Eléctricas</v>
      </c>
      <c r="G2442" s="1" t="s">
        <v>3153</v>
      </c>
      <c r="I2442" s="1" t="s">
        <v>23</v>
      </c>
      <c r="J2442">
        <v>0</v>
      </c>
    </row>
    <row r="2443" spans="1:10" x14ac:dyDescent="0.25">
      <c r="A2443" s="1" t="s">
        <v>3144</v>
      </c>
      <c r="B2443" s="1" t="s">
        <v>3145</v>
      </c>
      <c r="C2443">
        <v>2024</v>
      </c>
      <c r="D2443" s="1" t="s">
        <v>3154</v>
      </c>
      <c r="E2443" s="1" t="str">
        <f>+VLOOKUP(LEFT(Tabla1_1[[#This Row],[CODIGO SASB]],5),'[1]Código sector'!$B:$D,3,0)</f>
        <v>Sector de infraestructuras</v>
      </c>
      <c r="F2443" s="1" t="str">
        <f>+VLOOKUP(LEFT(Tabla1_1[[#This Row],[CODIGO SASB]],5),'[1]Código sector'!$B:$D,2,0)</f>
        <v>Compañías Eléctricas y Generadoras Eléctricas</v>
      </c>
      <c r="G2443" s="1" t="s">
        <v>3155</v>
      </c>
      <c r="I2443" s="1" t="s">
        <v>23</v>
      </c>
      <c r="J2443">
        <v>2</v>
      </c>
    </row>
    <row r="2444" spans="1:10" x14ac:dyDescent="0.25">
      <c r="A2444" s="1" t="s">
        <v>3144</v>
      </c>
      <c r="B2444" s="1" t="s">
        <v>3145</v>
      </c>
      <c r="C2444">
        <v>2024</v>
      </c>
      <c r="D2444" s="1" t="s">
        <v>3156</v>
      </c>
      <c r="E2444" s="1" t="str">
        <f>+VLOOKUP(LEFT(Tabla1_1[[#This Row],[CODIGO SASB]],5),'[1]Código sector'!$B:$D,3,0)</f>
        <v>Sector de infraestructuras</v>
      </c>
      <c r="F2444" s="1" t="str">
        <f>+VLOOKUP(LEFT(Tabla1_1[[#This Row],[CODIGO SASB]],5),'[1]Código sector'!$B:$D,2,0)</f>
        <v>Compañías Eléctricas y Generadoras Eléctricas</v>
      </c>
      <c r="G2444" s="1" t="s">
        <v>3157</v>
      </c>
      <c r="I2444" s="1" t="s">
        <v>23</v>
      </c>
      <c r="J2444">
        <v>0</v>
      </c>
    </row>
    <row r="2445" spans="1:10" x14ac:dyDescent="0.25">
      <c r="A2445" s="1" t="s">
        <v>3144</v>
      </c>
      <c r="B2445" s="1" t="s">
        <v>3145</v>
      </c>
      <c r="C2445">
        <v>2024</v>
      </c>
      <c r="D2445" s="1" t="s">
        <v>3158</v>
      </c>
      <c r="E2445" s="1" t="str">
        <f>+VLOOKUP(LEFT(Tabla1_1[[#This Row],[CODIGO SASB]],5),'[1]Código sector'!$B:$D,3,0)</f>
        <v>Sector de infraestructuras</v>
      </c>
      <c r="F2445" s="1" t="str">
        <f>+VLOOKUP(LEFT(Tabla1_1[[#This Row],[CODIGO SASB]],5),'[1]Código sector'!$B:$D,2,0)</f>
        <v>Compañías Eléctricas y Generadoras Eléctricas</v>
      </c>
      <c r="G2445" s="1" t="s">
        <v>3159</v>
      </c>
      <c r="I2445" s="1" t="s">
        <v>23</v>
      </c>
      <c r="J2445">
        <v>0</v>
      </c>
    </row>
    <row r="2446" spans="1:10" x14ac:dyDescent="0.25">
      <c r="A2446" s="1" t="s">
        <v>3144</v>
      </c>
      <c r="B2446" s="1" t="s">
        <v>3145</v>
      </c>
      <c r="C2446">
        <v>2024</v>
      </c>
      <c r="D2446" s="1" t="s">
        <v>1498</v>
      </c>
      <c r="E2446" s="1" t="str">
        <f>+VLOOKUP(LEFT(Tabla1_1[[#This Row],[CODIGO SASB]],5),'[1]Código sector'!$B:$D,3,0)</f>
        <v>Sector de infraestructuras</v>
      </c>
      <c r="F2446" s="1" t="str">
        <f>+VLOOKUP(LEFT(Tabla1_1[[#This Row],[CODIGO SASB]],5),'[1]Código sector'!$B:$D,2,0)</f>
        <v>Compañías Eléctricas y Generadoras Eléctricas</v>
      </c>
      <c r="G2446" s="1" t="s">
        <v>1950</v>
      </c>
      <c r="I2446" s="1" t="s">
        <v>23</v>
      </c>
      <c r="J2446">
        <v>0</v>
      </c>
    </row>
    <row r="2447" spans="1:10" x14ac:dyDescent="0.25">
      <c r="A2447" s="1" t="s">
        <v>3144</v>
      </c>
      <c r="B2447" s="1" t="s">
        <v>3145</v>
      </c>
      <c r="C2447">
        <v>2024</v>
      </c>
      <c r="D2447" s="1" t="s">
        <v>1925</v>
      </c>
      <c r="E2447" s="1" t="str">
        <f>+VLOOKUP(LEFT(Tabla1_1[[#This Row],[CODIGO SASB]],5),'[1]Código sector'!$B:$D,3,0)</f>
        <v>Sector de infraestructuras</v>
      </c>
      <c r="F2447" s="1" t="str">
        <f>+VLOOKUP(LEFT(Tabla1_1[[#This Row],[CODIGO SASB]],5),'[1]Código sector'!$B:$D,2,0)</f>
        <v>Compañías Eléctricas y Generadoras Eléctricas</v>
      </c>
      <c r="G2447" s="1" t="s">
        <v>2092</v>
      </c>
      <c r="I2447" s="1" t="s">
        <v>72</v>
      </c>
      <c r="J2447">
        <v>0</v>
      </c>
    </row>
    <row r="2448" spans="1:10" x14ac:dyDescent="0.25">
      <c r="A2448" s="1" t="s">
        <v>3144</v>
      </c>
      <c r="B2448" s="1" t="s">
        <v>3145</v>
      </c>
      <c r="C2448">
        <v>2024</v>
      </c>
      <c r="D2448" s="1" t="s">
        <v>525</v>
      </c>
      <c r="E2448" s="1" t="str">
        <f>+VLOOKUP(LEFT(Tabla1_1[[#This Row],[CODIGO SASB]],5),'[1]Código sector'!$B:$D,3,0)</f>
        <v>Sector de infraestructuras</v>
      </c>
      <c r="F2448" s="1" t="str">
        <f>+VLOOKUP(LEFT(Tabla1_1[[#This Row],[CODIGO SASB]],5),'[1]Código sector'!$B:$D,2,0)</f>
        <v>Compañías Eléctricas y Generadoras Eléctricas</v>
      </c>
      <c r="G2448" s="1" t="s">
        <v>526</v>
      </c>
      <c r="I2448" s="1" t="s">
        <v>75</v>
      </c>
      <c r="J2448" t="s">
        <v>3160</v>
      </c>
    </row>
    <row r="2449" spans="1:10" x14ac:dyDescent="0.25">
      <c r="A2449" s="1" t="s">
        <v>3144</v>
      </c>
      <c r="B2449" s="1" t="s">
        <v>3145</v>
      </c>
      <c r="C2449">
        <v>2024</v>
      </c>
      <c r="D2449" s="1" t="s">
        <v>1778</v>
      </c>
      <c r="E2449" s="1" t="str">
        <f>+VLOOKUP(LEFT(Tabla1_1[[#This Row],[CODIGO SASB]],5),'[1]Código sector'!$B:$D,3,0)</f>
        <v>Sector de infraestructuras</v>
      </c>
      <c r="F2449" s="1" t="str">
        <f>+VLOOKUP(LEFT(Tabla1_1[[#This Row],[CODIGO SASB]],5),'[1]Código sector'!$B:$D,2,0)</f>
        <v>Compañías Eléctricas y Generadoras Eléctricas</v>
      </c>
      <c r="G2449" s="1" t="s">
        <v>1779</v>
      </c>
      <c r="I2449" s="1" t="s">
        <v>401</v>
      </c>
      <c r="J2449">
        <v>0</v>
      </c>
    </row>
    <row r="2450" spans="1:10" x14ac:dyDescent="0.25">
      <c r="A2450" s="1" t="s">
        <v>3144</v>
      </c>
      <c r="B2450" s="1" t="s">
        <v>3145</v>
      </c>
      <c r="C2450">
        <v>2024</v>
      </c>
      <c r="D2450" s="1" t="s">
        <v>528</v>
      </c>
      <c r="E2450" s="1" t="str">
        <f>+VLOOKUP(LEFT(Tabla1_1[[#This Row],[CODIGO SASB]],5),'[1]Código sector'!$B:$D,3,0)</f>
        <v>Sector de infraestructuras</v>
      </c>
      <c r="F2450" s="1" t="str">
        <f>+VLOOKUP(LEFT(Tabla1_1[[#This Row],[CODIGO SASB]],5),'[1]Código sector'!$B:$D,2,0)</f>
        <v>Compañías Eléctricas y Generadoras Eléctricas</v>
      </c>
      <c r="G2450" s="1" t="s">
        <v>529</v>
      </c>
      <c r="I2450" s="1" t="s">
        <v>42</v>
      </c>
      <c r="J2450">
        <v>0</v>
      </c>
    </row>
    <row r="2451" spans="1:10" x14ac:dyDescent="0.25">
      <c r="A2451" s="1" t="s">
        <v>3144</v>
      </c>
      <c r="B2451" s="1" t="s">
        <v>3145</v>
      </c>
      <c r="C2451">
        <v>2024</v>
      </c>
      <c r="D2451" s="1" t="s">
        <v>530</v>
      </c>
      <c r="E2451" s="1" t="str">
        <f>+VLOOKUP(LEFT(Tabla1_1[[#This Row],[CODIGO SASB]],5),'[1]Código sector'!$B:$D,3,0)</f>
        <v>Sector de infraestructuras</v>
      </c>
      <c r="F2451" s="1" t="str">
        <f>+VLOOKUP(LEFT(Tabla1_1[[#This Row],[CODIGO SASB]],5),'[1]Código sector'!$B:$D,2,0)</f>
        <v>Compañías Eléctricas y Generadoras Eléctricas</v>
      </c>
      <c r="G2451" s="1" t="s">
        <v>531</v>
      </c>
      <c r="I2451" s="1" t="s">
        <v>42</v>
      </c>
      <c r="J2451">
        <v>0</v>
      </c>
    </row>
    <row r="2452" spans="1:10" x14ac:dyDescent="0.25">
      <c r="A2452" s="1" t="s">
        <v>3144</v>
      </c>
      <c r="B2452" s="1" t="s">
        <v>3145</v>
      </c>
      <c r="C2452">
        <v>2024</v>
      </c>
      <c r="D2452" s="1" t="s">
        <v>532</v>
      </c>
      <c r="E2452" s="1" t="str">
        <f>+VLOOKUP(LEFT(Tabla1_1[[#This Row],[CODIGO SASB]],5),'[1]Código sector'!$B:$D,3,0)</f>
        <v>Sector de infraestructuras</v>
      </c>
      <c r="F2452" s="1" t="str">
        <f>+VLOOKUP(LEFT(Tabla1_1[[#This Row],[CODIGO SASB]],5),'[1]Código sector'!$B:$D,2,0)</f>
        <v>Compañías Eléctricas y Generadoras Eléctricas</v>
      </c>
      <c r="G2452" s="1" t="s">
        <v>533</v>
      </c>
      <c r="I2452" s="1" t="s">
        <v>42</v>
      </c>
      <c r="J2452">
        <v>1.38E-2</v>
      </c>
    </row>
    <row r="2453" spans="1:10" x14ac:dyDescent="0.25">
      <c r="A2453" s="1" t="s">
        <v>3144</v>
      </c>
      <c r="B2453" s="1" t="s">
        <v>3145</v>
      </c>
      <c r="C2453">
        <v>2024</v>
      </c>
      <c r="D2453" s="1" t="s">
        <v>1482</v>
      </c>
      <c r="E2453" s="1" t="str">
        <f>+VLOOKUP(LEFT(Tabla1_1[[#This Row],[CODIGO SASB]],5),'[1]Código sector'!$B:$D,3,0)</f>
        <v>Sector de infraestructuras</v>
      </c>
      <c r="F2453" s="1" t="str">
        <f>+VLOOKUP(LEFT(Tabla1_1[[#This Row],[CODIGO SASB]],5),'[1]Código sector'!$B:$D,2,0)</f>
        <v>Compañías Eléctricas y Generadoras Eléctricas</v>
      </c>
      <c r="G2453" s="1" t="s">
        <v>3161</v>
      </c>
      <c r="I2453" s="1" t="s">
        <v>72</v>
      </c>
      <c r="J2453">
        <v>0</v>
      </c>
    </row>
    <row r="2454" spans="1:10" x14ac:dyDescent="0.25">
      <c r="A2454" s="1" t="s">
        <v>3144</v>
      </c>
      <c r="B2454" s="1" t="s">
        <v>3145</v>
      </c>
      <c r="C2454">
        <v>2024</v>
      </c>
      <c r="D2454" s="1" t="s">
        <v>3162</v>
      </c>
      <c r="E2454" s="1" t="str">
        <f>+VLOOKUP(LEFT(Tabla1_1[[#This Row],[CODIGO SASB]],5),'[1]Código sector'!$B:$D,3,0)</f>
        <v>Sector de infraestructuras</v>
      </c>
      <c r="F2454" s="1" t="str">
        <f>+VLOOKUP(LEFT(Tabla1_1[[#This Row],[CODIGO SASB]],5),'[1]Código sector'!$B:$D,2,0)</f>
        <v>Compañías Eléctricas y Generadoras Eléctricas</v>
      </c>
      <c r="G2454" s="1" t="s">
        <v>3163</v>
      </c>
      <c r="I2454" s="1" t="s">
        <v>72</v>
      </c>
      <c r="J2454">
        <v>0</v>
      </c>
    </row>
    <row r="2455" spans="1:10" x14ac:dyDescent="0.25">
      <c r="A2455" s="1" t="s">
        <v>3144</v>
      </c>
      <c r="B2455" s="1" t="s">
        <v>3145</v>
      </c>
      <c r="C2455">
        <v>2024</v>
      </c>
      <c r="D2455" s="1" t="s">
        <v>1752</v>
      </c>
      <c r="E2455" s="1" t="str">
        <f>+VLOOKUP(LEFT(Tabla1_1[[#This Row],[CODIGO SASB]],5),'[1]Código sector'!$B:$D,3,0)</f>
        <v>Sector de infraestructuras</v>
      </c>
      <c r="F2455" s="1" t="str">
        <f>+VLOOKUP(LEFT(Tabla1_1[[#This Row],[CODIGO SASB]],5),'[1]Código sector'!$B:$D,2,0)</f>
        <v>Compañías Eléctricas y Generadoras Eléctricas</v>
      </c>
      <c r="G2455" s="1" t="s">
        <v>1483</v>
      </c>
      <c r="I2455" s="1" t="s">
        <v>72</v>
      </c>
      <c r="J2455">
        <v>0</v>
      </c>
    </row>
    <row r="2456" spans="1:10" x14ac:dyDescent="0.25">
      <c r="A2456" s="1" t="s">
        <v>3144</v>
      </c>
      <c r="B2456" s="1" t="s">
        <v>3145</v>
      </c>
      <c r="C2456">
        <v>2024</v>
      </c>
      <c r="D2456" s="1" t="s">
        <v>534</v>
      </c>
      <c r="E2456" s="1" t="str">
        <f>+VLOOKUP(LEFT(Tabla1_1[[#This Row],[CODIGO SASB]],5),'[1]Código sector'!$B:$D,3,0)</f>
        <v>Sector de infraestructuras</v>
      </c>
      <c r="F2456" s="1" t="str">
        <f>+VLOOKUP(LEFT(Tabla1_1[[#This Row],[CODIGO SASB]],5),'[1]Código sector'!$B:$D,2,0)</f>
        <v>Compañías Eléctricas y Generadoras Eléctricas</v>
      </c>
      <c r="G2456" s="1" t="s">
        <v>535</v>
      </c>
      <c r="I2456" s="1" t="s">
        <v>75</v>
      </c>
      <c r="J2456" t="s">
        <v>3164</v>
      </c>
    </row>
    <row r="2457" spans="1:10" x14ac:dyDescent="0.25">
      <c r="A2457" s="1" t="s">
        <v>3144</v>
      </c>
      <c r="B2457" s="1" t="s">
        <v>3145</v>
      </c>
      <c r="C2457">
        <v>2024</v>
      </c>
      <c r="D2457" s="1" t="s">
        <v>1516</v>
      </c>
      <c r="E2457" s="1" t="str">
        <f>+VLOOKUP(LEFT(Tabla1_1[[#This Row],[CODIGO SASB]],5),'[1]Código sector'!$B:$D,3,0)</f>
        <v>Sector de infraestructuras</v>
      </c>
      <c r="F2457" s="1" t="str">
        <f>+VLOOKUP(LEFT(Tabla1_1[[#This Row],[CODIGO SASB]],5),'[1]Código sector'!$B:$D,2,0)</f>
        <v>Compañías Eléctricas y Generadoras Eléctricas</v>
      </c>
      <c r="G2457" s="1" t="s">
        <v>1777</v>
      </c>
      <c r="I2457" s="1" t="s">
        <v>557</v>
      </c>
      <c r="J2457">
        <v>0</v>
      </c>
    </row>
    <row r="2458" spans="1:10" x14ac:dyDescent="0.25">
      <c r="A2458" s="1" t="s">
        <v>3144</v>
      </c>
      <c r="B2458" s="1" t="s">
        <v>3145</v>
      </c>
      <c r="C2458">
        <v>2024</v>
      </c>
      <c r="D2458" s="1" t="s">
        <v>537</v>
      </c>
      <c r="E2458" s="1" t="str">
        <f>+VLOOKUP(LEFT(Tabla1_1[[#This Row],[CODIGO SASB]],5),'[1]Código sector'!$B:$D,3,0)</f>
        <v>Sector de infraestructuras</v>
      </c>
      <c r="F2458" s="1" t="str">
        <f>+VLOOKUP(LEFT(Tabla1_1[[#This Row],[CODIGO SASB]],5),'[1]Código sector'!$B:$D,2,0)</f>
        <v>Compañías Eléctricas y Generadoras Eléctricas</v>
      </c>
      <c r="G2458" s="1" t="s">
        <v>538</v>
      </c>
      <c r="I2458" s="1" t="s">
        <v>75</v>
      </c>
      <c r="J2458" t="s">
        <v>3164</v>
      </c>
    </row>
    <row r="2459" spans="1:10" x14ac:dyDescent="0.25">
      <c r="A2459" s="1" t="s">
        <v>3144</v>
      </c>
      <c r="B2459" s="1" t="s">
        <v>3145</v>
      </c>
      <c r="C2459">
        <v>2024</v>
      </c>
      <c r="D2459" s="1" t="s">
        <v>1496</v>
      </c>
      <c r="E2459" s="1" t="str">
        <f>+VLOOKUP(LEFT(Tabla1_1[[#This Row],[CODIGO SASB]],5),'[1]Código sector'!$B:$D,3,0)</f>
        <v>Sector de infraestructuras</v>
      </c>
      <c r="F2459" s="1" t="str">
        <f>+VLOOKUP(LEFT(Tabla1_1[[#This Row],[CODIGO SASB]],5),'[1]Código sector'!$B:$D,2,0)</f>
        <v>Compañías Eléctricas y Generadoras Eléctricas</v>
      </c>
      <c r="G2459" s="1" t="s">
        <v>2093</v>
      </c>
      <c r="I2459" s="1" t="s">
        <v>23</v>
      </c>
      <c r="J2459">
        <v>0</v>
      </c>
    </row>
    <row r="2460" spans="1:10" x14ac:dyDescent="0.25">
      <c r="A2460" s="1" t="s">
        <v>3144</v>
      </c>
      <c r="B2460" s="1" t="s">
        <v>3145</v>
      </c>
      <c r="C2460">
        <v>2024</v>
      </c>
      <c r="D2460" s="1" t="s">
        <v>3165</v>
      </c>
      <c r="E2460" s="1" t="str">
        <f>+VLOOKUP(LEFT(Tabla1_1[[#This Row],[CODIGO SASB]],5),'[1]Código sector'!$B:$D,3,0)</f>
        <v>Sector de infraestructuras</v>
      </c>
      <c r="F2460" s="1" t="str">
        <f>+VLOOKUP(LEFT(Tabla1_1[[#This Row],[CODIGO SASB]],5),'[1]Código sector'!$B:$D,2,0)</f>
        <v>Compañías Eléctricas y Generadoras Eléctricas</v>
      </c>
      <c r="G2460" s="1" t="s">
        <v>3166</v>
      </c>
      <c r="I2460" s="1" t="s">
        <v>23</v>
      </c>
      <c r="J2460">
        <v>0</v>
      </c>
    </row>
    <row r="2461" spans="1:10" x14ac:dyDescent="0.25">
      <c r="A2461" s="1" t="s">
        <v>3144</v>
      </c>
      <c r="B2461" s="1" t="s">
        <v>3145</v>
      </c>
      <c r="C2461">
        <v>2024</v>
      </c>
      <c r="D2461" s="1" t="s">
        <v>3167</v>
      </c>
      <c r="E2461" s="1" t="str">
        <f>+VLOOKUP(LEFT(Tabla1_1[[#This Row],[CODIGO SASB]],5),'[1]Código sector'!$B:$D,3,0)</f>
        <v>Sector de infraestructuras</v>
      </c>
      <c r="F2461" s="1" t="str">
        <f>+VLOOKUP(LEFT(Tabla1_1[[#This Row],[CODIGO SASB]],5),'[1]Código sector'!$B:$D,2,0)</f>
        <v>Compañías Eléctricas y Generadoras Eléctricas</v>
      </c>
      <c r="G2461" s="1" t="s">
        <v>3168</v>
      </c>
      <c r="I2461" s="1" t="s">
        <v>23</v>
      </c>
      <c r="J2461">
        <v>0</v>
      </c>
    </row>
    <row r="2462" spans="1:10" x14ac:dyDescent="0.25">
      <c r="A2462" s="1" t="s">
        <v>3144</v>
      </c>
      <c r="B2462" s="1" t="s">
        <v>3145</v>
      </c>
      <c r="C2462">
        <v>2024</v>
      </c>
      <c r="D2462" s="1" t="s">
        <v>3169</v>
      </c>
      <c r="E2462" s="1" t="str">
        <f>+VLOOKUP(LEFT(Tabla1_1[[#This Row],[CODIGO SASB]],5),'[1]Código sector'!$B:$D,3,0)</f>
        <v>Sector de infraestructuras</v>
      </c>
      <c r="F2462" s="1" t="str">
        <f>+VLOOKUP(LEFT(Tabla1_1[[#This Row],[CODIGO SASB]],5),'[1]Código sector'!$B:$D,2,0)</f>
        <v>Compañías Eléctricas y Generadoras Eléctricas</v>
      </c>
      <c r="G2462" s="1" t="s">
        <v>3170</v>
      </c>
      <c r="I2462" s="1" t="s">
        <v>23</v>
      </c>
      <c r="J2462">
        <v>0</v>
      </c>
    </row>
    <row r="2463" spans="1:10" x14ac:dyDescent="0.25">
      <c r="A2463" s="1" t="s">
        <v>3144</v>
      </c>
      <c r="B2463" s="1" t="s">
        <v>3145</v>
      </c>
      <c r="C2463">
        <v>2024</v>
      </c>
      <c r="D2463" s="1" t="s">
        <v>3171</v>
      </c>
      <c r="E2463" s="1" t="str">
        <f>+VLOOKUP(LEFT(Tabla1_1[[#This Row],[CODIGO SASB]],5),'[1]Código sector'!$B:$D,3,0)</f>
        <v>Sector de infraestructuras</v>
      </c>
      <c r="F2463" s="1" t="str">
        <f>+VLOOKUP(LEFT(Tabla1_1[[#This Row],[CODIGO SASB]],5),'[1]Código sector'!$B:$D,2,0)</f>
        <v>Compañías Eléctricas y Generadoras Eléctricas</v>
      </c>
      <c r="G2463" s="1" t="s">
        <v>3172</v>
      </c>
      <c r="I2463" s="1" t="s">
        <v>23</v>
      </c>
      <c r="J2463">
        <v>0</v>
      </c>
    </row>
    <row r="2464" spans="1:10" x14ac:dyDescent="0.25">
      <c r="A2464" s="1" t="s">
        <v>3144</v>
      </c>
      <c r="B2464" s="1" t="s">
        <v>3145</v>
      </c>
      <c r="C2464">
        <v>2024</v>
      </c>
      <c r="D2464" s="1" t="s">
        <v>540</v>
      </c>
      <c r="E2464" s="1" t="str">
        <f>+VLOOKUP(LEFT(Tabla1_1[[#This Row],[CODIGO SASB]],5),'[1]Código sector'!$B:$D,3,0)</f>
        <v>Sector de infraestructuras</v>
      </c>
      <c r="F2464" s="1" t="str">
        <f>+VLOOKUP(LEFT(Tabla1_1[[#This Row],[CODIGO SASB]],5),'[1]Código sector'!$B:$D,2,0)</f>
        <v>Compañías Eléctricas y Generadoras Eléctricas</v>
      </c>
      <c r="G2464" s="1" t="s">
        <v>541</v>
      </c>
      <c r="I2464" s="1" t="s">
        <v>75</v>
      </c>
      <c r="J2464" t="s">
        <v>3173</v>
      </c>
    </row>
    <row r="2465" spans="1:10" x14ac:dyDescent="0.25">
      <c r="A2465" s="1" t="s">
        <v>3144</v>
      </c>
      <c r="B2465" s="1" t="s">
        <v>3145</v>
      </c>
      <c r="C2465">
        <v>2024</v>
      </c>
      <c r="D2465" s="1" t="s">
        <v>543</v>
      </c>
      <c r="E2465" s="1" t="str">
        <f>+VLOOKUP(LEFT(Tabla1_1[[#This Row],[CODIGO SASB]],5),'[1]Código sector'!$B:$D,3,0)</f>
        <v>Sector de infraestructuras</v>
      </c>
      <c r="F2465" s="1" t="str">
        <f>+VLOOKUP(LEFT(Tabla1_1[[#This Row],[CODIGO SASB]],5),'[1]Código sector'!$B:$D,2,0)</f>
        <v>Compañías Eléctricas y Generadoras Eléctricas</v>
      </c>
      <c r="G2465" s="1" t="s">
        <v>544</v>
      </c>
      <c r="I2465" s="1" t="s">
        <v>23</v>
      </c>
      <c r="J2465">
        <v>0</v>
      </c>
    </row>
    <row r="2466" spans="1:10" x14ac:dyDescent="0.25">
      <c r="A2466" s="1" t="s">
        <v>3144</v>
      </c>
      <c r="B2466" s="1" t="s">
        <v>3145</v>
      </c>
      <c r="C2466">
        <v>2024</v>
      </c>
      <c r="D2466" s="1" t="s">
        <v>1512</v>
      </c>
      <c r="E2466" s="1" t="str">
        <f>+VLOOKUP(LEFT(Tabla1_1[[#This Row],[CODIGO SASB]],5),'[1]Código sector'!$B:$D,3,0)</f>
        <v>Sector de infraestructuras</v>
      </c>
      <c r="F2466" s="1" t="str">
        <f>+VLOOKUP(LEFT(Tabla1_1[[#This Row],[CODIGO SASB]],5),'[1]Código sector'!$B:$D,2,0)</f>
        <v>Compañías Eléctricas y Generadoras Eléctricas</v>
      </c>
      <c r="G2466" s="1" t="s">
        <v>1760</v>
      </c>
      <c r="I2466" s="1" t="s">
        <v>1514</v>
      </c>
      <c r="J2466">
        <v>0</v>
      </c>
    </row>
    <row r="2467" spans="1:10" x14ac:dyDescent="0.25">
      <c r="A2467" s="1" t="s">
        <v>3144</v>
      </c>
      <c r="B2467" s="1" t="s">
        <v>3145</v>
      </c>
      <c r="C2467">
        <v>2024</v>
      </c>
      <c r="D2467" s="1" t="s">
        <v>1765</v>
      </c>
      <c r="E2467" s="1" t="str">
        <f>+VLOOKUP(LEFT(Tabla1_1[[#This Row],[CODIGO SASB]],5),'[1]Código sector'!$B:$D,3,0)</f>
        <v>Sector de infraestructuras</v>
      </c>
      <c r="F2467" s="1" t="str">
        <f>+VLOOKUP(LEFT(Tabla1_1[[#This Row],[CODIGO SASB]],5),'[1]Código sector'!$B:$D,2,0)</f>
        <v>Compañías Eléctricas y Generadoras Eléctricas</v>
      </c>
      <c r="G2467" s="1" t="s">
        <v>1766</v>
      </c>
      <c r="I2467" s="1" t="s">
        <v>23</v>
      </c>
      <c r="J2467">
        <v>0</v>
      </c>
    </row>
    <row r="2468" spans="1:10" x14ac:dyDescent="0.25">
      <c r="A2468" s="1" t="s">
        <v>3144</v>
      </c>
      <c r="B2468" s="1" t="s">
        <v>3145</v>
      </c>
      <c r="C2468">
        <v>2024</v>
      </c>
      <c r="D2468" s="1" t="s">
        <v>1753</v>
      </c>
      <c r="E2468" s="1" t="str">
        <f>+VLOOKUP(LEFT(Tabla1_1[[#This Row],[CODIGO SASB]],5),'[1]Código sector'!$B:$D,3,0)</f>
        <v>Sector de infraestructuras</v>
      </c>
      <c r="F2468" s="1" t="str">
        <f>+VLOOKUP(LEFT(Tabla1_1[[#This Row],[CODIGO SASB]],5),'[1]Código sector'!$B:$D,2,0)</f>
        <v>Compañías Eléctricas y Generadoras Eléctricas</v>
      </c>
      <c r="G2468" s="1" t="s">
        <v>2094</v>
      </c>
      <c r="I2468" s="1" t="s">
        <v>1514</v>
      </c>
      <c r="J2468">
        <v>0</v>
      </c>
    </row>
    <row r="2469" spans="1:10" x14ac:dyDescent="0.25">
      <c r="A2469" s="1" t="s">
        <v>3144</v>
      </c>
      <c r="B2469" s="1" t="s">
        <v>3145</v>
      </c>
      <c r="C2469">
        <v>2024</v>
      </c>
      <c r="D2469" s="1" t="s">
        <v>545</v>
      </c>
      <c r="E2469" s="1" t="str">
        <f>+VLOOKUP(LEFT(Tabla1_1[[#This Row],[CODIGO SASB]],5),'[1]Código sector'!$B:$D,3,0)</f>
        <v>Sector de infraestructuras</v>
      </c>
      <c r="F2469" s="1" t="str">
        <f>+VLOOKUP(LEFT(Tabla1_1[[#This Row],[CODIGO SASB]],5),'[1]Código sector'!$B:$D,2,0)</f>
        <v>Compañías Eléctricas y Generadoras Eléctricas</v>
      </c>
      <c r="G2469" s="1" t="s">
        <v>546</v>
      </c>
      <c r="I2469" s="1" t="s">
        <v>75</v>
      </c>
      <c r="J2469" t="s">
        <v>3164</v>
      </c>
    </row>
    <row r="2470" spans="1:10" x14ac:dyDescent="0.25">
      <c r="A2470" s="1" t="s">
        <v>3144</v>
      </c>
      <c r="B2470" s="1" t="s">
        <v>3145</v>
      </c>
      <c r="C2470">
        <v>2024</v>
      </c>
      <c r="D2470" s="1" t="s">
        <v>523</v>
      </c>
      <c r="E2470" s="1" t="str">
        <f>+VLOOKUP(LEFT(Tabla1_1[[#This Row],[CODIGO SASB]],5),'[1]Código sector'!$B:$D,3,0)</f>
        <v>Sector de infraestructuras</v>
      </c>
      <c r="F2470" s="1" t="str">
        <f>+VLOOKUP(LEFT(Tabla1_1[[#This Row],[CODIGO SASB]],5),'[1]Código sector'!$B:$D,2,0)</f>
        <v>Compañías Eléctricas y Generadoras Eléctricas</v>
      </c>
      <c r="G2470" s="1" t="s">
        <v>524</v>
      </c>
      <c r="I2470" s="1" t="s">
        <v>23</v>
      </c>
      <c r="J2470">
        <v>0</v>
      </c>
    </row>
    <row r="2471" spans="1:10" x14ac:dyDescent="0.25">
      <c r="A2471" s="1" t="s">
        <v>3144</v>
      </c>
      <c r="B2471" s="1" t="s">
        <v>3145</v>
      </c>
      <c r="C2471">
        <v>2024</v>
      </c>
      <c r="D2471" s="1" t="s">
        <v>551</v>
      </c>
      <c r="E2471" s="1" t="str">
        <f>+VLOOKUP(LEFT(Tabla1_1[[#This Row],[CODIGO SASB]],5),'[1]Código sector'!$B:$D,3,0)</f>
        <v>Sector de infraestructuras</v>
      </c>
      <c r="F2471" s="1" t="str">
        <f>+VLOOKUP(LEFT(Tabla1_1[[#This Row],[CODIGO SASB]],5),'[1]Código sector'!$B:$D,2,0)</f>
        <v>Compañías Eléctricas y Generadoras Eléctricas</v>
      </c>
      <c r="G2471" s="1" t="s">
        <v>552</v>
      </c>
      <c r="I2471" s="1" t="s">
        <v>23</v>
      </c>
      <c r="J2471">
        <v>0</v>
      </c>
    </row>
    <row r="2472" spans="1:10" x14ac:dyDescent="0.25">
      <c r="A2472" s="1" t="s">
        <v>3144</v>
      </c>
      <c r="B2472" s="1" t="s">
        <v>3145</v>
      </c>
      <c r="C2472">
        <v>2024</v>
      </c>
      <c r="D2472" s="1" t="s">
        <v>553</v>
      </c>
      <c r="E2472" s="1" t="str">
        <f>+VLOOKUP(LEFT(Tabla1_1[[#This Row],[CODIGO SASB]],5),'[1]Código sector'!$B:$D,3,0)</f>
        <v>Sector de infraestructuras</v>
      </c>
      <c r="F2472" s="1" t="str">
        <f>+VLOOKUP(LEFT(Tabla1_1[[#This Row],[CODIGO SASB]],5),'[1]Código sector'!$B:$D,2,0)</f>
        <v>Compañías Eléctricas y Generadoras Eléctricas</v>
      </c>
      <c r="G2472" s="1" t="s">
        <v>554</v>
      </c>
      <c r="I2472" s="1" t="s">
        <v>23</v>
      </c>
      <c r="J2472">
        <v>142</v>
      </c>
    </row>
    <row r="2473" spans="1:10" x14ac:dyDescent="0.25">
      <c r="A2473" s="1" t="s">
        <v>3144</v>
      </c>
      <c r="B2473" s="1" t="s">
        <v>3145</v>
      </c>
      <c r="C2473">
        <v>2024</v>
      </c>
      <c r="D2473" s="1" t="s">
        <v>555</v>
      </c>
      <c r="E2473" s="1" t="str">
        <f>+VLOOKUP(LEFT(Tabla1_1[[#This Row],[CODIGO SASB]],5),'[1]Código sector'!$B:$D,3,0)</f>
        <v>Sector de infraestructuras</v>
      </c>
      <c r="F2473" s="1" t="str">
        <f>+VLOOKUP(LEFT(Tabla1_1[[#This Row],[CODIGO SASB]],5),'[1]Código sector'!$B:$D,2,0)</f>
        <v>Compañías Eléctricas y Generadoras Eléctricas</v>
      </c>
      <c r="G2473" s="1" t="s">
        <v>556</v>
      </c>
      <c r="I2473" s="1" t="s">
        <v>557</v>
      </c>
      <c r="J2473">
        <v>0</v>
      </c>
    </row>
    <row r="2474" spans="1:10" x14ac:dyDescent="0.25">
      <c r="A2474" s="1" t="s">
        <v>3144</v>
      </c>
      <c r="B2474" s="1" t="s">
        <v>3145</v>
      </c>
      <c r="C2474">
        <v>2024</v>
      </c>
      <c r="D2474" s="1" t="s">
        <v>558</v>
      </c>
      <c r="E2474" s="1" t="str">
        <f>+VLOOKUP(LEFT(Tabla1_1[[#This Row],[CODIGO SASB]],5),'[1]Código sector'!$B:$D,3,0)</f>
        <v>Sector de infraestructuras</v>
      </c>
      <c r="F2474" s="1" t="str">
        <f>+VLOOKUP(LEFT(Tabla1_1[[#This Row],[CODIGO SASB]],5),'[1]Código sector'!$B:$D,2,0)</f>
        <v>Compañías Eléctricas y Generadoras Eléctricas</v>
      </c>
      <c r="G2474" s="1" t="s">
        <v>559</v>
      </c>
      <c r="I2474" s="1" t="s">
        <v>557</v>
      </c>
      <c r="J2474">
        <v>0</v>
      </c>
    </row>
    <row r="2475" spans="1:10" x14ac:dyDescent="0.25">
      <c r="A2475" s="1" t="s">
        <v>3144</v>
      </c>
      <c r="B2475" s="1" t="s">
        <v>3145</v>
      </c>
      <c r="C2475">
        <v>2024</v>
      </c>
      <c r="D2475" s="1" t="s">
        <v>560</v>
      </c>
      <c r="E2475" s="1" t="str">
        <f>+VLOOKUP(LEFT(Tabla1_1[[#This Row],[CODIGO SASB]],5),'[1]Código sector'!$B:$D,3,0)</f>
        <v>Sector de infraestructuras</v>
      </c>
      <c r="F2475" s="1" t="str">
        <f>+VLOOKUP(LEFT(Tabla1_1[[#This Row],[CODIGO SASB]],5),'[1]Código sector'!$B:$D,2,0)</f>
        <v>Compañías Eléctricas y Generadoras Eléctricas</v>
      </c>
      <c r="G2475" s="1" t="s">
        <v>561</v>
      </c>
      <c r="I2475" s="1" t="s">
        <v>557</v>
      </c>
      <c r="J2475">
        <v>12466000</v>
      </c>
    </row>
    <row r="2476" spans="1:10" x14ac:dyDescent="0.25">
      <c r="A2476" s="1" t="s">
        <v>3144</v>
      </c>
      <c r="B2476" s="1" t="s">
        <v>3145</v>
      </c>
      <c r="C2476">
        <v>2024</v>
      </c>
      <c r="D2476" s="1" t="s">
        <v>562</v>
      </c>
      <c r="E2476" s="1" t="str">
        <f>+VLOOKUP(LEFT(Tabla1_1[[#This Row],[CODIGO SASB]],5),'[1]Código sector'!$B:$D,3,0)</f>
        <v>Sector de infraestructuras</v>
      </c>
      <c r="F2476" s="1" t="str">
        <f>+VLOOKUP(LEFT(Tabla1_1[[#This Row],[CODIGO SASB]],5),'[1]Código sector'!$B:$D,2,0)</f>
        <v>Compañías Eléctricas y Generadoras Eléctricas</v>
      </c>
      <c r="G2476" s="1" t="s">
        <v>563</v>
      </c>
      <c r="I2476" s="1" t="s">
        <v>557</v>
      </c>
      <c r="J2476">
        <v>0</v>
      </c>
    </row>
    <row r="2477" spans="1:10" x14ac:dyDescent="0.25">
      <c r="A2477" s="1" t="s">
        <v>3144</v>
      </c>
      <c r="B2477" s="1" t="s">
        <v>3145</v>
      </c>
      <c r="C2477">
        <v>2024</v>
      </c>
      <c r="D2477" s="1" t="s">
        <v>564</v>
      </c>
      <c r="E2477" s="1" t="str">
        <f>+VLOOKUP(LEFT(Tabla1_1[[#This Row],[CODIGO SASB]],5),'[1]Código sector'!$B:$D,3,0)</f>
        <v>Sector de infraestructuras</v>
      </c>
      <c r="F2477" s="1" t="str">
        <f>+VLOOKUP(LEFT(Tabla1_1[[#This Row],[CODIGO SASB]],5),'[1]Código sector'!$B:$D,2,0)</f>
        <v>Compañías Eléctricas y Generadoras Eléctricas</v>
      </c>
      <c r="G2477" s="1" t="s">
        <v>565</v>
      </c>
      <c r="I2477" s="1" t="s">
        <v>557</v>
      </c>
      <c r="J2477">
        <v>0</v>
      </c>
    </row>
    <row r="2478" spans="1:10" x14ac:dyDescent="0.25">
      <c r="A2478" s="1" t="s">
        <v>3144</v>
      </c>
      <c r="B2478" s="1" t="s">
        <v>3145</v>
      </c>
      <c r="C2478">
        <v>2024</v>
      </c>
      <c r="D2478" s="1" t="s">
        <v>566</v>
      </c>
      <c r="E2478" s="1" t="str">
        <f>+VLOOKUP(LEFT(Tabla1_1[[#This Row],[CODIGO SASB]],5),'[1]Código sector'!$B:$D,3,0)</f>
        <v>Sector de infraestructuras</v>
      </c>
      <c r="F2478" s="1" t="str">
        <f>+VLOOKUP(LEFT(Tabla1_1[[#This Row],[CODIGO SASB]],5),'[1]Código sector'!$B:$D,2,0)</f>
        <v>Compañías Eléctricas y Generadoras Eléctricas</v>
      </c>
      <c r="G2478" s="1" t="s">
        <v>567</v>
      </c>
      <c r="I2478" s="1" t="s">
        <v>568</v>
      </c>
      <c r="J2478">
        <v>1990</v>
      </c>
    </row>
    <row r="2479" spans="1:10" x14ac:dyDescent="0.25">
      <c r="A2479" s="1" t="s">
        <v>3144</v>
      </c>
      <c r="B2479" s="1" t="s">
        <v>3145</v>
      </c>
      <c r="C2479">
        <v>2024</v>
      </c>
      <c r="D2479" s="1" t="s">
        <v>569</v>
      </c>
      <c r="E2479" s="1" t="str">
        <f>+VLOOKUP(LEFT(Tabla1_1[[#This Row],[CODIGO SASB]],5),'[1]Código sector'!$B:$D,3,0)</f>
        <v>Sector de infraestructuras</v>
      </c>
      <c r="F2479" s="1" t="str">
        <f>+VLOOKUP(LEFT(Tabla1_1[[#This Row],[CODIGO SASB]],5),'[1]Código sector'!$B:$D,2,0)</f>
        <v>Compañías Eléctricas y Generadoras Eléctricas</v>
      </c>
      <c r="G2479" s="1" t="s">
        <v>570</v>
      </c>
      <c r="I2479" s="1" t="s">
        <v>557</v>
      </c>
      <c r="J2479">
        <v>5200000</v>
      </c>
    </row>
    <row r="2480" spans="1:10" x14ac:dyDescent="0.25">
      <c r="A2480" s="1" t="s">
        <v>3144</v>
      </c>
      <c r="B2480" s="1" t="s">
        <v>3145</v>
      </c>
      <c r="C2480">
        <v>2024</v>
      </c>
      <c r="D2480" s="1" t="s">
        <v>571</v>
      </c>
      <c r="E2480" s="1" t="str">
        <f>+VLOOKUP(LEFT(Tabla1_1[[#This Row],[CODIGO SASB]],5),'[1]Código sector'!$B:$D,3,0)</f>
        <v>Sector de infraestructuras</v>
      </c>
      <c r="F2480" s="1" t="str">
        <f>+VLOOKUP(LEFT(Tabla1_1[[#This Row],[CODIGO SASB]],5),'[1]Código sector'!$B:$D,2,0)</f>
        <v>Compañías Eléctricas y Generadoras Eléctricas</v>
      </c>
      <c r="G2480" s="1" t="s">
        <v>572</v>
      </c>
      <c r="I2480" s="1" t="s">
        <v>72</v>
      </c>
      <c r="J2480">
        <v>34</v>
      </c>
    </row>
    <row r="2481" spans="1:10" x14ac:dyDescent="0.25">
      <c r="A2481" s="1" t="s">
        <v>3144</v>
      </c>
      <c r="B2481" s="1" t="s">
        <v>3145</v>
      </c>
      <c r="C2481">
        <v>2024</v>
      </c>
      <c r="D2481" s="1" t="s">
        <v>573</v>
      </c>
      <c r="E2481" s="1" t="str">
        <f>+VLOOKUP(LEFT(Tabla1_1[[#This Row],[CODIGO SASB]],5),'[1]Código sector'!$B:$D,3,0)</f>
        <v>Sector de infraestructuras</v>
      </c>
      <c r="F2481" s="1" t="str">
        <f>+VLOOKUP(LEFT(Tabla1_1[[#This Row],[CODIGO SASB]],5),'[1]Código sector'!$B:$D,2,0)</f>
        <v>Compañías Eléctricas y Generadoras Eléctricas</v>
      </c>
      <c r="G2481" s="1" t="s">
        <v>574</v>
      </c>
      <c r="I2481" s="1" t="s">
        <v>72</v>
      </c>
      <c r="J2481">
        <v>0</v>
      </c>
    </row>
    <row r="2482" spans="1:10" x14ac:dyDescent="0.25">
      <c r="A2482" s="1" t="s">
        <v>3144</v>
      </c>
      <c r="B2482" s="1" t="s">
        <v>3145</v>
      </c>
      <c r="C2482">
        <v>2024</v>
      </c>
      <c r="D2482" s="1" t="s">
        <v>575</v>
      </c>
      <c r="E2482" s="1" t="str">
        <f>+VLOOKUP(LEFT(Tabla1_1[[#This Row],[CODIGO SASB]],5),'[1]Código sector'!$B:$D,3,0)</f>
        <v>Sector de infraestructuras</v>
      </c>
      <c r="F2482" s="1" t="str">
        <f>+VLOOKUP(LEFT(Tabla1_1[[#This Row],[CODIGO SASB]],5),'[1]Código sector'!$B:$D,2,0)</f>
        <v>Compañías Eléctricas y Generadoras Eléctricas</v>
      </c>
      <c r="G2482" s="1" t="s">
        <v>576</v>
      </c>
      <c r="I2482" s="1" t="s">
        <v>557</v>
      </c>
      <c r="J2482">
        <v>7539000</v>
      </c>
    </row>
    <row r="2483" spans="1:10" x14ac:dyDescent="0.25">
      <c r="A2483" s="1" t="s">
        <v>3144</v>
      </c>
      <c r="B2483" s="1" t="s">
        <v>3145</v>
      </c>
      <c r="C2483">
        <v>2024</v>
      </c>
      <c r="D2483" s="1" t="s">
        <v>577</v>
      </c>
      <c r="E2483" s="1" t="str">
        <f>+VLOOKUP(LEFT(Tabla1_1[[#This Row],[CODIGO SASB]],5),'[1]Código sector'!$B:$D,3,0)</f>
        <v>Sector de infraestructuras</v>
      </c>
      <c r="F2483" s="1" t="str">
        <f>+VLOOKUP(LEFT(Tabla1_1[[#This Row],[CODIGO SASB]],5),'[1]Código sector'!$B:$D,2,0)</f>
        <v>Compañías Eléctricas y Generadoras Eléctricas</v>
      </c>
      <c r="G2483" s="1" t="s">
        <v>145</v>
      </c>
      <c r="I2483" s="1" t="s">
        <v>146</v>
      </c>
      <c r="J2483">
        <v>2200000</v>
      </c>
    </row>
    <row r="2484" spans="1:10" x14ac:dyDescent="0.25">
      <c r="A2484" s="1" t="s">
        <v>3144</v>
      </c>
      <c r="B2484" s="1" t="s">
        <v>3145</v>
      </c>
      <c r="C2484">
        <v>2024</v>
      </c>
      <c r="D2484" s="1" t="s">
        <v>1493</v>
      </c>
      <c r="E2484" s="1" t="str">
        <f>+VLOOKUP(LEFT(Tabla1_1[[#This Row],[CODIGO SASB]],5),'[1]Código sector'!$B:$D,3,0)</f>
        <v>Sector de infraestructuras</v>
      </c>
      <c r="F2484" s="1" t="str">
        <f>+VLOOKUP(LEFT(Tabla1_1[[#This Row],[CODIGO SASB]],5),'[1]Código sector'!$B:$D,2,0)</f>
        <v>Compañías Eléctricas y Generadoras Eléctricas</v>
      </c>
      <c r="G2484" s="1" t="s">
        <v>148</v>
      </c>
      <c r="I2484" s="1" t="s">
        <v>72</v>
      </c>
      <c r="J2484">
        <v>0</v>
      </c>
    </row>
    <row r="2485" spans="1:10" x14ac:dyDescent="0.25">
      <c r="A2485" s="1" t="s">
        <v>3144</v>
      </c>
      <c r="B2485" s="1" t="s">
        <v>3145</v>
      </c>
      <c r="C2485">
        <v>2024</v>
      </c>
      <c r="D2485" s="1" t="s">
        <v>578</v>
      </c>
      <c r="E2485" s="1" t="str">
        <f>+VLOOKUP(LEFT(Tabla1_1[[#This Row],[CODIGO SASB]],5),'[1]Código sector'!$B:$D,3,0)</f>
        <v>Sector de infraestructuras</v>
      </c>
      <c r="F2485" s="1" t="str">
        <f>+VLOOKUP(LEFT(Tabla1_1[[#This Row],[CODIGO SASB]],5),'[1]Código sector'!$B:$D,2,0)</f>
        <v>Compañías Eléctricas y Generadoras Eléctricas</v>
      </c>
      <c r="G2485" s="1" t="s">
        <v>579</v>
      </c>
      <c r="I2485" s="1" t="s">
        <v>72</v>
      </c>
      <c r="J2485">
        <v>0</v>
      </c>
    </row>
    <row r="2486" spans="1:10" x14ac:dyDescent="0.25">
      <c r="A2486" s="1" t="s">
        <v>3144</v>
      </c>
      <c r="B2486" s="1" t="s">
        <v>3145</v>
      </c>
      <c r="C2486">
        <v>2024</v>
      </c>
      <c r="D2486" s="1" t="s">
        <v>1500</v>
      </c>
      <c r="E2486" s="1" t="str">
        <f>+VLOOKUP(LEFT(Tabla1_1[[#This Row],[CODIGO SASB]],5),'[1]Código sector'!$B:$D,3,0)</f>
        <v>Sector de infraestructuras</v>
      </c>
      <c r="F2486" s="1" t="str">
        <f>+VLOOKUP(LEFT(Tabla1_1[[#This Row],[CODIGO SASB]],5),'[1]Código sector'!$B:$D,2,0)</f>
        <v>Compañías Eléctricas y Generadoras Eléctricas</v>
      </c>
      <c r="G2486" s="1" t="s">
        <v>1944</v>
      </c>
      <c r="I2486" s="1" t="s">
        <v>146</v>
      </c>
      <c r="J2486">
        <v>2200000</v>
      </c>
    </row>
    <row r="2487" spans="1:10" x14ac:dyDescent="0.25">
      <c r="A2487" s="1" t="s">
        <v>3144</v>
      </c>
      <c r="B2487" s="1" t="s">
        <v>3145</v>
      </c>
      <c r="C2487">
        <v>2024</v>
      </c>
      <c r="D2487" s="1" t="s">
        <v>580</v>
      </c>
      <c r="E2487" s="1" t="str">
        <f>+VLOOKUP(LEFT(Tabla1_1[[#This Row],[CODIGO SASB]],5),'[1]Código sector'!$B:$D,3,0)</f>
        <v>Sector de infraestructuras</v>
      </c>
      <c r="F2487" s="1" t="str">
        <f>+VLOOKUP(LEFT(Tabla1_1[[#This Row],[CODIGO SASB]],5),'[1]Código sector'!$B:$D,2,0)</f>
        <v>Compañías Eléctricas y Generadoras Eléctricas</v>
      </c>
      <c r="G2487" s="1" t="s">
        <v>132</v>
      </c>
      <c r="I2487" s="1" t="s">
        <v>75</v>
      </c>
      <c r="J2487" t="s">
        <v>38</v>
      </c>
    </row>
    <row r="2488" spans="1:10" x14ac:dyDescent="0.25">
      <c r="A2488" s="1" t="s">
        <v>3144</v>
      </c>
      <c r="B2488" s="1" t="s">
        <v>3145</v>
      </c>
      <c r="C2488">
        <v>2024</v>
      </c>
      <c r="D2488" s="1" t="s">
        <v>1930</v>
      </c>
      <c r="E2488" s="1" t="str">
        <f>+VLOOKUP(LEFT(Tabla1_1[[#This Row],[CODIGO SASB]],5),'[1]Código sector'!$B:$D,3,0)</f>
        <v>Sector de infraestructuras</v>
      </c>
      <c r="F2488" s="1" t="str">
        <f>+VLOOKUP(LEFT(Tabla1_1[[#This Row],[CODIGO SASB]],5),'[1]Código sector'!$B:$D,2,0)</f>
        <v>Compañías Eléctricas y Generadoras Eléctricas</v>
      </c>
      <c r="G2488" s="1" t="s">
        <v>3174</v>
      </c>
      <c r="I2488" s="1" t="s">
        <v>23</v>
      </c>
      <c r="J2488">
        <v>0</v>
      </c>
    </row>
    <row r="2489" spans="1:10" x14ac:dyDescent="0.25">
      <c r="A2489" s="1" t="s">
        <v>3144</v>
      </c>
      <c r="B2489" s="1" t="s">
        <v>3145</v>
      </c>
      <c r="C2489">
        <v>2024</v>
      </c>
      <c r="D2489" s="1" t="s">
        <v>1935</v>
      </c>
      <c r="E2489" s="1" t="str">
        <f>+VLOOKUP(LEFT(Tabla1_1[[#This Row],[CODIGO SASB]],5),'[1]Código sector'!$B:$D,3,0)</f>
        <v>Sector de infraestructuras</v>
      </c>
      <c r="F2489" s="1" t="str">
        <f>+VLOOKUP(LEFT(Tabla1_1[[#This Row],[CODIGO SASB]],5),'[1]Código sector'!$B:$D,2,0)</f>
        <v>Compañías Eléctricas y Generadoras Eléctricas</v>
      </c>
      <c r="G2489" s="1" t="s">
        <v>3175</v>
      </c>
      <c r="I2489" s="1" t="s">
        <v>72</v>
      </c>
      <c r="J2489">
        <v>100</v>
      </c>
    </row>
    <row r="2490" spans="1:10" x14ac:dyDescent="0.25">
      <c r="A2490" s="1" t="s">
        <v>3144</v>
      </c>
      <c r="B2490" s="1" t="s">
        <v>3145</v>
      </c>
      <c r="C2490">
        <v>2024</v>
      </c>
      <c r="D2490" s="1" t="s">
        <v>548</v>
      </c>
      <c r="E2490" s="1" t="str">
        <f>+VLOOKUP(LEFT(Tabla1_1[[#This Row],[CODIGO SASB]],5),'[1]Código sector'!$B:$D,3,0)</f>
        <v>Sector de infraestructuras</v>
      </c>
      <c r="F2490" s="1" t="str">
        <f>+VLOOKUP(LEFT(Tabla1_1[[#This Row],[CODIGO SASB]],5),'[1]Código sector'!$B:$D,2,0)</f>
        <v>Compañías Eléctricas y Generadoras Eléctricas</v>
      </c>
      <c r="G2490" s="1" t="s">
        <v>549</v>
      </c>
      <c r="I2490" s="1" t="s">
        <v>75</v>
      </c>
      <c r="J2490" t="s">
        <v>3164</v>
      </c>
    </row>
    <row r="2491" spans="1:10" x14ac:dyDescent="0.25">
      <c r="A2491" s="1" t="s">
        <v>3144</v>
      </c>
      <c r="B2491" s="1" t="s">
        <v>3145</v>
      </c>
      <c r="C2491">
        <v>2024</v>
      </c>
      <c r="D2491" s="1" t="s">
        <v>582</v>
      </c>
      <c r="E2491" s="1" t="str">
        <f>+VLOOKUP(LEFT(Tabla1_1[[#This Row],[CODIGO SASB]],5),'[1]Código sector'!$B:$D,3,0)</f>
        <v>Sector de infraestructuras</v>
      </c>
      <c r="F2491" s="1" t="str">
        <f>+VLOOKUP(LEFT(Tabla1_1[[#This Row],[CODIGO SASB]],5),'[1]Código sector'!$B:$D,2,0)</f>
        <v>Compañías Eléctricas y Generadoras Eléctricas</v>
      </c>
      <c r="G2491" s="1" t="s">
        <v>583</v>
      </c>
      <c r="I2491" s="1" t="s">
        <v>15</v>
      </c>
      <c r="J2491">
        <v>1036</v>
      </c>
    </row>
    <row r="2492" spans="1:10" x14ac:dyDescent="0.25">
      <c r="A2492" s="1" t="s">
        <v>3144</v>
      </c>
      <c r="B2492" s="1" t="s">
        <v>3145</v>
      </c>
      <c r="C2492">
        <v>2024</v>
      </c>
      <c r="D2492" s="1" t="s">
        <v>584</v>
      </c>
      <c r="E2492" s="1" t="str">
        <f>+VLOOKUP(LEFT(Tabla1_1[[#This Row],[CODIGO SASB]],5),'[1]Código sector'!$B:$D,3,0)</f>
        <v>Sector de infraestructuras</v>
      </c>
      <c r="F2492" s="1" t="str">
        <f>+VLOOKUP(LEFT(Tabla1_1[[#This Row],[CODIGO SASB]],5),'[1]Código sector'!$B:$D,2,0)</f>
        <v>Compañías Eléctricas y Generadoras Eléctricas</v>
      </c>
      <c r="G2492" s="1" t="s">
        <v>585</v>
      </c>
      <c r="I2492" s="1" t="s">
        <v>15</v>
      </c>
      <c r="J2492">
        <v>590</v>
      </c>
    </row>
    <row r="2493" spans="1:10" x14ac:dyDescent="0.25">
      <c r="A2493" s="1" t="s">
        <v>3144</v>
      </c>
      <c r="B2493" s="1" t="s">
        <v>3145</v>
      </c>
      <c r="C2493">
        <v>2024</v>
      </c>
      <c r="D2493" s="1" t="s">
        <v>586</v>
      </c>
      <c r="E2493" s="1" t="str">
        <f>+VLOOKUP(LEFT(Tabla1_1[[#This Row],[CODIGO SASB]],5),'[1]Código sector'!$B:$D,3,0)</f>
        <v>Sector de infraestructuras</v>
      </c>
      <c r="F2493" s="1" t="str">
        <f>+VLOOKUP(LEFT(Tabla1_1[[#This Row],[CODIGO SASB]],5),'[1]Código sector'!$B:$D,2,0)</f>
        <v>Compañías Eléctricas y Generadoras Eléctricas</v>
      </c>
      <c r="G2493" s="1" t="s">
        <v>587</v>
      </c>
      <c r="I2493" s="1" t="s">
        <v>15</v>
      </c>
      <c r="J2493">
        <v>39</v>
      </c>
    </row>
    <row r="2494" spans="1:10" x14ac:dyDescent="0.25">
      <c r="A2494" s="1" t="s">
        <v>3144</v>
      </c>
      <c r="B2494" s="1" t="s">
        <v>3145</v>
      </c>
      <c r="C2494">
        <v>2024</v>
      </c>
      <c r="D2494" s="1" t="s">
        <v>1275</v>
      </c>
      <c r="E2494" s="1" t="str">
        <f>+VLOOKUP(LEFT(Tabla1_1[[#This Row],[CODIGO SASB]],5),'[1]Código sector'!$B:$D,3,0)</f>
        <v>Sector de infraestructuras</v>
      </c>
      <c r="F2494" s="1" t="str">
        <f>+VLOOKUP(LEFT(Tabla1_1[[#This Row],[CODIGO SASB]],5),'[1]Código sector'!$B:$D,2,0)</f>
        <v>Compañías Eléctricas y Generadoras Eléctricas</v>
      </c>
      <c r="G2494" s="1" t="s">
        <v>1276</v>
      </c>
      <c r="I2494" s="1" t="s">
        <v>15</v>
      </c>
      <c r="J2494">
        <v>0</v>
      </c>
    </row>
    <row r="2495" spans="1:10" x14ac:dyDescent="0.25">
      <c r="A2495" s="1" t="s">
        <v>3144</v>
      </c>
      <c r="B2495" s="1" t="s">
        <v>3145</v>
      </c>
      <c r="C2495">
        <v>2024</v>
      </c>
      <c r="D2495" s="1" t="s">
        <v>1277</v>
      </c>
      <c r="E2495" s="1" t="str">
        <f>+VLOOKUP(LEFT(Tabla1_1[[#This Row],[CODIGO SASB]],5),'[1]Código sector'!$B:$D,3,0)</f>
        <v>Sector de infraestructuras</v>
      </c>
      <c r="F2495" s="1" t="str">
        <f>+VLOOKUP(LEFT(Tabla1_1[[#This Row],[CODIGO SASB]],5),'[1]Código sector'!$B:$D,2,0)</f>
        <v>Compañías Eléctricas y Generadoras Eléctricas</v>
      </c>
      <c r="G2495" s="1" t="s">
        <v>1278</v>
      </c>
      <c r="I2495" s="1" t="s">
        <v>15</v>
      </c>
      <c r="J2495">
        <v>21</v>
      </c>
    </row>
    <row r="2496" spans="1:10" x14ac:dyDescent="0.25">
      <c r="A2496" s="1" t="s">
        <v>3144</v>
      </c>
      <c r="B2496" s="1" t="s">
        <v>3145</v>
      </c>
      <c r="C2496">
        <v>2024</v>
      </c>
      <c r="D2496" s="1" t="s">
        <v>588</v>
      </c>
      <c r="E2496" s="1" t="str">
        <f>+VLOOKUP(LEFT(Tabla1_1[[#This Row],[CODIGO SASB]],5),'[1]Código sector'!$B:$D,3,0)</f>
        <v>Sector de infraestructuras</v>
      </c>
      <c r="F2496" s="1" t="str">
        <f>+VLOOKUP(LEFT(Tabla1_1[[#This Row],[CODIGO SASB]],5),'[1]Código sector'!$B:$D,2,0)</f>
        <v>Compañías Eléctricas y Generadoras Eléctricas</v>
      </c>
      <c r="G2496" s="1" t="s">
        <v>589</v>
      </c>
      <c r="I2496" s="1" t="s">
        <v>72</v>
      </c>
      <c r="J2496">
        <v>0</v>
      </c>
    </row>
    <row r="2497" spans="1:10" x14ac:dyDescent="0.25">
      <c r="A2497" s="1" t="s">
        <v>3144</v>
      </c>
      <c r="B2497" s="1" t="s">
        <v>3145</v>
      </c>
      <c r="C2497">
        <v>2024</v>
      </c>
      <c r="D2497" s="1" t="s">
        <v>590</v>
      </c>
      <c r="E2497" s="1" t="str">
        <f>+VLOOKUP(LEFT(Tabla1_1[[#This Row],[CODIGO SASB]],5),'[1]Código sector'!$B:$D,3,0)</f>
        <v>Sector de infraestructuras</v>
      </c>
      <c r="F2497" s="1" t="str">
        <f>+VLOOKUP(LEFT(Tabla1_1[[#This Row],[CODIGO SASB]],5),'[1]Código sector'!$B:$D,2,0)</f>
        <v>Compañías Eléctricas y Generadoras Eléctricas</v>
      </c>
      <c r="G2497" s="1" t="s">
        <v>591</v>
      </c>
      <c r="I2497" s="1" t="s">
        <v>72</v>
      </c>
      <c r="J2497">
        <v>0</v>
      </c>
    </row>
    <row r="2498" spans="1:10" x14ac:dyDescent="0.25">
      <c r="A2498" s="1" t="s">
        <v>3144</v>
      </c>
      <c r="B2498" s="1" t="s">
        <v>3145</v>
      </c>
      <c r="C2498">
        <v>2024</v>
      </c>
      <c r="D2498" s="1" t="s">
        <v>592</v>
      </c>
      <c r="E2498" s="1" t="str">
        <f>+VLOOKUP(LEFT(Tabla1_1[[#This Row],[CODIGO SASB]],5),'[1]Código sector'!$B:$D,3,0)</f>
        <v>Sector de infraestructuras</v>
      </c>
      <c r="F2498" s="1" t="str">
        <f>+VLOOKUP(LEFT(Tabla1_1[[#This Row],[CODIGO SASB]],5),'[1]Código sector'!$B:$D,2,0)</f>
        <v>Compañías Eléctricas y Generadoras Eléctricas</v>
      </c>
      <c r="G2498" s="1" t="s">
        <v>593</v>
      </c>
      <c r="I2498" s="1" t="s">
        <v>72</v>
      </c>
      <c r="J2498">
        <v>0</v>
      </c>
    </row>
    <row r="2499" spans="1:10" x14ac:dyDescent="0.25">
      <c r="A2499" s="1" t="s">
        <v>3144</v>
      </c>
      <c r="B2499" s="1" t="s">
        <v>3145</v>
      </c>
      <c r="C2499">
        <v>2024</v>
      </c>
      <c r="D2499" s="1" t="s">
        <v>1279</v>
      </c>
      <c r="E2499" s="1" t="str">
        <f>+VLOOKUP(LEFT(Tabla1_1[[#This Row],[CODIGO SASB]],5),'[1]Código sector'!$B:$D,3,0)</f>
        <v>Sector de infraestructuras</v>
      </c>
      <c r="F2499" s="1" t="str">
        <f>+VLOOKUP(LEFT(Tabla1_1[[#This Row],[CODIGO SASB]],5),'[1]Código sector'!$B:$D,2,0)</f>
        <v>Compañías Eléctricas y Generadoras Eléctricas</v>
      </c>
      <c r="G2499" s="1" t="s">
        <v>1280</v>
      </c>
      <c r="I2499" s="1" t="s">
        <v>72</v>
      </c>
      <c r="J2499">
        <v>0</v>
      </c>
    </row>
    <row r="2500" spans="1:10" x14ac:dyDescent="0.25">
      <c r="A2500" s="1" t="s">
        <v>3144</v>
      </c>
      <c r="B2500" s="1" t="s">
        <v>3145</v>
      </c>
      <c r="C2500">
        <v>2024</v>
      </c>
      <c r="D2500" s="1" t="s">
        <v>1281</v>
      </c>
      <c r="E2500" s="1" t="str">
        <f>+VLOOKUP(LEFT(Tabla1_1[[#This Row],[CODIGO SASB]],5),'[1]Código sector'!$B:$D,3,0)</f>
        <v>Sector de infraestructuras</v>
      </c>
      <c r="F2500" s="1" t="str">
        <f>+VLOOKUP(LEFT(Tabla1_1[[#This Row],[CODIGO SASB]],5),'[1]Código sector'!$B:$D,2,0)</f>
        <v>Compañías Eléctricas y Generadoras Eléctricas</v>
      </c>
      <c r="G2500" s="1" t="s">
        <v>1282</v>
      </c>
      <c r="I2500" s="1" t="s">
        <v>72</v>
      </c>
      <c r="J2500">
        <v>0</v>
      </c>
    </row>
    <row r="2501" spans="1:10" x14ac:dyDescent="0.25">
      <c r="A2501" s="1" t="s">
        <v>3144</v>
      </c>
      <c r="B2501" s="1" t="s">
        <v>3145</v>
      </c>
      <c r="C2501">
        <v>2024</v>
      </c>
      <c r="D2501" s="1" t="s">
        <v>594</v>
      </c>
      <c r="E2501" s="1" t="str">
        <f>+VLOOKUP(LEFT(Tabla1_1[[#This Row],[CODIGO SASB]],5),'[1]Código sector'!$B:$D,3,0)</f>
        <v>Sector de infraestructuras</v>
      </c>
      <c r="F2501" s="1" t="str">
        <f>+VLOOKUP(LEFT(Tabla1_1[[#This Row],[CODIGO SASB]],5),'[1]Código sector'!$B:$D,2,0)</f>
        <v>Compañías Eléctricas y Generadoras Eléctricas</v>
      </c>
      <c r="G2501" s="1" t="s">
        <v>595</v>
      </c>
      <c r="I2501" s="1" t="s">
        <v>160</v>
      </c>
      <c r="J2501">
        <v>841786.71299999999</v>
      </c>
    </row>
    <row r="2502" spans="1:10" x14ac:dyDescent="0.25">
      <c r="A2502" s="1" t="s">
        <v>3144</v>
      </c>
      <c r="B2502" s="1" t="s">
        <v>3145</v>
      </c>
      <c r="C2502">
        <v>2024</v>
      </c>
      <c r="D2502" s="1" t="s">
        <v>596</v>
      </c>
      <c r="E2502" s="1" t="str">
        <f>+VLOOKUP(LEFT(Tabla1_1[[#This Row],[CODIGO SASB]],5),'[1]Código sector'!$B:$D,3,0)</f>
        <v>Sector de infraestructuras</v>
      </c>
      <c r="F2502" s="1" t="str">
        <f>+VLOOKUP(LEFT(Tabla1_1[[#This Row],[CODIGO SASB]],5),'[1]Código sector'!$B:$D,2,0)</f>
        <v>Compañías Eléctricas y Generadoras Eléctricas</v>
      </c>
      <c r="G2502" s="1" t="s">
        <v>597</v>
      </c>
      <c r="I2502" s="1" t="s">
        <v>160</v>
      </c>
      <c r="J2502">
        <v>31848.097000000002</v>
      </c>
    </row>
    <row r="2503" spans="1:10" x14ac:dyDescent="0.25">
      <c r="A2503" s="1" t="s">
        <v>3144</v>
      </c>
      <c r="B2503" s="1" t="s">
        <v>3145</v>
      </c>
      <c r="C2503">
        <v>2024</v>
      </c>
      <c r="D2503" s="1" t="s">
        <v>518</v>
      </c>
      <c r="E2503" s="1" t="str">
        <f>+VLOOKUP(LEFT(Tabla1_1[[#This Row],[CODIGO SASB]],5),'[1]Código sector'!$B:$D,3,0)</f>
        <v>Sector de infraestructuras</v>
      </c>
      <c r="F2503" s="1" t="str">
        <f>+VLOOKUP(LEFT(Tabla1_1[[#This Row],[CODIGO SASB]],5),'[1]Código sector'!$B:$D,2,0)</f>
        <v>Compañías Eléctricas y Generadoras Eléctricas</v>
      </c>
      <c r="G2503" s="1" t="s">
        <v>519</v>
      </c>
      <c r="I2503" s="1" t="s">
        <v>72</v>
      </c>
      <c r="J2503">
        <v>0</v>
      </c>
    </row>
    <row r="2504" spans="1:10" x14ac:dyDescent="0.25">
      <c r="A2504" s="1" t="s">
        <v>3144</v>
      </c>
      <c r="B2504" s="1" t="s">
        <v>3145</v>
      </c>
      <c r="C2504">
        <v>2024</v>
      </c>
      <c r="D2504" s="1" t="s">
        <v>516</v>
      </c>
      <c r="E2504" s="1" t="str">
        <f>+VLOOKUP(LEFT(Tabla1_1[[#This Row],[CODIGO SASB]],5),'[1]Código sector'!$B:$D,3,0)</f>
        <v>Sector de infraestructuras</v>
      </c>
      <c r="F2504" s="1" t="str">
        <f>+VLOOKUP(LEFT(Tabla1_1[[#This Row],[CODIGO SASB]],5),'[1]Código sector'!$B:$D,2,0)</f>
        <v>Compañías Eléctricas y Generadoras Eléctricas</v>
      </c>
      <c r="G2504" s="1" t="s">
        <v>517</v>
      </c>
      <c r="I2504" s="1" t="s">
        <v>72</v>
      </c>
      <c r="J2504">
        <v>0</v>
      </c>
    </row>
    <row r="2505" spans="1:10" x14ac:dyDescent="0.25">
      <c r="A2505" s="1" t="s">
        <v>3144</v>
      </c>
      <c r="B2505" s="1" t="s">
        <v>3145</v>
      </c>
      <c r="C2505">
        <v>2024</v>
      </c>
      <c r="D2505" s="1" t="s">
        <v>598</v>
      </c>
      <c r="E2505" s="1" t="str">
        <f>+VLOOKUP(LEFT(Tabla1_1[[#This Row],[CODIGO SASB]],5),'[1]Código sector'!$B:$D,3,0)</f>
        <v>Sector de infraestructuras</v>
      </c>
      <c r="F2505" s="1" t="str">
        <f>+VLOOKUP(LEFT(Tabla1_1[[#This Row],[CODIGO SASB]],5),'[1]Código sector'!$B:$D,2,0)</f>
        <v>Compañías Eléctricas y Generadoras Eléctricas</v>
      </c>
      <c r="G2505" s="1" t="s">
        <v>599</v>
      </c>
      <c r="I2505" s="1" t="s">
        <v>23</v>
      </c>
      <c r="J2505">
        <v>0</v>
      </c>
    </row>
    <row r="2506" spans="1:10" x14ac:dyDescent="0.25">
      <c r="A2506" s="1" t="s">
        <v>3144</v>
      </c>
      <c r="B2506" s="1" t="s">
        <v>3145</v>
      </c>
      <c r="C2506">
        <v>2024</v>
      </c>
      <c r="D2506" s="1" t="s">
        <v>520</v>
      </c>
      <c r="E2506" s="1" t="str">
        <f>+VLOOKUP(LEFT(Tabla1_1[[#This Row],[CODIGO SASB]],5),'[1]Código sector'!$B:$D,3,0)</f>
        <v>Sector de infraestructuras</v>
      </c>
      <c r="F2506" s="1" t="str">
        <f>+VLOOKUP(LEFT(Tabla1_1[[#This Row],[CODIGO SASB]],5),'[1]Código sector'!$B:$D,2,0)</f>
        <v>Compañías Eléctricas y Generadoras Eléctricas</v>
      </c>
      <c r="G2506" s="1" t="s">
        <v>521</v>
      </c>
      <c r="I2506" s="1" t="s">
        <v>75</v>
      </c>
      <c r="J2506" t="s">
        <v>3176</v>
      </c>
    </row>
    <row r="2507" spans="1:10" x14ac:dyDescent="0.25">
      <c r="A2507" s="1" t="s">
        <v>3144</v>
      </c>
      <c r="B2507" s="1" t="s">
        <v>3145</v>
      </c>
      <c r="C2507">
        <v>2024</v>
      </c>
      <c r="D2507" s="1" t="s">
        <v>1510</v>
      </c>
      <c r="E2507" s="1" t="str">
        <f>+VLOOKUP(LEFT(Tabla1_1[[#This Row],[CODIGO SASB]],5),'[1]Código sector'!$B:$D,3,0)</f>
        <v>Sector de infraestructuras</v>
      </c>
      <c r="F2507" s="1" t="str">
        <f>+VLOOKUP(LEFT(Tabla1_1[[#This Row],[CODIGO SASB]],5),'[1]Código sector'!$B:$D,2,0)</f>
        <v>Compañías Eléctricas y Generadoras Eléctricas</v>
      </c>
      <c r="G2507" s="1" t="s">
        <v>1900</v>
      </c>
      <c r="I2507" s="1" t="s">
        <v>15</v>
      </c>
      <c r="J2507">
        <v>60487.1</v>
      </c>
    </row>
    <row r="2508" spans="1:10" x14ac:dyDescent="0.25">
      <c r="A2508" s="1" t="s">
        <v>3144</v>
      </c>
      <c r="B2508" s="1" t="s">
        <v>3145</v>
      </c>
      <c r="C2508">
        <v>2024</v>
      </c>
      <c r="D2508" s="1" t="s">
        <v>1938</v>
      </c>
      <c r="E2508" s="1" t="str">
        <f>+VLOOKUP(LEFT(Tabla1_1[[#This Row],[CODIGO SASB]],5),'[1]Código sector'!$B:$D,3,0)</f>
        <v>Sector de infraestructuras</v>
      </c>
      <c r="F2508" s="1" t="str">
        <f>+VLOOKUP(LEFT(Tabla1_1[[#This Row],[CODIGO SASB]],5),'[1]Código sector'!$B:$D,2,0)</f>
        <v>Compañías Eléctricas y Generadoras Eléctricas</v>
      </c>
      <c r="G2508" s="1" t="s">
        <v>2090</v>
      </c>
      <c r="I2508" s="1" t="s">
        <v>72</v>
      </c>
      <c r="J2508">
        <v>12.73</v>
      </c>
    </row>
    <row r="2509" spans="1:10" x14ac:dyDescent="0.25">
      <c r="A2509" s="1" t="s">
        <v>3144</v>
      </c>
      <c r="B2509" s="1" t="s">
        <v>3145</v>
      </c>
      <c r="C2509">
        <v>2024</v>
      </c>
      <c r="D2509" s="1" t="s">
        <v>1486</v>
      </c>
      <c r="E2509" s="1" t="str">
        <f>+VLOOKUP(LEFT(Tabla1_1[[#This Row],[CODIGO SASB]],5),'[1]Código sector'!$B:$D,3,0)</f>
        <v>Sector de infraestructuras</v>
      </c>
      <c r="F2509" s="1" t="str">
        <f>+VLOOKUP(LEFT(Tabla1_1[[#This Row],[CODIGO SASB]],5),'[1]Código sector'!$B:$D,2,0)</f>
        <v>Compañías Eléctricas y Generadoras Eléctricas</v>
      </c>
      <c r="G2509" s="1" t="s">
        <v>2091</v>
      </c>
      <c r="I2509" s="1" t="s">
        <v>23</v>
      </c>
      <c r="J2509">
        <v>2</v>
      </c>
    </row>
    <row r="2510" spans="1:10" x14ac:dyDescent="0.25">
      <c r="A2510" s="1" t="s">
        <v>3144</v>
      </c>
      <c r="B2510" s="1" t="s">
        <v>3145</v>
      </c>
      <c r="C2510">
        <v>2024</v>
      </c>
      <c r="D2510" s="1" t="s">
        <v>3177</v>
      </c>
      <c r="E2510" s="1" t="str">
        <f>+VLOOKUP(LEFT(Tabla1_1[[#This Row],[CODIGO SASB]],5),'[1]Código sector'!$B:$D,3,0)</f>
        <v>Sector de infraestructuras</v>
      </c>
      <c r="F2510" s="1" t="str">
        <f>+VLOOKUP(LEFT(Tabla1_1[[#This Row],[CODIGO SASB]],5),'[1]Código sector'!$B:$D,2,0)</f>
        <v>Compañías Eléctricas y Generadoras Eléctricas</v>
      </c>
      <c r="G2510" s="1" t="s">
        <v>3178</v>
      </c>
      <c r="I2510" s="1" t="s">
        <v>23</v>
      </c>
      <c r="J2510">
        <v>0</v>
      </c>
    </row>
    <row r="2511" spans="1:10" x14ac:dyDescent="0.25">
      <c r="A2511" s="1" t="s">
        <v>3144</v>
      </c>
      <c r="B2511" s="1" t="s">
        <v>3145</v>
      </c>
      <c r="C2511">
        <v>2024</v>
      </c>
      <c r="D2511" s="1" t="s">
        <v>3179</v>
      </c>
      <c r="E2511" s="1" t="str">
        <f>+VLOOKUP(LEFT(Tabla1_1[[#This Row],[CODIGO SASB]],5),'[1]Código sector'!$B:$D,3,0)</f>
        <v>Sector de infraestructuras</v>
      </c>
      <c r="F2511" s="1" t="str">
        <f>+VLOOKUP(LEFT(Tabla1_1[[#This Row],[CODIGO SASB]],5),'[1]Código sector'!$B:$D,2,0)</f>
        <v>Compañías Eléctricas y Generadoras Eléctricas</v>
      </c>
      <c r="G2511" s="1" t="s">
        <v>3180</v>
      </c>
      <c r="I2511" s="1" t="s">
        <v>23</v>
      </c>
      <c r="J2511">
        <v>0</v>
      </c>
    </row>
    <row r="2512" spans="1:10" x14ac:dyDescent="0.25">
      <c r="A2512" s="1" t="s">
        <v>3144</v>
      </c>
      <c r="B2512" s="1" t="s">
        <v>3145</v>
      </c>
      <c r="C2512">
        <v>2024</v>
      </c>
      <c r="D2512" s="1" t="s">
        <v>3181</v>
      </c>
      <c r="E2512" s="1" t="str">
        <f>+VLOOKUP(LEFT(Tabla1_1[[#This Row],[CODIGO SASB]],5),'[1]Código sector'!$B:$D,3,0)</f>
        <v>Sector de infraestructuras</v>
      </c>
      <c r="F2512" s="1" t="str">
        <f>+VLOOKUP(LEFT(Tabla1_1[[#This Row],[CODIGO SASB]],5),'[1]Código sector'!$B:$D,2,0)</f>
        <v>Compañías Eléctricas y Generadoras Eléctricas</v>
      </c>
      <c r="G2512" s="1" t="s">
        <v>3182</v>
      </c>
      <c r="I2512" s="1" t="s">
        <v>23</v>
      </c>
      <c r="J2512">
        <v>0</v>
      </c>
    </row>
    <row r="2513" spans="1:10" x14ac:dyDescent="0.25">
      <c r="A2513" s="1" t="s">
        <v>3144</v>
      </c>
      <c r="B2513" s="1" t="s">
        <v>3145</v>
      </c>
      <c r="C2513">
        <v>2024</v>
      </c>
      <c r="D2513" s="1" t="s">
        <v>3183</v>
      </c>
      <c r="E2513" s="1" t="str">
        <f>+VLOOKUP(LEFT(Tabla1_1[[#This Row],[CODIGO SASB]],5),'[1]Código sector'!$B:$D,3,0)</f>
        <v>Sector de infraestructuras</v>
      </c>
      <c r="F2513" s="1" t="str">
        <f>+VLOOKUP(LEFT(Tabla1_1[[#This Row],[CODIGO SASB]],5),'[1]Código sector'!$B:$D,2,0)</f>
        <v>Compañías Eléctricas y Generadoras Eléctricas</v>
      </c>
      <c r="G2513" s="1" t="s">
        <v>3184</v>
      </c>
      <c r="I2513" s="1" t="s">
        <v>23</v>
      </c>
      <c r="J2513">
        <v>0</v>
      </c>
    </row>
    <row r="2514" spans="1:10" x14ac:dyDescent="0.25">
      <c r="A2514" s="1" t="s">
        <v>3144</v>
      </c>
      <c r="B2514" s="1" t="s">
        <v>3145</v>
      </c>
      <c r="C2514">
        <v>2024</v>
      </c>
      <c r="D2514" s="1" t="s">
        <v>3185</v>
      </c>
      <c r="E2514" s="1" t="str">
        <f>+VLOOKUP(LEFT(Tabla1_1[[#This Row],[CODIGO SASB]],5),'[1]Código sector'!$B:$D,3,0)</f>
        <v>Sector de infraestructuras</v>
      </c>
      <c r="F2514" s="1" t="str">
        <f>+VLOOKUP(LEFT(Tabla1_1[[#This Row],[CODIGO SASB]],5),'[1]Código sector'!$B:$D,2,0)</f>
        <v>Compañías Eléctricas y Generadoras Eléctricas</v>
      </c>
      <c r="G2514" s="1" t="s">
        <v>3186</v>
      </c>
      <c r="I2514" s="1" t="s">
        <v>23</v>
      </c>
      <c r="J2514">
        <v>0</v>
      </c>
    </row>
    <row r="2515" spans="1:10" x14ac:dyDescent="0.25">
      <c r="A2515" s="1" t="s">
        <v>3144</v>
      </c>
      <c r="B2515" s="1" t="s">
        <v>3145</v>
      </c>
      <c r="C2515">
        <v>2024</v>
      </c>
      <c r="D2515" s="1" t="s">
        <v>3187</v>
      </c>
      <c r="E2515" s="1" t="str">
        <f>+VLOOKUP(LEFT(Tabla1_1[[#This Row],[CODIGO SASB]],5),'[1]Código sector'!$B:$D,3,0)</f>
        <v>Sector de infraestructuras</v>
      </c>
      <c r="F2515" s="1" t="str">
        <f>+VLOOKUP(LEFT(Tabla1_1[[#This Row],[CODIGO SASB]],5),'[1]Código sector'!$B:$D,2,0)</f>
        <v>Compañías Eléctricas y Generadoras Eléctricas</v>
      </c>
      <c r="G2515" s="1" t="s">
        <v>3188</v>
      </c>
      <c r="I2515" s="1" t="s">
        <v>23</v>
      </c>
      <c r="J2515">
        <v>0</v>
      </c>
    </row>
    <row r="2516" spans="1:10" x14ac:dyDescent="0.25">
      <c r="A2516" s="1" t="s">
        <v>3144</v>
      </c>
      <c r="B2516" s="1" t="s">
        <v>3145</v>
      </c>
      <c r="C2516">
        <v>2024</v>
      </c>
      <c r="D2516" s="1" t="s">
        <v>3189</v>
      </c>
      <c r="E2516" s="1" t="str">
        <f>+VLOOKUP(LEFT(Tabla1_1[[#This Row],[CODIGO SASB]],5),'[1]Código sector'!$B:$D,3,0)</f>
        <v>Sector de infraestructuras</v>
      </c>
      <c r="F2516" s="1" t="str">
        <f>+VLOOKUP(LEFT(Tabla1_1[[#This Row],[CODIGO SASB]],5),'[1]Código sector'!$B:$D,2,0)</f>
        <v>Compañías Eléctricas y Generadoras Eléctricas</v>
      </c>
      <c r="G2516" s="1" t="s">
        <v>3190</v>
      </c>
      <c r="I2516" s="1" t="s">
        <v>23</v>
      </c>
      <c r="J2516">
        <v>0</v>
      </c>
    </row>
    <row r="2517" spans="1:10" x14ac:dyDescent="0.25">
      <c r="A2517" s="1" t="s">
        <v>3144</v>
      </c>
      <c r="B2517" s="1" t="s">
        <v>3145</v>
      </c>
      <c r="C2517">
        <v>2024</v>
      </c>
      <c r="D2517" s="1" t="s">
        <v>3191</v>
      </c>
      <c r="E2517" s="1" t="str">
        <f>+VLOOKUP(LEFT(Tabla1_1[[#This Row],[CODIGO SASB]],5),'[1]Código sector'!$B:$D,3,0)</f>
        <v>Sector de infraestructuras</v>
      </c>
      <c r="F2517" s="1" t="str">
        <f>+VLOOKUP(LEFT(Tabla1_1[[#This Row],[CODIGO SASB]],5),'[1]Código sector'!$B:$D,2,0)</f>
        <v>Compañías Eléctricas y Generadoras Eléctricas</v>
      </c>
      <c r="G2517" s="1" t="s">
        <v>3192</v>
      </c>
      <c r="I2517" s="1" t="s">
        <v>23</v>
      </c>
      <c r="J2517">
        <v>0</v>
      </c>
    </row>
    <row r="2518" spans="1:10" x14ac:dyDescent="0.25">
      <c r="A2518" s="1" t="s">
        <v>3144</v>
      </c>
      <c r="B2518" s="1" t="s">
        <v>3145</v>
      </c>
      <c r="C2518">
        <v>2024</v>
      </c>
      <c r="D2518" s="1" t="s">
        <v>3193</v>
      </c>
      <c r="E2518" s="1" t="str">
        <f>+VLOOKUP(LEFT(Tabla1_1[[#This Row],[CODIGO SASB]],5),'[1]Código sector'!$B:$D,3,0)</f>
        <v>Sector de infraestructuras</v>
      </c>
      <c r="F2518" s="1" t="str">
        <f>+VLOOKUP(LEFT(Tabla1_1[[#This Row],[CODIGO SASB]],5),'[1]Código sector'!$B:$D,2,0)</f>
        <v>Compañías Eléctricas y Generadoras Eléctricas</v>
      </c>
      <c r="G2518" s="1" t="s">
        <v>3194</v>
      </c>
      <c r="I2518" s="1" t="s">
        <v>23</v>
      </c>
      <c r="J2518">
        <v>0</v>
      </c>
    </row>
    <row r="2519" spans="1:10" x14ac:dyDescent="0.25">
      <c r="A2519" s="1" t="s">
        <v>3144</v>
      </c>
      <c r="B2519" s="1" t="s">
        <v>3145</v>
      </c>
      <c r="C2519">
        <v>2024</v>
      </c>
      <c r="D2519" s="1" t="s">
        <v>1474</v>
      </c>
      <c r="E2519" s="1" t="str">
        <f>+VLOOKUP(LEFT(Tabla1_1[[#This Row],[CODIGO SASB]],5),'[1]Código sector'!$B:$D,3,0)</f>
        <v>Sector de infraestructuras</v>
      </c>
      <c r="F2519" s="1" t="str">
        <f>+VLOOKUP(LEFT(Tabla1_1[[#This Row],[CODIGO SASB]],5),'[1]Código sector'!$B:$D,2,0)</f>
        <v>Compañías Eléctricas y Generadoras Eléctricas</v>
      </c>
      <c r="G2519" s="1" t="s">
        <v>1764</v>
      </c>
      <c r="I2519" s="1" t="s">
        <v>401</v>
      </c>
      <c r="J2519">
        <v>0</v>
      </c>
    </row>
    <row r="2520" spans="1:10" x14ac:dyDescent="0.25">
      <c r="A2520" s="1" t="s">
        <v>3144</v>
      </c>
      <c r="B2520" s="1" t="s">
        <v>3145</v>
      </c>
      <c r="C2520">
        <v>2024</v>
      </c>
      <c r="D2520" s="1" t="s">
        <v>1506</v>
      </c>
      <c r="E2520" s="1" t="str">
        <f>+VLOOKUP(LEFT(Tabla1_1[[#This Row],[CODIGO SASB]],5),'[1]Código sector'!$B:$D,3,0)</f>
        <v>Sector de infraestructuras</v>
      </c>
      <c r="F2520" s="1" t="str">
        <f>+VLOOKUP(LEFT(Tabla1_1[[#This Row],[CODIGO SASB]],5),'[1]Código sector'!$B:$D,2,0)</f>
        <v>Compañías Eléctricas y Generadoras Eléctricas</v>
      </c>
      <c r="G2520" s="1" t="s">
        <v>1757</v>
      </c>
      <c r="I2520" s="1" t="s">
        <v>401</v>
      </c>
      <c r="J2520">
        <v>0</v>
      </c>
    </row>
    <row r="2521" spans="1:10" x14ac:dyDescent="0.25">
      <c r="A2521" s="1" t="s">
        <v>3144</v>
      </c>
      <c r="B2521" s="1" t="s">
        <v>3145</v>
      </c>
      <c r="C2521">
        <v>2024</v>
      </c>
      <c r="D2521" s="1" t="s">
        <v>1781</v>
      </c>
      <c r="E2521" s="1" t="str">
        <f>+VLOOKUP(LEFT(Tabla1_1[[#This Row],[CODIGO SASB]],5),'[1]Código sector'!$B:$D,3,0)</f>
        <v>Sector de infraestructuras</v>
      </c>
      <c r="F2521" s="1" t="str">
        <f>+VLOOKUP(LEFT(Tabla1_1[[#This Row],[CODIGO SASB]],5),'[1]Código sector'!$B:$D,2,0)</f>
        <v>Compañías Eléctricas y Generadoras Eléctricas</v>
      </c>
      <c r="G2521" s="1" t="s">
        <v>1782</v>
      </c>
      <c r="I2521" s="1" t="s">
        <v>401</v>
      </c>
      <c r="J2521">
        <v>0</v>
      </c>
    </row>
    <row r="2522" spans="1:10" x14ac:dyDescent="0.25">
      <c r="A2522" s="1" t="s">
        <v>3144</v>
      </c>
      <c r="B2522" s="1" t="s">
        <v>3145</v>
      </c>
      <c r="C2522">
        <v>2024</v>
      </c>
      <c r="D2522" s="1" t="s">
        <v>1775</v>
      </c>
      <c r="E2522" s="1" t="str">
        <f>+VLOOKUP(LEFT(Tabla1_1[[#This Row],[CODIGO SASB]],5),'[1]Código sector'!$B:$D,3,0)</f>
        <v>Sector de infraestructuras</v>
      </c>
      <c r="F2522" s="1" t="str">
        <f>+VLOOKUP(LEFT(Tabla1_1[[#This Row],[CODIGO SASB]],5),'[1]Código sector'!$B:$D,2,0)</f>
        <v>Compañías Eléctricas y Generadoras Eléctricas</v>
      </c>
      <c r="G2522" s="1" t="s">
        <v>3195</v>
      </c>
      <c r="I2522" s="1" t="s">
        <v>401</v>
      </c>
      <c r="J2522">
        <v>0</v>
      </c>
    </row>
    <row r="2523" spans="1:10" x14ac:dyDescent="0.25">
      <c r="A2523" s="1" t="s">
        <v>3196</v>
      </c>
      <c r="B2523" s="1" t="s">
        <v>3197</v>
      </c>
      <c r="C2523">
        <v>2024</v>
      </c>
      <c r="D2523" s="1" t="s">
        <v>520</v>
      </c>
      <c r="E2523" s="1" t="str">
        <f>+VLOOKUP(LEFT(Tabla1_1[[#This Row],[CODIGO SASB]],5),'[1]Código sector'!$B:$D,3,0)</f>
        <v>Sector de infraestructuras</v>
      </c>
      <c r="F2523" s="1" t="str">
        <f>+VLOOKUP(LEFT(Tabla1_1[[#This Row],[CODIGO SASB]],5),'[1]Código sector'!$B:$D,2,0)</f>
        <v>Compañías Eléctricas y Generadoras Eléctricas</v>
      </c>
      <c r="G2523" s="1" t="s">
        <v>521</v>
      </c>
      <c r="I2523" s="1" t="s">
        <v>352</v>
      </c>
      <c r="J2523" t="s">
        <v>3198</v>
      </c>
    </row>
    <row r="2524" spans="1:10" x14ac:dyDescent="0.25">
      <c r="A2524" s="1" t="s">
        <v>3196</v>
      </c>
      <c r="B2524" s="1" t="s">
        <v>3197</v>
      </c>
      <c r="C2524">
        <v>2024</v>
      </c>
      <c r="D2524" s="1" t="s">
        <v>520</v>
      </c>
      <c r="E2524" s="1" t="str">
        <f>+VLOOKUP(LEFT(Tabla1_1[[#This Row],[CODIGO SASB]],5),'[1]Código sector'!$B:$D,3,0)</f>
        <v>Sector de infraestructuras</v>
      </c>
      <c r="F2524" s="1" t="str">
        <f>+VLOOKUP(LEFT(Tabla1_1[[#This Row],[CODIGO SASB]],5),'[1]Código sector'!$B:$D,2,0)</f>
        <v>Compañías Eléctricas y Generadoras Eléctricas</v>
      </c>
      <c r="G2524" s="1" t="s">
        <v>521</v>
      </c>
      <c r="I2524" s="1" t="s">
        <v>352</v>
      </c>
      <c r="J2524" t="s">
        <v>3198</v>
      </c>
    </row>
    <row r="2525" spans="1:10" x14ac:dyDescent="0.25">
      <c r="A2525" s="1" t="s">
        <v>3196</v>
      </c>
      <c r="B2525" s="1" t="s">
        <v>3197</v>
      </c>
      <c r="C2525">
        <v>2024</v>
      </c>
      <c r="D2525" s="1" t="s">
        <v>525</v>
      </c>
      <c r="E2525" s="1" t="str">
        <f>+VLOOKUP(LEFT(Tabla1_1[[#This Row],[CODIGO SASB]],5),'[1]Código sector'!$B:$D,3,0)</f>
        <v>Sector de infraestructuras</v>
      </c>
      <c r="F2525" s="1" t="str">
        <f>+VLOOKUP(LEFT(Tabla1_1[[#This Row],[CODIGO SASB]],5),'[1]Código sector'!$B:$D,2,0)</f>
        <v>Compañías Eléctricas y Generadoras Eléctricas</v>
      </c>
      <c r="G2525" s="1" t="s">
        <v>3199</v>
      </c>
      <c r="I2525" s="1" t="s">
        <v>352</v>
      </c>
      <c r="J2525" t="s">
        <v>3200</v>
      </c>
    </row>
    <row r="2526" spans="1:10" x14ac:dyDescent="0.25">
      <c r="A2526" s="1" t="s">
        <v>3196</v>
      </c>
      <c r="B2526" s="1" t="s">
        <v>3197</v>
      </c>
      <c r="C2526">
        <v>2024</v>
      </c>
      <c r="D2526" s="1" t="s">
        <v>1516</v>
      </c>
      <c r="E2526" s="1" t="str">
        <f>+VLOOKUP(LEFT(Tabla1_1[[#This Row],[CODIGO SASB]],5),'[1]Código sector'!$B:$D,3,0)</f>
        <v>Sector de infraestructuras</v>
      </c>
      <c r="F2526" s="1" t="str">
        <f>+VLOOKUP(LEFT(Tabla1_1[[#This Row],[CODIGO SASB]],5),'[1]Código sector'!$B:$D,2,0)</f>
        <v>Compañías Eléctricas y Generadoras Eléctricas</v>
      </c>
      <c r="G2526" s="1" t="s">
        <v>1777</v>
      </c>
      <c r="I2526" s="1" t="s">
        <v>3201</v>
      </c>
      <c r="J2526">
        <v>0</v>
      </c>
    </row>
    <row r="2527" spans="1:10" x14ac:dyDescent="0.25">
      <c r="A2527" s="1" t="s">
        <v>3196</v>
      </c>
      <c r="B2527" s="1" t="s">
        <v>3197</v>
      </c>
      <c r="C2527">
        <v>2024</v>
      </c>
      <c r="D2527" s="1" t="s">
        <v>577</v>
      </c>
      <c r="E2527" s="1" t="str">
        <f>+VLOOKUP(LEFT(Tabla1_1[[#This Row],[CODIGO SASB]],5),'[1]Código sector'!$B:$D,3,0)</f>
        <v>Sector de infraestructuras</v>
      </c>
      <c r="F2527" s="1" t="str">
        <f>+VLOOKUP(LEFT(Tabla1_1[[#This Row],[CODIGO SASB]],5),'[1]Código sector'!$B:$D,2,0)</f>
        <v>Compañías Eléctricas y Generadoras Eléctricas</v>
      </c>
      <c r="G2527" s="1" t="s">
        <v>3202</v>
      </c>
      <c r="I2527" s="1" t="s">
        <v>35</v>
      </c>
      <c r="J2527">
        <v>237.00800000000001</v>
      </c>
    </row>
    <row r="2528" spans="1:10" x14ac:dyDescent="0.25">
      <c r="A2528" s="1" t="s">
        <v>3196</v>
      </c>
      <c r="B2528" s="1" t="s">
        <v>3197</v>
      </c>
      <c r="C2528">
        <v>2024</v>
      </c>
      <c r="D2528" s="1" t="s">
        <v>1482</v>
      </c>
      <c r="E2528" s="1" t="str">
        <f>+VLOOKUP(LEFT(Tabla1_1[[#This Row],[CODIGO SASB]],5),'[1]Código sector'!$B:$D,3,0)</f>
        <v>Sector de infraestructuras</v>
      </c>
      <c r="F2528" s="1" t="str">
        <f>+VLOOKUP(LEFT(Tabla1_1[[#This Row],[CODIGO SASB]],5),'[1]Código sector'!$B:$D,2,0)</f>
        <v>Compañías Eléctricas y Generadoras Eléctricas</v>
      </c>
      <c r="G2528" s="1" t="s">
        <v>1933</v>
      </c>
      <c r="I2528" s="1" t="s">
        <v>1577</v>
      </c>
      <c r="J2528">
        <v>0</v>
      </c>
    </row>
    <row r="2529" spans="1:10" x14ac:dyDescent="0.25">
      <c r="A2529" s="1" t="s">
        <v>3196</v>
      </c>
      <c r="B2529" s="1" t="s">
        <v>3197</v>
      </c>
      <c r="C2529">
        <v>2024</v>
      </c>
      <c r="D2529" s="1" t="s">
        <v>530</v>
      </c>
      <c r="E2529" s="1" t="str">
        <f>+VLOOKUP(LEFT(Tabla1_1[[#This Row],[CODIGO SASB]],5),'[1]Código sector'!$B:$D,3,0)</f>
        <v>Sector de infraestructuras</v>
      </c>
      <c r="F2529" s="1" t="str">
        <f>+VLOOKUP(LEFT(Tabla1_1[[#This Row],[CODIGO SASB]],5),'[1]Código sector'!$B:$D,2,0)</f>
        <v>Compañías Eléctricas y Generadoras Eléctricas</v>
      </c>
      <c r="G2529" s="1" t="s">
        <v>1934</v>
      </c>
      <c r="I2529" s="1" t="s">
        <v>2605</v>
      </c>
      <c r="J2529">
        <v>0</v>
      </c>
    </row>
    <row r="2530" spans="1:10" x14ac:dyDescent="0.25">
      <c r="A2530" s="1" t="s">
        <v>3196</v>
      </c>
      <c r="B2530" s="1" t="s">
        <v>3197</v>
      </c>
      <c r="C2530">
        <v>2024</v>
      </c>
      <c r="D2530" s="1" t="s">
        <v>528</v>
      </c>
      <c r="E2530" s="1" t="str">
        <f>+VLOOKUP(LEFT(Tabla1_1[[#This Row],[CODIGO SASB]],5),'[1]Código sector'!$B:$D,3,0)</f>
        <v>Sector de infraestructuras</v>
      </c>
      <c r="F2530" s="1" t="str">
        <f>+VLOOKUP(LEFT(Tabla1_1[[#This Row],[CODIGO SASB]],5),'[1]Código sector'!$B:$D,2,0)</f>
        <v>Compañías Eléctricas y Generadoras Eléctricas</v>
      </c>
      <c r="G2530" s="1" t="s">
        <v>1943</v>
      </c>
      <c r="I2530" s="1" t="s">
        <v>2605</v>
      </c>
      <c r="J2530">
        <v>0</v>
      </c>
    </row>
    <row r="2531" spans="1:10" x14ac:dyDescent="0.25">
      <c r="A2531" s="1" t="s">
        <v>3196</v>
      </c>
      <c r="B2531" s="1" t="s">
        <v>3197</v>
      </c>
      <c r="C2531">
        <v>2024</v>
      </c>
      <c r="D2531" s="1" t="s">
        <v>525</v>
      </c>
      <c r="E2531" s="1" t="str">
        <f>+VLOOKUP(LEFT(Tabla1_1[[#This Row],[CODIGO SASB]],5),'[1]Código sector'!$B:$D,3,0)</f>
        <v>Sector de infraestructuras</v>
      </c>
      <c r="F2531" s="1" t="str">
        <f>+VLOOKUP(LEFT(Tabla1_1[[#This Row],[CODIGO SASB]],5),'[1]Código sector'!$B:$D,2,0)</f>
        <v>Compañías Eléctricas y Generadoras Eléctricas</v>
      </c>
      <c r="G2531" s="1" t="s">
        <v>3199</v>
      </c>
      <c r="I2531" s="1" t="s">
        <v>352</v>
      </c>
      <c r="J2531" t="s">
        <v>3203</v>
      </c>
    </row>
    <row r="2532" spans="1:10" x14ac:dyDescent="0.25">
      <c r="A2532" s="1" t="s">
        <v>3196</v>
      </c>
      <c r="B2532" s="1" t="s">
        <v>3197</v>
      </c>
      <c r="C2532">
        <v>2024</v>
      </c>
      <c r="D2532" s="1" t="s">
        <v>1474</v>
      </c>
      <c r="E2532" s="1" t="str">
        <f>+VLOOKUP(LEFT(Tabla1_1[[#This Row],[CODIGO SASB]],5),'[1]Código sector'!$B:$D,3,0)</f>
        <v>Sector de infraestructuras</v>
      </c>
      <c r="F2532" s="1" t="str">
        <f>+VLOOKUP(LEFT(Tabla1_1[[#This Row],[CODIGO SASB]],5),'[1]Código sector'!$B:$D,2,0)</f>
        <v>Compañías Eléctricas y Generadoras Eléctricas</v>
      </c>
      <c r="G2532" s="1" t="s">
        <v>3204</v>
      </c>
      <c r="I2532" s="1" t="s">
        <v>3205</v>
      </c>
      <c r="J2532" t="s">
        <v>3206</v>
      </c>
    </row>
    <row r="2533" spans="1:10" x14ac:dyDescent="0.25">
      <c r="A2533" s="1" t="s">
        <v>3196</v>
      </c>
      <c r="B2533" s="1" t="s">
        <v>3197</v>
      </c>
      <c r="C2533">
        <v>2024</v>
      </c>
      <c r="D2533" s="1" t="s">
        <v>543</v>
      </c>
      <c r="E2533" s="1" t="str">
        <f>+VLOOKUP(LEFT(Tabla1_1[[#This Row],[CODIGO SASB]],5),'[1]Código sector'!$B:$D,3,0)</f>
        <v>Sector de infraestructuras</v>
      </c>
      <c r="F2533" s="1" t="str">
        <f>+VLOOKUP(LEFT(Tabla1_1[[#This Row],[CODIGO SASB]],5),'[1]Código sector'!$B:$D,2,0)</f>
        <v>Compañías Eléctricas y Generadoras Eléctricas</v>
      </c>
      <c r="G2533" s="1" t="s">
        <v>544</v>
      </c>
      <c r="I2533" s="1" t="s">
        <v>321</v>
      </c>
      <c r="J2533">
        <v>0</v>
      </c>
    </row>
    <row r="2534" spans="1:10" x14ac:dyDescent="0.25">
      <c r="A2534" s="1" t="s">
        <v>3196</v>
      </c>
      <c r="B2534" s="1" t="s">
        <v>3197</v>
      </c>
      <c r="C2534">
        <v>2024</v>
      </c>
      <c r="D2534" s="1" t="s">
        <v>540</v>
      </c>
      <c r="E2534" s="1" t="str">
        <f>+VLOOKUP(LEFT(Tabla1_1[[#This Row],[CODIGO SASB]],5),'[1]Código sector'!$B:$D,3,0)</f>
        <v>Sector de infraestructuras</v>
      </c>
      <c r="F2534" s="1" t="str">
        <f>+VLOOKUP(LEFT(Tabla1_1[[#This Row],[CODIGO SASB]],5),'[1]Código sector'!$B:$D,2,0)</f>
        <v>Compañías Eléctricas y Generadoras Eléctricas</v>
      </c>
      <c r="G2534" s="1" t="s">
        <v>1949</v>
      </c>
      <c r="I2534" s="1" t="s">
        <v>3207</v>
      </c>
      <c r="J2534">
        <v>0</v>
      </c>
    </row>
    <row r="2535" spans="1:10" x14ac:dyDescent="0.25">
      <c r="A2535" s="1" t="s">
        <v>3196</v>
      </c>
      <c r="B2535" s="1" t="s">
        <v>3197</v>
      </c>
      <c r="C2535">
        <v>2024</v>
      </c>
      <c r="D2535" s="1" t="s">
        <v>1486</v>
      </c>
      <c r="E2535" s="1" t="str">
        <f>+VLOOKUP(LEFT(Tabla1_1[[#This Row],[CODIGO SASB]],5),'[1]Código sector'!$B:$D,3,0)</f>
        <v>Sector de infraestructuras</v>
      </c>
      <c r="F2535" s="1" t="str">
        <f>+VLOOKUP(LEFT(Tabla1_1[[#This Row],[CODIGO SASB]],5),'[1]Código sector'!$B:$D,2,0)</f>
        <v>Compañías Eléctricas y Generadoras Eléctricas</v>
      </c>
      <c r="G2535" s="1" t="s">
        <v>1774</v>
      </c>
      <c r="I2535" s="1" t="s">
        <v>321</v>
      </c>
      <c r="J2535">
        <v>0</v>
      </c>
    </row>
    <row r="2536" spans="1:10" x14ac:dyDescent="0.25">
      <c r="A2536" s="1" t="s">
        <v>3196</v>
      </c>
      <c r="B2536" s="1" t="s">
        <v>3197</v>
      </c>
      <c r="C2536">
        <v>2024</v>
      </c>
      <c r="D2536" s="1" t="s">
        <v>1930</v>
      </c>
      <c r="E2536" s="1" t="str">
        <f>+VLOOKUP(LEFT(Tabla1_1[[#This Row],[CODIGO SASB]],5),'[1]Código sector'!$B:$D,3,0)</f>
        <v>Sector de infraestructuras</v>
      </c>
      <c r="F2536" s="1" t="str">
        <f>+VLOOKUP(LEFT(Tabla1_1[[#This Row],[CODIGO SASB]],5),'[1]Código sector'!$B:$D,2,0)</f>
        <v>Compañías Eléctricas y Generadoras Eléctricas</v>
      </c>
      <c r="G2536" s="1" t="s">
        <v>3208</v>
      </c>
      <c r="I2536" s="1" t="s">
        <v>264</v>
      </c>
      <c r="J2536" t="s">
        <v>1465</v>
      </c>
    </row>
    <row r="2537" spans="1:10" x14ac:dyDescent="0.25">
      <c r="A2537" s="1" t="s">
        <v>3196</v>
      </c>
      <c r="B2537" s="1" t="s">
        <v>3197</v>
      </c>
      <c r="C2537">
        <v>2024</v>
      </c>
      <c r="D2537" s="1" t="s">
        <v>1500</v>
      </c>
      <c r="E2537" s="1" t="str">
        <f>+VLOOKUP(LEFT(Tabla1_1[[#This Row],[CODIGO SASB]],5),'[1]Código sector'!$B:$D,3,0)</f>
        <v>Sector de infraestructuras</v>
      </c>
      <c r="F2537" s="1" t="str">
        <f>+VLOOKUP(LEFT(Tabla1_1[[#This Row],[CODIGO SASB]],5),'[1]Código sector'!$B:$D,2,0)</f>
        <v>Compañías Eléctricas y Generadoras Eléctricas</v>
      </c>
      <c r="G2537" s="1" t="s">
        <v>3209</v>
      </c>
      <c r="I2537" s="1" t="s">
        <v>35</v>
      </c>
      <c r="J2537">
        <v>238000</v>
      </c>
    </row>
    <row r="2538" spans="1:10" x14ac:dyDescent="0.25">
      <c r="A2538" s="1" t="s">
        <v>3196</v>
      </c>
      <c r="B2538" s="1" t="s">
        <v>3197</v>
      </c>
      <c r="C2538">
        <v>2024</v>
      </c>
      <c r="D2538" s="1" t="s">
        <v>1930</v>
      </c>
      <c r="E2538" s="1" t="str">
        <f>+VLOOKUP(LEFT(Tabla1_1[[#This Row],[CODIGO SASB]],5),'[1]Código sector'!$B:$D,3,0)</f>
        <v>Sector de infraestructuras</v>
      </c>
      <c r="F2538" s="1" t="str">
        <f>+VLOOKUP(LEFT(Tabla1_1[[#This Row],[CODIGO SASB]],5),'[1]Código sector'!$B:$D,2,0)</f>
        <v>Compañías Eléctricas y Generadoras Eléctricas</v>
      </c>
      <c r="G2538" s="1" t="s">
        <v>3208</v>
      </c>
      <c r="I2538" s="1" t="s">
        <v>264</v>
      </c>
      <c r="J2538" t="s">
        <v>1465</v>
      </c>
    </row>
    <row r="2539" spans="1:10" x14ac:dyDescent="0.25">
      <c r="A2539" s="1" t="s">
        <v>3196</v>
      </c>
      <c r="B2539" s="1" t="s">
        <v>3197</v>
      </c>
      <c r="C2539">
        <v>2024</v>
      </c>
      <c r="D2539" s="1" t="s">
        <v>580</v>
      </c>
      <c r="E2539" s="1" t="str">
        <f>+VLOOKUP(LEFT(Tabla1_1[[#This Row],[CODIGO SASB]],5),'[1]Código sector'!$B:$D,3,0)</f>
        <v>Sector de infraestructuras</v>
      </c>
      <c r="F2539" s="1" t="str">
        <f>+VLOOKUP(LEFT(Tabla1_1[[#This Row],[CODIGO SASB]],5),'[1]Código sector'!$B:$D,2,0)</f>
        <v>Compañías Eléctricas y Generadoras Eléctricas</v>
      </c>
      <c r="G2539" s="1" t="s">
        <v>132</v>
      </c>
      <c r="I2539" s="1" t="s">
        <v>3210</v>
      </c>
      <c r="J2539" t="s">
        <v>3211</v>
      </c>
    </row>
    <row r="2540" spans="1:10" x14ac:dyDescent="0.25">
      <c r="A2540" s="1" t="s">
        <v>3196</v>
      </c>
      <c r="B2540" s="1" t="s">
        <v>3197</v>
      </c>
      <c r="C2540">
        <v>2024</v>
      </c>
      <c r="D2540" s="1" t="s">
        <v>582</v>
      </c>
      <c r="E2540" s="1" t="str">
        <f>+VLOOKUP(LEFT(Tabla1_1[[#This Row],[CODIGO SASB]],5),'[1]Código sector'!$B:$D,3,0)</f>
        <v>Sector de infraestructuras</v>
      </c>
      <c r="F2540" s="1" t="str">
        <f>+VLOOKUP(LEFT(Tabla1_1[[#This Row],[CODIGO SASB]],5),'[1]Código sector'!$B:$D,2,0)</f>
        <v>Compañías Eléctricas y Generadoras Eléctricas</v>
      </c>
      <c r="G2540" s="1" t="s">
        <v>1912</v>
      </c>
      <c r="I2540" s="1" t="s">
        <v>3212</v>
      </c>
      <c r="J2540" t="s">
        <v>3213</v>
      </c>
    </row>
    <row r="2541" spans="1:10" x14ac:dyDescent="0.25">
      <c r="A2541" s="1" t="s">
        <v>3196</v>
      </c>
      <c r="B2541" s="1" t="s">
        <v>3197</v>
      </c>
      <c r="C2541">
        <v>2024</v>
      </c>
      <c r="D2541" s="1" t="s">
        <v>1752</v>
      </c>
      <c r="E2541" s="1" t="str">
        <f>+VLOOKUP(LEFT(Tabla1_1[[#This Row],[CODIGO SASB]],5),'[1]Código sector'!$B:$D,3,0)</f>
        <v>Sector de infraestructuras</v>
      </c>
      <c r="F2541" s="1" t="str">
        <f>+VLOOKUP(LEFT(Tabla1_1[[#This Row],[CODIGO SASB]],5),'[1]Código sector'!$B:$D,2,0)</f>
        <v>Compañías Eléctricas y Generadoras Eléctricas</v>
      </c>
      <c r="G2541" s="1" t="s">
        <v>1483</v>
      </c>
      <c r="I2541" s="1" t="s">
        <v>1577</v>
      </c>
      <c r="J2541">
        <v>0</v>
      </c>
    </row>
    <row r="2542" spans="1:10" x14ac:dyDescent="0.25">
      <c r="A2542" s="1" t="s">
        <v>3196</v>
      </c>
      <c r="B2542" s="1" t="s">
        <v>3197</v>
      </c>
      <c r="C2542">
        <v>2024</v>
      </c>
      <c r="D2542" s="1" t="s">
        <v>1512</v>
      </c>
      <c r="E2542" s="1" t="str">
        <f>+VLOOKUP(LEFT(Tabla1_1[[#This Row],[CODIGO SASB]],5),'[1]Código sector'!$B:$D,3,0)</f>
        <v>Sector de infraestructuras</v>
      </c>
      <c r="F2542" s="1" t="str">
        <f>+VLOOKUP(LEFT(Tabla1_1[[#This Row],[CODIGO SASB]],5),'[1]Código sector'!$B:$D,2,0)</f>
        <v>Compañías Eléctricas y Generadoras Eléctricas</v>
      </c>
      <c r="G2542" s="1" t="s">
        <v>2269</v>
      </c>
      <c r="I2542" s="1" t="s">
        <v>3214</v>
      </c>
      <c r="J2542" t="s">
        <v>3215</v>
      </c>
    </row>
    <row r="2543" spans="1:10" x14ac:dyDescent="0.25">
      <c r="A2543" s="1" t="s">
        <v>3196</v>
      </c>
      <c r="B2543" s="1" t="s">
        <v>3197</v>
      </c>
      <c r="C2543">
        <v>2024</v>
      </c>
      <c r="D2543" s="1" t="s">
        <v>1778</v>
      </c>
      <c r="E2543" s="1" t="str">
        <f>+VLOOKUP(LEFT(Tabla1_1[[#This Row],[CODIGO SASB]],5),'[1]Código sector'!$B:$D,3,0)</f>
        <v>Sector de infraestructuras</v>
      </c>
      <c r="F2543" s="1" t="str">
        <f>+VLOOKUP(LEFT(Tabla1_1[[#This Row],[CODIGO SASB]],5),'[1]Código sector'!$B:$D,2,0)</f>
        <v>Compañías Eléctricas y Generadoras Eléctricas</v>
      </c>
      <c r="G2543" s="1" t="s">
        <v>3216</v>
      </c>
      <c r="I2543" s="1" t="s">
        <v>3217</v>
      </c>
      <c r="J2543" t="s">
        <v>3218</v>
      </c>
    </row>
    <row r="2544" spans="1:10" x14ac:dyDescent="0.25">
      <c r="A2544" s="1" t="s">
        <v>3196</v>
      </c>
      <c r="B2544" s="1" t="s">
        <v>3197</v>
      </c>
      <c r="C2544">
        <v>2024</v>
      </c>
      <c r="D2544" s="1" t="s">
        <v>594</v>
      </c>
      <c r="E2544" s="1" t="str">
        <f>+VLOOKUP(LEFT(Tabla1_1[[#This Row],[CODIGO SASB]],5),'[1]Código sector'!$B:$D,3,0)</f>
        <v>Sector de infraestructuras</v>
      </c>
      <c r="F2544" s="1" t="str">
        <f>+VLOOKUP(LEFT(Tabla1_1[[#This Row],[CODIGO SASB]],5),'[1]Código sector'!$B:$D,2,0)</f>
        <v>Compañías Eléctricas y Generadoras Eléctricas</v>
      </c>
      <c r="G2544" s="1" t="s">
        <v>3219</v>
      </c>
      <c r="I2544" s="1" t="s">
        <v>3220</v>
      </c>
      <c r="J2544" t="s">
        <v>3221</v>
      </c>
    </row>
    <row r="2545" spans="1:10" x14ac:dyDescent="0.25">
      <c r="A2545" s="1" t="s">
        <v>3196</v>
      </c>
      <c r="B2545" s="1" t="s">
        <v>3197</v>
      </c>
      <c r="C2545">
        <v>2024</v>
      </c>
      <c r="D2545" s="1" t="s">
        <v>1496</v>
      </c>
      <c r="E2545" s="1" t="str">
        <f>+VLOOKUP(LEFT(Tabla1_1[[#This Row],[CODIGO SASB]],5),'[1]Código sector'!$B:$D,3,0)</f>
        <v>Sector de infraestructuras</v>
      </c>
      <c r="F2545" s="1" t="str">
        <f>+VLOOKUP(LEFT(Tabla1_1[[#This Row],[CODIGO SASB]],5),'[1]Código sector'!$B:$D,2,0)</f>
        <v>Compañías Eléctricas y Generadoras Eléctricas</v>
      </c>
      <c r="G2545" s="1" t="s">
        <v>1920</v>
      </c>
      <c r="I2545" s="1" t="s">
        <v>321</v>
      </c>
      <c r="J2545">
        <v>0</v>
      </c>
    </row>
    <row r="2546" spans="1:10" x14ac:dyDescent="0.25">
      <c r="A2546" s="1" t="s">
        <v>3196</v>
      </c>
      <c r="B2546" s="1" t="s">
        <v>3197</v>
      </c>
      <c r="C2546">
        <v>2024</v>
      </c>
      <c r="D2546" s="1" t="s">
        <v>1498</v>
      </c>
      <c r="E2546" s="1" t="str">
        <f>+VLOOKUP(LEFT(Tabla1_1[[#This Row],[CODIGO SASB]],5),'[1]Código sector'!$B:$D,3,0)</f>
        <v>Sector de infraestructuras</v>
      </c>
      <c r="F2546" s="1" t="str">
        <f>+VLOOKUP(LEFT(Tabla1_1[[#This Row],[CODIGO SASB]],5),'[1]Código sector'!$B:$D,2,0)</f>
        <v>Compañías Eléctricas y Generadoras Eléctricas</v>
      </c>
      <c r="G2546" s="1" t="s">
        <v>3222</v>
      </c>
      <c r="I2546" s="1" t="s">
        <v>321</v>
      </c>
      <c r="J2546">
        <v>23831</v>
      </c>
    </row>
    <row r="2547" spans="1:10" x14ac:dyDescent="0.25">
      <c r="A2547" s="1" t="s">
        <v>3196</v>
      </c>
      <c r="B2547" s="1" t="s">
        <v>3197</v>
      </c>
      <c r="C2547">
        <v>2024</v>
      </c>
      <c r="D2547" s="1" t="s">
        <v>1925</v>
      </c>
      <c r="E2547" s="1" t="str">
        <f>+VLOOKUP(LEFT(Tabla1_1[[#This Row],[CODIGO SASB]],5),'[1]Código sector'!$B:$D,3,0)</f>
        <v>Sector de infraestructuras</v>
      </c>
      <c r="F2547" s="1" t="str">
        <f>+VLOOKUP(LEFT(Tabla1_1[[#This Row],[CODIGO SASB]],5),'[1]Código sector'!$B:$D,2,0)</f>
        <v>Compañías Eléctricas y Generadoras Eléctricas</v>
      </c>
      <c r="G2547" s="1" t="s">
        <v>1926</v>
      </c>
      <c r="I2547" s="1" t="s">
        <v>1577</v>
      </c>
      <c r="J2547">
        <v>99.2</v>
      </c>
    </row>
    <row r="2548" spans="1:10" x14ac:dyDescent="0.25">
      <c r="A2548" s="1" t="s">
        <v>3196</v>
      </c>
      <c r="B2548" s="1" t="s">
        <v>3197</v>
      </c>
      <c r="C2548">
        <v>2024</v>
      </c>
      <c r="D2548" s="1" t="s">
        <v>578</v>
      </c>
      <c r="E2548" s="1" t="str">
        <f>+VLOOKUP(LEFT(Tabla1_1[[#This Row],[CODIGO SASB]],5),'[1]Código sector'!$B:$D,3,0)</f>
        <v>Sector de infraestructuras</v>
      </c>
      <c r="F2548" s="1" t="str">
        <f>+VLOOKUP(LEFT(Tabla1_1[[#This Row],[CODIGO SASB]],5),'[1]Código sector'!$B:$D,2,0)</f>
        <v>Compañías Eléctricas y Generadoras Eléctricas</v>
      </c>
      <c r="G2548" s="1" t="s">
        <v>3223</v>
      </c>
      <c r="I2548" s="1" t="s">
        <v>1086</v>
      </c>
      <c r="J2548">
        <v>100</v>
      </c>
    </row>
    <row r="2549" spans="1:10" x14ac:dyDescent="0.25">
      <c r="A2549" s="1" t="s">
        <v>3196</v>
      </c>
      <c r="B2549" s="1" t="s">
        <v>3197</v>
      </c>
      <c r="C2549">
        <v>2024</v>
      </c>
      <c r="D2549" s="1" t="s">
        <v>1510</v>
      </c>
      <c r="E2549" s="1" t="str">
        <f>+VLOOKUP(LEFT(Tabla1_1[[#This Row],[CODIGO SASB]],5),'[1]Código sector'!$B:$D,3,0)</f>
        <v>Sector de infraestructuras</v>
      </c>
      <c r="F2549" s="1" t="str">
        <f>+VLOOKUP(LEFT(Tabla1_1[[#This Row],[CODIGO SASB]],5),'[1]Código sector'!$B:$D,2,0)</f>
        <v>Compañías Eléctricas y Generadoras Eléctricas</v>
      </c>
      <c r="G2549" s="1" t="s">
        <v>1900</v>
      </c>
      <c r="I2549" s="1" t="s">
        <v>3018</v>
      </c>
      <c r="J2549">
        <v>0</v>
      </c>
    </row>
    <row r="2550" spans="1:10" x14ac:dyDescent="0.25">
      <c r="A2550" s="1" t="s">
        <v>3196</v>
      </c>
      <c r="B2550" s="1" t="s">
        <v>3197</v>
      </c>
      <c r="C2550">
        <v>2024</v>
      </c>
      <c r="D2550" s="1" t="s">
        <v>1938</v>
      </c>
      <c r="E2550" s="1" t="str">
        <f>+VLOOKUP(LEFT(Tabla1_1[[#This Row],[CODIGO SASB]],5),'[1]Código sector'!$B:$D,3,0)</f>
        <v>Sector de infraestructuras</v>
      </c>
      <c r="F2550" s="1" t="str">
        <f>+VLOOKUP(LEFT(Tabla1_1[[#This Row],[CODIGO SASB]],5),'[1]Código sector'!$B:$D,2,0)</f>
        <v>Compañías Eléctricas y Generadoras Eléctricas</v>
      </c>
      <c r="G2550" s="1" t="s">
        <v>1939</v>
      </c>
      <c r="I2550" s="1" t="s">
        <v>1577</v>
      </c>
      <c r="J2550">
        <v>0</v>
      </c>
    </row>
    <row r="2551" spans="1:10" x14ac:dyDescent="0.25">
      <c r="A2551" s="1" t="s">
        <v>3196</v>
      </c>
      <c r="B2551" s="1" t="s">
        <v>3197</v>
      </c>
      <c r="C2551">
        <v>2024</v>
      </c>
      <c r="D2551" s="1" t="s">
        <v>1493</v>
      </c>
      <c r="E2551" s="1" t="str">
        <f>+VLOOKUP(LEFT(Tabla1_1[[#This Row],[CODIGO SASB]],5),'[1]Código sector'!$B:$D,3,0)</f>
        <v>Sector de infraestructuras</v>
      </c>
      <c r="F2551" s="1" t="str">
        <f>+VLOOKUP(LEFT(Tabla1_1[[#This Row],[CODIGO SASB]],5),'[1]Código sector'!$B:$D,2,0)</f>
        <v>Compañías Eléctricas y Generadoras Eléctricas</v>
      </c>
      <c r="G2551" s="1" t="s">
        <v>3224</v>
      </c>
      <c r="I2551" s="1" t="s">
        <v>65</v>
      </c>
      <c r="J2551">
        <v>100</v>
      </c>
    </row>
    <row r="2552" spans="1:10" x14ac:dyDescent="0.25">
      <c r="A2552" s="1" t="s">
        <v>3196</v>
      </c>
      <c r="B2552" s="1" t="s">
        <v>3197</v>
      </c>
      <c r="C2552">
        <v>2024</v>
      </c>
      <c r="D2552" s="1" t="s">
        <v>1938</v>
      </c>
      <c r="E2552" s="1" t="str">
        <f>+VLOOKUP(LEFT(Tabla1_1[[#This Row],[CODIGO SASB]],5),'[1]Código sector'!$B:$D,3,0)</f>
        <v>Sector de infraestructuras</v>
      </c>
      <c r="F2552" s="1" t="str">
        <f>+VLOOKUP(LEFT(Tabla1_1[[#This Row],[CODIGO SASB]],5),'[1]Código sector'!$B:$D,2,0)</f>
        <v>Compañías Eléctricas y Generadoras Eléctricas</v>
      </c>
      <c r="G2552" s="1" t="s">
        <v>1939</v>
      </c>
      <c r="I2552" s="1" t="s">
        <v>1577</v>
      </c>
      <c r="J2552">
        <v>0</v>
      </c>
    </row>
    <row r="2553" spans="1:10" x14ac:dyDescent="0.25">
      <c r="A2553" s="1" t="s">
        <v>3196</v>
      </c>
      <c r="B2553" s="1" t="s">
        <v>3197</v>
      </c>
      <c r="C2553">
        <v>2024</v>
      </c>
      <c r="D2553" s="1" t="s">
        <v>532</v>
      </c>
      <c r="E2553" s="1" t="str">
        <f>+VLOOKUP(LEFT(Tabla1_1[[#This Row],[CODIGO SASB]],5),'[1]Código sector'!$B:$D,3,0)</f>
        <v>Sector de infraestructuras</v>
      </c>
      <c r="F2553" s="1" t="str">
        <f>+VLOOKUP(LEFT(Tabla1_1[[#This Row],[CODIGO SASB]],5),'[1]Código sector'!$B:$D,2,0)</f>
        <v>Compañías Eléctricas y Generadoras Eléctricas</v>
      </c>
      <c r="G2553" s="1" t="s">
        <v>1921</v>
      </c>
      <c r="I2553" s="1" t="s">
        <v>1577</v>
      </c>
      <c r="J2553">
        <v>17.690000000000001</v>
      </c>
    </row>
    <row r="2554" spans="1:10" x14ac:dyDescent="0.25">
      <c r="A2554" s="1" t="s">
        <v>3196</v>
      </c>
      <c r="B2554" s="1" t="s">
        <v>3197</v>
      </c>
      <c r="C2554">
        <v>2024</v>
      </c>
      <c r="D2554" s="1" t="s">
        <v>525</v>
      </c>
      <c r="E2554" s="1" t="str">
        <f>+VLOOKUP(LEFT(Tabla1_1[[#This Row],[CODIGO SASB]],5),'[1]Código sector'!$B:$D,3,0)</f>
        <v>Sector de infraestructuras</v>
      </c>
      <c r="F2554" s="1" t="str">
        <f>+VLOOKUP(LEFT(Tabla1_1[[#This Row],[CODIGO SASB]],5),'[1]Código sector'!$B:$D,2,0)</f>
        <v>Compañías Eléctricas y Generadoras Eléctricas</v>
      </c>
      <c r="G2554" s="1" t="s">
        <v>3199</v>
      </c>
      <c r="I2554" s="1" t="s">
        <v>352</v>
      </c>
      <c r="J2554" t="s">
        <v>3225</v>
      </c>
    </row>
    <row r="2555" spans="1:10" x14ac:dyDescent="0.25">
      <c r="A2555" s="1" t="s">
        <v>3196</v>
      </c>
      <c r="B2555" s="1" t="s">
        <v>3197</v>
      </c>
      <c r="C2555">
        <v>2024</v>
      </c>
      <c r="D2555" s="1" t="s">
        <v>584</v>
      </c>
      <c r="E2555" s="1" t="str">
        <f>+VLOOKUP(LEFT(Tabla1_1[[#This Row],[CODIGO SASB]],5),'[1]Código sector'!$B:$D,3,0)</f>
        <v>Sector de infraestructuras</v>
      </c>
      <c r="F2555" s="1" t="str">
        <f>+VLOOKUP(LEFT(Tabla1_1[[#This Row],[CODIGO SASB]],5),'[1]Código sector'!$B:$D,2,0)</f>
        <v>Compañías Eléctricas y Generadoras Eléctricas</v>
      </c>
      <c r="G2555" s="1" t="s">
        <v>2517</v>
      </c>
      <c r="I2555" s="1" t="s">
        <v>1086</v>
      </c>
      <c r="J2555">
        <v>0</v>
      </c>
    </row>
    <row r="2556" spans="1:10" x14ac:dyDescent="0.25">
      <c r="A2556" s="1" t="s">
        <v>3226</v>
      </c>
      <c r="B2556" s="1" t="s">
        <v>3227</v>
      </c>
      <c r="C2556">
        <v>2024</v>
      </c>
      <c r="D2556" s="1" t="s">
        <v>303</v>
      </c>
      <c r="E2556" s="1" t="str">
        <f>+VLOOKUP(LEFT(Tabla1_1[[#This Row],[CODIGO SASB]],5),'[1]Código sector'!$B:$D,3,0)</f>
        <v>Sector de infraestructuras</v>
      </c>
      <c r="F2556" s="1" t="str">
        <f>+VLOOKUP(LEFT(Tabla1_1[[#This Row],[CODIGO SASB]],5),'[1]Código sector'!$B:$D,2,0)</f>
        <v>Bienes inmuebles</v>
      </c>
      <c r="G2556" s="1" t="s">
        <v>3228</v>
      </c>
      <c r="I2556" s="1" t="s">
        <v>3229</v>
      </c>
      <c r="J2556" t="s">
        <v>3230</v>
      </c>
    </row>
    <row r="2557" spans="1:10" x14ac:dyDescent="0.25">
      <c r="A2557" s="1" t="s">
        <v>3226</v>
      </c>
      <c r="B2557" s="1" t="s">
        <v>3227</v>
      </c>
      <c r="C2557">
        <v>2024</v>
      </c>
      <c r="D2557" s="1" t="s">
        <v>360</v>
      </c>
      <c r="E2557" s="1" t="str">
        <f>+VLOOKUP(LEFT(Tabla1_1[[#This Row],[CODIGO SASB]],5),'[1]Código sector'!$B:$D,3,0)</f>
        <v>Sector de infraestructuras</v>
      </c>
      <c r="F2557" s="1" t="str">
        <f>+VLOOKUP(LEFT(Tabla1_1[[#This Row],[CODIGO SASB]],5),'[1]Código sector'!$B:$D,2,0)</f>
        <v>Bienes inmuebles</v>
      </c>
      <c r="G2557" s="1" t="s">
        <v>3231</v>
      </c>
      <c r="I2557" s="1" t="s">
        <v>3232</v>
      </c>
      <c r="J2557" t="s">
        <v>3233</v>
      </c>
    </row>
    <row r="2558" spans="1:10" x14ac:dyDescent="0.25">
      <c r="A2558" s="1" t="s">
        <v>3226</v>
      </c>
      <c r="B2558" s="1" t="s">
        <v>3227</v>
      </c>
      <c r="C2558">
        <v>2024</v>
      </c>
      <c r="D2558" s="1" t="s">
        <v>300</v>
      </c>
      <c r="E2558" s="1" t="str">
        <f>+VLOOKUP(LEFT(Tabla1_1[[#This Row],[CODIGO SASB]],5),'[1]Código sector'!$B:$D,3,0)</f>
        <v>Sector de infraestructuras</v>
      </c>
      <c r="F2558" s="1" t="str">
        <f>+VLOOKUP(LEFT(Tabla1_1[[#This Row],[CODIGO SASB]],5),'[1]Código sector'!$B:$D,2,0)</f>
        <v>Bienes inmuebles</v>
      </c>
      <c r="G2558" s="1" t="s">
        <v>3234</v>
      </c>
      <c r="I2558" s="1" t="s">
        <v>3235</v>
      </c>
      <c r="J2558" t="s">
        <v>3230</v>
      </c>
    </row>
    <row r="2559" spans="1:10" x14ac:dyDescent="0.25">
      <c r="A2559" s="1" t="s">
        <v>3226</v>
      </c>
      <c r="B2559" s="1" t="s">
        <v>3227</v>
      </c>
      <c r="C2559">
        <v>2024</v>
      </c>
      <c r="D2559" s="1" t="s">
        <v>306</v>
      </c>
      <c r="E2559" s="1" t="str">
        <f>+VLOOKUP(LEFT(Tabla1_1[[#This Row],[CODIGO SASB]],5),'[1]Código sector'!$B:$D,3,0)</f>
        <v>Sector de infraestructuras</v>
      </c>
      <c r="F2559" s="1" t="str">
        <f>+VLOOKUP(LEFT(Tabla1_1[[#This Row],[CODIGO SASB]],5),'[1]Código sector'!$B:$D,2,0)</f>
        <v>Bienes inmuebles</v>
      </c>
      <c r="G2559" s="1" t="s">
        <v>3236</v>
      </c>
      <c r="I2559" s="1" t="s">
        <v>3232</v>
      </c>
      <c r="J2559" t="s">
        <v>3230</v>
      </c>
    </row>
    <row r="2560" spans="1:10" x14ac:dyDescent="0.25">
      <c r="A2560" s="1" t="s">
        <v>3226</v>
      </c>
      <c r="B2560" s="1" t="s">
        <v>3227</v>
      </c>
      <c r="C2560">
        <v>2024</v>
      </c>
      <c r="D2560" s="1" t="s">
        <v>337</v>
      </c>
      <c r="E2560" s="1" t="str">
        <f>+VLOOKUP(LEFT(Tabla1_1[[#This Row],[CODIGO SASB]],5),'[1]Código sector'!$B:$D,3,0)</f>
        <v>Sector de infraestructuras</v>
      </c>
      <c r="F2560" s="1" t="str">
        <f>+VLOOKUP(LEFT(Tabla1_1[[#This Row],[CODIGO SASB]],5),'[1]Código sector'!$B:$D,2,0)</f>
        <v>Bienes inmuebles</v>
      </c>
      <c r="G2560" s="1" t="s">
        <v>3237</v>
      </c>
      <c r="I2560" s="1" t="s">
        <v>3232</v>
      </c>
      <c r="J2560" t="s">
        <v>3238</v>
      </c>
    </row>
    <row r="2561" spans="1:10" x14ac:dyDescent="0.25">
      <c r="A2561" s="1" t="s">
        <v>3226</v>
      </c>
      <c r="B2561" s="1" t="s">
        <v>3227</v>
      </c>
      <c r="C2561">
        <v>2024</v>
      </c>
      <c r="D2561" s="1" t="s">
        <v>287</v>
      </c>
      <c r="E2561" s="1" t="str">
        <f>+VLOOKUP(LEFT(Tabla1_1[[#This Row],[CODIGO SASB]],5),'[1]Código sector'!$B:$D,3,0)</f>
        <v>Sector de infraestructuras</v>
      </c>
      <c r="F2561" s="1" t="str">
        <f>+VLOOKUP(LEFT(Tabla1_1[[#This Row],[CODIGO SASB]],5),'[1]Código sector'!$B:$D,2,0)</f>
        <v>Bienes inmuebles</v>
      </c>
      <c r="G2561" s="1" t="s">
        <v>3239</v>
      </c>
      <c r="I2561" s="1" t="s">
        <v>1571</v>
      </c>
      <c r="J2561" t="s">
        <v>3240</v>
      </c>
    </row>
    <row r="2562" spans="1:10" x14ac:dyDescent="0.25">
      <c r="A2562" s="1" t="s">
        <v>3226</v>
      </c>
      <c r="B2562" s="1" t="s">
        <v>3227</v>
      </c>
      <c r="C2562">
        <v>2024</v>
      </c>
      <c r="D2562" s="1" t="s">
        <v>296</v>
      </c>
      <c r="E2562" s="1" t="str">
        <f>+VLOOKUP(LEFT(Tabla1_1[[#This Row],[CODIGO SASB]],5),'[1]Código sector'!$B:$D,3,0)</f>
        <v>Sector de infraestructuras</v>
      </c>
      <c r="F2562" s="1" t="str">
        <f>+VLOOKUP(LEFT(Tabla1_1[[#This Row],[CODIGO SASB]],5),'[1]Código sector'!$B:$D,2,0)</f>
        <v>Bienes inmuebles</v>
      </c>
      <c r="G2562" s="1" t="s">
        <v>3241</v>
      </c>
      <c r="I2562" s="1" t="s">
        <v>65</v>
      </c>
      <c r="J2562" t="s">
        <v>3238</v>
      </c>
    </row>
    <row r="2563" spans="1:10" x14ac:dyDescent="0.25">
      <c r="A2563" s="1" t="s">
        <v>3226</v>
      </c>
      <c r="B2563" s="1" t="s">
        <v>3227</v>
      </c>
      <c r="C2563">
        <v>2024</v>
      </c>
      <c r="D2563" s="1" t="s">
        <v>293</v>
      </c>
      <c r="E2563" s="1" t="str">
        <f>+VLOOKUP(LEFT(Tabla1_1[[#This Row],[CODIGO SASB]],5),'[1]Código sector'!$B:$D,3,0)</f>
        <v>Sector de infraestructuras</v>
      </c>
      <c r="F2563" s="1" t="str">
        <f>+VLOOKUP(LEFT(Tabla1_1[[#This Row],[CODIGO SASB]],5),'[1]Código sector'!$B:$D,2,0)</f>
        <v>Bienes inmuebles</v>
      </c>
      <c r="G2563" s="1" t="s">
        <v>3242</v>
      </c>
      <c r="I2563" s="1" t="s">
        <v>3243</v>
      </c>
      <c r="J2563" t="s">
        <v>3238</v>
      </c>
    </row>
    <row r="2564" spans="1:10" x14ac:dyDescent="0.25">
      <c r="A2564" s="1" t="s">
        <v>3226</v>
      </c>
      <c r="B2564" s="1" t="s">
        <v>3227</v>
      </c>
      <c r="C2564">
        <v>2024</v>
      </c>
      <c r="D2564" s="1" t="s">
        <v>312</v>
      </c>
      <c r="E2564" s="1" t="str">
        <f>+VLOOKUP(LEFT(Tabla1_1[[#This Row],[CODIGO SASB]],5),'[1]Código sector'!$B:$D,3,0)</f>
        <v>Sector de infraestructuras</v>
      </c>
      <c r="F2564" s="1" t="str">
        <f>+VLOOKUP(LEFT(Tabla1_1[[#This Row],[CODIGO SASB]],5),'[1]Código sector'!$B:$D,2,0)</f>
        <v>Bienes inmuebles</v>
      </c>
      <c r="G2564" s="1" t="s">
        <v>3244</v>
      </c>
      <c r="I2564" s="1" t="s">
        <v>3229</v>
      </c>
      <c r="J2564" t="s">
        <v>3238</v>
      </c>
    </row>
    <row r="2565" spans="1:10" x14ac:dyDescent="0.25">
      <c r="A2565" s="1" t="s">
        <v>3226</v>
      </c>
      <c r="B2565" s="1" t="s">
        <v>3227</v>
      </c>
      <c r="C2565">
        <v>2024</v>
      </c>
      <c r="D2565" s="1" t="s">
        <v>290</v>
      </c>
      <c r="E2565" s="1" t="str">
        <f>+VLOOKUP(LEFT(Tabla1_1[[#This Row],[CODIGO SASB]],5),'[1]Código sector'!$B:$D,3,0)</f>
        <v>Sector de infraestructuras</v>
      </c>
      <c r="F2565" s="1" t="str">
        <f>+VLOOKUP(LEFT(Tabla1_1[[#This Row],[CODIGO SASB]],5),'[1]Código sector'!$B:$D,2,0)</f>
        <v>Bienes inmuebles</v>
      </c>
      <c r="G2565" s="1" t="s">
        <v>3245</v>
      </c>
      <c r="I2565" s="1" t="s">
        <v>740</v>
      </c>
      <c r="J2565" t="s">
        <v>3246</v>
      </c>
    </row>
    <row r="2566" spans="1:10" x14ac:dyDescent="0.25">
      <c r="A2566" s="1" t="s">
        <v>3226</v>
      </c>
      <c r="B2566" s="1" t="s">
        <v>3227</v>
      </c>
      <c r="C2566">
        <v>2024</v>
      </c>
      <c r="D2566" s="1" t="s">
        <v>285</v>
      </c>
      <c r="E2566" s="1" t="str">
        <f>+VLOOKUP(LEFT(Tabla1_1[[#This Row],[CODIGO SASB]],5),'[1]Código sector'!$B:$D,3,0)</f>
        <v>Sector de infraestructuras</v>
      </c>
      <c r="F2566" s="1" t="str">
        <f>+VLOOKUP(LEFT(Tabla1_1[[#This Row],[CODIGO SASB]],5),'[1]Código sector'!$B:$D,2,0)</f>
        <v>Bienes inmuebles</v>
      </c>
      <c r="G2566" s="1" t="s">
        <v>3247</v>
      </c>
      <c r="I2566" s="1" t="s">
        <v>3229</v>
      </c>
      <c r="J2566" t="s">
        <v>3240</v>
      </c>
    </row>
    <row r="2567" spans="1:10" x14ac:dyDescent="0.25">
      <c r="A2567" s="1" t="s">
        <v>3226</v>
      </c>
      <c r="B2567" s="1" t="s">
        <v>3227</v>
      </c>
      <c r="C2567">
        <v>2024</v>
      </c>
      <c r="D2567" s="1" t="s">
        <v>282</v>
      </c>
      <c r="E2567" s="1" t="str">
        <f>+VLOOKUP(LEFT(Tabla1_1[[#This Row],[CODIGO SASB]],5),'[1]Código sector'!$B:$D,3,0)</f>
        <v>Sector de infraestructuras</v>
      </c>
      <c r="F2567" s="1" t="str">
        <f>+VLOOKUP(LEFT(Tabla1_1[[#This Row],[CODIGO SASB]],5),'[1]Código sector'!$B:$D,2,0)</f>
        <v>Bienes inmuebles</v>
      </c>
      <c r="G2567" s="1" t="s">
        <v>3248</v>
      </c>
      <c r="I2567" s="1" t="s">
        <v>65</v>
      </c>
      <c r="J2567" t="s">
        <v>3240</v>
      </c>
    </row>
    <row r="2568" spans="1:10" x14ac:dyDescent="0.25">
      <c r="A2568" s="1" t="s">
        <v>3226</v>
      </c>
      <c r="B2568" s="1" t="s">
        <v>3227</v>
      </c>
      <c r="C2568">
        <v>2024</v>
      </c>
      <c r="D2568" s="1" t="s">
        <v>279</v>
      </c>
      <c r="E2568" s="1" t="str">
        <f>+VLOOKUP(LEFT(Tabla1_1[[#This Row],[CODIGO SASB]],5),'[1]Código sector'!$B:$D,3,0)</f>
        <v>Sector de infraestructuras</v>
      </c>
      <c r="F2568" s="1" t="str">
        <f>+VLOOKUP(LEFT(Tabla1_1[[#This Row],[CODIGO SASB]],5),'[1]Código sector'!$B:$D,2,0)</f>
        <v>Bienes inmuebles</v>
      </c>
      <c r="G2568" s="1" t="s">
        <v>3249</v>
      </c>
      <c r="I2568" s="1" t="s">
        <v>3250</v>
      </c>
      <c r="J2568" t="s">
        <v>3240</v>
      </c>
    </row>
    <row r="2569" spans="1:10" x14ac:dyDescent="0.25">
      <c r="A2569" s="1" t="s">
        <v>3226</v>
      </c>
      <c r="B2569" s="1" t="s">
        <v>3227</v>
      </c>
      <c r="C2569">
        <v>2024</v>
      </c>
      <c r="D2569" s="1" t="s">
        <v>327</v>
      </c>
      <c r="E2569" s="1" t="str">
        <f>+VLOOKUP(LEFT(Tabla1_1[[#This Row],[CODIGO SASB]],5),'[1]Código sector'!$B:$D,3,0)</f>
        <v>Sector de infraestructuras</v>
      </c>
      <c r="F2569" s="1" t="str">
        <f>+VLOOKUP(LEFT(Tabla1_1[[#This Row],[CODIGO SASB]],5),'[1]Código sector'!$B:$D,2,0)</f>
        <v>Bienes inmuebles</v>
      </c>
      <c r="G2569" s="1" t="s">
        <v>3251</v>
      </c>
      <c r="I2569" s="1" t="s">
        <v>3229</v>
      </c>
      <c r="J2569" t="s">
        <v>3252</v>
      </c>
    </row>
    <row r="2570" spans="1:10" x14ac:dyDescent="0.25">
      <c r="A2570" s="1" t="s">
        <v>3226</v>
      </c>
      <c r="B2570" s="1" t="s">
        <v>3227</v>
      </c>
      <c r="C2570">
        <v>2024</v>
      </c>
      <c r="D2570" s="1" t="s">
        <v>319</v>
      </c>
      <c r="E2570" s="1" t="str">
        <f>+VLOOKUP(LEFT(Tabla1_1[[#This Row],[CODIGO SASB]],5),'[1]Código sector'!$B:$D,3,0)</f>
        <v>Sector de infraestructuras</v>
      </c>
      <c r="F2570" s="1" t="str">
        <f>+VLOOKUP(LEFT(Tabla1_1[[#This Row],[CODIGO SASB]],5),'[1]Código sector'!$B:$D,2,0)</f>
        <v>Bienes inmuebles</v>
      </c>
      <c r="G2570" s="1" t="s">
        <v>741</v>
      </c>
      <c r="I2570" s="1" t="s">
        <v>23</v>
      </c>
      <c r="J2570" t="s">
        <v>3253</v>
      </c>
    </row>
    <row r="2571" spans="1:10" x14ac:dyDescent="0.25">
      <c r="A2571" s="1" t="s">
        <v>3226</v>
      </c>
      <c r="B2571" s="1" t="s">
        <v>3227</v>
      </c>
      <c r="C2571">
        <v>2024</v>
      </c>
      <c r="D2571" s="1" t="s">
        <v>276</v>
      </c>
      <c r="E2571" s="1" t="str">
        <f>+VLOOKUP(LEFT(Tabla1_1[[#This Row],[CODIGO SASB]],5),'[1]Código sector'!$B:$D,3,0)</f>
        <v>Sector de infraestructuras</v>
      </c>
      <c r="F2571" s="1" t="str">
        <f>+VLOOKUP(LEFT(Tabla1_1[[#This Row],[CODIGO SASB]],5),'[1]Código sector'!$B:$D,2,0)</f>
        <v>Bienes inmuebles</v>
      </c>
      <c r="G2571" s="1" t="s">
        <v>3254</v>
      </c>
      <c r="I2571" s="1" t="s">
        <v>3229</v>
      </c>
      <c r="J2571" t="s">
        <v>3240</v>
      </c>
    </row>
    <row r="2572" spans="1:10" x14ac:dyDescent="0.25">
      <c r="A2572" s="1" t="s">
        <v>3226</v>
      </c>
      <c r="B2572" s="1" t="s">
        <v>3227</v>
      </c>
      <c r="C2572">
        <v>2024</v>
      </c>
      <c r="D2572" s="1" t="s">
        <v>369</v>
      </c>
      <c r="E2572" s="1" t="str">
        <f>+VLOOKUP(LEFT(Tabla1_1[[#This Row],[CODIGO SASB]],5),'[1]Código sector'!$B:$D,3,0)</f>
        <v>Sector de infraestructuras</v>
      </c>
      <c r="F2572" s="1" t="str">
        <f>+VLOOKUP(LEFT(Tabla1_1[[#This Row],[CODIGO SASB]],5),'[1]Código sector'!$B:$D,2,0)</f>
        <v>Bienes inmuebles</v>
      </c>
      <c r="G2572" s="1" t="s">
        <v>370</v>
      </c>
      <c r="I2572" s="1" t="s">
        <v>740</v>
      </c>
      <c r="J2572" t="s">
        <v>3252</v>
      </c>
    </row>
    <row r="2573" spans="1:10" x14ac:dyDescent="0.25">
      <c r="A2573" s="1" t="s">
        <v>3226</v>
      </c>
      <c r="B2573" s="1" t="s">
        <v>3227</v>
      </c>
      <c r="C2573">
        <v>2024</v>
      </c>
      <c r="D2573" s="1" t="s">
        <v>354</v>
      </c>
      <c r="E2573" s="1" t="str">
        <f>+VLOOKUP(LEFT(Tabla1_1[[#This Row],[CODIGO SASB]],5),'[1]Código sector'!$B:$D,3,0)</f>
        <v>Sector de infraestructuras</v>
      </c>
      <c r="F2573" s="1" t="str">
        <f>+VLOOKUP(LEFT(Tabla1_1[[#This Row],[CODIGO SASB]],5),'[1]Código sector'!$B:$D,2,0)</f>
        <v>Bienes inmuebles</v>
      </c>
      <c r="G2573" s="1" t="s">
        <v>355</v>
      </c>
      <c r="I2573" s="1" t="s">
        <v>65</v>
      </c>
      <c r="J2573" t="s">
        <v>3252</v>
      </c>
    </row>
    <row r="2574" spans="1:10" x14ac:dyDescent="0.25">
      <c r="A2574" s="1" t="s">
        <v>3255</v>
      </c>
      <c r="B2574" s="1" t="s">
        <v>3256</v>
      </c>
      <c r="C2574">
        <v>2024</v>
      </c>
      <c r="D2574" s="1" t="s">
        <v>2000</v>
      </c>
      <c r="E2574" s="1" t="str">
        <f>+VLOOKUP(LEFT(Tabla1_1[[#This Row],[CODIGO SASB]],5),'[1]Código sector'!$B:$D,3,0)</f>
        <v>Sector de alimentos y bebidas</v>
      </c>
      <c r="F2574" s="1" t="str">
        <f>+VLOOKUP(LEFT(Tabla1_1[[#This Row],[CODIGO SASB]],5),'[1]Código sector'!$B:$D,2,0)</f>
        <v>Bebidas alcohólicas</v>
      </c>
      <c r="G2574" s="1" t="s">
        <v>2001</v>
      </c>
      <c r="I2574" s="1" t="s">
        <v>75</v>
      </c>
      <c r="J2574" t="s">
        <v>3257</v>
      </c>
    </row>
    <row r="2575" spans="1:10" x14ac:dyDescent="0.25">
      <c r="A2575" s="1" t="s">
        <v>3255</v>
      </c>
      <c r="B2575" s="1" t="s">
        <v>3256</v>
      </c>
      <c r="C2575">
        <v>2024</v>
      </c>
      <c r="D2575" s="1" t="s">
        <v>3027</v>
      </c>
      <c r="E2575" s="1" t="str">
        <f>+VLOOKUP(LEFT(Tabla1_1[[#This Row],[CODIGO SASB]],5),'[1]Código sector'!$B:$D,3,0)</f>
        <v>Sector de alimentos y bebidas</v>
      </c>
      <c r="F2575" s="1" t="str">
        <f>+VLOOKUP(LEFT(Tabla1_1[[#This Row],[CODIGO SASB]],5),'[1]Código sector'!$B:$D,2,0)</f>
        <v>Bebidas alcohólicas</v>
      </c>
      <c r="G2575" s="1" t="s">
        <v>2027</v>
      </c>
      <c r="I2575" s="1" t="s">
        <v>72</v>
      </c>
      <c r="J2575">
        <v>100</v>
      </c>
    </row>
    <row r="2576" spans="1:10" x14ac:dyDescent="0.25">
      <c r="A2576" s="1" t="s">
        <v>3255</v>
      </c>
      <c r="B2576" s="1" t="s">
        <v>3256</v>
      </c>
      <c r="C2576">
        <v>2024</v>
      </c>
      <c r="D2576" s="1" t="s">
        <v>1973</v>
      </c>
      <c r="E2576" s="1" t="str">
        <f>+VLOOKUP(LEFT(Tabla1_1[[#This Row],[CODIGO SASB]],5),'[1]Código sector'!$B:$D,3,0)</f>
        <v>Sector de alimentos y bebidas</v>
      </c>
      <c r="F2576" s="1" t="str">
        <f>+VLOOKUP(LEFT(Tabla1_1[[#This Row],[CODIGO SASB]],5),'[1]Código sector'!$B:$D,2,0)</f>
        <v>Bebidas alcohólicas</v>
      </c>
      <c r="G2576" s="1" t="s">
        <v>1974</v>
      </c>
      <c r="I2576" s="1" t="s">
        <v>1975</v>
      </c>
      <c r="J2576">
        <v>3.2000000000000001E-2</v>
      </c>
    </row>
    <row r="2577" spans="1:10" x14ac:dyDescent="0.25">
      <c r="A2577" s="1" t="s">
        <v>3255</v>
      </c>
      <c r="B2577" s="1" t="s">
        <v>3256</v>
      </c>
      <c r="C2577">
        <v>2024</v>
      </c>
      <c r="D2577" s="1" t="s">
        <v>1976</v>
      </c>
      <c r="E2577" s="1" t="str">
        <f>+VLOOKUP(LEFT(Tabla1_1[[#This Row],[CODIGO SASB]],5),'[1]Código sector'!$B:$D,3,0)</f>
        <v>Sector de alimentos y bebidas</v>
      </c>
      <c r="F2577" s="1" t="str">
        <f>+VLOOKUP(LEFT(Tabla1_1[[#This Row],[CODIGO SASB]],5),'[1]Código sector'!$B:$D,2,0)</f>
        <v>Bebidas alcohólicas</v>
      </c>
      <c r="G2577" s="1" t="s">
        <v>1977</v>
      </c>
      <c r="I2577" s="1" t="s">
        <v>23</v>
      </c>
      <c r="J2577">
        <v>1</v>
      </c>
    </row>
    <row r="2578" spans="1:10" x14ac:dyDescent="0.25">
      <c r="A2578" s="1" t="s">
        <v>3255</v>
      </c>
      <c r="B2578" s="1" t="s">
        <v>3256</v>
      </c>
      <c r="C2578">
        <v>2024</v>
      </c>
      <c r="D2578" s="1" t="s">
        <v>3023</v>
      </c>
      <c r="E2578" s="1" t="str">
        <f>+VLOOKUP(LEFT(Tabla1_1[[#This Row],[CODIGO SASB]],5),'[1]Código sector'!$B:$D,3,0)</f>
        <v>Sector de alimentos y bebidas</v>
      </c>
      <c r="F2578" s="1" t="str">
        <f>+VLOOKUP(LEFT(Tabla1_1[[#This Row],[CODIGO SASB]],5),'[1]Código sector'!$B:$D,2,0)</f>
        <v>Bebidas alcohólicas</v>
      </c>
      <c r="G2578" s="1" t="s">
        <v>3258</v>
      </c>
      <c r="I2578" s="1" t="s">
        <v>3259</v>
      </c>
      <c r="J2578">
        <v>327343</v>
      </c>
    </row>
    <row r="2579" spans="1:10" x14ac:dyDescent="0.25">
      <c r="A2579" s="1" t="s">
        <v>3255</v>
      </c>
      <c r="B2579" s="1" t="s">
        <v>3256</v>
      </c>
      <c r="C2579">
        <v>2024</v>
      </c>
      <c r="D2579" s="1" t="s">
        <v>2029</v>
      </c>
      <c r="E2579" s="1" t="str">
        <f>+VLOOKUP(LEFT(Tabla1_1[[#This Row],[CODIGO SASB]],5),'[1]Código sector'!$B:$D,3,0)</f>
        <v>Sector de alimentos y bebidas</v>
      </c>
      <c r="F2579" s="1" t="str">
        <f>+VLOOKUP(LEFT(Tabla1_1[[#This Row],[CODIGO SASB]],5),'[1]Código sector'!$B:$D,2,0)</f>
        <v>Bebidas alcohólicas</v>
      </c>
      <c r="G2579" s="1" t="s">
        <v>152</v>
      </c>
      <c r="I2579" s="1" t="s">
        <v>153</v>
      </c>
      <c r="J2579">
        <v>22954</v>
      </c>
    </row>
    <row r="2580" spans="1:10" x14ac:dyDescent="0.25">
      <c r="A2580" s="1" t="s">
        <v>3255</v>
      </c>
      <c r="B2580" s="1" t="s">
        <v>3256</v>
      </c>
      <c r="C2580">
        <v>2024</v>
      </c>
      <c r="D2580" s="1" t="s">
        <v>2030</v>
      </c>
      <c r="E2580" s="1" t="str">
        <f>+VLOOKUP(LEFT(Tabla1_1[[#This Row],[CODIGO SASB]],5),'[1]Código sector'!$B:$D,3,0)</f>
        <v>Sector de alimentos y bebidas</v>
      </c>
      <c r="F2580" s="1" t="str">
        <f>+VLOOKUP(LEFT(Tabla1_1[[#This Row],[CODIGO SASB]],5),'[1]Código sector'!$B:$D,2,0)</f>
        <v>Bebidas alcohólicas</v>
      </c>
      <c r="G2580" s="1" t="s">
        <v>155</v>
      </c>
      <c r="I2580" s="1" t="s">
        <v>72</v>
      </c>
      <c r="J2580">
        <v>44</v>
      </c>
    </row>
    <row r="2581" spans="1:10" x14ac:dyDescent="0.25">
      <c r="A2581" s="1" t="s">
        <v>3255</v>
      </c>
      <c r="B2581" s="1" t="s">
        <v>3256</v>
      </c>
      <c r="C2581">
        <v>2024</v>
      </c>
      <c r="D2581" s="1" t="s">
        <v>2031</v>
      </c>
      <c r="E2581" s="1" t="str">
        <f>+VLOOKUP(LEFT(Tabla1_1[[#This Row],[CODIGO SASB]],5),'[1]Código sector'!$B:$D,3,0)</f>
        <v>Sector de alimentos y bebidas</v>
      </c>
      <c r="F2581" s="1" t="str">
        <f>+VLOOKUP(LEFT(Tabla1_1[[#This Row],[CODIGO SASB]],5),'[1]Código sector'!$B:$D,2,0)</f>
        <v>Bebidas alcohólicas</v>
      </c>
      <c r="G2581" s="1" t="s">
        <v>877</v>
      </c>
      <c r="I2581" s="1" t="s">
        <v>72</v>
      </c>
      <c r="J2581">
        <v>48.2</v>
      </c>
    </row>
    <row r="2582" spans="1:10" x14ac:dyDescent="0.25">
      <c r="A2582" s="1" t="s">
        <v>3255</v>
      </c>
      <c r="B2582" s="1" t="s">
        <v>3256</v>
      </c>
      <c r="C2582">
        <v>2024</v>
      </c>
      <c r="D2582" s="1" t="s">
        <v>2032</v>
      </c>
      <c r="E2582" s="1" t="str">
        <f>+VLOOKUP(LEFT(Tabla1_1[[#This Row],[CODIGO SASB]],5),'[1]Código sector'!$B:$D,3,0)</f>
        <v>Sector de alimentos y bebidas</v>
      </c>
      <c r="F2582" s="1" t="str">
        <f>+VLOOKUP(LEFT(Tabla1_1[[#This Row],[CODIGO SASB]],5),'[1]Código sector'!$B:$D,2,0)</f>
        <v>Bebidas alcohólicas</v>
      </c>
      <c r="G2582" s="1" t="s">
        <v>595</v>
      </c>
      <c r="I2582" s="1" t="s">
        <v>160</v>
      </c>
      <c r="J2582">
        <v>2395</v>
      </c>
    </row>
    <row r="2583" spans="1:10" x14ac:dyDescent="0.25">
      <c r="A2583" s="1" t="s">
        <v>3255</v>
      </c>
      <c r="B2583" s="1" t="s">
        <v>3256</v>
      </c>
      <c r="C2583">
        <v>2024</v>
      </c>
      <c r="D2583" s="1" t="s">
        <v>2033</v>
      </c>
      <c r="E2583" s="1" t="str">
        <f>+VLOOKUP(LEFT(Tabla1_1[[#This Row],[CODIGO SASB]],5),'[1]Código sector'!$B:$D,3,0)</f>
        <v>Sector de alimentos y bebidas</v>
      </c>
      <c r="F2583" s="1" t="str">
        <f>+VLOOKUP(LEFT(Tabla1_1[[#This Row],[CODIGO SASB]],5),'[1]Código sector'!$B:$D,2,0)</f>
        <v>Bebidas alcohólicas</v>
      </c>
      <c r="G2583" s="1" t="s">
        <v>597</v>
      </c>
      <c r="I2583" s="1" t="s">
        <v>160</v>
      </c>
      <c r="J2583">
        <v>2376</v>
      </c>
    </row>
    <row r="2584" spans="1:10" x14ac:dyDescent="0.25">
      <c r="A2584" s="1" t="s">
        <v>3255</v>
      </c>
      <c r="B2584" s="1" t="s">
        <v>3256</v>
      </c>
      <c r="C2584">
        <v>2024</v>
      </c>
      <c r="D2584" s="1" t="s">
        <v>2034</v>
      </c>
      <c r="E2584" s="1" t="str">
        <f>+VLOOKUP(LEFT(Tabla1_1[[#This Row],[CODIGO SASB]],5),'[1]Código sector'!$B:$D,3,0)</f>
        <v>Sector de alimentos y bebidas</v>
      </c>
      <c r="F2584" s="1" t="str">
        <f>+VLOOKUP(LEFT(Tabla1_1[[#This Row],[CODIGO SASB]],5),'[1]Código sector'!$B:$D,2,0)</f>
        <v>Bebidas alcohólicas</v>
      </c>
      <c r="G2584" s="1" t="s">
        <v>881</v>
      </c>
      <c r="I2584" s="1" t="s">
        <v>72</v>
      </c>
      <c r="J2584">
        <v>100</v>
      </c>
    </row>
    <row r="2585" spans="1:10" x14ac:dyDescent="0.25">
      <c r="A2585" s="1" t="s">
        <v>3255</v>
      </c>
      <c r="B2585" s="1" t="s">
        <v>3256</v>
      </c>
      <c r="C2585">
        <v>2024</v>
      </c>
      <c r="D2585" s="1" t="s">
        <v>2035</v>
      </c>
      <c r="E2585" s="1" t="str">
        <f>+VLOOKUP(LEFT(Tabla1_1[[#This Row],[CODIGO SASB]],5),'[1]Código sector'!$B:$D,3,0)</f>
        <v>Sector de alimentos y bebidas</v>
      </c>
      <c r="F2585" s="1" t="str">
        <f>+VLOOKUP(LEFT(Tabla1_1[[#This Row],[CODIGO SASB]],5),'[1]Código sector'!$B:$D,2,0)</f>
        <v>Bebidas alcohólicas</v>
      </c>
      <c r="G2585" s="1" t="s">
        <v>883</v>
      </c>
      <c r="I2585" s="1" t="s">
        <v>72</v>
      </c>
      <c r="J2585">
        <v>100</v>
      </c>
    </row>
    <row r="2586" spans="1:10" x14ac:dyDescent="0.25">
      <c r="A2586" s="1" t="s">
        <v>3255</v>
      </c>
      <c r="B2586" s="1" t="s">
        <v>3256</v>
      </c>
      <c r="C2586">
        <v>2024</v>
      </c>
      <c r="D2586" s="1" t="s">
        <v>2036</v>
      </c>
      <c r="E2586" s="1" t="str">
        <f>+VLOOKUP(LEFT(Tabla1_1[[#This Row],[CODIGO SASB]],5),'[1]Código sector'!$B:$D,3,0)</f>
        <v>Sector de alimentos y bebidas</v>
      </c>
      <c r="F2586" s="1" t="str">
        <f>+VLOOKUP(LEFT(Tabla1_1[[#This Row],[CODIGO SASB]],5),'[1]Código sector'!$B:$D,2,0)</f>
        <v>Bebidas alcohólicas</v>
      </c>
      <c r="G2586" s="1" t="s">
        <v>521</v>
      </c>
      <c r="I2586" s="1" t="s">
        <v>75</v>
      </c>
      <c r="J2586" t="s">
        <v>3260</v>
      </c>
    </row>
    <row r="2587" spans="1:10" x14ac:dyDescent="0.25">
      <c r="A2587" s="1" t="s">
        <v>3255</v>
      </c>
      <c r="B2587" s="1" t="s">
        <v>3256</v>
      </c>
      <c r="C2587">
        <v>2024</v>
      </c>
      <c r="D2587" s="1" t="s">
        <v>3041</v>
      </c>
      <c r="E2587" s="1" t="str">
        <f>+VLOOKUP(LEFT(Tabla1_1[[#This Row],[CODIGO SASB]],5),'[1]Código sector'!$B:$D,3,0)</f>
        <v>Sector de alimentos y bebidas</v>
      </c>
      <c r="F2587" s="1" t="str">
        <f>+VLOOKUP(LEFT(Tabla1_1[[#This Row],[CODIGO SASB]],5),'[1]Código sector'!$B:$D,2,0)</f>
        <v>Bebidas alcohólicas</v>
      </c>
      <c r="G2587" s="1" t="s">
        <v>3042</v>
      </c>
      <c r="I2587" s="1" t="s">
        <v>72</v>
      </c>
      <c r="J2587">
        <v>100</v>
      </c>
    </row>
    <row r="2588" spans="1:10" x14ac:dyDescent="0.25">
      <c r="A2588" s="1" t="s">
        <v>3255</v>
      </c>
      <c r="B2588" s="1" t="s">
        <v>3256</v>
      </c>
      <c r="C2588">
        <v>2024</v>
      </c>
      <c r="D2588" s="1" t="s">
        <v>3038</v>
      </c>
      <c r="E2588" s="1" t="str">
        <f>+VLOOKUP(LEFT(Tabla1_1[[#This Row],[CODIGO SASB]],5),'[1]Código sector'!$B:$D,3,0)</f>
        <v>Sector de alimentos y bebidas</v>
      </c>
      <c r="F2588" s="1" t="str">
        <f>+VLOOKUP(LEFT(Tabla1_1[[#This Row],[CODIGO SASB]],5),'[1]Código sector'!$B:$D,2,0)</f>
        <v>Bebidas alcohólicas</v>
      </c>
      <c r="G2588" s="1" t="s">
        <v>3039</v>
      </c>
      <c r="I2588" s="1" t="s">
        <v>23</v>
      </c>
      <c r="J2588">
        <v>0</v>
      </c>
    </row>
    <row r="2589" spans="1:10" x14ac:dyDescent="0.25">
      <c r="A2589" s="1" t="s">
        <v>3255</v>
      </c>
      <c r="B2589" s="1" t="s">
        <v>3256</v>
      </c>
      <c r="C2589">
        <v>2024</v>
      </c>
      <c r="D2589" s="1" t="s">
        <v>3261</v>
      </c>
      <c r="E2589" s="1" t="str">
        <f>+VLOOKUP(LEFT(Tabla1_1[[#This Row],[CODIGO SASB]],5),'[1]Código sector'!$B:$D,3,0)</f>
        <v>Sector de alimentos y bebidas</v>
      </c>
      <c r="F2589" s="1" t="str">
        <f>+VLOOKUP(LEFT(Tabla1_1[[#This Row],[CODIGO SASB]],5),'[1]Código sector'!$B:$D,2,0)</f>
        <v>Bebidas alcohólicas</v>
      </c>
      <c r="G2589" s="1" t="s">
        <v>3262</v>
      </c>
      <c r="I2589" s="1" t="s">
        <v>75</v>
      </c>
      <c r="J2589" t="s">
        <v>3263</v>
      </c>
    </row>
    <row r="2590" spans="1:10" x14ac:dyDescent="0.25">
      <c r="A2590" s="1" t="s">
        <v>3255</v>
      </c>
      <c r="B2590" s="1" t="s">
        <v>3256</v>
      </c>
      <c r="C2590">
        <v>2024</v>
      </c>
      <c r="D2590" s="1" t="s">
        <v>3019</v>
      </c>
      <c r="E2590" s="1" t="str">
        <f>+VLOOKUP(LEFT(Tabla1_1[[#This Row],[CODIGO SASB]],5),'[1]Código sector'!$B:$D,3,0)</f>
        <v>Sector de alimentos y bebidas</v>
      </c>
      <c r="F2590" s="1" t="str">
        <f>+VLOOKUP(LEFT(Tabla1_1[[#This Row],[CODIGO SASB]],5),'[1]Código sector'!$B:$D,2,0)</f>
        <v>Bebidas alcohólicas</v>
      </c>
      <c r="G2590" s="1" t="s">
        <v>689</v>
      </c>
      <c r="I2590" s="1" t="s">
        <v>401</v>
      </c>
      <c r="J2590">
        <v>0</v>
      </c>
    </row>
    <row r="2591" spans="1:10" x14ac:dyDescent="0.25">
      <c r="A2591" s="1" t="s">
        <v>3255</v>
      </c>
      <c r="B2591" s="1" t="s">
        <v>3256</v>
      </c>
      <c r="C2591">
        <v>2024</v>
      </c>
      <c r="D2591" s="1" t="s">
        <v>3264</v>
      </c>
      <c r="E2591" s="1" t="str">
        <f>+VLOOKUP(LEFT(Tabla1_1[[#This Row],[CODIGO SASB]],5),'[1]Código sector'!$B:$D,3,0)</f>
        <v>Sector de alimentos y bebidas</v>
      </c>
      <c r="F2591" s="1" t="str">
        <f>+VLOOKUP(LEFT(Tabla1_1[[#This Row],[CODIGO SASB]],5),'[1]Código sector'!$B:$D,2,0)</f>
        <v>Bebidas alcohólicas</v>
      </c>
      <c r="G2591" s="1" t="s">
        <v>691</v>
      </c>
      <c r="I2591" s="1" t="s">
        <v>75</v>
      </c>
      <c r="J2591" t="s">
        <v>3265</v>
      </c>
    </row>
    <row r="2592" spans="1:10" x14ac:dyDescent="0.25">
      <c r="A2592" s="1" t="s">
        <v>3255</v>
      </c>
      <c r="B2592" s="1" t="s">
        <v>3256</v>
      </c>
      <c r="C2592">
        <v>2024</v>
      </c>
      <c r="D2592" s="1" t="s">
        <v>3016</v>
      </c>
      <c r="E2592" s="1" t="str">
        <f>+VLOOKUP(LEFT(Tabla1_1[[#This Row],[CODIGO SASB]],5),'[1]Código sector'!$B:$D,3,0)</f>
        <v>Sector de alimentos y bebidas</v>
      </c>
      <c r="F2592" s="1" t="str">
        <f>+VLOOKUP(LEFT(Tabla1_1[[#This Row],[CODIGO SASB]],5),'[1]Código sector'!$B:$D,2,0)</f>
        <v>Bebidas alcohólicas</v>
      </c>
      <c r="G2592" s="1" t="s">
        <v>3017</v>
      </c>
      <c r="I2592" s="1" t="s">
        <v>15</v>
      </c>
      <c r="J2592">
        <v>1928.5</v>
      </c>
    </row>
    <row r="2593" spans="1:10" x14ac:dyDescent="0.25">
      <c r="A2593" s="1" t="s">
        <v>3255</v>
      </c>
      <c r="B2593" s="1" t="s">
        <v>3256</v>
      </c>
      <c r="C2593">
        <v>2024</v>
      </c>
      <c r="D2593" s="1" t="s">
        <v>3266</v>
      </c>
      <c r="E2593" s="1" t="str">
        <f>+VLOOKUP(LEFT(Tabla1_1[[#This Row],[CODIGO SASB]],5),'[1]Código sector'!$B:$D,3,0)</f>
        <v>Sector de alimentos y bebidas</v>
      </c>
      <c r="F2593" s="1" t="str">
        <f>+VLOOKUP(LEFT(Tabla1_1[[#This Row],[CODIGO SASB]],5),'[1]Código sector'!$B:$D,2,0)</f>
        <v>Bebidas alcohólicas</v>
      </c>
      <c r="G2593" s="1" t="s">
        <v>3267</v>
      </c>
      <c r="I2593" s="1" t="s">
        <v>72</v>
      </c>
      <c r="J2593">
        <v>44.6</v>
      </c>
    </row>
    <row r="2594" spans="1:10" x14ac:dyDescent="0.25">
      <c r="A2594" s="1" t="s">
        <v>3255</v>
      </c>
      <c r="B2594" s="1" t="s">
        <v>3256</v>
      </c>
      <c r="C2594">
        <v>2024</v>
      </c>
      <c r="D2594" s="1" t="s">
        <v>3268</v>
      </c>
      <c r="E2594" s="1" t="str">
        <f>+VLOOKUP(LEFT(Tabla1_1[[#This Row],[CODIGO SASB]],5),'[1]Código sector'!$B:$D,3,0)</f>
        <v>Sector de alimentos y bebidas</v>
      </c>
      <c r="F2594" s="1" t="str">
        <f>+VLOOKUP(LEFT(Tabla1_1[[#This Row],[CODIGO SASB]],5),'[1]Código sector'!$B:$D,2,0)</f>
        <v>Bebidas alcohólicas</v>
      </c>
      <c r="G2594" s="1" t="s">
        <v>3269</v>
      </c>
      <c r="I2594" s="1" t="s">
        <v>72</v>
      </c>
      <c r="J2594">
        <v>99.6</v>
      </c>
    </row>
    <row r="2595" spans="1:10" x14ac:dyDescent="0.25">
      <c r="A2595" s="1" t="s">
        <v>3255</v>
      </c>
      <c r="B2595" s="1" t="s">
        <v>3256</v>
      </c>
      <c r="C2595">
        <v>2024</v>
      </c>
      <c r="D2595" s="1" t="s">
        <v>2003</v>
      </c>
      <c r="E2595" s="1" t="str">
        <f>+VLOOKUP(LEFT(Tabla1_1[[#This Row],[CODIGO SASB]],5),'[1]Código sector'!$B:$D,3,0)</f>
        <v>Sector de alimentos y bebidas</v>
      </c>
      <c r="F2595" s="1" t="str">
        <f>+VLOOKUP(LEFT(Tabla1_1[[#This Row],[CODIGO SASB]],5),'[1]Código sector'!$B:$D,2,0)</f>
        <v>Bebidas alcohólicas</v>
      </c>
      <c r="G2595" s="1" t="s">
        <v>2004</v>
      </c>
      <c r="I2595" s="1" t="s">
        <v>75</v>
      </c>
      <c r="J2595" t="s">
        <v>3270</v>
      </c>
    </row>
    <row r="2596" spans="1:10" x14ac:dyDescent="0.25">
      <c r="A2596" s="1" t="s">
        <v>3255</v>
      </c>
      <c r="B2596" s="1" t="s">
        <v>3256</v>
      </c>
      <c r="C2596">
        <v>2024</v>
      </c>
      <c r="D2596" s="1" t="s">
        <v>3014</v>
      </c>
      <c r="E2596" s="1" t="str">
        <f>+VLOOKUP(LEFT(Tabla1_1[[#This Row],[CODIGO SASB]],5),'[1]Código sector'!$B:$D,3,0)</f>
        <v>Sector de alimentos y bebidas</v>
      </c>
      <c r="F2596" s="1" t="str">
        <f>+VLOOKUP(LEFT(Tabla1_1[[#This Row],[CODIGO SASB]],5),'[1]Código sector'!$B:$D,2,0)</f>
        <v>Bebidas alcohólicas</v>
      </c>
      <c r="G2596" s="1" t="s">
        <v>3271</v>
      </c>
      <c r="I2596" s="1" t="s">
        <v>42</v>
      </c>
      <c r="J2596">
        <v>0</v>
      </c>
    </row>
    <row r="2597" spans="1:10" x14ac:dyDescent="0.25">
      <c r="A2597" s="1" t="s">
        <v>3255</v>
      </c>
      <c r="B2597" s="1" t="s">
        <v>3256</v>
      </c>
      <c r="C2597">
        <v>2024</v>
      </c>
      <c r="D2597" s="1" t="s">
        <v>3272</v>
      </c>
      <c r="E2597" s="1" t="str">
        <f>+VLOOKUP(LEFT(Tabla1_1[[#This Row],[CODIGO SASB]],5),'[1]Código sector'!$B:$D,3,0)</f>
        <v>Sector de alimentos y bebidas</v>
      </c>
      <c r="F2597" s="1" t="str">
        <f>+VLOOKUP(LEFT(Tabla1_1[[#This Row],[CODIGO SASB]],5),'[1]Código sector'!$B:$D,2,0)</f>
        <v>Bebidas alcohólicas</v>
      </c>
      <c r="G2597" s="1" t="s">
        <v>3273</v>
      </c>
      <c r="I2597" s="1" t="s">
        <v>42</v>
      </c>
      <c r="J2597">
        <v>0</v>
      </c>
    </row>
    <row r="2598" spans="1:10" x14ac:dyDescent="0.25">
      <c r="A2598" s="1" t="s">
        <v>3255</v>
      </c>
      <c r="B2598" s="1" t="s">
        <v>3256</v>
      </c>
      <c r="C2598">
        <v>2024</v>
      </c>
      <c r="D2598" s="1" t="s">
        <v>3274</v>
      </c>
      <c r="E2598" s="1" t="str">
        <f>+VLOOKUP(LEFT(Tabla1_1[[#This Row],[CODIGO SASB]],5),'[1]Código sector'!$B:$D,3,0)</f>
        <v>Sector de alimentos y bebidas</v>
      </c>
      <c r="F2598" s="1" t="str">
        <f>+VLOOKUP(LEFT(Tabla1_1[[#This Row],[CODIGO SASB]],5),'[1]Código sector'!$B:$D,2,0)</f>
        <v>Bebidas alcohólicas</v>
      </c>
      <c r="G2598" s="1" t="s">
        <v>3275</v>
      </c>
      <c r="I2598" s="1" t="s">
        <v>42</v>
      </c>
      <c r="J2598">
        <v>0</v>
      </c>
    </row>
    <row r="2599" spans="1:10" x14ac:dyDescent="0.25">
      <c r="A2599" s="1" t="s">
        <v>3255</v>
      </c>
      <c r="B2599" s="1" t="s">
        <v>3256</v>
      </c>
      <c r="C2599">
        <v>2024</v>
      </c>
      <c r="D2599" s="1" t="s">
        <v>3276</v>
      </c>
      <c r="E2599" s="1" t="str">
        <f>+VLOOKUP(LEFT(Tabla1_1[[#This Row],[CODIGO SASB]],5),'[1]Código sector'!$B:$D,3,0)</f>
        <v>Sector de alimentos y bebidas</v>
      </c>
      <c r="F2599" s="1" t="str">
        <f>+VLOOKUP(LEFT(Tabla1_1[[#This Row],[CODIGO SASB]],5),'[1]Código sector'!$B:$D,2,0)</f>
        <v>Bebidas alcohólicas</v>
      </c>
      <c r="G2599" s="1" t="s">
        <v>3277</v>
      </c>
      <c r="I2599" s="1" t="s">
        <v>42</v>
      </c>
      <c r="J2599">
        <v>0</v>
      </c>
    </row>
    <row r="2600" spans="1:10" x14ac:dyDescent="0.25">
      <c r="A2600" s="1" t="s">
        <v>3255</v>
      </c>
      <c r="B2600" s="1" t="s">
        <v>3256</v>
      </c>
      <c r="C2600">
        <v>2024</v>
      </c>
      <c r="D2600" s="1" t="s">
        <v>2006</v>
      </c>
      <c r="E2600" s="1" t="str">
        <f>+VLOOKUP(LEFT(Tabla1_1[[#This Row],[CODIGO SASB]],5),'[1]Código sector'!$B:$D,3,0)</f>
        <v>Sector de alimentos y bebidas</v>
      </c>
      <c r="F2600" s="1" t="str">
        <f>+VLOOKUP(LEFT(Tabla1_1[[#This Row],[CODIGO SASB]],5),'[1]Código sector'!$B:$D,2,0)</f>
        <v>Bebidas alcohólicas</v>
      </c>
      <c r="G2600" s="1" t="s">
        <v>2007</v>
      </c>
      <c r="I2600" s="1" t="s">
        <v>75</v>
      </c>
      <c r="J2600" t="s">
        <v>3278</v>
      </c>
    </row>
    <row r="2601" spans="1:10" x14ac:dyDescent="0.25">
      <c r="A2601" s="1" t="s">
        <v>3279</v>
      </c>
      <c r="B2601" s="1" t="s">
        <v>3280</v>
      </c>
      <c r="C2601">
        <v>2024</v>
      </c>
      <c r="D2601" s="1" t="s">
        <v>251</v>
      </c>
      <c r="E2601" s="1" t="str">
        <f>+VLOOKUP(LEFT(Tabla1_1[[#This Row],[CODIGO SASB]],5),'[1]Código sector'!$B:$D,3,0)</f>
        <v>Sector de infraestructuras</v>
      </c>
      <c r="F2601" s="1" t="str">
        <f>+VLOOKUP(LEFT(Tabla1_1[[#This Row],[CODIGO SASB]],5),'[1]Código sector'!$B:$D,2,0)</f>
        <v>Servicios y suministro de agua</v>
      </c>
      <c r="G2601" s="1" t="s">
        <v>2438</v>
      </c>
      <c r="I2601" s="1" t="s">
        <v>250</v>
      </c>
      <c r="J2601">
        <v>117912692</v>
      </c>
    </row>
    <row r="2602" spans="1:10" x14ac:dyDescent="0.25">
      <c r="A2602" s="1" t="s">
        <v>3279</v>
      </c>
      <c r="B2602" s="1" t="s">
        <v>3280</v>
      </c>
      <c r="C2602">
        <v>2024</v>
      </c>
      <c r="D2602" s="1" t="s">
        <v>255</v>
      </c>
      <c r="E2602" s="1" t="str">
        <f>+VLOOKUP(LEFT(Tabla1_1[[#This Row],[CODIGO SASB]],5),'[1]Código sector'!$B:$D,3,0)</f>
        <v>Sector de infraestructuras</v>
      </c>
      <c r="F2602" s="1" t="str">
        <f>+VLOOKUP(LEFT(Tabla1_1[[#This Row],[CODIGO SASB]],5),'[1]Código sector'!$B:$D,2,0)</f>
        <v>Servicios y suministro de agua</v>
      </c>
      <c r="G2602" s="1" t="s">
        <v>2402</v>
      </c>
      <c r="I2602" s="1" t="s">
        <v>257</v>
      </c>
      <c r="J2602">
        <v>1352027</v>
      </c>
    </row>
    <row r="2603" spans="1:10" x14ac:dyDescent="0.25">
      <c r="A2603" s="1" t="s">
        <v>3279</v>
      </c>
      <c r="B2603" s="1" t="s">
        <v>3280</v>
      </c>
      <c r="C2603">
        <v>2024</v>
      </c>
      <c r="D2603" s="1" t="s">
        <v>225</v>
      </c>
      <c r="E2603" s="1" t="str">
        <f>+VLOOKUP(LEFT(Tabla1_1[[#This Row],[CODIGO SASB]],5),'[1]Código sector'!$B:$D,3,0)</f>
        <v>Sector de infraestructuras</v>
      </c>
      <c r="F2603" s="1" t="str">
        <f>+VLOOKUP(LEFT(Tabla1_1[[#This Row],[CODIGO SASB]],5),'[1]Código sector'!$B:$D,2,0)</f>
        <v>Servicios y suministro de agua</v>
      </c>
      <c r="G2603" s="1" t="s">
        <v>2423</v>
      </c>
      <c r="I2603" s="1" t="s">
        <v>198</v>
      </c>
      <c r="J2603">
        <v>1518746</v>
      </c>
    </row>
    <row r="2604" spans="1:10" x14ac:dyDescent="0.25">
      <c r="A2604" s="1" t="s">
        <v>3279</v>
      </c>
      <c r="B2604" s="1" t="s">
        <v>3280</v>
      </c>
      <c r="C2604">
        <v>2024</v>
      </c>
      <c r="D2604" s="1" t="s">
        <v>248</v>
      </c>
      <c r="E2604" s="1" t="str">
        <f>+VLOOKUP(LEFT(Tabla1_1[[#This Row],[CODIGO SASB]],5),'[1]Código sector'!$B:$D,3,0)</f>
        <v>Sector de infraestructuras</v>
      </c>
      <c r="F2604" s="1" t="str">
        <f>+VLOOKUP(LEFT(Tabla1_1[[#This Row],[CODIGO SASB]],5),'[1]Código sector'!$B:$D,2,0)</f>
        <v>Servicios y suministro de agua</v>
      </c>
      <c r="G2604" s="1" t="s">
        <v>2437</v>
      </c>
      <c r="I2604" s="1" t="s">
        <v>250</v>
      </c>
      <c r="J2604">
        <v>402202736</v>
      </c>
    </row>
    <row r="2605" spans="1:10" x14ac:dyDescent="0.25">
      <c r="A2605" s="1" t="s">
        <v>3279</v>
      </c>
      <c r="B2605" s="1" t="s">
        <v>3280</v>
      </c>
      <c r="C2605">
        <v>2024</v>
      </c>
      <c r="D2605" s="1" t="s">
        <v>266</v>
      </c>
      <c r="E2605" s="1" t="str">
        <f>+VLOOKUP(LEFT(Tabla1_1[[#This Row],[CODIGO SASB]],5),'[1]Código sector'!$B:$D,3,0)</f>
        <v>Sector de infraestructuras</v>
      </c>
      <c r="F2605" s="1" t="str">
        <f>+VLOOKUP(LEFT(Tabla1_1[[#This Row],[CODIGO SASB]],5),'[1]Código sector'!$B:$D,2,0)</f>
        <v>Servicios y suministro de agua</v>
      </c>
      <c r="G2605" s="1" t="s">
        <v>2406</v>
      </c>
      <c r="I2605" s="1" t="s">
        <v>267</v>
      </c>
      <c r="J2605">
        <v>277.93799999999999</v>
      </c>
    </row>
    <row r="2606" spans="1:10" x14ac:dyDescent="0.25">
      <c r="A2606" s="1" t="s">
        <v>3279</v>
      </c>
      <c r="B2606" s="1" t="s">
        <v>3280</v>
      </c>
      <c r="C2606">
        <v>2024</v>
      </c>
      <c r="D2606" s="1" t="s">
        <v>237</v>
      </c>
      <c r="E2606" s="1" t="str">
        <f>+VLOOKUP(LEFT(Tabla1_1[[#This Row],[CODIGO SASB]],5),'[1]Código sector'!$B:$D,3,0)</f>
        <v>Sector de infraestructuras</v>
      </c>
      <c r="F2606" s="1" t="str">
        <f>+VLOOKUP(LEFT(Tabla1_1[[#This Row],[CODIGO SASB]],5),'[1]Código sector'!$B:$D,2,0)</f>
        <v>Servicios y suministro de agua</v>
      </c>
      <c r="G2606" s="1" t="s">
        <v>2408</v>
      </c>
      <c r="I2606" s="1" t="s">
        <v>239</v>
      </c>
      <c r="J2606">
        <v>1.6779999999999999</v>
      </c>
    </row>
    <row r="2607" spans="1:10" x14ac:dyDescent="0.25">
      <c r="A2607" s="1" t="s">
        <v>3279</v>
      </c>
      <c r="B2607" s="1" t="s">
        <v>3280</v>
      </c>
      <c r="C2607">
        <v>2024</v>
      </c>
      <c r="D2607" s="1" t="s">
        <v>202</v>
      </c>
      <c r="E2607" s="1" t="str">
        <f>+VLOOKUP(LEFT(Tabla1_1[[#This Row],[CODIGO SASB]],5),'[1]Código sector'!$B:$D,3,0)</f>
        <v>Sector de infraestructuras</v>
      </c>
      <c r="F2607" s="1" t="str">
        <f>+VLOOKUP(LEFT(Tabla1_1[[#This Row],[CODIGO SASB]],5),'[1]Código sector'!$B:$D,2,0)</f>
        <v>Servicios y suministro de agua</v>
      </c>
      <c r="G2607" s="1" t="s">
        <v>2414</v>
      </c>
      <c r="I2607" s="1" t="s">
        <v>2127</v>
      </c>
      <c r="J2607">
        <v>11.016</v>
      </c>
    </row>
    <row r="2608" spans="1:10" x14ac:dyDescent="0.25">
      <c r="A2608" s="1" t="s">
        <v>3279</v>
      </c>
      <c r="B2608" s="1" t="s">
        <v>3280</v>
      </c>
      <c r="C2608">
        <v>2024</v>
      </c>
      <c r="D2608" s="1" t="s">
        <v>240</v>
      </c>
      <c r="E2608" s="1" t="str">
        <f>+VLOOKUP(LEFT(Tabla1_1[[#This Row],[CODIGO SASB]],5),'[1]Código sector'!$B:$D,3,0)</f>
        <v>Sector de infraestructuras</v>
      </c>
      <c r="F2608" s="1" t="str">
        <f>+VLOOKUP(LEFT(Tabla1_1[[#This Row],[CODIGO SASB]],5),'[1]Código sector'!$B:$D,2,0)</f>
        <v>Servicios y suministro de agua</v>
      </c>
      <c r="G2608" s="1" t="s">
        <v>2431</v>
      </c>
      <c r="I2608" s="1" t="s">
        <v>271</v>
      </c>
      <c r="J2608" t="s">
        <v>2432</v>
      </c>
    </row>
    <row r="2609" spans="1:10" x14ac:dyDescent="0.25">
      <c r="A2609" s="1" t="s">
        <v>3279</v>
      </c>
      <c r="B2609" s="1" t="s">
        <v>3280</v>
      </c>
      <c r="C2609">
        <v>2024</v>
      </c>
      <c r="D2609" s="1" t="s">
        <v>406</v>
      </c>
      <c r="E2609" s="1" t="str">
        <f>+VLOOKUP(LEFT(Tabla1_1[[#This Row],[CODIGO SASB]],5),'[1]Código sector'!$B:$D,3,0)</f>
        <v>Sector de infraestructuras</v>
      </c>
      <c r="F2609" s="1" t="str">
        <f>+VLOOKUP(LEFT(Tabla1_1[[#This Row],[CODIGO SASB]],5),'[1]Código sector'!$B:$D,2,0)</f>
        <v>Servicios y suministro de agua</v>
      </c>
      <c r="G2609" s="1" t="s">
        <v>2417</v>
      </c>
      <c r="I2609" s="1" t="s">
        <v>213</v>
      </c>
      <c r="J2609" t="s">
        <v>2418</v>
      </c>
    </row>
    <row r="2610" spans="1:10" x14ac:dyDescent="0.25">
      <c r="A2610" s="1" t="s">
        <v>3279</v>
      </c>
      <c r="B2610" s="1" t="s">
        <v>3280</v>
      </c>
      <c r="C2610">
        <v>2024</v>
      </c>
      <c r="D2610" s="1" t="s">
        <v>234</v>
      </c>
      <c r="E2610" s="1" t="str">
        <f>+VLOOKUP(LEFT(Tabla1_1[[#This Row],[CODIGO SASB]],5),'[1]Código sector'!$B:$D,3,0)</f>
        <v>Sector de infraestructuras</v>
      </c>
      <c r="F2610" s="1" t="str">
        <f>+VLOOKUP(LEFT(Tabla1_1[[#This Row],[CODIGO SASB]],5),'[1]Código sector'!$B:$D,2,0)</f>
        <v>Servicios y suministro de agua</v>
      </c>
      <c r="G2610" s="1" t="s">
        <v>2415</v>
      </c>
      <c r="I2610" s="1" t="s">
        <v>236</v>
      </c>
      <c r="J2610">
        <v>425</v>
      </c>
    </row>
    <row r="2611" spans="1:10" x14ac:dyDescent="0.25">
      <c r="A2611" s="1" t="s">
        <v>3279</v>
      </c>
      <c r="B2611" s="1" t="s">
        <v>3280</v>
      </c>
      <c r="C2611">
        <v>2024</v>
      </c>
      <c r="D2611" s="1" t="s">
        <v>215</v>
      </c>
      <c r="E2611" s="1" t="str">
        <f>+VLOOKUP(LEFT(Tabla1_1[[#This Row],[CODIGO SASB]],5),'[1]Código sector'!$B:$D,3,0)</f>
        <v>Sector de infraestructuras</v>
      </c>
      <c r="F2611" s="1" t="str">
        <f>+VLOOKUP(LEFT(Tabla1_1[[#This Row],[CODIGO SASB]],5),'[1]Código sector'!$B:$D,2,0)</f>
        <v>Servicios y suministro de agua</v>
      </c>
      <c r="G2611" s="1" t="s">
        <v>2424</v>
      </c>
      <c r="I2611" s="1" t="s">
        <v>217</v>
      </c>
      <c r="J2611">
        <v>10.993</v>
      </c>
    </row>
    <row r="2612" spans="1:10" x14ac:dyDescent="0.25">
      <c r="A2612" s="1" t="s">
        <v>3279</v>
      </c>
      <c r="B2612" s="1" t="s">
        <v>3280</v>
      </c>
      <c r="C2612">
        <v>2024</v>
      </c>
      <c r="D2612" s="1" t="s">
        <v>220</v>
      </c>
      <c r="E2612" s="1" t="str">
        <f>+VLOOKUP(LEFT(Tabla1_1[[#This Row],[CODIGO SASB]],5),'[1]Código sector'!$B:$D,3,0)</f>
        <v>Sector de infraestructuras</v>
      </c>
      <c r="F2612" s="1" t="str">
        <f>+VLOOKUP(LEFT(Tabla1_1[[#This Row],[CODIGO SASB]],5),'[1]Código sector'!$B:$D,2,0)</f>
        <v>Servicios y suministro de agua</v>
      </c>
      <c r="G2612" s="1" t="s">
        <v>998</v>
      </c>
      <c r="I2612" s="1" t="s">
        <v>188</v>
      </c>
      <c r="J2612">
        <v>88.8</v>
      </c>
    </row>
    <row r="2613" spans="1:10" x14ac:dyDescent="0.25">
      <c r="A2613" s="1" t="s">
        <v>3279</v>
      </c>
      <c r="B2613" s="1" t="s">
        <v>3280</v>
      </c>
      <c r="C2613">
        <v>2024</v>
      </c>
      <c r="D2613" s="1" t="s">
        <v>186</v>
      </c>
      <c r="E2613" s="1" t="str">
        <f>+VLOOKUP(LEFT(Tabla1_1[[#This Row],[CODIGO SASB]],5),'[1]Código sector'!$B:$D,3,0)</f>
        <v>Sector de infraestructuras</v>
      </c>
      <c r="F2613" s="1" t="str">
        <f>+VLOOKUP(LEFT(Tabla1_1[[#This Row],[CODIGO SASB]],5),'[1]Código sector'!$B:$D,2,0)</f>
        <v>Servicios y suministro de agua</v>
      </c>
      <c r="G2613" s="1" t="s">
        <v>2420</v>
      </c>
      <c r="I2613" s="1" t="s">
        <v>188</v>
      </c>
      <c r="J2613">
        <v>30.34</v>
      </c>
    </row>
    <row r="2614" spans="1:10" x14ac:dyDescent="0.25">
      <c r="A2614" s="1" t="s">
        <v>3279</v>
      </c>
      <c r="B2614" s="1" t="s">
        <v>3280</v>
      </c>
      <c r="C2614">
        <v>2024</v>
      </c>
      <c r="D2614" s="1" t="s">
        <v>229</v>
      </c>
      <c r="E2614" s="1" t="str">
        <f>+VLOOKUP(LEFT(Tabla1_1[[#This Row],[CODIGO SASB]],5),'[1]Código sector'!$B:$D,3,0)</f>
        <v>Sector de infraestructuras</v>
      </c>
      <c r="F2614" s="1" t="str">
        <f>+VLOOKUP(LEFT(Tabla1_1[[#This Row],[CODIGO SASB]],5),'[1]Código sector'!$B:$D,2,0)</f>
        <v>Servicios y suministro de agua</v>
      </c>
      <c r="G2614" s="1" t="s">
        <v>2406</v>
      </c>
      <c r="I2614" s="1" t="s">
        <v>231</v>
      </c>
      <c r="J2614">
        <v>80.688000000000002</v>
      </c>
    </row>
    <row r="2615" spans="1:10" x14ac:dyDescent="0.25">
      <c r="A2615" s="1" t="s">
        <v>3279</v>
      </c>
      <c r="B2615" s="1" t="s">
        <v>3280</v>
      </c>
      <c r="C2615">
        <v>2024</v>
      </c>
      <c r="D2615" s="1" t="s">
        <v>199</v>
      </c>
      <c r="E2615" s="1" t="str">
        <f>+VLOOKUP(LEFT(Tabla1_1[[#This Row],[CODIGO SASB]],5),'[1]Código sector'!$B:$D,3,0)</f>
        <v>Sector de infraestructuras</v>
      </c>
      <c r="F2615" s="1" t="str">
        <f>+VLOOKUP(LEFT(Tabla1_1[[#This Row],[CODIGO SASB]],5),'[1]Código sector'!$B:$D,2,0)</f>
        <v>Servicios y suministro de agua</v>
      </c>
      <c r="G2615" s="1" t="s">
        <v>2428</v>
      </c>
      <c r="I2615" s="1" t="s">
        <v>271</v>
      </c>
      <c r="J2615" t="s">
        <v>2429</v>
      </c>
    </row>
    <row r="2616" spans="1:10" x14ac:dyDescent="0.25">
      <c r="A2616" s="1" t="s">
        <v>3279</v>
      </c>
      <c r="B2616" s="1" t="s">
        <v>3280</v>
      </c>
      <c r="C2616">
        <v>2024</v>
      </c>
      <c r="D2616" s="1" t="s">
        <v>184</v>
      </c>
      <c r="E2616" s="1" t="str">
        <f>+VLOOKUP(LEFT(Tabla1_1[[#This Row],[CODIGO SASB]],5),'[1]Código sector'!$B:$D,3,0)</f>
        <v>Sector de infraestructuras</v>
      </c>
      <c r="F2616" s="1" t="str">
        <f>+VLOOKUP(LEFT(Tabla1_1[[#This Row],[CODIGO SASB]],5),'[1]Código sector'!$B:$D,2,0)</f>
        <v>Servicios y suministro de agua</v>
      </c>
      <c r="G2616" s="1" t="s">
        <v>2430</v>
      </c>
      <c r="I2616" s="1" t="s">
        <v>271</v>
      </c>
      <c r="J2616" t="s">
        <v>2404</v>
      </c>
    </row>
    <row r="2617" spans="1:10" x14ac:dyDescent="0.25">
      <c r="A2617" s="1" t="s">
        <v>3279</v>
      </c>
      <c r="B2617" s="1" t="s">
        <v>3280</v>
      </c>
      <c r="C2617">
        <v>2024</v>
      </c>
      <c r="D2617" s="1" t="s">
        <v>205</v>
      </c>
      <c r="E2617" s="1" t="str">
        <f>+VLOOKUP(LEFT(Tabla1_1[[#This Row],[CODIGO SASB]],5),'[1]Código sector'!$B:$D,3,0)</f>
        <v>Sector de infraestructuras</v>
      </c>
      <c r="F2617" s="1" t="str">
        <f>+VLOOKUP(LEFT(Tabla1_1[[#This Row],[CODIGO SASB]],5),'[1]Código sector'!$B:$D,2,0)</f>
        <v>Servicios y suministro de agua</v>
      </c>
      <c r="G2617" s="1" t="s">
        <v>2434</v>
      </c>
      <c r="I2617" s="1" t="s">
        <v>245</v>
      </c>
      <c r="J2617">
        <v>2.0019999999999998</v>
      </c>
    </row>
    <row r="2618" spans="1:10" x14ac:dyDescent="0.25">
      <c r="A2618" s="1" t="s">
        <v>3279</v>
      </c>
      <c r="B2618" s="1" t="s">
        <v>3280</v>
      </c>
      <c r="C2618">
        <v>2024</v>
      </c>
      <c r="D2618" s="1" t="s">
        <v>253</v>
      </c>
      <c r="E2618" s="1" t="str">
        <f>+VLOOKUP(LEFT(Tabla1_1[[#This Row],[CODIGO SASB]],5),'[1]Código sector'!$B:$D,3,0)</f>
        <v>Sector de infraestructuras</v>
      </c>
      <c r="F2618" s="1" t="str">
        <f>+VLOOKUP(LEFT(Tabla1_1[[#This Row],[CODIGO SASB]],5),'[1]Código sector'!$B:$D,2,0)</f>
        <v>Servicios y suministro de agua</v>
      </c>
      <c r="G2618" s="1" t="s">
        <v>2401</v>
      </c>
      <c r="I2618" s="1" t="s">
        <v>250</v>
      </c>
      <c r="J2618">
        <v>38312042</v>
      </c>
    </row>
    <row r="2619" spans="1:10" x14ac:dyDescent="0.25">
      <c r="A2619" s="1" t="s">
        <v>3279</v>
      </c>
      <c r="B2619" s="1" t="s">
        <v>3280</v>
      </c>
      <c r="C2619">
        <v>2024</v>
      </c>
      <c r="D2619" s="1" t="s">
        <v>258</v>
      </c>
      <c r="E2619" s="1" t="str">
        <f>+VLOOKUP(LEFT(Tabla1_1[[#This Row],[CODIGO SASB]],5),'[1]Código sector'!$B:$D,3,0)</f>
        <v>Sector de infraestructuras</v>
      </c>
      <c r="F2619" s="1" t="str">
        <f>+VLOOKUP(LEFT(Tabla1_1[[#This Row],[CODIGO SASB]],5),'[1]Código sector'!$B:$D,2,0)</f>
        <v>Servicios y suministro de agua</v>
      </c>
      <c r="G2619" s="1" t="s">
        <v>2413</v>
      </c>
      <c r="I2619" s="1" t="s">
        <v>2127</v>
      </c>
      <c r="J2619">
        <v>13.597</v>
      </c>
    </row>
    <row r="2620" spans="1:10" x14ac:dyDescent="0.25">
      <c r="A2620" s="1" t="s">
        <v>3279</v>
      </c>
      <c r="B2620" s="1" t="s">
        <v>3280</v>
      </c>
      <c r="C2620">
        <v>2024</v>
      </c>
      <c r="D2620" s="1" t="s">
        <v>246</v>
      </c>
      <c r="E2620" s="1" t="str">
        <f>+VLOOKUP(LEFT(Tabla1_1[[#This Row],[CODIGO SASB]],5),'[1]Código sector'!$B:$D,3,0)</f>
        <v>Sector de infraestructuras</v>
      </c>
      <c r="F2620" s="1" t="str">
        <f>+VLOOKUP(LEFT(Tabla1_1[[#This Row],[CODIGO SASB]],5),'[1]Código sector'!$B:$D,2,0)</f>
        <v>Servicios y suministro de agua</v>
      </c>
      <c r="G2620" s="1" t="s">
        <v>2435</v>
      </c>
      <c r="I2620" s="1" t="s">
        <v>188</v>
      </c>
      <c r="J2620">
        <v>79.569999999999993</v>
      </c>
    </row>
    <row r="2621" spans="1:10" x14ac:dyDescent="0.25">
      <c r="A2621" s="1" t="s">
        <v>3279</v>
      </c>
      <c r="B2621" s="1" t="s">
        <v>3280</v>
      </c>
      <c r="C2621">
        <v>2024</v>
      </c>
      <c r="D2621" s="1" t="s">
        <v>265</v>
      </c>
      <c r="E2621" s="1" t="str">
        <f>+VLOOKUP(LEFT(Tabla1_1[[#This Row],[CODIGO SASB]],5),'[1]Código sector'!$B:$D,3,0)</f>
        <v>Sector de infraestructuras</v>
      </c>
      <c r="F2621" s="1" t="str">
        <f>+VLOOKUP(LEFT(Tabla1_1[[#This Row],[CODIGO SASB]],5),'[1]Código sector'!$B:$D,2,0)</f>
        <v>Servicios y suministro de agua</v>
      </c>
      <c r="G2621" s="1" t="s">
        <v>2411</v>
      </c>
      <c r="I2621" s="1" t="s">
        <v>2412</v>
      </c>
      <c r="J2621">
        <v>2667711</v>
      </c>
    </row>
    <row r="2622" spans="1:10" x14ac:dyDescent="0.25">
      <c r="A2622" s="1" t="s">
        <v>3279</v>
      </c>
      <c r="B2622" s="1" t="s">
        <v>3280</v>
      </c>
      <c r="C2622">
        <v>2024</v>
      </c>
      <c r="D2622" s="1" t="s">
        <v>208</v>
      </c>
      <c r="E2622" s="1" t="str">
        <f>+VLOOKUP(LEFT(Tabla1_1[[#This Row],[CODIGO SASB]],5),'[1]Código sector'!$B:$D,3,0)</f>
        <v>Sector de infraestructuras</v>
      </c>
      <c r="F2622" s="1" t="str">
        <f>+VLOOKUP(LEFT(Tabla1_1[[#This Row],[CODIGO SASB]],5),'[1]Código sector'!$B:$D,2,0)</f>
        <v>Servicios y suministro de agua</v>
      </c>
      <c r="G2622" s="1" t="s">
        <v>2407</v>
      </c>
      <c r="I2622" s="1" t="s">
        <v>210</v>
      </c>
      <c r="J2622">
        <v>97</v>
      </c>
    </row>
    <row r="2623" spans="1:10" x14ac:dyDescent="0.25">
      <c r="A2623" s="1" t="s">
        <v>3279</v>
      </c>
      <c r="B2623" s="1" t="s">
        <v>3280</v>
      </c>
      <c r="C2623">
        <v>2024</v>
      </c>
      <c r="D2623" s="1" t="s">
        <v>194</v>
      </c>
      <c r="E2623" s="1" t="str">
        <f>+VLOOKUP(LEFT(Tabla1_1[[#This Row],[CODIGO SASB]],5),'[1]Código sector'!$B:$D,3,0)</f>
        <v>Sector de infraestructuras</v>
      </c>
      <c r="F2623" s="1" t="str">
        <f>+VLOOKUP(LEFT(Tabla1_1[[#This Row],[CODIGO SASB]],5),'[1]Código sector'!$B:$D,2,0)</f>
        <v>Servicios y suministro de agua</v>
      </c>
      <c r="G2623" s="1" t="s">
        <v>2436</v>
      </c>
      <c r="I2623" s="1" t="s">
        <v>188</v>
      </c>
      <c r="J2623">
        <v>0.05</v>
      </c>
    </row>
    <row r="2624" spans="1:10" x14ac:dyDescent="0.25">
      <c r="A2624" s="1" t="s">
        <v>3279</v>
      </c>
      <c r="B2624" s="1" t="s">
        <v>3280</v>
      </c>
      <c r="C2624">
        <v>2024</v>
      </c>
      <c r="D2624" s="1" t="s">
        <v>223</v>
      </c>
      <c r="E2624" s="1" t="str">
        <f>+VLOOKUP(LEFT(Tabla1_1[[#This Row],[CODIGO SASB]],5),'[1]Código sector'!$B:$D,3,0)</f>
        <v>Sector de infraestructuras</v>
      </c>
      <c r="F2624" s="1" t="str">
        <f>+VLOOKUP(LEFT(Tabla1_1[[#This Row],[CODIGO SASB]],5),'[1]Código sector'!$B:$D,2,0)</f>
        <v>Servicios y suministro de agua</v>
      </c>
      <c r="G2624" s="1" t="s">
        <v>2421</v>
      </c>
      <c r="I2624" s="1" t="s">
        <v>198</v>
      </c>
      <c r="J2624">
        <v>711.40599999999995</v>
      </c>
    </row>
    <row r="2625" spans="1:10" x14ac:dyDescent="0.25">
      <c r="A2625" s="1" t="s">
        <v>3279</v>
      </c>
      <c r="B2625" s="1" t="s">
        <v>3280</v>
      </c>
      <c r="C2625">
        <v>2024</v>
      </c>
      <c r="D2625" s="1" t="s">
        <v>232</v>
      </c>
      <c r="E2625" s="1" t="str">
        <f>+VLOOKUP(LEFT(Tabla1_1[[#This Row],[CODIGO SASB]],5),'[1]Código sector'!$B:$D,3,0)</f>
        <v>Sector de infraestructuras</v>
      </c>
      <c r="F2625" s="1" t="str">
        <f>+VLOOKUP(LEFT(Tabla1_1[[#This Row],[CODIGO SASB]],5),'[1]Código sector'!$B:$D,2,0)</f>
        <v>Servicios y suministro de agua</v>
      </c>
      <c r="G2625" s="1" t="s">
        <v>2410</v>
      </c>
      <c r="I2625" s="1" t="s">
        <v>271</v>
      </c>
      <c r="J2625" t="s">
        <v>2404</v>
      </c>
    </row>
    <row r="2626" spans="1:10" x14ac:dyDescent="0.25">
      <c r="A2626" s="1" t="s">
        <v>3279</v>
      </c>
      <c r="B2626" s="1" t="s">
        <v>3280</v>
      </c>
      <c r="C2626">
        <v>2024</v>
      </c>
      <c r="D2626" s="1" t="s">
        <v>260</v>
      </c>
      <c r="E2626" s="1" t="str">
        <f>+VLOOKUP(LEFT(Tabla1_1[[#This Row],[CODIGO SASB]],5),'[1]Código sector'!$B:$D,3,0)</f>
        <v>Sector de infraestructuras</v>
      </c>
      <c r="F2626" s="1" t="str">
        <f>+VLOOKUP(LEFT(Tabla1_1[[#This Row],[CODIGO SASB]],5),'[1]Código sector'!$B:$D,2,0)</f>
        <v>Servicios y suministro de agua</v>
      </c>
      <c r="G2626" s="1" t="s">
        <v>2439</v>
      </c>
      <c r="I2626" s="1" t="s">
        <v>261</v>
      </c>
      <c r="J2626">
        <v>70</v>
      </c>
    </row>
    <row r="2627" spans="1:10" x14ac:dyDescent="0.25">
      <c r="A2627" s="1" t="s">
        <v>3279</v>
      </c>
      <c r="B2627" s="1" t="s">
        <v>3280</v>
      </c>
      <c r="C2627">
        <v>2024</v>
      </c>
      <c r="D2627" s="1" t="s">
        <v>211</v>
      </c>
      <c r="E2627" s="1" t="str">
        <f>+VLOOKUP(LEFT(Tabla1_1[[#This Row],[CODIGO SASB]],5),'[1]Código sector'!$B:$D,3,0)</f>
        <v>Sector de infraestructuras</v>
      </c>
      <c r="F2627" s="1" t="str">
        <f>+VLOOKUP(LEFT(Tabla1_1[[#This Row],[CODIGO SASB]],5),'[1]Código sector'!$B:$D,2,0)</f>
        <v>Servicios y suministro de agua</v>
      </c>
      <c r="G2627" s="1" t="s">
        <v>2416</v>
      </c>
      <c r="I2627" s="1" t="s">
        <v>273</v>
      </c>
      <c r="J2627">
        <v>9</v>
      </c>
    </row>
    <row r="2628" spans="1:10" x14ac:dyDescent="0.25">
      <c r="A2628" s="1" t="s">
        <v>3279</v>
      </c>
      <c r="B2628" s="1" t="s">
        <v>3280</v>
      </c>
      <c r="C2628">
        <v>2024</v>
      </c>
      <c r="D2628" s="1" t="s">
        <v>218</v>
      </c>
      <c r="E2628" s="1" t="str">
        <f>+VLOOKUP(LEFT(Tabla1_1[[#This Row],[CODIGO SASB]],5),'[1]Código sector'!$B:$D,3,0)</f>
        <v>Sector de infraestructuras</v>
      </c>
      <c r="F2628" s="1" t="str">
        <f>+VLOOKUP(LEFT(Tabla1_1[[#This Row],[CODIGO SASB]],5),'[1]Código sector'!$B:$D,2,0)</f>
        <v>Servicios y suministro de agua</v>
      </c>
      <c r="G2628" s="1" t="s">
        <v>2400</v>
      </c>
      <c r="I2628" s="1" t="s">
        <v>188</v>
      </c>
      <c r="J2628">
        <v>84.34</v>
      </c>
    </row>
    <row r="2629" spans="1:10" x14ac:dyDescent="0.25">
      <c r="A2629" s="1" t="s">
        <v>3279</v>
      </c>
      <c r="B2629" s="1" t="s">
        <v>3280</v>
      </c>
      <c r="C2629">
        <v>2024</v>
      </c>
      <c r="D2629" s="1" t="s">
        <v>1394</v>
      </c>
      <c r="E2629" s="1" t="str">
        <f>+VLOOKUP(LEFT(Tabla1_1[[#This Row],[CODIGO SASB]],5),'[1]Código sector'!$B:$D,3,0)</f>
        <v>Sector de infraestructuras</v>
      </c>
      <c r="F2629" s="1" t="str">
        <f>+VLOOKUP(LEFT(Tabla1_1[[#This Row],[CODIGO SASB]],5),'[1]Código sector'!$B:$D,2,0)</f>
        <v>Servicios y suministro de agua</v>
      </c>
      <c r="G2629" s="1" t="s">
        <v>2405</v>
      </c>
      <c r="I2629" s="1" t="s">
        <v>264</v>
      </c>
      <c r="J2629">
        <v>15</v>
      </c>
    </row>
    <row r="2630" spans="1:10" x14ac:dyDescent="0.25">
      <c r="A2630" s="1" t="s">
        <v>3279</v>
      </c>
      <c r="B2630" s="1" t="s">
        <v>3280</v>
      </c>
      <c r="C2630">
        <v>2024</v>
      </c>
      <c r="D2630" s="1" t="s">
        <v>227</v>
      </c>
      <c r="E2630" s="1" t="str">
        <f>+VLOOKUP(LEFT(Tabla1_1[[#This Row],[CODIGO SASB]],5),'[1]Código sector'!$B:$D,3,0)</f>
        <v>Sector de infraestructuras</v>
      </c>
      <c r="F2630" s="1" t="str">
        <f>+VLOOKUP(LEFT(Tabla1_1[[#This Row],[CODIGO SASB]],5),'[1]Código sector'!$B:$D,2,0)</f>
        <v>Servicios y suministro de agua</v>
      </c>
      <c r="G2630" s="1" t="s">
        <v>2427</v>
      </c>
      <c r="I2630" s="1" t="s">
        <v>188</v>
      </c>
      <c r="J2630">
        <v>5</v>
      </c>
    </row>
    <row r="2631" spans="1:10" x14ac:dyDescent="0.25">
      <c r="A2631" s="1" t="s">
        <v>3279</v>
      </c>
      <c r="B2631" s="1" t="s">
        <v>3280</v>
      </c>
      <c r="C2631">
        <v>2024</v>
      </c>
      <c r="D2631" s="1" t="s">
        <v>182</v>
      </c>
      <c r="E2631" s="1" t="str">
        <f>+VLOOKUP(LEFT(Tabla1_1[[#This Row],[CODIGO SASB]],5),'[1]Código sector'!$B:$D,3,0)</f>
        <v>Sector de infraestructuras</v>
      </c>
      <c r="F2631" s="1" t="str">
        <f>+VLOOKUP(LEFT(Tabla1_1[[#This Row],[CODIGO SASB]],5),'[1]Código sector'!$B:$D,2,0)</f>
        <v>Servicios y suministro de agua</v>
      </c>
      <c r="G2631" s="1" t="s">
        <v>2403</v>
      </c>
      <c r="I2631" s="1" t="s">
        <v>271</v>
      </c>
      <c r="J2631" t="s">
        <v>2404</v>
      </c>
    </row>
    <row r="2632" spans="1:10" x14ac:dyDescent="0.25">
      <c r="A2632" s="1" t="s">
        <v>3279</v>
      </c>
      <c r="B2632" s="1" t="s">
        <v>3280</v>
      </c>
      <c r="C2632">
        <v>2024</v>
      </c>
      <c r="D2632" s="1" t="s">
        <v>189</v>
      </c>
      <c r="E2632" s="1" t="str">
        <f>+VLOOKUP(LEFT(Tabla1_1[[#This Row],[CODIGO SASB]],5),'[1]Código sector'!$B:$D,3,0)</f>
        <v>Sector de infraestructuras</v>
      </c>
      <c r="F2632" s="1" t="str">
        <f>+VLOOKUP(LEFT(Tabla1_1[[#This Row],[CODIGO SASB]],5),'[1]Código sector'!$B:$D,2,0)</f>
        <v>Servicios y suministro de agua</v>
      </c>
      <c r="G2632" s="1" t="s">
        <v>2409</v>
      </c>
      <c r="I2632" s="1" t="s">
        <v>245</v>
      </c>
      <c r="J2632">
        <v>2169493</v>
      </c>
    </row>
    <row r="2633" spans="1:10" x14ac:dyDescent="0.25">
      <c r="A2633" s="1" t="s">
        <v>3279</v>
      </c>
      <c r="B2633" s="1" t="s">
        <v>3280</v>
      </c>
      <c r="C2633">
        <v>2024</v>
      </c>
      <c r="D2633" s="1" t="s">
        <v>222</v>
      </c>
      <c r="E2633" s="1" t="str">
        <f>+VLOOKUP(LEFT(Tabla1_1[[#This Row],[CODIGO SASB]],5),'[1]Código sector'!$B:$D,3,0)</f>
        <v>Sector de infraestructuras</v>
      </c>
      <c r="F2633" s="1" t="str">
        <f>+VLOOKUP(LEFT(Tabla1_1[[#This Row],[CODIGO SASB]],5),'[1]Código sector'!$B:$D,2,0)</f>
        <v>Servicios y suministro de agua</v>
      </c>
      <c r="G2633" s="1" t="s">
        <v>2422</v>
      </c>
      <c r="I2633" s="1" t="s">
        <v>198</v>
      </c>
      <c r="J2633">
        <v>384.15100000000001</v>
      </c>
    </row>
    <row r="2634" spans="1:10" x14ac:dyDescent="0.25">
      <c r="A2634" s="1" t="s">
        <v>3279</v>
      </c>
      <c r="B2634" s="1" t="s">
        <v>3280</v>
      </c>
      <c r="C2634">
        <v>2024</v>
      </c>
      <c r="D2634" s="1" t="s">
        <v>268</v>
      </c>
      <c r="E2634" s="1" t="str">
        <f>+VLOOKUP(LEFT(Tabla1_1[[#This Row],[CODIGO SASB]],5),'[1]Código sector'!$B:$D,3,0)</f>
        <v>Sector de infraestructuras</v>
      </c>
      <c r="F2634" s="1" t="str">
        <f>+VLOOKUP(LEFT(Tabla1_1[[#This Row],[CODIGO SASB]],5),'[1]Código sector'!$B:$D,2,0)</f>
        <v>Servicios y suministro de agua</v>
      </c>
      <c r="G2634" s="1" t="s">
        <v>2425</v>
      </c>
      <c r="I2634" s="1" t="s">
        <v>271</v>
      </c>
      <c r="J2634" t="s">
        <v>2426</v>
      </c>
    </row>
    <row r="2635" spans="1:10" x14ac:dyDescent="0.25">
      <c r="A2635" s="1" t="s">
        <v>3279</v>
      </c>
      <c r="B2635" s="1" t="s">
        <v>3280</v>
      </c>
      <c r="C2635">
        <v>2024</v>
      </c>
      <c r="D2635" s="1" t="s">
        <v>243</v>
      </c>
      <c r="E2635" s="1" t="str">
        <f>+VLOOKUP(LEFT(Tabla1_1[[#This Row],[CODIGO SASB]],5),'[1]Código sector'!$B:$D,3,0)</f>
        <v>Sector de infraestructuras</v>
      </c>
      <c r="F2635" s="1" t="str">
        <f>+VLOOKUP(LEFT(Tabla1_1[[#This Row],[CODIGO SASB]],5),'[1]Código sector'!$B:$D,2,0)</f>
        <v>Servicios y suministro de agua</v>
      </c>
      <c r="G2635" s="1" t="s">
        <v>2433</v>
      </c>
      <c r="I2635" s="1" t="s">
        <v>245</v>
      </c>
      <c r="J2635">
        <v>174.375</v>
      </c>
    </row>
    <row r="2636" spans="1:10" x14ac:dyDescent="0.25">
      <c r="A2636" s="1" t="s">
        <v>3279</v>
      </c>
      <c r="B2636" s="1" t="s">
        <v>3280</v>
      </c>
      <c r="C2636">
        <v>2024</v>
      </c>
      <c r="D2636" s="1" t="s">
        <v>192</v>
      </c>
      <c r="E2636" s="1" t="str">
        <f>+VLOOKUP(LEFT(Tabla1_1[[#This Row],[CODIGO SASB]],5),'[1]Código sector'!$B:$D,3,0)</f>
        <v>Sector de infraestructuras</v>
      </c>
      <c r="F2636" s="1" t="str">
        <f>+VLOOKUP(LEFT(Tabla1_1[[#This Row],[CODIGO SASB]],5),'[1]Código sector'!$B:$D,2,0)</f>
        <v>Servicios y suministro de agua</v>
      </c>
      <c r="G2636" s="1" t="s">
        <v>2419</v>
      </c>
      <c r="I2636" s="1" t="s">
        <v>188</v>
      </c>
      <c r="J2636">
        <v>20.39</v>
      </c>
    </row>
    <row r="2637" spans="1:10" x14ac:dyDescent="0.25">
      <c r="A2637" s="1" t="s">
        <v>3281</v>
      </c>
      <c r="B2637" s="1" t="s">
        <v>3282</v>
      </c>
      <c r="C2637">
        <v>2024</v>
      </c>
      <c r="D2637" s="1" t="s">
        <v>3283</v>
      </c>
      <c r="E2637" s="1" t="str">
        <f>+VLOOKUP(LEFT(Tabla1_1[[#This Row],[CODIGO SASB]],5),'[1]Código sector'!$B:$D,3,0)</f>
        <v>Sector del Transporte</v>
      </c>
      <c r="F2637" s="1" t="str">
        <f>+VLOOKUP(LEFT(Tabla1_1[[#This Row],[CODIGO SASB]],5),'[1]Código sector'!$B:$D,2,0)</f>
        <v>Aerolíneas</v>
      </c>
      <c r="G2637" s="1" t="s">
        <v>603</v>
      </c>
      <c r="I2637" s="1" t="s">
        <v>75</v>
      </c>
      <c r="J2637">
        <v>0</v>
      </c>
    </row>
    <row r="2638" spans="1:10" x14ac:dyDescent="0.25">
      <c r="A2638" s="1" t="s">
        <v>3281</v>
      </c>
      <c r="B2638" s="1" t="s">
        <v>3282</v>
      </c>
      <c r="C2638">
        <v>2024</v>
      </c>
      <c r="D2638" s="1" t="s">
        <v>3284</v>
      </c>
      <c r="E2638" s="1" t="str">
        <f>+VLOOKUP(LEFT(Tabla1_1[[#This Row],[CODIGO SASB]],5),'[1]Código sector'!$B:$D,3,0)</f>
        <v>Sector del Transporte</v>
      </c>
      <c r="F2638" s="1" t="str">
        <f>+VLOOKUP(LEFT(Tabla1_1[[#This Row],[CODIGO SASB]],5),'[1]Código sector'!$B:$D,2,0)</f>
        <v>Aerolíneas</v>
      </c>
      <c r="G2638" s="1" t="s">
        <v>3285</v>
      </c>
      <c r="I2638" s="1" t="s">
        <v>153</v>
      </c>
      <c r="J2638">
        <v>178292500</v>
      </c>
    </row>
    <row r="2639" spans="1:10" x14ac:dyDescent="0.25">
      <c r="A2639" s="1" t="s">
        <v>3281</v>
      </c>
      <c r="B2639" s="1" t="s">
        <v>3282</v>
      </c>
      <c r="C2639">
        <v>2024</v>
      </c>
      <c r="D2639" s="1" t="s">
        <v>3286</v>
      </c>
      <c r="E2639" s="1" t="str">
        <f>+VLOOKUP(LEFT(Tabla1_1[[#This Row],[CODIGO SASB]],5),'[1]Código sector'!$B:$D,3,0)</f>
        <v>Sector del Transporte</v>
      </c>
      <c r="F2639" s="1" t="str">
        <f>+VLOOKUP(LEFT(Tabla1_1[[#This Row],[CODIGO SASB]],5),'[1]Código sector'!$B:$D,2,0)</f>
        <v>Aerolíneas</v>
      </c>
      <c r="G2639" s="1" t="s">
        <v>132</v>
      </c>
      <c r="I2639" s="1" t="s">
        <v>75</v>
      </c>
      <c r="J2639" t="s">
        <v>3287</v>
      </c>
    </row>
    <row r="2640" spans="1:10" x14ac:dyDescent="0.25">
      <c r="A2640" s="1" t="s">
        <v>3281</v>
      </c>
      <c r="B2640" s="1" t="s">
        <v>3282</v>
      </c>
      <c r="C2640">
        <v>2024</v>
      </c>
      <c r="D2640" s="1" t="s">
        <v>3288</v>
      </c>
      <c r="E2640" s="1" t="str">
        <f>+VLOOKUP(LEFT(Tabla1_1[[#This Row],[CODIGO SASB]],5),'[1]Código sector'!$B:$D,3,0)</f>
        <v>Sector del Transporte</v>
      </c>
      <c r="F2640" s="1" t="str">
        <f>+VLOOKUP(LEFT(Tabla1_1[[#This Row],[CODIGO SASB]],5),'[1]Código sector'!$B:$D,2,0)</f>
        <v>Aerolíneas</v>
      </c>
      <c r="G2640" s="1" t="s">
        <v>145</v>
      </c>
      <c r="I2640" s="1" t="s">
        <v>146</v>
      </c>
      <c r="J2640">
        <v>13118183</v>
      </c>
    </row>
    <row r="2641" spans="1:10" x14ac:dyDescent="0.25">
      <c r="A2641" s="1" t="s">
        <v>3281</v>
      </c>
      <c r="B2641" s="1" t="s">
        <v>3282</v>
      </c>
      <c r="C2641">
        <v>2024</v>
      </c>
      <c r="D2641" s="1" t="s">
        <v>3289</v>
      </c>
      <c r="E2641" s="1" t="str">
        <f>+VLOOKUP(LEFT(Tabla1_1[[#This Row],[CODIGO SASB]],5),'[1]Código sector'!$B:$D,3,0)</f>
        <v>Sector del Transporte</v>
      </c>
      <c r="F2641" s="1" t="str">
        <f>+VLOOKUP(LEFT(Tabla1_1[[#This Row],[CODIGO SASB]],5),'[1]Código sector'!$B:$D,2,0)</f>
        <v>Aerolíneas</v>
      </c>
      <c r="G2641" s="1" t="s">
        <v>3290</v>
      </c>
      <c r="I2641" s="1" t="s">
        <v>1205</v>
      </c>
      <c r="J2641">
        <v>11.97</v>
      </c>
    </row>
    <row r="2642" spans="1:10" x14ac:dyDescent="0.25">
      <c r="A2642" s="1" t="s">
        <v>3281</v>
      </c>
      <c r="B2642" s="1" t="s">
        <v>3282</v>
      </c>
      <c r="C2642">
        <v>2024</v>
      </c>
      <c r="D2642" s="1" t="s">
        <v>3291</v>
      </c>
      <c r="E2642" s="1" t="str">
        <f>+VLOOKUP(LEFT(Tabla1_1[[#This Row],[CODIGO SASB]],5),'[1]Código sector'!$B:$D,3,0)</f>
        <v>Sector del Transporte</v>
      </c>
      <c r="F2642" s="1" t="str">
        <f>+VLOOKUP(LEFT(Tabla1_1[[#This Row],[CODIGO SASB]],5),'[1]Código sector'!$B:$D,2,0)</f>
        <v>Aerolíneas</v>
      </c>
      <c r="G2642" s="1" t="s">
        <v>3292</v>
      </c>
      <c r="I2642" s="1" t="s">
        <v>23</v>
      </c>
      <c r="J2642">
        <v>567170</v>
      </c>
    </row>
    <row r="2643" spans="1:10" x14ac:dyDescent="0.25">
      <c r="A2643" s="1" t="s">
        <v>3281</v>
      </c>
      <c r="B2643" s="1" t="s">
        <v>3282</v>
      </c>
      <c r="C2643">
        <v>2024</v>
      </c>
      <c r="D2643" s="1" t="s">
        <v>3293</v>
      </c>
      <c r="E2643" s="1" t="str">
        <f>+VLOOKUP(LEFT(Tabla1_1[[#This Row],[CODIGO SASB]],5),'[1]Código sector'!$B:$D,3,0)</f>
        <v>Sector del Transporte</v>
      </c>
      <c r="F2643" s="1" t="str">
        <f>+VLOOKUP(LEFT(Tabla1_1[[#This Row],[CODIGO SASB]],5),'[1]Código sector'!$B:$D,2,0)</f>
        <v>Aerolíneas</v>
      </c>
      <c r="G2643" s="1" t="s">
        <v>3294</v>
      </c>
      <c r="I2643" s="1" t="s">
        <v>3295</v>
      </c>
      <c r="J2643">
        <v>4330</v>
      </c>
    </row>
    <row r="2644" spans="1:10" x14ac:dyDescent="0.25">
      <c r="A2644" s="1" t="s">
        <v>3281</v>
      </c>
      <c r="B2644" s="1" t="s">
        <v>3282</v>
      </c>
      <c r="C2644">
        <v>2024</v>
      </c>
      <c r="D2644" s="1" t="s">
        <v>3296</v>
      </c>
      <c r="E2644" s="1" t="str">
        <f>+VLOOKUP(LEFT(Tabla1_1[[#This Row],[CODIGO SASB]],5),'[1]Código sector'!$B:$D,3,0)</f>
        <v>Sector del Transporte</v>
      </c>
      <c r="F2644" s="1" t="str">
        <f>+VLOOKUP(LEFT(Tabla1_1[[#This Row],[CODIGO SASB]],5),'[1]Código sector'!$B:$D,2,0)</f>
        <v>Aerolíneas</v>
      </c>
      <c r="G2644" s="1" t="s">
        <v>3297</v>
      </c>
      <c r="I2644" s="1" t="s">
        <v>3298</v>
      </c>
      <c r="J2644">
        <v>133138</v>
      </c>
    </row>
    <row r="2645" spans="1:10" x14ac:dyDescent="0.25">
      <c r="A2645" s="1" t="s">
        <v>3281</v>
      </c>
      <c r="B2645" s="1" t="s">
        <v>3282</v>
      </c>
      <c r="C2645">
        <v>2024</v>
      </c>
      <c r="D2645" s="1" t="s">
        <v>3299</v>
      </c>
      <c r="E2645" s="1" t="str">
        <f>+VLOOKUP(LEFT(Tabla1_1[[#This Row],[CODIGO SASB]],5),'[1]Código sector'!$B:$D,3,0)</f>
        <v>Sector del Transporte</v>
      </c>
      <c r="F2645" s="1" t="str">
        <f>+VLOOKUP(LEFT(Tabla1_1[[#This Row],[CODIGO SASB]],5),'[1]Código sector'!$B:$D,2,0)</f>
        <v>Aerolíneas</v>
      </c>
      <c r="G2645" s="1" t="s">
        <v>3300</v>
      </c>
      <c r="I2645" s="1" t="s">
        <v>42</v>
      </c>
      <c r="J2645">
        <v>84.3</v>
      </c>
    </row>
    <row r="2646" spans="1:10" x14ac:dyDescent="0.25">
      <c r="A2646" s="1" t="s">
        <v>3281</v>
      </c>
      <c r="B2646" s="1" t="s">
        <v>3282</v>
      </c>
      <c r="C2646">
        <v>2024</v>
      </c>
      <c r="D2646" s="1" t="s">
        <v>3301</v>
      </c>
      <c r="E2646" s="1" t="str">
        <f>+VLOOKUP(LEFT(Tabla1_1[[#This Row],[CODIGO SASB]],5),'[1]Código sector'!$B:$D,3,0)</f>
        <v>Sector del Transporte</v>
      </c>
      <c r="F2646" s="1" t="str">
        <f>+VLOOKUP(LEFT(Tabla1_1[[#This Row],[CODIGO SASB]],5),'[1]Código sector'!$B:$D,2,0)</f>
        <v>Aerolíneas</v>
      </c>
      <c r="G2646" s="1" t="s">
        <v>3302</v>
      </c>
      <c r="I2646" s="1" t="s">
        <v>3303</v>
      </c>
      <c r="J2646">
        <v>157931</v>
      </c>
    </row>
    <row r="2647" spans="1:10" x14ac:dyDescent="0.25">
      <c r="A2647" s="1" t="s">
        <v>3281</v>
      </c>
      <c r="B2647" s="1" t="s">
        <v>3282</v>
      </c>
      <c r="C2647">
        <v>2024</v>
      </c>
      <c r="D2647" s="1" t="s">
        <v>3304</v>
      </c>
      <c r="E2647" s="1" t="str">
        <f>+VLOOKUP(LEFT(Tabla1_1[[#This Row],[CODIGO SASB]],5),'[1]Código sector'!$B:$D,3,0)</f>
        <v>Sector del Transporte</v>
      </c>
      <c r="F2647" s="1" t="str">
        <f>+VLOOKUP(LEFT(Tabla1_1[[#This Row],[CODIGO SASB]],5),'[1]Código sector'!$B:$D,2,0)</f>
        <v>Aerolíneas</v>
      </c>
      <c r="G2647" s="1" t="s">
        <v>3305</v>
      </c>
      <c r="I2647" s="1" t="s">
        <v>23</v>
      </c>
      <c r="J2647">
        <v>0</v>
      </c>
    </row>
    <row r="2648" spans="1:10" x14ac:dyDescent="0.25">
      <c r="A2648" s="1" t="s">
        <v>3281</v>
      </c>
      <c r="B2648" s="1" t="s">
        <v>3282</v>
      </c>
      <c r="C2648">
        <v>2024</v>
      </c>
      <c r="D2648" s="1" t="s">
        <v>3306</v>
      </c>
      <c r="E2648" s="1" t="str">
        <f>+VLOOKUP(LEFT(Tabla1_1[[#This Row],[CODIGO SASB]],5),'[1]Código sector'!$B:$D,3,0)</f>
        <v>Sector del Transporte</v>
      </c>
      <c r="F2648" s="1" t="str">
        <f>+VLOOKUP(LEFT(Tabla1_1[[#This Row],[CODIGO SASB]],5),'[1]Código sector'!$B:$D,2,0)</f>
        <v>Aerolíneas</v>
      </c>
      <c r="G2648" s="1" t="s">
        <v>3307</v>
      </c>
      <c r="I2648" s="1" t="s">
        <v>72</v>
      </c>
      <c r="J2648">
        <v>0</v>
      </c>
    </row>
    <row r="2649" spans="1:10" x14ac:dyDescent="0.25">
      <c r="A2649" s="1" t="s">
        <v>3281</v>
      </c>
      <c r="B2649" s="1" t="s">
        <v>3282</v>
      </c>
      <c r="C2649">
        <v>2024</v>
      </c>
      <c r="D2649" s="1" t="s">
        <v>3308</v>
      </c>
      <c r="E2649" s="1" t="str">
        <f>+VLOOKUP(LEFT(Tabla1_1[[#This Row],[CODIGO SASB]],5),'[1]Código sector'!$B:$D,3,0)</f>
        <v>Sector del Transporte</v>
      </c>
      <c r="F2649" s="1" t="str">
        <f>+VLOOKUP(LEFT(Tabla1_1[[#This Row],[CODIGO SASB]],5),'[1]Código sector'!$B:$D,2,0)</f>
        <v>Aerolíneas</v>
      </c>
      <c r="G2649" s="1" t="s">
        <v>702</v>
      </c>
      <c r="I2649" s="1" t="s">
        <v>72</v>
      </c>
      <c r="J2649">
        <v>87</v>
      </c>
    </row>
    <row r="2650" spans="1:10" x14ac:dyDescent="0.25">
      <c r="A2650" s="1" t="s">
        <v>3281</v>
      </c>
      <c r="B2650" s="1" t="s">
        <v>3282</v>
      </c>
      <c r="C2650">
        <v>2024</v>
      </c>
      <c r="D2650" s="1" t="s">
        <v>3309</v>
      </c>
      <c r="E2650" s="1" t="str">
        <f>+VLOOKUP(LEFT(Tabla1_1[[#This Row],[CODIGO SASB]],5),'[1]Código sector'!$B:$D,3,0)</f>
        <v>Sector del Transporte</v>
      </c>
      <c r="F2650" s="1" t="str">
        <f>+VLOOKUP(LEFT(Tabla1_1[[#This Row],[CODIGO SASB]],5),'[1]Código sector'!$B:$D,2,0)</f>
        <v>Aerolíneas</v>
      </c>
      <c r="G2650" s="1" t="s">
        <v>704</v>
      </c>
      <c r="I2650" s="1" t="s">
        <v>23</v>
      </c>
      <c r="J2650">
        <v>0</v>
      </c>
    </row>
    <row r="2651" spans="1:10" x14ac:dyDescent="0.25">
      <c r="A2651" s="1" t="s">
        <v>3281</v>
      </c>
      <c r="B2651" s="1" t="s">
        <v>3282</v>
      </c>
      <c r="C2651">
        <v>2024</v>
      </c>
      <c r="D2651" s="1" t="s">
        <v>3310</v>
      </c>
      <c r="E2651" s="1" t="str">
        <f>+VLOOKUP(LEFT(Tabla1_1[[#This Row],[CODIGO SASB]],5),'[1]Código sector'!$B:$D,3,0)</f>
        <v>Sector del Transporte</v>
      </c>
      <c r="F2651" s="1" t="str">
        <f>+VLOOKUP(LEFT(Tabla1_1[[#This Row],[CODIGO SASB]],5),'[1]Código sector'!$B:$D,2,0)</f>
        <v>Aerolíneas</v>
      </c>
      <c r="G2651" s="1" t="s">
        <v>706</v>
      </c>
      <c r="I2651" s="1" t="s">
        <v>707</v>
      </c>
      <c r="J2651">
        <v>0</v>
      </c>
    </row>
    <row r="2652" spans="1:10" x14ac:dyDescent="0.25">
      <c r="A2652" s="1" t="s">
        <v>3281</v>
      </c>
      <c r="B2652" s="1" t="s">
        <v>3282</v>
      </c>
      <c r="C2652">
        <v>2024</v>
      </c>
      <c r="D2652" s="1" t="s">
        <v>3311</v>
      </c>
      <c r="E2652" s="1" t="str">
        <f>+VLOOKUP(LEFT(Tabla1_1[[#This Row],[CODIGO SASB]],5),'[1]Código sector'!$B:$D,3,0)</f>
        <v>Sector del Transporte</v>
      </c>
      <c r="F2652" s="1" t="str">
        <f>+VLOOKUP(LEFT(Tabla1_1[[#This Row],[CODIGO SASB]],5),'[1]Código sector'!$B:$D,2,0)</f>
        <v>Aerolíneas</v>
      </c>
      <c r="G2652" s="1" t="s">
        <v>3312</v>
      </c>
      <c r="I2652" s="1" t="s">
        <v>72</v>
      </c>
      <c r="J2652">
        <v>0</v>
      </c>
    </row>
    <row r="2653" spans="1:10" x14ac:dyDescent="0.25">
      <c r="A2653" s="1" t="s">
        <v>3281</v>
      </c>
      <c r="B2653" s="1" t="s">
        <v>3282</v>
      </c>
      <c r="C2653">
        <v>2024</v>
      </c>
      <c r="D2653" s="1" t="s">
        <v>3313</v>
      </c>
      <c r="E2653" s="1" t="str">
        <f>+VLOOKUP(LEFT(Tabla1_1[[#This Row],[CODIGO SASB]],5),'[1]Código sector'!$B:$D,3,0)</f>
        <v>Sector del Transporte</v>
      </c>
      <c r="F2653" s="1" t="str">
        <f>+VLOOKUP(LEFT(Tabla1_1[[#This Row],[CODIGO SASB]],5),'[1]Código sector'!$B:$D,2,0)</f>
        <v>Aerolíneas</v>
      </c>
      <c r="G2653" s="1" t="s">
        <v>18</v>
      </c>
      <c r="I2653" s="1" t="s">
        <v>401</v>
      </c>
      <c r="J2653">
        <v>0</v>
      </c>
    </row>
    <row r="2654" spans="1:10" x14ac:dyDescent="0.25">
      <c r="A2654" s="1" t="s">
        <v>3281</v>
      </c>
      <c r="B2654" s="1" t="s">
        <v>3282</v>
      </c>
      <c r="C2654">
        <v>2024</v>
      </c>
      <c r="D2654" s="1" t="s">
        <v>3314</v>
      </c>
      <c r="E2654" s="1" t="str">
        <f>+VLOOKUP(LEFT(Tabla1_1[[#This Row],[CODIGO SASB]],5),'[1]Código sector'!$B:$D,3,0)</f>
        <v>Sector del Transporte</v>
      </c>
      <c r="F2654" s="1" t="str">
        <f>+VLOOKUP(LEFT(Tabla1_1[[#This Row],[CODIGO SASB]],5),'[1]Código sector'!$B:$D,2,0)</f>
        <v>Aerolíneas</v>
      </c>
      <c r="G2654" s="1" t="s">
        <v>691</v>
      </c>
      <c r="I2654" s="1" t="s">
        <v>75</v>
      </c>
      <c r="J2654">
        <v>0</v>
      </c>
    </row>
    <row r="2655" spans="1:10" x14ac:dyDescent="0.25">
      <c r="A2655" s="1" t="s">
        <v>3281</v>
      </c>
      <c r="B2655" s="1" t="s">
        <v>3282</v>
      </c>
      <c r="C2655">
        <v>2024</v>
      </c>
      <c r="D2655" s="1" t="s">
        <v>3315</v>
      </c>
      <c r="E2655" s="1" t="str">
        <f>+VLOOKUP(LEFT(Tabla1_1[[#This Row],[CODIGO SASB]],5),'[1]Código sector'!$B:$D,3,0)</f>
        <v>Sector del Transporte</v>
      </c>
      <c r="F2655" s="1" t="str">
        <f>+VLOOKUP(LEFT(Tabla1_1[[#This Row],[CODIGO SASB]],5),'[1]Código sector'!$B:$D,2,0)</f>
        <v>Aerolíneas</v>
      </c>
      <c r="G2655" s="1" t="s">
        <v>3316</v>
      </c>
      <c r="I2655" s="1" t="s">
        <v>75</v>
      </c>
      <c r="J2655" t="s">
        <v>3317</v>
      </c>
    </row>
    <row r="2656" spans="1:10" x14ac:dyDescent="0.25">
      <c r="A2656" s="1" t="s">
        <v>3281</v>
      </c>
      <c r="B2656" s="1" t="s">
        <v>3282</v>
      </c>
      <c r="C2656">
        <v>2024</v>
      </c>
      <c r="D2656" s="1" t="s">
        <v>3318</v>
      </c>
      <c r="E2656" s="1" t="str">
        <f>+VLOOKUP(LEFT(Tabla1_1[[#This Row],[CODIGO SASB]],5),'[1]Código sector'!$B:$D,3,0)</f>
        <v>Sector del Transporte</v>
      </c>
      <c r="F2656" s="1" t="str">
        <f>+VLOOKUP(LEFT(Tabla1_1[[#This Row],[CODIGO SASB]],5),'[1]Código sector'!$B:$D,2,0)</f>
        <v>Aerolíneas</v>
      </c>
      <c r="G2656" s="1" t="s">
        <v>3319</v>
      </c>
      <c r="I2656" s="1" t="s">
        <v>23</v>
      </c>
      <c r="J2656">
        <v>0</v>
      </c>
    </row>
    <row r="2657" spans="1:10" x14ac:dyDescent="0.25">
      <c r="A2657" s="1" t="s">
        <v>3320</v>
      </c>
      <c r="B2657" s="1" t="s">
        <v>3321</v>
      </c>
      <c r="C2657">
        <v>2024</v>
      </c>
      <c r="D2657" s="1" t="s">
        <v>3322</v>
      </c>
      <c r="E2657" s="1" t="str">
        <f>+VLOOKUP(LEFT(Tabla1_1[[#This Row],[CODIGO SASB]],5),'[1]Código sector'!$B:$D,3,0)</f>
        <v>Sector de transformación de recursos</v>
      </c>
      <c r="F2657" s="1" t="str">
        <f>+VLOOKUP(LEFT(Tabla1_1[[#This Row],[CODIGO SASB]],5),'[1]Código sector'!$B:$D,2,0)</f>
        <v>Envases y embalajes</v>
      </c>
      <c r="G2657" s="1" t="s">
        <v>3323</v>
      </c>
      <c r="I2657" s="1" t="s">
        <v>1029</v>
      </c>
      <c r="J2657">
        <v>1654</v>
      </c>
    </row>
    <row r="2658" spans="1:10" x14ac:dyDescent="0.25">
      <c r="A2658" s="1" t="s">
        <v>3320</v>
      </c>
      <c r="B2658" s="1" t="s">
        <v>3321</v>
      </c>
      <c r="C2658">
        <v>2024</v>
      </c>
      <c r="D2658" s="1" t="s">
        <v>3322</v>
      </c>
      <c r="E2658" s="1" t="str">
        <f>+VLOOKUP(LEFT(Tabla1_1[[#This Row],[CODIGO SASB]],5),'[1]Código sector'!$B:$D,3,0)</f>
        <v>Sector de transformación de recursos</v>
      </c>
      <c r="F2658" s="1" t="str">
        <f>+VLOOKUP(LEFT(Tabla1_1[[#This Row],[CODIGO SASB]],5),'[1]Código sector'!$B:$D,2,0)</f>
        <v>Envases y embalajes</v>
      </c>
      <c r="G2658" s="1" t="s">
        <v>3324</v>
      </c>
      <c r="I2658" s="1" t="s">
        <v>951</v>
      </c>
      <c r="J2658">
        <v>525</v>
      </c>
    </row>
    <row r="2659" spans="1:10" x14ac:dyDescent="0.25">
      <c r="A2659" s="1" t="s">
        <v>3320</v>
      </c>
      <c r="B2659" s="1" t="s">
        <v>3321</v>
      </c>
      <c r="C2659">
        <v>2024</v>
      </c>
      <c r="D2659" s="1" t="s">
        <v>3322</v>
      </c>
      <c r="E2659" s="1" t="str">
        <f>+VLOOKUP(LEFT(Tabla1_1[[#This Row],[CODIGO SASB]],5),'[1]Código sector'!$B:$D,3,0)</f>
        <v>Sector de transformación de recursos</v>
      </c>
      <c r="F2659" s="1" t="str">
        <f>+VLOOKUP(LEFT(Tabla1_1[[#This Row],[CODIGO SASB]],5),'[1]Código sector'!$B:$D,2,0)</f>
        <v>Envases y embalajes</v>
      </c>
      <c r="G2659" s="1" t="s">
        <v>3325</v>
      </c>
      <c r="I2659" s="1" t="s">
        <v>1086</v>
      </c>
      <c r="J2659">
        <v>43</v>
      </c>
    </row>
    <row r="2660" spans="1:10" x14ac:dyDescent="0.25">
      <c r="A2660" s="1" t="s">
        <v>3320</v>
      </c>
      <c r="B2660" s="1" t="s">
        <v>3321</v>
      </c>
      <c r="C2660">
        <v>2024</v>
      </c>
      <c r="D2660" s="1" t="s">
        <v>3326</v>
      </c>
      <c r="E2660" s="1" t="str">
        <f>+VLOOKUP(LEFT(Tabla1_1[[#This Row],[CODIGO SASB]],5),'[1]Código sector'!$B:$D,3,0)</f>
        <v>Sector de transformación de recursos</v>
      </c>
      <c r="F2660" s="1" t="str">
        <f>+VLOOKUP(LEFT(Tabla1_1[[#This Row],[CODIGO SASB]],5),'[1]Código sector'!$B:$D,2,0)</f>
        <v>Envases y embalajes</v>
      </c>
      <c r="G2660" s="1" t="s">
        <v>3327</v>
      </c>
      <c r="I2660" s="1" t="s">
        <v>3328</v>
      </c>
      <c r="J2660">
        <v>28.74</v>
      </c>
    </row>
    <row r="2661" spans="1:10" x14ac:dyDescent="0.25">
      <c r="A2661" s="1" t="s">
        <v>3320</v>
      </c>
      <c r="B2661" s="1" t="s">
        <v>3321</v>
      </c>
      <c r="C2661">
        <v>2024</v>
      </c>
      <c r="D2661" s="1" t="s">
        <v>3329</v>
      </c>
      <c r="E2661" s="1" t="str">
        <f>+VLOOKUP(LEFT(Tabla1_1[[#This Row],[CODIGO SASB]],5),'[1]Código sector'!$B:$D,3,0)</f>
        <v>Sector de transformación de recursos</v>
      </c>
      <c r="F2661" s="1" t="str">
        <f>+VLOOKUP(LEFT(Tabla1_1[[#This Row],[CODIGO SASB]],5),'[1]Código sector'!$B:$D,2,0)</f>
        <v>Envases y embalajes</v>
      </c>
      <c r="G2661" s="1" t="s">
        <v>3330</v>
      </c>
      <c r="I2661" s="1" t="s">
        <v>3331</v>
      </c>
      <c r="J2661">
        <v>556.62</v>
      </c>
    </row>
    <row r="2662" spans="1:10" x14ac:dyDescent="0.25">
      <c r="A2662" s="1" t="s">
        <v>3320</v>
      </c>
      <c r="B2662" s="1" t="s">
        <v>3321</v>
      </c>
      <c r="C2662">
        <v>2024</v>
      </c>
      <c r="D2662" s="1" t="s">
        <v>3332</v>
      </c>
      <c r="E2662" s="1" t="str">
        <f>+VLOOKUP(LEFT(Tabla1_1[[#This Row],[CODIGO SASB]],5),'[1]Código sector'!$B:$D,3,0)</f>
        <v>Sector de transformación de recursos</v>
      </c>
      <c r="F2662" s="1" t="str">
        <f>+VLOOKUP(LEFT(Tabla1_1[[#This Row],[CODIGO SASB]],5),'[1]Código sector'!$B:$D,2,0)</f>
        <v>Envases y embalajes</v>
      </c>
      <c r="G2662" s="1" t="s">
        <v>3333</v>
      </c>
      <c r="I2662" s="1" t="s">
        <v>3334</v>
      </c>
      <c r="J2662">
        <v>2675</v>
      </c>
    </row>
    <row r="2663" spans="1:10" x14ac:dyDescent="0.25">
      <c r="A2663" s="1" t="s">
        <v>3320</v>
      </c>
      <c r="B2663" s="1" t="s">
        <v>3321</v>
      </c>
      <c r="C2663">
        <v>2024</v>
      </c>
      <c r="D2663" s="1" t="s">
        <v>3335</v>
      </c>
      <c r="E2663" s="1" t="str">
        <f>+VLOOKUP(LEFT(Tabla1_1[[#This Row],[CODIGO SASB]],5),'[1]Código sector'!$B:$D,3,0)</f>
        <v>Sector de transformación de recursos</v>
      </c>
      <c r="F2663" s="1" t="str">
        <f>+VLOOKUP(LEFT(Tabla1_1[[#This Row],[CODIGO SASB]],5),'[1]Código sector'!$B:$D,2,0)</f>
        <v>Envases y embalajes</v>
      </c>
      <c r="G2663" s="1" t="s">
        <v>3336</v>
      </c>
      <c r="I2663" s="1" t="s">
        <v>298</v>
      </c>
      <c r="J2663">
        <v>100</v>
      </c>
    </row>
    <row r="2664" spans="1:10" x14ac:dyDescent="0.25">
      <c r="A2664" s="1" t="s">
        <v>3320</v>
      </c>
      <c r="B2664" s="1" t="s">
        <v>3321</v>
      </c>
      <c r="C2664">
        <v>2024</v>
      </c>
      <c r="D2664" s="1" t="s">
        <v>3337</v>
      </c>
      <c r="E2664" s="1" t="str">
        <f>+VLOOKUP(LEFT(Tabla1_1[[#This Row],[CODIGO SASB]],5),'[1]Código sector'!$B:$D,3,0)</f>
        <v>Sector de transformación de recursos</v>
      </c>
      <c r="F2664" s="1" t="str">
        <f>+VLOOKUP(LEFT(Tabla1_1[[#This Row],[CODIGO SASB]],5),'[1]Código sector'!$B:$D,2,0)</f>
        <v>Envases y embalajes</v>
      </c>
      <c r="G2664" s="1" t="s">
        <v>3338</v>
      </c>
      <c r="I2664" s="1" t="s">
        <v>2226</v>
      </c>
      <c r="J2664">
        <v>0</v>
      </c>
    </row>
    <row r="2665" spans="1:10" x14ac:dyDescent="0.25">
      <c r="A2665" s="1" t="s">
        <v>3320</v>
      </c>
      <c r="B2665" s="1" t="s">
        <v>3321</v>
      </c>
      <c r="C2665">
        <v>2024</v>
      </c>
      <c r="D2665" s="1" t="s">
        <v>3339</v>
      </c>
      <c r="E2665" s="1" t="str">
        <f>+VLOOKUP(LEFT(Tabla1_1[[#This Row],[CODIGO SASB]],5),'[1]Código sector'!$B:$D,3,0)</f>
        <v>Sector de transformación de recursos</v>
      </c>
      <c r="F2665" s="1" t="str">
        <f>+VLOOKUP(LEFT(Tabla1_1[[#This Row],[CODIGO SASB]],5),'[1]Código sector'!$B:$D,2,0)</f>
        <v>Envases y embalajes</v>
      </c>
      <c r="G2665" s="1" t="s">
        <v>3340</v>
      </c>
      <c r="I2665" s="1" t="s">
        <v>3341</v>
      </c>
      <c r="J2665">
        <v>14.46</v>
      </c>
    </row>
    <row r="2666" spans="1:10" x14ac:dyDescent="0.25">
      <c r="A2666" s="1" t="s">
        <v>3320</v>
      </c>
      <c r="B2666" s="1" t="s">
        <v>3321</v>
      </c>
      <c r="C2666">
        <v>2024</v>
      </c>
      <c r="D2666" s="1" t="s">
        <v>3342</v>
      </c>
      <c r="E2666" s="1" t="str">
        <f>+VLOOKUP(LEFT(Tabla1_1[[#This Row],[CODIGO SASB]],5),'[1]Código sector'!$B:$D,3,0)</f>
        <v>Sector de transformación de recursos</v>
      </c>
      <c r="F2666" s="1" t="str">
        <f>+VLOOKUP(LEFT(Tabla1_1[[#This Row],[CODIGO SASB]],5),'[1]Código sector'!$B:$D,2,0)</f>
        <v>Envases y embalajes</v>
      </c>
      <c r="G2666" s="1" t="s">
        <v>3343</v>
      </c>
      <c r="I2666" s="1" t="s">
        <v>951</v>
      </c>
      <c r="J2666">
        <v>2523</v>
      </c>
    </row>
    <row r="2667" spans="1:10" x14ac:dyDescent="0.25">
      <c r="A2667" s="1" t="s">
        <v>3320</v>
      </c>
      <c r="B2667" s="1" t="s">
        <v>3321</v>
      </c>
      <c r="C2667">
        <v>2024</v>
      </c>
      <c r="D2667" s="1" t="s">
        <v>3322</v>
      </c>
      <c r="E2667" s="1" t="str">
        <f>+VLOOKUP(LEFT(Tabla1_1[[#This Row],[CODIGO SASB]],5),'[1]Código sector'!$B:$D,3,0)</f>
        <v>Sector de transformación de recursos</v>
      </c>
      <c r="F2667" s="1" t="str">
        <f>+VLOOKUP(LEFT(Tabla1_1[[#This Row],[CODIGO SASB]],5),'[1]Código sector'!$B:$D,2,0)</f>
        <v>Envases y embalajes</v>
      </c>
      <c r="G2667" s="1" t="s">
        <v>3344</v>
      </c>
      <c r="I2667" s="1" t="s">
        <v>298</v>
      </c>
      <c r="J2667">
        <v>57</v>
      </c>
    </row>
    <row r="2668" spans="1:10" x14ac:dyDescent="0.25">
      <c r="A2668" s="1" t="s">
        <v>3345</v>
      </c>
      <c r="B2668" s="1" t="s">
        <v>3346</v>
      </c>
      <c r="C2668">
        <v>2024</v>
      </c>
      <c r="D2668" s="1" t="s">
        <v>2689</v>
      </c>
      <c r="E2668" s="1" t="str">
        <f>+VLOOKUP(LEFT(Tabla1_1[[#This Row],[CODIGO SASB]],5),'[1]Código sector'!$B:$D,3,0)</f>
        <v>Sector de transformación de recursos</v>
      </c>
      <c r="F2668" s="1" t="str">
        <f>+VLOOKUP(LEFT(Tabla1_1[[#This Row],[CODIGO SASB]],5),'[1]Código sector'!$B:$D,2,0)</f>
        <v>Sustancias químicas</v>
      </c>
      <c r="G2668" s="1" t="s">
        <v>3347</v>
      </c>
      <c r="I2668" s="1" t="s">
        <v>3348</v>
      </c>
      <c r="J2668">
        <v>1.76</v>
      </c>
    </row>
    <row r="2669" spans="1:10" x14ac:dyDescent="0.25">
      <c r="A2669" s="1" t="s">
        <v>3345</v>
      </c>
      <c r="B2669" s="1" t="s">
        <v>3346</v>
      </c>
      <c r="C2669">
        <v>2024</v>
      </c>
      <c r="D2669" s="1" t="s">
        <v>2663</v>
      </c>
      <c r="E2669" s="1" t="str">
        <f>+VLOOKUP(LEFT(Tabla1_1[[#This Row],[CODIGO SASB]],5),'[1]Código sector'!$B:$D,3,0)</f>
        <v>Sector de transformación de recursos</v>
      </c>
      <c r="F2669" s="1" t="str">
        <f>+VLOOKUP(LEFT(Tabla1_1[[#This Row],[CODIGO SASB]],5),'[1]Código sector'!$B:$D,2,0)</f>
        <v>Sustancias químicas</v>
      </c>
      <c r="G2669" s="1" t="s">
        <v>3349</v>
      </c>
      <c r="I2669" s="1" t="s">
        <v>1656</v>
      </c>
      <c r="J2669" t="s">
        <v>3350</v>
      </c>
    </row>
    <row r="2670" spans="1:10" x14ac:dyDescent="0.25">
      <c r="A2670" s="1" t="s">
        <v>3345</v>
      </c>
      <c r="B2670" s="1" t="s">
        <v>3346</v>
      </c>
      <c r="C2670">
        <v>2024</v>
      </c>
      <c r="D2670" s="1" t="s">
        <v>3351</v>
      </c>
      <c r="E2670" s="1" t="str">
        <f>+VLOOKUP(LEFT(Tabla1_1[[#This Row],[CODIGO SASB]],5),'[1]Código sector'!$B:$D,3,0)</f>
        <v>Sector de transformación de recursos</v>
      </c>
      <c r="F2670" s="1" t="str">
        <f>+VLOOKUP(LEFT(Tabla1_1[[#This Row],[CODIGO SASB]],5),'[1]Código sector'!$B:$D,2,0)</f>
        <v>Sustancias químicas</v>
      </c>
      <c r="G2670" s="1" t="s">
        <v>3352</v>
      </c>
      <c r="I2670" s="1" t="s">
        <v>298</v>
      </c>
      <c r="J2670">
        <v>100</v>
      </c>
    </row>
    <row r="2671" spans="1:10" x14ac:dyDescent="0.25">
      <c r="A2671" s="1" t="s">
        <v>3345</v>
      </c>
      <c r="B2671" s="1" t="s">
        <v>3346</v>
      </c>
      <c r="C2671">
        <v>2024</v>
      </c>
      <c r="D2671" s="1" t="s">
        <v>2702</v>
      </c>
      <c r="E2671" s="1" t="str">
        <f>+VLOOKUP(LEFT(Tabla1_1[[#This Row],[CODIGO SASB]],5),'[1]Código sector'!$B:$D,3,0)</f>
        <v>Sector de transformación de recursos</v>
      </c>
      <c r="F2671" s="1" t="str">
        <f>+VLOOKUP(LEFT(Tabla1_1[[#This Row],[CODIGO SASB]],5),'[1]Código sector'!$B:$D,2,0)</f>
        <v>Sustancias químicas</v>
      </c>
      <c r="G2671" s="1" t="s">
        <v>145</v>
      </c>
      <c r="I2671" s="1" t="s">
        <v>3353</v>
      </c>
      <c r="J2671">
        <v>680</v>
      </c>
    </row>
    <row r="2672" spans="1:10" x14ac:dyDescent="0.25">
      <c r="A2672" s="1" t="s">
        <v>3345</v>
      </c>
      <c r="B2672" s="1" t="s">
        <v>3346</v>
      </c>
      <c r="C2672">
        <v>2024</v>
      </c>
      <c r="D2672" s="1" t="s">
        <v>2689</v>
      </c>
      <c r="E2672" s="1" t="str">
        <f>+VLOOKUP(LEFT(Tabla1_1[[#This Row],[CODIGO SASB]],5),'[1]Código sector'!$B:$D,3,0)</f>
        <v>Sector de transformación de recursos</v>
      </c>
      <c r="F2672" s="1" t="str">
        <f>+VLOOKUP(LEFT(Tabla1_1[[#This Row],[CODIGO SASB]],5),'[1]Código sector'!$B:$D,2,0)</f>
        <v>Sustancias químicas</v>
      </c>
      <c r="G2672" s="1" t="s">
        <v>3354</v>
      </c>
      <c r="I2672" s="1" t="s">
        <v>3355</v>
      </c>
      <c r="J2672">
        <v>8</v>
      </c>
    </row>
    <row r="2673" spans="1:10" x14ac:dyDescent="0.25">
      <c r="A2673" s="1" t="s">
        <v>3345</v>
      </c>
      <c r="B2673" s="1" t="s">
        <v>3346</v>
      </c>
      <c r="C2673">
        <v>2024</v>
      </c>
      <c r="D2673" s="1" t="s">
        <v>3356</v>
      </c>
      <c r="E2673" s="1" t="str">
        <f>+VLOOKUP(LEFT(Tabla1_1[[#This Row],[CODIGO SASB]],5),'[1]Código sector'!$B:$D,3,0)</f>
        <v>Sector de transformación de recursos</v>
      </c>
      <c r="F2673" s="1" t="str">
        <f>+VLOOKUP(LEFT(Tabla1_1[[#This Row],[CODIGO SASB]],5),'[1]Código sector'!$B:$D,2,0)</f>
        <v>Sustancias químicas</v>
      </c>
      <c r="G2673" s="1" t="s">
        <v>3357</v>
      </c>
      <c r="I2673" s="1" t="s">
        <v>352</v>
      </c>
      <c r="J2673" t="s">
        <v>3358</v>
      </c>
    </row>
    <row r="2674" spans="1:10" x14ac:dyDescent="0.25">
      <c r="A2674" s="1" t="s">
        <v>3345</v>
      </c>
      <c r="B2674" s="1" t="s">
        <v>3346</v>
      </c>
      <c r="C2674">
        <v>2024</v>
      </c>
      <c r="D2674" s="1" t="s">
        <v>2670</v>
      </c>
      <c r="E2674" s="1" t="str">
        <f>+VLOOKUP(LEFT(Tabla1_1[[#This Row],[CODIGO SASB]],5),'[1]Código sector'!$B:$D,3,0)</f>
        <v>Sector de transformación de recursos</v>
      </c>
      <c r="F2674" s="1" t="str">
        <f>+VLOOKUP(LEFT(Tabla1_1[[#This Row],[CODIGO SASB]],5),'[1]Código sector'!$B:$D,2,0)</f>
        <v>Sustancias químicas</v>
      </c>
      <c r="G2674" s="1" t="s">
        <v>3359</v>
      </c>
      <c r="I2674" s="1" t="s">
        <v>352</v>
      </c>
      <c r="J2674" t="s">
        <v>3360</v>
      </c>
    </row>
    <row r="2675" spans="1:10" x14ac:dyDescent="0.25">
      <c r="A2675" s="1" t="s">
        <v>3345</v>
      </c>
      <c r="B2675" s="1" t="s">
        <v>3346</v>
      </c>
      <c r="C2675">
        <v>2024</v>
      </c>
      <c r="D2675" s="1" t="s">
        <v>2685</v>
      </c>
      <c r="E2675" s="1" t="str">
        <f>+VLOOKUP(LEFT(Tabla1_1[[#This Row],[CODIGO SASB]],5),'[1]Código sector'!$B:$D,3,0)</f>
        <v>Sector de transformación de recursos</v>
      </c>
      <c r="F2675" s="1" t="str">
        <f>+VLOOKUP(LEFT(Tabla1_1[[#This Row],[CODIGO SASB]],5),'[1]Código sector'!$B:$D,2,0)</f>
        <v>Sustancias químicas</v>
      </c>
      <c r="G2675" s="1" t="s">
        <v>3361</v>
      </c>
      <c r="I2675" s="1" t="s">
        <v>1136</v>
      </c>
      <c r="J2675">
        <v>16100.712</v>
      </c>
    </row>
    <row r="2676" spans="1:10" x14ac:dyDescent="0.25">
      <c r="A2676" s="1" t="s">
        <v>3345</v>
      </c>
      <c r="B2676" s="1" t="s">
        <v>3346</v>
      </c>
      <c r="C2676">
        <v>2024</v>
      </c>
      <c r="D2676" s="1" t="s">
        <v>2661</v>
      </c>
      <c r="E2676" s="1" t="str">
        <f>+VLOOKUP(LEFT(Tabla1_1[[#This Row],[CODIGO SASB]],5),'[1]Código sector'!$B:$D,3,0)</f>
        <v>Sector de transformación de recursos</v>
      </c>
      <c r="F2676" s="1" t="str">
        <f>+VLOOKUP(LEFT(Tabla1_1[[#This Row],[CODIGO SASB]],5),'[1]Código sector'!$B:$D,2,0)</f>
        <v>Sustancias químicas</v>
      </c>
      <c r="G2676" s="1" t="s">
        <v>1939</v>
      </c>
      <c r="I2676" s="1" t="s">
        <v>284</v>
      </c>
      <c r="J2676">
        <v>60</v>
      </c>
    </row>
    <row r="2677" spans="1:10" x14ac:dyDescent="0.25">
      <c r="A2677" s="1" t="s">
        <v>3345</v>
      </c>
      <c r="B2677" s="1" t="s">
        <v>3346</v>
      </c>
      <c r="C2677">
        <v>2024</v>
      </c>
      <c r="D2677" s="1" t="s">
        <v>3362</v>
      </c>
      <c r="E2677" s="1" t="str">
        <f>+VLOOKUP(LEFT(Tabla1_1[[#This Row],[CODIGO SASB]],5),'[1]Código sector'!$B:$D,3,0)</f>
        <v>Sector de transformación de recursos</v>
      </c>
      <c r="F2677" s="1" t="str">
        <f>+VLOOKUP(LEFT(Tabla1_1[[#This Row],[CODIGO SASB]],5),'[1]Código sector'!$B:$D,2,0)</f>
        <v>Sustancias químicas</v>
      </c>
      <c r="G2677" s="1" t="s">
        <v>3363</v>
      </c>
      <c r="I2677" s="1" t="s">
        <v>352</v>
      </c>
      <c r="J2677" t="s">
        <v>3364</v>
      </c>
    </row>
    <row r="2678" spans="1:10" x14ac:dyDescent="0.25">
      <c r="A2678" s="1" t="s">
        <v>3345</v>
      </c>
      <c r="B2678" s="1" t="s">
        <v>3346</v>
      </c>
      <c r="C2678">
        <v>2024</v>
      </c>
      <c r="D2678" s="1" t="s">
        <v>2702</v>
      </c>
      <c r="E2678" s="1" t="str">
        <f>+VLOOKUP(LEFT(Tabla1_1[[#This Row],[CODIGO SASB]],5),'[1]Código sector'!$B:$D,3,0)</f>
        <v>Sector de transformación de recursos</v>
      </c>
      <c r="F2678" s="1" t="str">
        <f>+VLOOKUP(LEFT(Tabla1_1[[#This Row],[CODIGO SASB]],5),'[1]Código sector'!$B:$D,2,0)</f>
        <v>Sustancias químicas</v>
      </c>
      <c r="G2678" s="1" t="s">
        <v>3365</v>
      </c>
      <c r="I2678" s="1" t="s">
        <v>284</v>
      </c>
      <c r="J2678">
        <v>100</v>
      </c>
    </row>
    <row r="2679" spans="1:10" x14ac:dyDescent="0.25">
      <c r="A2679" s="1" t="s">
        <v>3345</v>
      </c>
      <c r="B2679" s="1" t="s">
        <v>3346</v>
      </c>
      <c r="C2679">
        <v>2024</v>
      </c>
      <c r="D2679" s="1" t="s">
        <v>2666</v>
      </c>
      <c r="E2679" s="1" t="str">
        <f>+VLOOKUP(LEFT(Tabla1_1[[#This Row],[CODIGO SASB]],5),'[1]Código sector'!$B:$D,3,0)</f>
        <v>Sector de transformación de recursos</v>
      </c>
      <c r="F2679" s="1" t="str">
        <f>+VLOOKUP(LEFT(Tabla1_1[[#This Row],[CODIGO SASB]],5),'[1]Código sector'!$B:$D,2,0)</f>
        <v>Sustancias químicas</v>
      </c>
      <c r="G2679" s="1" t="s">
        <v>3366</v>
      </c>
      <c r="I2679" s="1" t="s">
        <v>3367</v>
      </c>
      <c r="J2679">
        <v>0</v>
      </c>
    </row>
    <row r="2680" spans="1:10" x14ac:dyDescent="0.25">
      <c r="A2680" s="1" t="s">
        <v>3345</v>
      </c>
      <c r="B2680" s="1" t="s">
        <v>3346</v>
      </c>
      <c r="C2680">
        <v>2024</v>
      </c>
      <c r="D2680" s="1" t="s">
        <v>2689</v>
      </c>
      <c r="E2680" s="1" t="str">
        <f>+VLOOKUP(LEFT(Tabla1_1[[#This Row],[CODIGO SASB]],5),'[1]Código sector'!$B:$D,3,0)</f>
        <v>Sector de transformación de recursos</v>
      </c>
      <c r="F2680" s="1" t="str">
        <f>+VLOOKUP(LEFT(Tabla1_1[[#This Row],[CODIGO SASB]],5),'[1]Código sector'!$B:$D,2,0)</f>
        <v>Sustancias químicas</v>
      </c>
      <c r="G2680" s="1" t="s">
        <v>3368</v>
      </c>
      <c r="I2680" s="1" t="s">
        <v>3018</v>
      </c>
      <c r="J2680">
        <v>23.11</v>
      </c>
    </row>
    <row r="2681" spans="1:10" x14ac:dyDescent="0.25">
      <c r="A2681" s="1" t="s">
        <v>3345</v>
      </c>
      <c r="B2681" s="1" t="s">
        <v>3346</v>
      </c>
      <c r="C2681">
        <v>2024</v>
      </c>
      <c r="D2681" s="1" t="s">
        <v>3351</v>
      </c>
      <c r="E2681" s="1" t="str">
        <f>+VLOOKUP(LEFT(Tabla1_1[[#This Row],[CODIGO SASB]],5),'[1]Código sector'!$B:$D,3,0)</f>
        <v>Sector de transformación de recursos</v>
      </c>
      <c r="F2681" s="1" t="str">
        <f>+VLOOKUP(LEFT(Tabla1_1[[#This Row],[CODIGO SASB]],5),'[1]Código sector'!$B:$D,2,0)</f>
        <v>Sustancias químicas</v>
      </c>
      <c r="G2681" s="1" t="s">
        <v>3369</v>
      </c>
      <c r="I2681" s="1" t="s">
        <v>284</v>
      </c>
      <c r="J2681">
        <v>23</v>
      </c>
    </row>
    <row r="2682" spans="1:10" x14ac:dyDescent="0.25">
      <c r="A2682" s="1" t="s">
        <v>3345</v>
      </c>
      <c r="B2682" s="1" t="s">
        <v>3346</v>
      </c>
      <c r="C2682">
        <v>2024</v>
      </c>
      <c r="D2682" s="1" t="s">
        <v>2666</v>
      </c>
      <c r="E2682" s="1" t="str">
        <f>+VLOOKUP(LEFT(Tabla1_1[[#This Row],[CODIGO SASB]],5),'[1]Código sector'!$B:$D,3,0)</f>
        <v>Sector de transformación de recursos</v>
      </c>
      <c r="F2682" s="1" t="str">
        <f>+VLOOKUP(LEFT(Tabla1_1[[#This Row],[CODIGO SASB]],5),'[1]Código sector'!$B:$D,2,0)</f>
        <v>Sustancias químicas</v>
      </c>
      <c r="G2682" s="1" t="s">
        <v>3370</v>
      </c>
      <c r="I2682" s="1" t="s">
        <v>3371</v>
      </c>
      <c r="J2682">
        <v>0</v>
      </c>
    </row>
    <row r="2683" spans="1:10" x14ac:dyDescent="0.25">
      <c r="A2683" s="1" t="s">
        <v>3345</v>
      </c>
      <c r="B2683" s="1" t="s">
        <v>3346</v>
      </c>
      <c r="C2683">
        <v>2024</v>
      </c>
      <c r="D2683" s="1" t="s">
        <v>2682</v>
      </c>
      <c r="E2683" s="1" t="str">
        <f>+VLOOKUP(LEFT(Tabla1_1[[#This Row],[CODIGO SASB]],5),'[1]Código sector'!$B:$D,3,0)</f>
        <v>Sector de transformación de recursos</v>
      </c>
      <c r="F2683" s="1" t="str">
        <f>+VLOOKUP(LEFT(Tabla1_1[[#This Row],[CODIGO SASB]],5),'[1]Código sector'!$B:$D,2,0)</f>
        <v>Sustancias químicas</v>
      </c>
      <c r="G2683" s="1" t="s">
        <v>3372</v>
      </c>
      <c r="I2683" s="1" t="s">
        <v>3373</v>
      </c>
      <c r="J2683">
        <v>519.07000000000005</v>
      </c>
    </row>
    <row r="2684" spans="1:10" x14ac:dyDescent="0.25">
      <c r="A2684" s="1" t="s">
        <v>3345</v>
      </c>
      <c r="B2684" s="1" t="s">
        <v>3346</v>
      </c>
      <c r="C2684">
        <v>2024</v>
      </c>
      <c r="D2684" s="1" t="s">
        <v>2689</v>
      </c>
      <c r="E2684" s="1" t="str">
        <f>+VLOOKUP(LEFT(Tabla1_1[[#This Row],[CODIGO SASB]],5),'[1]Código sector'!$B:$D,3,0)</f>
        <v>Sector de transformación de recursos</v>
      </c>
      <c r="F2684" s="1" t="str">
        <f>+VLOOKUP(LEFT(Tabla1_1[[#This Row],[CODIGO SASB]],5),'[1]Código sector'!$B:$D,2,0)</f>
        <v>Sustancias químicas</v>
      </c>
      <c r="G2684" s="1" t="s">
        <v>3374</v>
      </c>
      <c r="I2684" s="1" t="s">
        <v>15</v>
      </c>
      <c r="J2684">
        <v>293.14</v>
      </c>
    </row>
    <row r="2685" spans="1:10" x14ac:dyDescent="0.25">
      <c r="A2685" s="1" t="s">
        <v>3345</v>
      </c>
      <c r="B2685" s="1" t="s">
        <v>3346</v>
      </c>
      <c r="C2685">
        <v>2024</v>
      </c>
      <c r="D2685" s="1" t="s">
        <v>3375</v>
      </c>
      <c r="E2685" s="1" t="str">
        <f>+VLOOKUP(LEFT(Tabla1_1[[#This Row],[CODIGO SASB]],5),'[1]Código sector'!$B:$D,3,0)</f>
        <v>Sector de transformación de recursos</v>
      </c>
      <c r="F2685" s="1" t="str">
        <f>+VLOOKUP(LEFT(Tabla1_1[[#This Row],[CODIGO SASB]],5),'[1]Código sector'!$B:$D,2,0)</f>
        <v>Sustancias químicas</v>
      </c>
      <c r="G2685" s="1" t="s">
        <v>3376</v>
      </c>
      <c r="I2685" s="1" t="s">
        <v>298</v>
      </c>
      <c r="J2685">
        <v>100</v>
      </c>
    </row>
    <row r="2686" spans="1:10" x14ac:dyDescent="0.25">
      <c r="A2686" s="1" t="s">
        <v>3345</v>
      </c>
      <c r="B2686" s="1" t="s">
        <v>3346</v>
      </c>
      <c r="C2686">
        <v>2024</v>
      </c>
      <c r="D2686" s="1" t="s">
        <v>2685</v>
      </c>
      <c r="E2686" s="1" t="str">
        <f>+VLOOKUP(LEFT(Tabla1_1[[#This Row],[CODIGO SASB]],5),'[1]Código sector'!$B:$D,3,0)</f>
        <v>Sector de transformación de recursos</v>
      </c>
      <c r="F2686" s="1" t="str">
        <f>+VLOOKUP(LEFT(Tabla1_1[[#This Row],[CODIGO SASB]],5),'[1]Código sector'!$B:$D,2,0)</f>
        <v>Sustancias químicas</v>
      </c>
      <c r="G2686" s="1" t="s">
        <v>3377</v>
      </c>
      <c r="I2686" s="1" t="s">
        <v>298</v>
      </c>
      <c r="J2686">
        <v>6.4</v>
      </c>
    </row>
    <row r="2687" spans="1:10" x14ac:dyDescent="0.25">
      <c r="A2687" s="1" t="s">
        <v>3345</v>
      </c>
      <c r="B2687" s="1" t="s">
        <v>3346</v>
      </c>
      <c r="C2687">
        <v>2024</v>
      </c>
      <c r="D2687" s="1" t="s">
        <v>2692</v>
      </c>
      <c r="E2687" s="1" t="str">
        <f>+VLOOKUP(LEFT(Tabla1_1[[#This Row],[CODIGO SASB]],5),'[1]Código sector'!$B:$D,3,0)</f>
        <v>Sector de transformación de recursos</v>
      </c>
      <c r="F2687" s="1" t="str">
        <f>+VLOOKUP(LEFT(Tabla1_1[[#This Row],[CODIGO SASB]],5),'[1]Código sector'!$B:$D,2,0)</f>
        <v>Sustancias químicas</v>
      </c>
      <c r="G2687" s="1" t="s">
        <v>3378</v>
      </c>
      <c r="I2687" s="1" t="s">
        <v>23</v>
      </c>
      <c r="J2687">
        <v>0</v>
      </c>
    </row>
    <row r="2688" spans="1:10" x14ac:dyDescent="0.25">
      <c r="A2688" s="1" t="s">
        <v>3345</v>
      </c>
      <c r="B2688" s="1" t="s">
        <v>3346</v>
      </c>
      <c r="C2688">
        <v>2024</v>
      </c>
      <c r="D2688" s="1" t="s">
        <v>2682</v>
      </c>
      <c r="E2688" s="1" t="str">
        <f>+VLOOKUP(LEFT(Tabla1_1[[#This Row],[CODIGO SASB]],5),'[1]Código sector'!$B:$D,3,0)</f>
        <v>Sector de transformación de recursos</v>
      </c>
      <c r="F2688" s="1" t="str">
        <f>+VLOOKUP(LEFT(Tabla1_1[[#This Row],[CODIGO SASB]],5),'[1]Código sector'!$B:$D,2,0)</f>
        <v>Sustancias químicas</v>
      </c>
      <c r="G2688" s="1" t="s">
        <v>3379</v>
      </c>
      <c r="I2688" s="1" t="s">
        <v>15</v>
      </c>
      <c r="J2688">
        <v>860.27</v>
      </c>
    </row>
    <row r="2689" spans="1:10" x14ac:dyDescent="0.25">
      <c r="A2689" s="1" t="s">
        <v>3345</v>
      </c>
      <c r="B2689" s="1" t="s">
        <v>3346</v>
      </c>
      <c r="C2689">
        <v>2024</v>
      </c>
      <c r="D2689" s="1" t="s">
        <v>2686</v>
      </c>
      <c r="E2689" s="1" t="str">
        <f>+VLOOKUP(LEFT(Tabla1_1[[#This Row],[CODIGO SASB]],5),'[1]Código sector'!$B:$D,3,0)</f>
        <v>Sector de transformación de recursos</v>
      </c>
      <c r="F2689" s="1" t="str">
        <f>+VLOOKUP(LEFT(Tabla1_1[[#This Row],[CODIGO SASB]],5),'[1]Código sector'!$B:$D,2,0)</f>
        <v>Sustancias químicas</v>
      </c>
      <c r="G2689" s="1" t="s">
        <v>2189</v>
      </c>
      <c r="I2689" s="1" t="s">
        <v>231</v>
      </c>
      <c r="J2689">
        <v>419683</v>
      </c>
    </row>
    <row r="2690" spans="1:10" x14ac:dyDescent="0.25">
      <c r="A2690" s="1" t="s">
        <v>3345</v>
      </c>
      <c r="B2690" s="1" t="s">
        <v>3346</v>
      </c>
      <c r="C2690">
        <v>2024</v>
      </c>
      <c r="D2690" s="1" t="s">
        <v>3351</v>
      </c>
      <c r="E2690" s="1" t="str">
        <f>+VLOOKUP(LEFT(Tabla1_1[[#This Row],[CODIGO SASB]],5),'[1]Código sector'!$B:$D,3,0)</f>
        <v>Sector de transformación de recursos</v>
      </c>
      <c r="F2690" s="1" t="str">
        <f>+VLOOKUP(LEFT(Tabla1_1[[#This Row],[CODIGO SASB]],5),'[1]Código sector'!$B:$D,2,0)</f>
        <v>Sustancias químicas</v>
      </c>
      <c r="G2690" s="1" t="s">
        <v>3380</v>
      </c>
      <c r="I2690" s="1" t="s">
        <v>352</v>
      </c>
      <c r="J2690" t="s">
        <v>3381</v>
      </c>
    </row>
    <row r="2691" spans="1:10" x14ac:dyDescent="0.25">
      <c r="A2691" s="1" t="s">
        <v>3345</v>
      </c>
      <c r="B2691" s="1" t="s">
        <v>3346</v>
      </c>
      <c r="C2691">
        <v>2024</v>
      </c>
      <c r="D2691" s="1" t="s">
        <v>2708</v>
      </c>
      <c r="E2691" s="1" t="str">
        <f>+VLOOKUP(LEFT(Tabla1_1[[#This Row],[CODIGO SASB]],5),'[1]Código sector'!$B:$D,3,0)</f>
        <v>Sector de transformación de recursos</v>
      </c>
      <c r="F2691" s="1" t="str">
        <f>+VLOOKUP(LEFT(Tabla1_1[[#This Row],[CODIGO SASB]],5),'[1]Código sector'!$B:$D,2,0)</f>
        <v>Sustancias químicas</v>
      </c>
      <c r="G2691" s="1" t="s">
        <v>3382</v>
      </c>
      <c r="I2691" s="1" t="s">
        <v>352</v>
      </c>
      <c r="J2691" t="s">
        <v>3383</v>
      </c>
    </row>
    <row r="2692" spans="1:10" x14ac:dyDescent="0.25">
      <c r="A2692" s="1" t="s">
        <v>3345</v>
      </c>
      <c r="B2692" s="1" t="s">
        <v>3346</v>
      </c>
      <c r="C2692">
        <v>2024</v>
      </c>
      <c r="D2692" s="1" t="s">
        <v>2666</v>
      </c>
      <c r="E2692" s="1" t="str">
        <f>+VLOOKUP(LEFT(Tabla1_1[[#This Row],[CODIGO SASB]],5),'[1]Código sector'!$B:$D,3,0)</f>
        <v>Sector de transformación de recursos</v>
      </c>
      <c r="F2692" s="1" t="str">
        <f>+VLOOKUP(LEFT(Tabla1_1[[#This Row],[CODIGO SASB]],5),'[1]Código sector'!$B:$D,2,0)</f>
        <v>Sustancias químicas</v>
      </c>
      <c r="G2692" s="1" t="s">
        <v>3384</v>
      </c>
      <c r="I2692" s="1" t="s">
        <v>3367</v>
      </c>
      <c r="J2692">
        <v>0</v>
      </c>
    </row>
    <row r="2693" spans="1:10" x14ac:dyDescent="0.25">
      <c r="A2693" s="1" t="s">
        <v>3345</v>
      </c>
      <c r="B2693" s="1" t="s">
        <v>3346</v>
      </c>
      <c r="C2693">
        <v>2024</v>
      </c>
      <c r="D2693" s="1" t="s">
        <v>2676</v>
      </c>
      <c r="E2693" s="1" t="str">
        <f>+VLOOKUP(LEFT(Tabla1_1[[#This Row],[CODIGO SASB]],5),'[1]Código sector'!$B:$D,3,0)</f>
        <v>Sector de transformación de recursos</v>
      </c>
      <c r="F2693" s="1" t="str">
        <f>+VLOOKUP(LEFT(Tabla1_1[[#This Row],[CODIGO SASB]],5),'[1]Código sector'!$B:$D,2,0)</f>
        <v>Sustancias químicas</v>
      </c>
      <c r="G2693" s="1" t="s">
        <v>3385</v>
      </c>
      <c r="I2693" s="1" t="s">
        <v>352</v>
      </c>
      <c r="J2693" t="s">
        <v>3358</v>
      </c>
    </row>
    <row r="2694" spans="1:10" x14ac:dyDescent="0.25">
      <c r="A2694" s="1" t="s">
        <v>3345</v>
      </c>
      <c r="B2694" s="1" t="s">
        <v>3346</v>
      </c>
      <c r="C2694">
        <v>2024</v>
      </c>
      <c r="D2694" s="1" t="s">
        <v>2673</v>
      </c>
      <c r="E2694" s="1" t="str">
        <f>+VLOOKUP(LEFT(Tabla1_1[[#This Row],[CODIGO SASB]],5),'[1]Código sector'!$B:$D,3,0)</f>
        <v>Sector de transformación de recursos</v>
      </c>
      <c r="F2694" s="1" t="str">
        <f>+VLOOKUP(LEFT(Tabla1_1[[#This Row],[CODIGO SASB]],5),'[1]Código sector'!$B:$D,2,0)</f>
        <v>Sustancias químicas</v>
      </c>
      <c r="G2694" s="1" t="s">
        <v>3386</v>
      </c>
      <c r="I2694" s="1" t="s">
        <v>1889</v>
      </c>
      <c r="J2694">
        <v>0</v>
      </c>
    </row>
    <row r="2695" spans="1:10" x14ac:dyDescent="0.25">
      <c r="A2695" s="1" t="s">
        <v>3345</v>
      </c>
      <c r="B2695" s="1" t="s">
        <v>3346</v>
      </c>
      <c r="C2695">
        <v>2024</v>
      </c>
      <c r="D2695" s="1" t="s">
        <v>3387</v>
      </c>
      <c r="E2695" s="1" t="str">
        <f>+VLOOKUP(LEFT(Tabla1_1[[#This Row],[CODIGO SASB]],5),'[1]Código sector'!$B:$D,3,0)</f>
        <v>Sector de transformación de recursos</v>
      </c>
      <c r="F2695" s="1" t="str">
        <f>+VLOOKUP(LEFT(Tabla1_1[[#This Row],[CODIGO SASB]],5),'[1]Código sector'!$B:$D,2,0)</f>
        <v>Sustancias químicas</v>
      </c>
      <c r="G2695" s="1" t="s">
        <v>3388</v>
      </c>
      <c r="I2695" s="1" t="s">
        <v>352</v>
      </c>
      <c r="J2695" t="s">
        <v>3389</v>
      </c>
    </row>
    <row r="2696" spans="1:10" x14ac:dyDescent="0.25">
      <c r="A2696" s="1" t="s">
        <v>3345</v>
      </c>
      <c r="B2696" s="1" t="s">
        <v>3346</v>
      </c>
      <c r="C2696">
        <v>2024</v>
      </c>
      <c r="D2696" s="1" t="s">
        <v>2685</v>
      </c>
      <c r="E2696" s="1" t="str">
        <f>+VLOOKUP(LEFT(Tabla1_1[[#This Row],[CODIGO SASB]],5),'[1]Código sector'!$B:$D,3,0)</f>
        <v>Sector de transformación de recursos</v>
      </c>
      <c r="F2696" s="1" t="str">
        <f>+VLOOKUP(LEFT(Tabla1_1[[#This Row],[CODIGO SASB]],5),'[1]Código sector'!$B:$D,2,0)</f>
        <v>Sustancias químicas</v>
      </c>
      <c r="G2696" s="1" t="s">
        <v>3390</v>
      </c>
      <c r="I2696" s="1" t="s">
        <v>284</v>
      </c>
      <c r="J2696">
        <v>93.6</v>
      </c>
    </row>
    <row r="2697" spans="1:10" x14ac:dyDescent="0.25">
      <c r="A2697" s="1" t="s">
        <v>3345</v>
      </c>
      <c r="B2697" s="1" t="s">
        <v>3346</v>
      </c>
      <c r="C2697">
        <v>2024</v>
      </c>
      <c r="D2697" s="1" t="s">
        <v>2661</v>
      </c>
      <c r="E2697" s="1" t="str">
        <f>+VLOOKUP(LEFT(Tabla1_1[[#This Row],[CODIGO SASB]],5),'[1]Código sector'!$B:$D,3,0)</f>
        <v>Sector de transformación de recursos</v>
      </c>
      <c r="F2697" s="1" t="str">
        <f>+VLOOKUP(LEFT(Tabla1_1[[#This Row],[CODIGO SASB]],5),'[1]Código sector'!$B:$D,2,0)</f>
        <v>Sustancias químicas</v>
      </c>
      <c r="G2697" s="1" t="s">
        <v>3391</v>
      </c>
      <c r="I2697" s="1" t="s">
        <v>15</v>
      </c>
      <c r="J2697">
        <v>6.3</v>
      </c>
    </row>
    <row r="2698" spans="1:10" x14ac:dyDescent="0.25">
      <c r="A2698" s="1" t="s">
        <v>3345</v>
      </c>
      <c r="B2698" s="1" t="s">
        <v>3346</v>
      </c>
      <c r="C2698">
        <v>2024</v>
      </c>
      <c r="D2698" s="1" t="s">
        <v>2682</v>
      </c>
      <c r="E2698" s="1" t="str">
        <f>+VLOOKUP(LEFT(Tabla1_1[[#This Row],[CODIGO SASB]],5),'[1]Código sector'!$B:$D,3,0)</f>
        <v>Sector de transformación de recursos</v>
      </c>
      <c r="F2698" s="1" t="str">
        <f>+VLOOKUP(LEFT(Tabla1_1[[#This Row],[CODIGO SASB]],5),'[1]Código sector'!$B:$D,2,0)</f>
        <v>Sustancias químicas</v>
      </c>
      <c r="G2698" s="1" t="s">
        <v>3392</v>
      </c>
      <c r="I2698" s="1" t="s">
        <v>15</v>
      </c>
      <c r="J2698">
        <v>1880.03</v>
      </c>
    </row>
    <row r="2699" spans="1:10" x14ac:dyDescent="0.25">
      <c r="A2699" s="1" t="s">
        <v>3345</v>
      </c>
      <c r="B2699" s="1" t="s">
        <v>3346</v>
      </c>
      <c r="C2699">
        <v>2024</v>
      </c>
      <c r="D2699" s="1" t="s">
        <v>2682</v>
      </c>
      <c r="E2699" s="1" t="str">
        <f>+VLOOKUP(LEFT(Tabla1_1[[#This Row],[CODIGO SASB]],5),'[1]Código sector'!$B:$D,3,0)</f>
        <v>Sector de transformación de recursos</v>
      </c>
      <c r="F2699" s="1" t="str">
        <f>+VLOOKUP(LEFT(Tabla1_1[[#This Row],[CODIGO SASB]],5),'[1]Código sector'!$B:$D,2,0)</f>
        <v>Sustancias químicas</v>
      </c>
      <c r="G2699" s="1" t="s">
        <v>3393</v>
      </c>
      <c r="I2699" s="1" t="s">
        <v>3018</v>
      </c>
      <c r="J2699">
        <v>223.43</v>
      </c>
    </row>
    <row r="2700" spans="1:10" x14ac:dyDescent="0.25">
      <c r="A2700" s="1" t="s">
        <v>3345</v>
      </c>
      <c r="B2700" s="1" t="s">
        <v>3346</v>
      </c>
      <c r="C2700">
        <v>2024</v>
      </c>
      <c r="D2700" s="1" t="s">
        <v>2682</v>
      </c>
      <c r="E2700" s="1" t="str">
        <f>+VLOOKUP(LEFT(Tabla1_1[[#This Row],[CODIGO SASB]],5),'[1]Código sector'!$B:$D,3,0)</f>
        <v>Sector de transformación de recursos</v>
      </c>
      <c r="F2700" s="1" t="str">
        <f>+VLOOKUP(LEFT(Tabla1_1[[#This Row],[CODIGO SASB]],5),'[1]Código sector'!$B:$D,2,0)</f>
        <v>Sustancias químicas</v>
      </c>
      <c r="G2700" s="1" t="s">
        <v>3394</v>
      </c>
      <c r="I2700" s="1" t="s">
        <v>3348</v>
      </c>
      <c r="J2700">
        <v>330.89</v>
      </c>
    </row>
    <row r="2701" spans="1:10" x14ac:dyDescent="0.25">
      <c r="A2701" s="1" t="s">
        <v>3345</v>
      </c>
      <c r="B2701" s="1" t="s">
        <v>3346</v>
      </c>
      <c r="C2701">
        <v>2024</v>
      </c>
      <c r="D2701" s="1" t="s">
        <v>2706</v>
      </c>
      <c r="E2701" s="1" t="str">
        <f>+VLOOKUP(LEFT(Tabla1_1[[#This Row],[CODIGO SASB]],5),'[1]Código sector'!$B:$D,3,0)</f>
        <v>Sector de transformación de recursos</v>
      </c>
      <c r="F2701" s="1" t="str">
        <f>+VLOOKUP(LEFT(Tabla1_1[[#This Row],[CODIGO SASB]],5),'[1]Código sector'!$B:$D,2,0)</f>
        <v>Sustancias químicas</v>
      </c>
      <c r="G2701" s="1" t="s">
        <v>116</v>
      </c>
      <c r="I2701" s="1" t="s">
        <v>1656</v>
      </c>
      <c r="J2701">
        <v>0</v>
      </c>
    </row>
    <row r="2702" spans="1:10" x14ac:dyDescent="0.25">
      <c r="A2702" s="1" t="s">
        <v>3345</v>
      </c>
      <c r="B2702" s="1" t="s">
        <v>3346</v>
      </c>
      <c r="C2702">
        <v>2024</v>
      </c>
      <c r="D2702" s="1" t="s">
        <v>2704</v>
      </c>
      <c r="E2702" s="1" t="str">
        <f>+VLOOKUP(LEFT(Tabla1_1[[#This Row],[CODIGO SASB]],5),'[1]Código sector'!$B:$D,3,0)</f>
        <v>Sector de transformación de recursos</v>
      </c>
      <c r="F2702" s="1" t="str">
        <f>+VLOOKUP(LEFT(Tabla1_1[[#This Row],[CODIGO SASB]],5),'[1]Código sector'!$B:$D,2,0)</f>
        <v>Sustancias químicas</v>
      </c>
      <c r="G2702" s="1" t="s">
        <v>3395</v>
      </c>
      <c r="I2702" s="1" t="s">
        <v>284</v>
      </c>
      <c r="J2702">
        <v>0</v>
      </c>
    </row>
    <row r="2703" spans="1:10" x14ac:dyDescent="0.25">
      <c r="A2703" s="1" t="s">
        <v>3345</v>
      </c>
      <c r="B2703" s="1" t="s">
        <v>3346</v>
      </c>
      <c r="C2703">
        <v>2024</v>
      </c>
      <c r="D2703" s="1" t="s">
        <v>2685</v>
      </c>
      <c r="E2703" s="1" t="str">
        <f>+VLOOKUP(LEFT(Tabla1_1[[#This Row],[CODIGO SASB]],5),'[1]Código sector'!$B:$D,3,0)</f>
        <v>Sector de transformación de recursos</v>
      </c>
      <c r="F2703" s="1" t="str">
        <f>+VLOOKUP(LEFT(Tabla1_1[[#This Row],[CODIGO SASB]],5),'[1]Código sector'!$B:$D,2,0)</f>
        <v>Sustancias químicas</v>
      </c>
      <c r="G2703" s="1" t="s">
        <v>2197</v>
      </c>
      <c r="I2703" s="1" t="s">
        <v>284</v>
      </c>
      <c r="J2703">
        <v>93.6</v>
      </c>
    </row>
    <row r="2704" spans="1:10" x14ac:dyDescent="0.25">
      <c r="A2704" s="1" t="s">
        <v>3345</v>
      </c>
      <c r="B2704" s="1" t="s">
        <v>3346</v>
      </c>
      <c r="C2704">
        <v>2024</v>
      </c>
      <c r="D2704" s="1" t="s">
        <v>3356</v>
      </c>
      <c r="E2704" s="1" t="str">
        <f>+VLOOKUP(LEFT(Tabla1_1[[#This Row],[CODIGO SASB]],5),'[1]Código sector'!$B:$D,3,0)</f>
        <v>Sector de transformación de recursos</v>
      </c>
      <c r="F2704" s="1" t="str">
        <f>+VLOOKUP(LEFT(Tabla1_1[[#This Row],[CODIGO SASB]],5),'[1]Código sector'!$B:$D,2,0)</f>
        <v>Sustancias químicas</v>
      </c>
      <c r="G2704" s="1" t="s">
        <v>3396</v>
      </c>
      <c r="I2704" s="1" t="s">
        <v>1656</v>
      </c>
      <c r="J2704">
        <v>0</v>
      </c>
    </row>
    <row r="2705" spans="1:10" x14ac:dyDescent="0.25">
      <c r="A2705" s="1" t="s">
        <v>3345</v>
      </c>
      <c r="B2705" s="1" t="s">
        <v>3346</v>
      </c>
      <c r="C2705">
        <v>2024</v>
      </c>
      <c r="D2705" s="1" t="s">
        <v>2706</v>
      </c>
      <c r="E2705" s="1" t="str">
        <f>+VLOOKUP(LEFT(Tabla1_1[[#This Row],[CODIGO SASB]],5),'[1]Código sector'!$B:$D,3,0)</f>
        <v>Sector de transformación de recursos</v>
      </c>
      <c r="F2705" s="1" t="str">
        <f>+VLOOKUP(LEFT(Tabla1_1[[#This Row],[CODIGO SASB]],5),'[1]Código sector'!$B:$D,2,0)</f>
        <v>Sustancias químicas</v>
      </c>
      <c r="G2705" s="1" t="s">
        <v>3397</v>
      </c>
      <c r="I2705" s="1" t="s">
        <v>1656</v>
      </c>
      <c r="J2705">
        <v>3.8</v>
      </c>
    </row>
    <row r="2706" spans="1:10" x14ac:dyDescent="0.25">
      <c r="A2706" s="1" t="s">
        <v>3398</v>
      </c>
      <c r="B2706" s="1" t="s">
        <v>3399</v>
      </c>
      <c r="C2706">
        <v>2024</v>
      </c>
      <c r="D2706" s="1" t="s">
        <v>3400</v>
      </c>
      <c r="E2706" s="1" t="str">
        <f>+VLOOKUP(LEFT(Tabla1_1[[#This Row],[CODIGO SASB]],5),'[1]Código sector'!$B:$D,3,0)</f>
        <v>Sector de servicios</v>
      </c>
      <c r="F2706" s="1" t="str">
        <f>+VLOOKUP(LEFT(Tabla1_1[[#This Row],[CODIGO SASB]],5),'[1]Código sector'!$B:$D,2,0)</f>
        <v>Casinos y juegos de azar</v>
      </c>
      <c r="G2706" s="1" t="s">
        <v>3401</v>
      </c>
      <c r="I2706" s="1" t="s">
        <v>2412</v>
      </c>
      <c r="J2706">
        <v>1065.56</v>
      </c>
    </row>
    <row r="2707" spans="1:10" x14ac:dyDescent="0.25">
      <c r="A2707" s="1" t="s">
        <v>3402</v>
      </c>
      <c r="B2707" s="1" t="s">
        <v>3403</v>
      </c>
      <c r="C2707">
        <v>2024</v>
      </c>
      <c r="D2707" s="1" t="s">
        <v>2961</v>
      </c>
      <c r="E2707" s="1" t="str">
        <f>+VLOOKUP(LEFT(Tabla1_1[[#This Row],[CODIGO SASB]],5),'[1]Código sector'!$B:$D,3,0)</f>
        <v>Sector financiero</v>
      </c>
      <c r="F2707" s="1" t="str">
        <f>+VLOOKUP(LEFT(Tabla1_1[[#This Row],[CODIGO SASB]],5),'[1]Código sector'!$B:$D,2,0)</f>
        <v>Bancos Comerciales</v>
      </c>
      <c r="G2707" s="1" t="s">
        <v>3404</v>
      </c>
      <c r="I2707" s="1" t="s">
        <v>3405</v>
      </c>
      <c r="J2707" t="s">
        <v>3406</v>
      </c>
    </row>
    <row r="2708" spans="1:10" x14ac:dyDescent="0.25">
      <c r="A2708" s="1" t="s">
        <v>3402</v>
      </c>
      <c r="B2708" s="1" t="s">
        <v>3403</v>
      </c>
      <c r="C2708">
        <v>2024</v>
      </c>
      <c r="D2708" s="1" t="s">
        <v>2832</v>
      </c>
      <c r="E2708" s="1" t="str">
        <f>+VLOOKUP(LEFT(Tabla1_1[[#This Row],[CODIGO SASB]],5),'[1]Código sector'!$B:$D,3,0)</f>
        <v>Sector financiero</v>
      </c>
      <c r="F2708" s="1" t="str">
        <f>+VLOOKUP(LEFT(Tabla1_1[[#This Row],[CODIGO SASB]],5),'[1]Código sector'!$B:$D,2,0)</f>
        <v>Bancos Comerciales</v>
      </c>
      <c r="G2708" s="1" t="s">
        <v>3407</v>
      </c>
      <c r="I2708" s="1" t="s">
        <v>3408</v>
      </c>
      <c r="J2708" t="s">
        <v>3409</v>
      </c>
    </row>
    <row r="2709" spans="1:10" x14ac:dyDescent="0.25">
      <c r="A2709" s="1" t="s">
        <v>3402</v>
      </c>
      <c r="B2709" s="1" t="s">
        <v>3403</v>
      </c>
      <c r="C2709">
        <v>2024</v>
      </c>
      <c r="D2709" s="1" t="s">
        <v>2844</v>
      </c>
      <c r="E2709" s="1" t="str">
        <f>+VLOOKUP(LEFT(Tabla1_1[[#This Row],[CODIGO SASB]],5),'[1]Código sector'!$B:$D,3,0)</f>
        <v>Sector financiero</v>
      </c>
      <c r="F2709" s="1" t="str">
        <f>+VLOOKUP(LEFT(Tabla1_1[[#This Row],[CODIGO SASB]],5),'[1]Código sector'!$B:$D,2,0)</f>
        <v>Bancos Comerciales</v>
      </c>
      <c r="G2709" s="1" t="s">
        <v>3410</v>
      </c>
      <c r="I2709" s="1" t="s">
        <v>3405</v>
      </c>
      <c r="J2709" t="s">
        <v>3411</v>
      </c>
    </row>
    <row r="2710" spans="1:10" x14ac:dyDescent="0.25">
      <c r="A2710" s="1" t="s">
        <v>3402</v>
      </c>
      <c r="B2710" s="1" t="s">
        <v>3403</v>
      </c>
      <c r="C2710">
        <v>2024</v>
      </c>
      <c r="D2710" s="1" t="s">
        <v>2970</v>
      </c>
      <c r="E2710" s="1" t="str">
        <f>+VLOOKUP(LEFT(Tabla1_1[[#This Row],[CODIGO SASB]],5),'[1]Código sector'!$B:$D,3,0)</f>
        <v>Sector financiero</v>
      </c>
      <c r="F2710" s="1" t="str">
        <f>+VLOOKUP(LEFT(Tabla1_1[[#This Row],[CODIGO SASB]],5),'[1]Código sector'!$B:$D,2,0)</f>
        <v>Bancos Comerciales</v>
      </c>
      <c r="G2710" s="1" t="s">
        <v>3412</v>
      </c>
      <c r="I2710" s="1" t="s">
        <v>3413</v>
      </c>
      <c r="J2710" t="s">
        <v>3414</v>
      </c>
    </row>
    <row r="2711" spans="1:10" x14ac:dyDescent="0.25">
      <c r="A2711" s="1" t="s">
        <v>3415</v>
      </c>
      <c r="B2711" s="1" t="s">
        <v>3416</v>
      </c>
      <c r="C2711">
        <v>2024</v>
      </c>
      <c r="D2711" s="1" t="s">
        <v>1252</v>
      </c>
      <c r="E2711" s="1" t="str">
        <f>+VLOOKUP(LEFT(Tabla1_1[[#This Row],[CODIGO SASB]],5),'[1]Código sector'!$B:$D,3,0)</f>
        <v>Sector financiero</v>
      </c>
      <c r="F2711" s="1" t="str">
        <f>+VLOOKUP(LEFT(Tabla1_1[[#This Row],[CODIGO SASB]],5),'[1]Código sector'!$B:$D,2,0)</f>
        <v>Actividades de Gestión y Custodia de Activos</v>
      </c>
      <c r="G2711" s="1" t="s">
        <v>3417</v>
      </c>
      <c r="I2711" s="1" t="s">
        <v>72</v>
      </c>
      <c r="J2711">
        <v>100</v>
      </c>
    </row>
    <row r="2712" spans="1:10" x14ac:dyDescent="0.25">
      <c r="A2712" s="1" t="s">
        <v>3415</v>
      </c>
      <c r="B2712" s="1" t="s">
        <v>3416</v>
      </c>
      <c r="C2712">
        <v>2024</v>
      </c>
      <c r="D2712" s="1" t="s">
        <v>1255</v>
      </c>
      <c r="E2712" s="1" t="str">
        <f>+VLOOKUP(LEFT(Tabla1_1[[#This Row],[CODIGO SASB]],5),'[1]Código sector'!$B:$D,3,0)</f>
        <v>Sector financiero</v>
      </c>
      <c r="F2712" s="1" t="str">
        <f>+VLOOKUP(LEFT(Tabla1_1[[#This Row],[CODIGO SASB]],5),'[1]Código sector'!$B:$D,2,0)</f>
        <v>Actividades de Gestión y Custodia de Activos</v>
      </c>
      <c r="G2712" s="1" t="s">
        <v>3418</v>
      </c>
      <c r="I2712" s="1" t="s">
        <v>75</v>
      </c>
      <c r="J2712" t="s">
        <v>838</v>
      </c>
    </row>
    <row r="2713" spans="1:10" x14ac:dyDescent="0.25">
      <c r="A2713" s="1" t="s">
        <v>3415</v>
      </c>
      <c r="B2713" s="1" t="s">
        <v>3416</v>
      </c>
      <c r="C2713">
        <v>2024</v>
      </c>
      <c r="D2713" s="1" t="s">
        <v>3419</v>
      </c>
      <c r="E2713" s="1" t="str">
        <f>+VLOOKUP(LEFT(Tabla1_1[[#This Row],[CODIGO SASB]],5),'[1]Código sector'!$B:$D,3,0)</f>
        <v>Sector financiero</v>
      </c>
      <c r="F2713" s="1" t="str">
        <f>+VLOOKUP(LEFT(Tabla1_1[[#This Row],[CODIGO SASB]],5),'[1]Código sector'!$B:$D,2,0)</f>
        <v>Actividades de Gestión y Custodia de Activos</v>
      </c>
      <c r="G2713" s="1" t="s">
        <v>3420</v>
      </c>
      <c r="I2713" s="1" t="s">
        <v>72</v>
      </c>
      <c r="J2713">
        <v>0</v>
      </c>
    </row>
    <row r="2714" spans="1:10" x14ac:dyDescent="0.25">
      <c r="A2714" s="1" t="s">
        <v>3415</v>
      </c>
      <c r="B2714" s="1" t="s">
        <v>3416</v>
      </c>
      <c r="C2714">
        <v>2024</v>
      </c>
      <c r="D2714" s="1" t="s">
        <v>1258</v>
      </c>
      <c r="E2714" s="1" t="str">
        <f>+VLOOKUP(LEFT(Tabla1_1[[#This Row],[CODIGO SASB]],5),'[1]Código sector'!$B:$D,3,0)</f>
        <v>Sector financiero</v>
      </c>
      <c r="F2714" s="1" t="str">
        <f>+VLOOKUP(LEFT(Tabla1_1[[#This Row],[CODIGO SASB]],5),'[1]Código sector'!$B:$D,2,0)</f>
        <v>Actividades de Gestión y Custodia de Activos</v>
      </c>
      <c r="G2714" s="1" t="s">
        <v>3421</v>
      </c>
      <c r="I2714" s="1" t="s">
        <v>75</v>
      </c>
      <c r="J2714" t="s">
        <v>3422</v>
      </c>
    </row>
    <row r="2715" spans="1:10" x14ac:dyDescent="0.25">
      <c r="A2715" s="1" t="s">
        <v>3415</v>
      </c>
      <c r="B2715" s="1" t="s">
        <v>3416</v>
      </c>
      <c r="C2715">
        <v>2024</v>
      </c>
      <c r="D2715" s="1" t="s">
        <v>1242</v>
      </c>
      <c r="E2715" s="1" t="str">
        <f>+VLOOKUP(LEFT(Tabla1_1[[#This Row],[CODIGO SASB]],5),'[1]Código sector'!$B:$D,3,0)</f>
        <v>Sector financiero</v>
      </c>
      <c r="F2715" s="1" t="str">
        <f>+VLOOKUP(LEFT(Tabla1_1[[#This Row],[CODIGO SASB]],5),'[1]Código sector'!$B:$D,2,0)</f>
        <v>Actividades de Gestión y Custodia de Activos</v>
      </c>
      <c r="G2715" s="1" t="s">
        <v>3423</v>
      </c>
      <c r="I2715" s="1" t="s">
        <v>401</v>
      </c>
      <c r="J2715">
        <v>1.8</v>
      </c>
    </row>
    <row r="2716" spans="1:10" x14ac:dyDescent="0.25">
      <c r="A2716" s="1" t="s">
        <v>3415</v>
      </c>
      <c r="B2716" s="1" t="s">
        <v>3416</v>
      </c>
      <c r="C2716">
        <v>2024</v>
      </c>
      <c r="D2716" s="1" t="s">
        <v>1233</v>
      </c>
      <c r="E2716" s="1" t="str">
        <f>+VLOOKUP(LEFT(Tabla1_1[[#This Row],[CODIGO SASB]],5),'[1]Código sector'!$B:$D,3,0)</f>
        <v>Sector financiero</v>
      </c>
      <c r="F2716" s="1" t="str">
        <f>+VLOOKUP(LEFT(Tabla1_1[[#This Row],[CODIGO SASB]],5),'[1]Código sector'!$B:$D,2,0)</f>
        <v>Actividades de Gestión y Custodia de Activos</v>
      </c>
      <c r="G2716" s="1" t="s">
        <v>1234</v>
      </c>
      <c r="I2716" s="1" t="s">
        <v>75</v>
      </c>
      <c r="J2716" t="s">
        <v>3424</v>
      </c>
    </row>
    <row r="2717" spans="1:10" x14ac:dyDescent="0.25">
      <c r="A2717" s="1" t="s">
        <v>3415</v>
      </c>
      <c r="B2717" s="1" t="s">
        <v>3416</v>
      </c>
      <c r="C2717">
        <v>2024</v>
      </c>
      <c r="D2717" s="1" t="s">
        <v>1249</v>
      </c>
      <c r="E2717" s="1" t="str">
        <f>+VLOOKUP(LEFT(Tabla1_1[[#This Row],[CODIGO SASB]],5),'[1]Código sector'!$B:$D,3,0)</f>
        <v>Sector financiero</v>
      </c>
      <c r="F2717" s="1" t="str">
        <f>+VLOOKUP(LEFT(Tabla1_1[[#This Row],[CODIGO SASB]],5),'[1]Código sector'!$B:$D,2,0)</f>
        <v>Actividades de Gestión y Custodia de Activos</v>
      </c>
      <c r="G2717" s="1" t="s">
        <v>3425</v>
      </c>
      <c r="I2717" s="1" t="s">
        <v>3426</v>
      </c>
      <c r="J2717">
        <v>0</v>
      </c>
    </row>
    <row r="2718" spans="1:10" x14ac:dyDescent="0.25">
      <c r="A2718" s="1" t="s">
        <v>3415</v>
      </c>
      <c r="B2718" s="1" t="s">
        <v>3416</v>
      </c>
      <c r="C2718">
        <v>2024</v>
      </c>
      <c r="D2718" s="1" t="s">
        <v>1239</v>
      </c>
      <c r="E2718" s="1" t="str">
        <f>+VLOOKUP(LEFT(Tabla1_1[[#This Row],[CODIGO SASB]],5),'[1]Código sector'!$B:$D,3,0)</f>
        <v>Sector financiero</v>
      </c>
      <c r="F2718" s="1" t="str">
        <f>+VLOOKUP(LEFT(Tabla1_1[[#This Row],[CODIGO SASB]],5),'[1]Código sector'!$B:$D,2,0)</f>
        <v>Actividades de Gestión y Custodia de Activos</v>
      </c>
      <c r="G2718" s="1" t="s">
        <v>1240</v>
      </c>
      <c r="I2718" s="1" t="s">
        <v>75</v>
      </c>
      <c r="J2718" t="s">
        <v>3427</v>
      </c>
    </row>
    <row r="2719" spans="1:10" x14ac:dyDescent="0.25">
      <c r="A2719" s="1" t="s">
        <v>3415</v>
      </c>
      <c r="B2719" s="1" t="s">
        <v>3416</v>
      </c>
      <c r="C2719">
        <v>2024</v>
      </c>
      <c r="D2719" s="1" t="s">
        <v>1568</v>
      </c>
      <c r="E2719" s="1" t="str">
        <f>+VLOOKUP(LEFT(Tabla1_1[[#This Row],[CODIGO SASB]],5),'[1]Código sector'!$B:$D,3,0)</f>
        <v>Sector financiero</v>
      </c>
      <c r="F2719" s="1" t="str">
        <f>+VLOOKUP(LEFT(Tabla1_1[[#This Row],[CODIGO SASB]],5),'[1]Código sector'!$B:$D,2,0)</f>
        <v>Actividades de Gestión y Custodia de Activos</v>
      </c>
      <c r="G2719" s="1" t="s">
        <v>3428</v>
      </c>
      <c r="I2719" s="1" t="s">
        <v>401</v>
      </c>
      <c r="J2719">
        <v>0</v>
      </c>
    </row>
    <row r="2720" spans="1:10" x14ac:dyDescent="0.25">
      <c r="A2720" s="1" t="s">
        <v>3415</v>
      </c>
      <c r="B2720" s="1" t="s">
        <v>3416</v>
      </c>
      <c r="C2720">
        <v>2024</v>
      </c>
      <c r="D2720" s="1" t="s">
        <v>2593</v>
      </c>
      <c r="E2720" s="1" t="str">
        <f>+VLOOKUP(LEFT(Tabla1_1[[#This Row],[CODIGO SASB]],5),'[1]Código sector'!$B:$D,3,0)</f>
        <v>Sector financiero</v>
      </c>
      <c r="F2720" s="1" t="str">
        <f>+VLOOKUP(LEFT(Tabla1_1[[#This Row],[CODIGO SASB]],5),'[1]Código sector'!$B:$D,2,0)</f>
        <v>Actividades de Gestión y Custodia de Activos</v>
      </c>
      <c r="G2720" s="1" t="s">
        <v>3429</v>
      </c>
      <c r="I2720" s="1" t="s">
        <v>401</v>
      </c>
      <c r="J2720">
        <v>34940</v>
      </c>
    </row>
    <row r="2721" spans="1:10" x14ac:dyDescent="0.25">
      <c r="A2721" s="1" t="s">
        <v>3415</v>
      </c>
      <c r="B2721" s="1" t="s">
        <v>3416</v>
      </c>
      <c r="C2721">
        <v>2024</v>
      </c>
      <c r="D2721" s="1" t="s">
        <v>1565</v>
      </c>
      <c r="E2721" s="1" t="str">
        <f>+VLOOKUP(LEFT(Tabla1_1[[#This Row],[CODIGO SASB]],5),'[1]Código sector'!$B:$D,3,0)</f>
        <v>Sector financiero</v>
      </c>
      <c r="F2721" s="1" t="str">
        <f>+VLOOKUP(LEFT(Tabla1_1[[#This Row],[CODIGO SASB]],5),'[1]Código sector'!$B:$D,2,0)</f>
        <v>Actividades de Gestión y Custodia de Activos</v>
      </c>
      <c r="G2721" s="1" t="s">
        <v>2594</v>
      </c>
      <c r="I2721" s="1" t="s">
        <v>401</v>
      </c>
      <c r="J2721">
        <v>0</v>
      </c>
    </row>
    <row r="2722" spans="1:10" x14ac:dyDescent="0.25">
      <c r="A2722" s="1" t="s">
        <v>3415</v>
      </c>
      <c r="B2722" s="1" t="s">
        <v>3416</v>
      </c>
      <c r="C2722">
        <v>2024</v>
      </c>
      <c r="D2722" s="1" t="s">
        <v>1249</v>
      </c>
      <c r="E2722" s="1" t="str">
        <f>+VLOOKUP(LEFT(Tabla1_1[[#This Row],[CODIGO SASB]],5),'[1]Código sector'!$B:$D,3,0)</f>
        <v>Sector financiero</v>
      </c>
      <c r="F2722" s="1" t="str">
        <f>+VLOOKUP(LEFT(Tabla1_1[[#This Row],[CODIGO SASB]],5),'[1]Código sector'!$B:$D,2,0)</f>
        <v>Actividades de Gestión y Custodia de Activos</v>
      </c>
      <c r="G2722" s="1" t="s">
        <v>3430</v>
      </c>
      <c r="I2722" s="1" t="s">
        <v>23</v>
      </c>
      <c r="J2722">
        <v>0</v>
      </c>
    </row>
    <row r="2723" spans="1:10" x14ac:dyDescent="0.25">
      <c r="A2723" s="1" t="s">
        <v>3415</v>
      </c>
      <c r="B2723" s="1" t="s">
        <v>3416</v>
      </c>
      <c r="C2723">
        <v>2024</v>
      </c>
      <c r="D2723" s="1" t="s">
        <v>3431</v>
      </c>
      <c r="E2723" s="1" t="str">
        <f>+VLOOKUP(LEFT(Tabla1_1[[#This Row],[CODIGO SASB]],5),'[1]Código sector'!$B:$D,3,0)</f>
        <v>Sector financiero</v>
      </c>
      <c r="F2723" s="1" t="str">
        <f>+VLOOKUP(LEFT(Tabla1_1[[#This Row],[CODIGO SASB]],5),'[1]Código sector'!$B:$D,2,0)</f>
        <v>Actividades de Gestión y Custodia de Activos</v>
      </c>
      <c r="G2723" s="1" t="s">
        <v>3432</v>
      </c>
      <c r="I2723" s="1" t="s">
        <v>72</v>
      </c>
      <c r="J2723">
        <v>0</v>
      </c>
    </row>
    <row r="2724" spans="1:10" x14ac:dyDescent="0.25">
      <c r="A2724" s="1" t="s">
        <v>3415</v>
      </c>
      <c r="B2724" s="1" t="s">
        <v>3416</v>
      </c>
      <c r="C2724">
        <v>2024</v>
      </c>
      <c r="D2724" s="1" t="s">
        <v>1246</v>
      </c>
      <c r="E2724" s="1" t="str">
        <f>+VLOOKUP(LEFT(Tabla1_1[[#This Row],[CODIGO SASB]],5),'[1]Código sector'!$B:$D,3,0)</f>
        <v>Sector financiero</v>
      </c>
      <c r="F2724" s="1" t="str">
        <f>+VLOOKUP(LEFT(Tabla1_1[[#This Row],[CODIGO SASB]],5),'[1]Código sector'!$B:$D,2,0)</f>
        <v>Actividades de Gestión y Custodia de Activos</v>
      </c>
      <c r="G2724" s="1" t="s">
        <v>3433</v>
      </c>
      <c r="I2724" s="1" t="s">
        <v>401</v>
      </c>
      <c r="J2724">
        <v>0</v>
      </c>
    </row>
    <row r="2725" spans="1:10" x14ac:dyDescent="0.25">
      <c r="A2725" s="1" t="s">
        <v>3415</v>
      </c>
      <c r="B2725" s="1" t="s">
        <v>3416</v>
      </c>
      <c r="C2725">
        <v>2024</v>
      </c>
      <c r="D2725" s="1" t="s">
        <v>3434</v>
      </c>
      <c r="E2725" s="1" t="str">
        <f>+VLOOKUP(LEFT(Tabla1_1[[#This Row],[CODIGO SASB]],5),'[1]Código sector'!$B:$D,3,0)</f>
        <v>Sector financiero</v>
      </c>
      <c r="F2725" s="1" t="str">
        <f>+VLOOKUP(LEFT(Tabla1_1[[#This Row],[CODIGO SASB]],5),'[1]Código sector'!$B:$D,2,0)</f>
        <v>Actividades de Gestión y Custodia de Activos</v>
      </c>
      <c r="G2725" s="1" t="s">
        <v>691</v>
      </c>
      <c r="I2725" s="1" t="s">
        <v>75</v>
      </c>
      <c r="J2725" t="s">
        <v>838</v>
      </c>
    </row>
    <row r="2726" spans="1:10" x14ac:dyDescent="0.25">
      <c r="A2726" s="1" t="s">
        <v>3415</v>
      </c>
      <c r="B2726" s="1" t="s">
        <v>3416</v>
      </c>
      <c r="C2726">
        <v>2024</v>
      </c>
      <c r="D2726" s="1" t="s">
        <v>2576</v>
      </c>
      <c r="E2726" s="1" t="str">
        <f>+VLOOKUP(LEFT(Tabla1_1[[#This Row],[CODIGO SASB]],5),'[1]Código sector'!$B:$D,3,0)</f>
        <v>Sector financiero</v>
      </c>
      <c r="F2726" s="1" t="str">
        <f>+VLOOKUP(LEFT(Tabla1_1[[#This Row],[CODIGO SASB]],5),'[1]Código sector'!$B:$D,2,0)</f>
        <v>Actividades de Gestión y Custodia de Activos</v>
      </c>
      <c r="G2726" s="1" t="s">
        <v>3435</v>
      </c>
      <c r="I2726" s="1" t="s">
        <v>72</v>
      </c>
      <c r="J2726">
        <v>100</v>
      </c>
    </row>
    <row r="2727" spans="1:10" x14ac:dyDescent="0.25">
      <c r="A2727" s="1" t="s">
        <v>3436</v>
      </c>
      <c r="B2727" s="1" t="s">
        <v>3437</v>
      </c>
      <c r="C2727">
        <v>2024</v>
      </c>
      <c r="D2727" s="1" t="s">
        <v>1078</v>
      </c>
      <c r="E2727" s="1" t="str">
        <f>+VLOOKUP(LEFT(Tabla1_1[[#This Row],[CODIGO SASB]],5),'[1]Código sector'!$B:$D,3,0)</f>
        <v>Sector de procesamiento de extractos y minerales</v>
      </c>
      <c r="F2727" s="1" t="str">
        <f>+VLOOKUP(LEFT(Tabla1_1[[#This Row],[CODIGO SASB]],5),'[1]Código sector'!$B:$D,2,0)</f>
        <v>Materiales de construcción</v>
      </c>
      <c r="G2727" s="1" t="s">
        <v>3438</v>
      </c>
      <c r="I2727" s="1" t="s">
        <v>3439</v>
      </c>
      <c r="J2727">
        <v>25</v>
      </c>
    </row>
    <row r="2728" spans="1:10" x14ac:dyDescent="0.25">
      <c r="A2728" s="1" t="s">
        <v>3436</v>
      </c>
      <c r="B2728" s="1" t="s">
        <v>3437</v>
      </c>
      <c r="C2728">
        <v>2024</v>
      </c>
      <c r="D2728" s="1" t="s">
        <v>1068</v>
      </c>
      <c r="E2728" s="1" t="str">
        <f>+VLOOKUP(LEFT(Tabla1_1[[#This Row],[CODIGO SASB]],5),'[1]Código sector'!$B:$D,3,0)</f>
        <v>Sector de procesamiento de extractos y minerales</v>
      </c>
      <c r="F2728" s="1" t="str">
        <f>+VLOOKUP(LEFT(Tabla1_1[[#This Row],[CODIGO SASB]],5),'[1]Código sector'!$B:$D,2,0)</f>
        <v>Materiales de construcción</v>
      </c>
      <c r="G2728" s="1" t="s">
        <v>3440</v>
      </c>
      <c r="I2728" s="1" t="s">
        <v>3439</v>
      </c>
      <c r="J2728">
        <v>41</v>
      </c>
    </row>
    <row r="2729" spans="1:10" x14ac:dyDescent="0.25">
      <c r="A2729" s="1" t="s">
        <v>3436</v>
      </c>
      <c r="B2729" s="1" t="s">
        <v>3437</v>
      </c>
      <c r="C2729">
        <v>2024</v>
      </c>
      <c r="D2729" s="1" t="s">
        <v>1017</v>
      </c>
      <c r="E2729" s="1" t="str">
        <f>+VLOOKUP(LEFT(Tabla1_1[[#This Row],[CODIGO SASB]],5),'[1]Código sector'!$B:$D,3,0)</f>
        <v>Sector de procesamiento de extractos y minerales</v>
      </c>
      <c r="F2729" s="1" t="str">
        <f>+VLOOKUP(LEFT(Tabla1_1[[#This Row],[CODIGO SASB]],5),'[1]Código sector'!$B:$D,2,0)</f>
        <v>Materiales de construcción</v>
      </c>
      <c r="G2729" s="1" t="s">
        <v>3441</v>
      </c>
      <c r="I2729" s="1" t="s">
        <v>3439</v>
      </c>
      <c r="J2729">
        <v>100</v>
      </c>
    </row>
    <row r="2730" spans="1:10" x14ac:dyDescent="0.25">
      <c r="A2730" s="1" t="s">
        <v>3436</v>
      </c>
      <c r="B2730" s="1" t="s">
        <v>3437</v>
      </c>
      <c r="C2730">
        <v>2024</v>
      </c>
      <c r="D2730" s="1" t="s">
        <v>1009</v>
      </c>
      <c r="E2730" s="1" t="str">
        <f>+VLOOKUP(LEFT(Tabla1_1[[#This Row],[CODIGO SASB]],5),'[1]Código sector'!$B:$D,3,0)</f>
        <v>Sector de procesamiento de extractos y minerales</v>
      </c>
      <c r="F2730" s="1" t="str">
        <f>+VLOOKUP(LEFT(Tabla1_1[[#This Row],[CODIGO SASB]],5),'[1]Código sector'!$B:$D,2,0)</f>
        <v>Materiales de construcción</v>
      </c>
      <c r="G2730" s="1" t="s">
        <v>3442</v>
      </c>
      <c r="I2730" s="1" t="s">
        <v>15</v>
      </c>
      <c r="J2730">
        <v>30</v>
      </c>
    </row>
    <row r="2731" spans="1:10" x14ac:dyDescent="0.25">
      <c r="A2731" s="1" t="s">
        <v>3436</v>
      </c>
      <c r="B2731" s="1" t="s">
        <v>3437</v>
      </c>
      <c r="C2731">
        <v>2024</v>
      </c>
      <c r="D2731" s="1" t="s">
        <v>3443</v>
      </c>
      <c r="E2731" s="1" t="str">
        <f>+VLOOKUP(LEFT(Tabla1_1[[#This Row],[CODIGO SASB]],5),'[1]Código sector'!$B:$D,3,0)</f>
        <v>Sector de procesamiento de extractos y minerales</v>
      </c>
      <c r="F2731" s="1" t="str">
        <f>+VLOOKUP(LEFT(Tabla1_1[[#This Row],[CODIGO SASB]],5),'[1]Código sector'!$B:$D,2,0)</f>
        <v>Materiales de construcción</v>
      </c>
      <c r="G2731" s="1" t="s">
        <v>3444</v>
      </c>
      <c r="I2731" s="1" t="s">
        <v>15</v>
      </c>
      <c r="J2731">
        <v>0</v>
      </c>
    </row>
    <row r="2732" spans="1:10" x14ac:dyDescent="0.25">
      <c r="A2732" s="1" t="s">
        <v>3436</v>
      </c>
      <c r="B2732" s="1" t="s">
        <v>3437</v>
      </c>
      <c r="C2732">
        <v>2024</v>
      </c>
      <c r="D2732" s="1" t="s">
        <v>1044</v>
      </c>
      <c r="E2732" s="1" t="str">
        <f>+VLOOKUP(LEFT(Tabla1_1[[#This Row],[CODIGO SASB]],5),'[1]Código sector'!$B:$D,3,0)</f>
        <v>Sector de procesamiento de extractos y minerales</v>
      </c>
      <c r="F2732" s="1" t="str">
        <f>+VLOOKUP(LEFT(Tabla1_1[[#This Row],[CODIGO SASB]],5),'[1]Código sector'!$B:$D,2,0)</f>
        <v>Materiales de construcción</v>
      </c>
      <c r="G2732" s="1" t="s">
        <v>3445</v>
      </c>
      <c r="I2732" s="1" t="s">
        <v>1656</v>
      </c>
      <c r="J2732">
        <v>0.65</v>
      </c>
    </row>
    <row r="2733" spans="1:10" x14ac:dyDescent="0.25">
      <c r="A2733" s="1" t="s">
        <v>3436</v>
      </c>
      <c r="B2733" s="1" t="s">
        <v>3437</v>
      </c>
      <c r="C2733">
        <v>2024</v>
      </c>
      <c r="D2733" s="1" t="s">
        <v>1022</v>
      </c>
      <c r="E2733" s="1" t="str">
        <f>+VLOOKUP(LEFT(Tabla1_1[[#This Row],[CODIGO SASB]],5),'[1]Código sector'!$B:$D,3,0)</f>
        <v>Sector de procesamiento de extractos y minerales</v>
      </c>
      <c r="F2733" s="1" t="str">
        <f>+VLOOKUP(LEFT(Tabla1_1[[#This Row],[CODIGO SASB]],5),'[1]Código sector'!$B:$D,2,0)</f>
        <v>Materiales de construcción</v>
      </c>
      <c r="G2733" s="1" t="s">
        <v>1023</v>
      </c>
      <c r="I2733" s="1" t="s">
        <v>3446</v>
      </c>
      <c r="J2733" t="s">
        <v>3447</v>
      </c>
    </row>
    <row r="2734" spans="1:10" x14ac:dyDescent="0.25">
      <c r="A2734" s="1" t="s">
        <v>3436</v>
      </c>
      <c r="B2734" s="1" t="s">
        <v>3437</v>
      </c>
      <c r="C2734">
        <v>2024</v>
      </c>
      <c r="D2734" s="1" t="s">
        <v>1067</v>
      </c>
      <c r="E2734" s="1" t="str">
        <f>+VLOOKUP(LEFT(Tabla1_1[[#This Row],[CODIGO SASB]],5),'[1]Código sector'!$B:$D,3,0)</f>
        <v>Sector de procesamiento de extractos y minerales</v>
      </c>
      <c r="F2734" s="1" t="str">
        <f>+VLOOKUP(LEFT(Tabla1_1[[#This Row],[CODIGO SASB]],5),'[1]Código sector'!$B:$D,2,0)</f>
        <v>Materiales de construcción</v>
      </c>
      <c r="G2734" s="1" t="s">
        <v>152</v>
      </c>
      <c r="I2734" s="1" t="s">
        <v>3448</v>
      </c>
      <c r="J2734">
        <v>929365</v>
      </c>
    </row>
    <row r="2735" spans="1:10" x14ac:dyDescent="0.25">
      <c r="A2735" s="1" t="s">
        <v>3436</v>
      </c>
      <c r="B2735" s="1" t="s">
        <v>3437</v>
      </c>
      <c r="C2735">
        <v>2024</v>
      </c>
      <c r="D2735" s="1" t="s">
        <v>1033</v>
      </c>
      <c r="E2735" s="1" t="str">
        <f>+VLOOKUP(LEFT(Tabla1_1[[#This Row],[CODIGO SASB]],5),'[1]Código sector'!$B:$D,3,0)</f>
        <v>Sector de procesamiento de extractos y minerales</v>
      </c>
      <c r="F2735" s="1" t="str">
        <f>+VLOOKUP(LEFT(Tabla1_1[[#This Row],[CODIGO SASB]],5),'[1]Código sector'!$B:$D,2,0)</f>
        <v>Materiales de construcción</v>
      </c>
      <c r="G2735" s="1" t="s">
        <v>74</v>
      </c>
      <c r="I2735" s="1" t="s">
        <v>1571</v>
      </c>
      <c r="J2735" t="s">
        <v>3449</v>
      </c>
    </row>
    <row r="2736" spans="1:10" x14ac:dyDescent="0.25">
      <c r="A2736" s="1" t="s">
        <v>3436</v>
      </c>
      <c r="B2736" s="1" t="s">
        <v>3437</v>
      </c>
      <c r="C2736">
        <v>2024</v>
      </c>
      <c r="D2736" s="1" t="s">
        <v>1074</v>
      </c>
      <c r="E2736" s="1" t="str">
        <f>+VLOOKUP(LEFT(Tabla1_1[[#This Row],[CODIGO SASB]],5),'[1]Código sector'!$B:$D,3,0)</f>
        <v>Sector de procesamiento de extractos y minerales</v>
      </c>
      <c r="F2736" s="1" t="str">
        <f>+VLOOKUP(LEFT(Tabla1_1[[#This Row],[CODIGO SASB]],5),'[1]Código sector'!$B:$D,2,0)</f>
        <v>Materiales de construcción</v>
      </c>
      <c r="G2736" s="1" t="s">
        <v>3450</v>
      </c>
      <c r="I2736" s="1" t="s">
        <v>3451</v>
      </c>
      <c r="J2736">
        <v>32516</v>
      </c>
    </row>
    <row r="2737" spans="1:10" x14ac:dyDescent="0.25">
      <c r="A2737" s="1" t="s">
        <v>3436</v>
      </c>
      <c r="B2737" s="1" t="s">
        <v>3437</v>
      </c>
      <c r="C2737">
        <v>2024</v>
      </c>
      <c r="D2737" s="1" t="s">
        <v>1051</v>
      </c>
      <c r="E2737" s="1" t="str">
        <f>+VLOOKUP(LEFT(Tabla1_1[[#This Row],[CODIGO SASB]],5),'[1]Código sector'!$B:$D,3,0)</f>
        <v>Sector de procesamiento de extractos y minerales</v>
      </c>
      <c r="F2737" s="1" t="str">
        <f>+VLOOKUP(LEFT(Tabla1_1[[#This Row],[CODIGO SASB]],5),'[1]Código sector'!$B:$D,2,0)</f>
        <v>Materiales de construcción</v>
      </c>
      <c r="G2737" s="1" t="s">
        <v>1052</v>
      </c>
      <c r="I2737" s="1" t="s">
        <v>23</v>
      </c>
      <c r="J2737">
        <v>0</v>
      </c>
    </row>
    <row r="2738" spans="1:10" x14ac:dyDescent="0.25">
      <c r="A2738" s="1" t="s">
        <v>3436</v>
      </c>
      <c r="B2738" s="1" t="s">
        <v>3437</v>
      </c>
      <c r="C2738">
        <v>2024</v>
      </c>
      <c r="D2738" s="1" t="s">
        <v>1013</v>
      </c>
      <c r="E2738" s="1" t="str">
        <f>+VLOOKUP(LEFT(Tabla1_1[[#This Row],[CODIGO SASB]],5),'[1]Código sector'!$B:$D,3,0)</f>
        <v>Sector de procesamiento de extractos y minerales</v>
      </c>
      <c r="F2738" s="1" t="str">
        <f>+VLOOKUP(LEFT(Tabla1_1[[#This Row],[CODIGO SASB]],5),'[1]Código sector'!$B:$D,2,0)</f>
        <v>Materiales de construcción</v>
      </c>
      <c r="G2738" s="1" t="s">
        <v>3452</v>
      </c>
      <c r="I2738" s="1" t="s">
        <v>3439</v>
      </c>
      <c r="J2738">
        <v>20</v>
      </c>
    </row>
    <row r="2739" spans="1:10" x14ac:dyDescent="0.25">
      <c r="A2739" s="1" t="s">
        <v>3436</v>
      </c>
      <c r="B2739" s="1" t="s">
        <v>3437</v>
      </c>
      <c r="C2739">
        <v>2024</v>
      </c>
      <c r="D2739" s="1" t="s">
        <v>1015</v>
      </c>
      <c r="E2739" s="1" t="str">
        <f>+VLOOKUP(LEFT(Tabla1_1[[#This Row],[CODIGO SASB]],5),'[1]Código sector'!$B:$D,3,0)</f>
        <v>Sector de procesamiento de extractos y minerales</v>
      </c>
      <c r="F2739" s="1" t="str">
        <f>+VLOOKUP(LEFT(Tabla1_1[[#This Row],[CODIGO SASB]],5),'[1]Código sector'!$B:$D,2,0)</f>
        <v>Materiales de construcción</v>
      </c>
      <c r="G2739" s="1" t="s">
        <v>3453</v>
      </c>
      <c r="I2739" s="1" t="s">
        <v>3439</v>
      </c>
      <c r="J2739">
        <v>0</v>
      </c>
    </row>
    <row r="2740" spans="1:10" x14ac:dyDescent="0.25">
      <c r="A2740" s="1" t="s">
        <v>3436</v>
      </c>
      <c r="B2740" s="1" t="s">
        <v>3437</v>
      </c>
      <c r="C2740">
        <v>2024</v>
      </c>
      <c r="D2740" s="1" t="s">
        <v>1019</v>
      </c>
      <c r="E2740" s="1" t="str">
        <f>+VLOOKUP(LEFT(Tabla1_1[[#This Row],[CODIGO SASB]],5),'[1]Código sector'!$B:$D,3,0)</f>
        <v>Sector de procesamiento de extractos y minerales</v>
      </c>
      <c r="F2740" s="1" t="str">
        <f>+VLOOKUP(LEFT(Tabla1_1[[#This Row],[CODIGO SASB]],5),'[1]Código sector'!$B:$D,2,0)</f>
        <v>Materiales de construcción</v>
      </c>
      <c r="G2740" s="1" t="s">
        <v>159</v>
      </c>
      <c r="I2740" s="1" t="s">
        <v>3454</v>
      </c>
      <c r="J2740">
        <v>345385</v>
      </c>
    </row>
    <row r="2741" spans="1:10" x14ac:dyDescent="0.25">
      <c r="A2741" s="1" t="s">
        <v>3436</v>
      </c>
      <c r="B2741" s="1" t="s">
        <v>3437</v>
      </c>
      <c r="C2741">
        <v>2024</v>
      </c>
      <c r="D2741" s="1" t="s">
        <v>1072</v>
      </c>
      <c r="E2741" s="1" t="str">
        <f>+VLOOKUP(LEFT(Tabla1_1[[#This Row],[CODIGO SASB]],5),'[1]Código sector'!$B:$D,3,0)</f>
        <v>Sector de procesamiento de extractos y minerales</v>
      </c>
      <c r="F2741" s="1" t="str">
        <f>+VLOOKUP(LEFT(Tabla1_1[[#This Row],[CODIGO SASB]],5),'[1]Código sector'!$B:$D,2,0)</f>
        <v>Materiales de construcción</v>
      </c>
      <c r="G2741" s="1" t="s">
        <v>3455</v>
      </c>
      <c r="I2741" s="1" t="s">
        <v>3439</v>
      </c>
      <c r="J2741">
        <v>100</v>
      </c>
    </row>
    <row r="2742" spans="1:10" x14ac:dyDescent="0.25">
      <c r="A2742" s="1" t="s">
        <v>3436</v>
      </c>
      <c r="B2742" s="1" t="s">
        <v>3437</v>
      </c>
      <c r="C2742">
        <v>2024</v>
      </c>
      <c r="D2742" s="1" t="s">
        <v>1042</v>
      </c>
      <c r="E2742" s="1" t="str">
        <f>+VLOOKUP(LEFT(Tabla1_1[[#This Row],[CODIGO SASB]],5),'[1]Código sector'!$B:$D,3,0)</f>
        <v>Sector de procesamiento de extractos y minerales</v>
      </c>
      <c r="F2742" s="1" t="str">
        <f>+VLOOKUP(LEFT(Tabla1_1[[#This Row],[CODIGO SASB]],5),'[1]Código sector'!$B:$D,2,0)</f>
        <v>Materiales de construcción</v>
      </c>
      <c r="G2742" s="1" t="s">
        <v>3456</v>
      </c>
      <c r="I2742" s="1" t="s">
        <v>3439</v>
      </c>
      <c r="J2742">
        <v>0</v>
      </c>
    </row>
    <row r="2743" spans="1:10" x14ac:dyDescent="0.25">
      <c r="A2743" s="1" t="s">
        <v>3436</v>
      </c>
      <c r="B2743" s="1" t="s">
        <v>3437</v>
      </c>
      <c r="C2743">
        <v>2024</v>
      </c>
      <c r="D2743" s="1" t="s">
        <v>1025</v>
      </c>
      <c r="E2743" s="1" t="str">
        <f>+VLOOKUP(LEFT(Tabla1_1[[#This Row],[CODIGO SASB]],5),'[1]Código sector'!$B:$D,3,0)</f>
        <v>Sector de procesamiento de extractos y minerales</v>
      </c>
      <c r="F2743" s="1" t="str">
        <f>+VLOOKUP(LEFT(Tabla1_1[[#This Row],[CODIGO SASB]],5),'[1]Código sector'!$B:$D,2,0)</f>
        <v>Materiales de construcción</v>
      </c>
      <c r="G2743" s="1" t="s">
        <v>3457</v>
      </c>
      <c r="I2743" s="1" t="s">
        <v>3439</v>
      </c>
      <c r="J2743">
        <v>0.1</v>
      </c>
    </row>
    <row r="2744" spans="1:10" x14ac:dyDescent="0.25">
      <c r="A2744" s="1" t="s">
        <v>3436</v>
      </c>
      <c r="B2744" s="1" t="s">
        <v>3437</v>
      </c>
      <c r="C2744">
        <v>2024</v>
      </c>
      <c r="D2744" s="1" t="s">
        <v>1070</v>
      </c>
      <c r="E2744" s="1" t="str">
        <f>+VLOOKUP(LEFT(Tabla1_1[[#This Row],[CODIGO SASB]],5),'[1]Código sector'!$B:$D,3,0)</f>
        <v>Sector de procesamiento de extractos y minerales</v>
      </c>
      <c r="F2744" s="1" t="str">
        <f>+VLOOKUP(LEFT(Tabla1_1[[#This Row],[CODIGO SASB]],5),'[1]Código sector'!$B:$D,2,0)</f>
        <v>Materiales de construcción</v>
      </c>
      <c r="G2744" s="1" t="s">
        <v>3458</v>
      </c>
      <c r="I2744" s="1" t="s">
        <v>3439</v>
      </c>
      <c r="J2744">
        <v>80</v>
      </c>
    </row>
    <row r="2745" spans="1:10" x14ac:dyDescent="0.25">
      <c r="A2745" s="1" t="s">
        <v>3436</v>
      </c>
      <c r="B2745" s="1" t="s">
        <v>3437</v>
      </c>
      <c r="C2745">
        <v>2024</v>
      </c>
      <c r="D2745" s="1" t="s">
        <v>1056</v>
      </c>
      <c r="E2745" s="1" t="str">
        <f>+VLOOKUP(LEFT(Tabla1_1[[#This Row],[CODIGO SASB]],5),'[1]Código sector'!$B:$D,3,0)</f>
        <v>Sector de procesamiento de extractos y minerales</v>
      </c>
      <c r="F2745" s="1" t="str">
        <f>+VLOOKUP(LEFT(Tabla1_1[[#This Row],[CODIGO SASB]],5),'[1]Código sector'!$B:$D,2,0)</f>
        <v>Materiales de construcción</v>
      </c>
      <c r="G2745" s="1" t="s">
        <v>3459</v>
      </c>
      <c r="I2745" s="1" t="s">
        <v>3460</v>
      </c>
      <c r="J2745" t="s">
        <v>3447</v>
      </c>
    </row>
    <row r="2746" spans="1:10" x14ac:dyDescent="0.25">
      <c r="A2746" s="1" t="s">
        <v>3436</v>
      </c>
      <c r="B2746" s="1" t="s">
        <v>3437</v>
      </c>
      <c r="C2746">
        <v>2024</v>
      </c>
      <c r="D2746" s="1" t="s">
        <v>1051</v>
      </c>
      <c r="E2746" s="1" t="str">
        <f>+VLOOKUP(LEFT(Tabla1_1[[#This Row],[CODIGO SASB]],5),'[1]Código sector'!$B:$D,3,0)</f>
        <v>Sector de procesamiento de extractos y minerales</v>
      </c>
      <c r="F2746" s="1" t="str">
        <f>+VLOOKUP(LEFT(Tabla1_1[[#This Row],[CODIGO SASB]],5),'[1]Código sector'!$B:$D,2,0)</f>
        <v>Materiales de construcción</v>
      </c>
      <c r="G2746" s="1" t="s">
        <v>3461</v>
      </c>
      <c r="I2746" s="1" t="s">
        <v>1106</v>
      </c>
      <c r="J2746">
        <v>0</v>
      </c>
    </row>
    <row r="2747" spans="1:10" x14ac:dyDescent="0.25">
      <c r="A2747" s="1" t="s">
        <v>3436</v>
      </c>
      <c r="B2747" s="1" t="s">
        <v>3437</v>
      </c>
      <c r="C2747">
        <v>2024</v>
      </c>
      <c r="D2747" s="1" t="s">
        <v>1046</v>
      </c>
      <c r="E2747" s="1" t="str">
        <f>+VLOOKUP(LEFT(Tabla1_1[[#This Row],[CODIGO SASB]],5),'[1]Código sector'!$B:$D,3,0)</f>
        <v>Sector de procesamiento de extractos y minerales</v>
      </c>
      <c r="F2747" s="1" t="str">
        <f>+VLOOKUP(LEFT(Tabla1_1[[#This Row],[CODIGO SASB]],5),'[1]Código sector'!$B:$D,2,0)</f>
        <v>Materiales de construcción</v>
      </c>
      <c r="G2747" s="1" t="s">
        <v>3462</v>
      </c>
      <c r="I2747" s="1" t="s">
        <v>1656</v>
      </c>
      <c r="J2747">
        <v>3.25</v>
      </c>
    </row>
    <row r="2748" spans="1:10" x14ac:dyDescent="0.25">
      <c r="A2748" s="1" t="s">
        <v>3436</v>
      </c>
      <c r="B2748" s="1" t="s">
        <v>3437</v>
      </c>
      <c r="C2748">
        <v>2024</v>
      </c>
      <c r="D2748" s="1" t="s">
        <v>1079</v>
      </c>
      <c r="E2748" s="1" t="str">
        <f>+VLOOKUP(LEFT(Tabla1_1[[#This Row],[CODIGO SASB]],5),'[1]Código sector'!$B:$D,3,0)</f>
        <v>Sector de procesamiento de extractos y minerales</v>
      </c>
      <c r="F2748" s="1" t="str">
        <f>+VLOOKUP(LEFT(Tabla1_1[[#This Row],[CODIGO SASB]],5),'[1]Código sector'!$B:$D,2,0)</f>
        <v>Materiales de construcción</v>
      </c>
      <c r="G2748" s="1" t="s">
        <v>132</v>
      </c>
      <c r="I2748" s="1" t="s">
        <v>213</v>
      </c>
      <c r="J2748" t="s">
        <v>3463</v>
      </c>
    </row>
    <row r="2749" spans="1:10" x14ac:dyDescent="0.25">
      <c r="A2749" s="1" t="s">
        <v>3436</v>
      </c>
      <c r="B2749" s="1" t="s">
        <v>3437</v>
      </c>
      <c r="C2749">
        <v>2024</v>
      </c>
      <c r="D2749" s="1" t="s">
        <v>1008</v>
      </c>
      <c r="E2749" s="1" t="str">
        <f>+VLOOKUP(LEFT(Tabla1_1[[#This Row],[CODIGO SASB]],5),'[1]Código sector'!$B:$D,3,0)</f>
        <v>Sector de procesamiento de extractos y minerales</v>
      </c>
      <c r="F2749" s="1" t="str">
        <f>+VLOOKUP(LEFT(Tabla1_1[[#This Row],[CODIGO SASB]],5),'[1]Código sector'!$B:$D,2,0)</f>
        <v>Materiales de construcción</v>
      </c>
      <c r="G2749" s="1" t="s">
        <v>3464</v>
      </c>
      <c r="I2749" s="1" t="s">
        <v>15</v>
      </c>
      <c r="J2749">
        <v>134</v>
      </c>
    </row>
    <row r="2750" spans="1:10" x14ac:dyDescent="0.25">
      <c r="A2750" s="1" t="s">
        <v>3436</v>
      </c>
      <c r="B2750" s="1" t="s">
        <v>3437</v>
      </c>
      <c r="C2750">
        <v>2024</v>
      </c>
      <c r="D2750" s="1" t="s">
        <v>1042</v>
      </c>
      <c r="E2750" s="1" t="str">
        <f>+VLOOKUP(LEFT(Tabla1_1[[#This Row],[CODIGO SASB]],5),'[1]Código sector'!$B:$D,3,0)</f>
        <v>Sector de procesamiento de extractos y minerales</v>
      </c>
      <c r="F2750" s="1" t="str">
        <f>+VLOOKUP(LEFT(Tabla1_1[[#This Row],[CODIGO SASB]],5),'[1]Código sector'!$B:$D,2,0)</f>
        <v>Materiales de construcción</v>
      </c>
      <c r="G2750" s="1" t="s">
        <v>3465</v>
      </c>
      <c r="I2750" s="1" t="s">
        <v>3466</v>
      </c>
      <c r="J2750">
        <v>3</v>
      </c>
    </row>
    <row r="2751" spans="1:10" x14ac:dyDescent="0.25">
      <c r="A2751" s="1" t="s">
        <v>3436</v>
      </c>
      <c r="B2751" s="1" t="s">
        <v>3437</v>
      </c>
      <c r="C2751">
        <v>2024</v>
      </c>
      <c r="D2751" s="1" t="s">
        <v>3467</v>
      </c>
      <c r="E2751" s="1" t="str">
        <f>+VLOOKUP(LEFT(Tabla1_1[[#This Row],[CODIGO SASB]],5),'[1]Código sector'!$B:$D,3,0)</f>
        <v>Sector de procesamiento de extractos y minerales</v>
      </c>
      <c r="F2751" s="1" t="str">
        <f>+VLOOKUP(LEFT(Tabla1_1[[#This Row],[CODIGO SASB]],5),'[1]Código sector'!$B:$D,2,0)</f>
        <v>Materiales de construcción</v>
      </c>
      <c r="G2751" s="1" t="s">
        <v>3468</v>
      </c>
      <c r="I2751" s="1" t="s">
        <v>15</v>
      </c>
      <c r="J2751">
        <v>0</v>
      </c>
    </row>
    <row r="2752" spans="1:10" x14ac:dyDescent="0.25">
      <c r="A2752" s="1" t="s">
        <v>3436</v>
      </c>
      <c r="B2752" s="1" t="s">
        <v>3437</v>
      </c>
      <c r="C2752">
        <v>2024</v>
      </c>
      <c r="D2752" s="1" t="s">
        <v>1011</v>
      </c>
      <c r="E2752" s="1" t="str">
        <f>+VLOOKUP(LEFT(Tabla1_1[[#This Row],[CODIGO SASB]],5),'[1]Código sector'!$B:$D,3,0)</f>
        <v>Sector de procesamiento de extractos y minerales</v>
      </c>
      <c r="F2752" s="1" t="str">
        <f>+VLOOKUP(LEFT(Tabla1_1[[#This Row],[CODIGO SASB]],5),'[1]Código sector'!$B:$D,2,0)</f>
        <v>Materiales de construcción</v>
      </c>
      <c r="G2752" s="1" t="s">
        <v>3469</v>
      </c>
      <c r="I2752" s="1" t="s">
        <v>15</v>
      </c>
      <c r="J2752">
        <v>6</v>
      </c>
    </row>
    <row r="2753" spans="1:10" x14ac:dyDescent="0.25">
      <c r="A2753" s="1" t="s">
        <v>3436</v>
      </c>
      <c r="B2753" s="1" t="s">
        <v>3437</v>
      </c>
      <c r="C2753">
        <v>2024</v>
      </c>
      <c r="D2753" s="1" t="s">
        <v>3470</v>
      </c>
      <c r="E2753" s="1" t="str">
        <f>+VLOOKUP(LEFT(Tabla1_1[[#This Row],[CODIGO SASB]],5),'[1]Código sector'!$B:$D,3,0)</f>
        <v>Sector de procesamiento de extractos y minerales</v>
      </c>
      <c r="F2753" s="1" t="str">
        <f>+VLOOKUP(LEFT(Tabla1_1[[#This Row],[CODIGO SASB]],5),'[1]Código sector'!$B:$D,2,0)</f>
        <v>Materiales de construcción</v>
      </c>
      <c r="G2753" s="1" t="s">
        <v>3471</v>
      </c>
      <c r="I2753" s="1" t="s">
        <v>15</v>
      </c>
      <c r="J2753">
        <v>0</v>
      </c>
    </row>
    <row r="2754" spans="1:10" x14ac:dyDescent="0.25">
      <c r="A2754" s="1" t="s">
        <v>3436</v>
      </c>
      <c r="B2754" s="1" t="s">
        <v>3437</v>
      </c>
      <c r="C2754">
        <v>2024</v>
      </c>
      <c r="D2754" s="1" t="s">
        <v>1077</v>
      </c>
      <c r="E2754" s="1" t="str">
        <f>+VLOOKUP(LEFT(Tabla1_1[[#This Row],[CODIGO SASB]],5),'[1]Código sector'!$B:$D,3,0)</f>
        <v>Sector de procesamiento de extractos y minerales</v>
      </c>
      <c r="F2754" s="1" t="str">
        <f>+VLOOKUP(LEFT(Tabla1_1[[#This Row],[CODIGO SASB]],5),'[1]Código sector'!$B:$D,2,0)</f>
        <v>Materiales de construcción</v>
      </c>
      <c r="G2754" s="1" t="s">
        <v>3438</v>
      </c>
      <c r="I2754" s="1" t="s">
        <v>3472</v>
      </c>
      <c r="J2754">
        <v>44068</v>
      </c>
    </row>
    <row r="2755" spans="1:10" x14ac:dyDescent="0.25">
      <c r="A2755" s="1" t="s">
        <v>3436</v>
      </c>
      <c r="B2755" s="1" t="s">
        <v>3437</v>
      </c>
      <c r="C2755">
        <v>2024</v>
      </c>
      <c r="D2755" s="1" t="s">
        <v>1006</v>
      </c>
      <c r="E2755" s="1" t="str">
        <f>+VLOOKUP(LEFT(Tabla1_1[[#This Row],[CODIGO SASB]],5),'[1]Código sector'!$B:$D,3,0)</f>
        <v>Sector de procesamiento de extractos y minerales</v>
      </c>
      <c r="F2755" s="1" t="str">
        <f>+VLOOKUP(LEFT(Tabla1_1[[#This Row],[CODIGO SASB]],5),'[1]Código sector'!$B:$D,2,0)</f>
        <v>Materiales de construcción</v>
      </c>
      <c r="G2755" s="1" t="s">
        <v>3473</v>
      </c>
      <c r="I2755" s="1" t="s">
        <v>15</v>
      </c>
      <c r="J2755">
        <v>53</v>
      </c>
    </row>
    <row r="2756" spans="1:10" x14ac:dyDescent="0.25">
      <c r="A2756" s="1" t="s">
        <v>3474</v>
      </c>
      <c r="B2756" s="1" t="s">
        <v>3475</v>
      </c>
      <c r="C2756">
        <v>2024</v>
      </c>
      <c r="D2756" s="1" t="s">
        <v>3476</v>
      </c>
      <c r="E2756" s="1" t="str">
        <f>+VLOOKUP(LEFT(Tabla1_1[[#This Row],[CODIGO SASB]],5),'[1]Código sector'!$B:$D,3,0)</f>
        <v>Sector de servicios</v>
      </c>
      <c r="F2756" s="1" t="str">
        <f>+VLOOKUP(LEFT(Tabla1_1[[#This Row],[CODIGO SASB]],5),'[1]Código sector'!$B:$D,2,0)</f>
        <v>Casinos y juegos de azar</v>
      </c>
      <c r="G2756" s="1" t="s">
        <v>3477</v>
      </c>
      <c r="I2756" s="1" t="s">
        <v>213</v>
      </c>
      <c r="J2756">
        <v>0</v>
      </c>
    </row>
    <row r="2757" spans="1:10" x14ac:dyDescent="0.25">
      <c r="A2757" s="1" t="s">
        <v>3474</v>
      </c>
      <c r="B2757" s="1" t="s">
        <v>3475</v>
      </c>
      <c r="C2757">
        <v>2024</v>
      </c>
      <c r="D2757" s="1" t="s">
        <v>3478</v>
      </c>
      <c r="E2757" s="1" t="str">
        <f>+VLOOKUP(LEFT(Tabla1_1[[#This Row],[CODIGO SASB]],5),'[1]Código sector'!$B:$D,3,0)</f>
        <v>Sector de servicios</v>
      </c>
      <c r="F2757" s="1" t="str">
        <f>+VLOOKUP(LEFT(Tabla1_1[[#This Row],[CODIGO SASB]],5),'[1]Código sector'!$B:$D,2,0)</f>
        <v>Casinos y juegos de azar</v>
      </c>
      <c r="G2757" s="1" t="s">
        <v>3479</v>
      </c>
      <c r="I2757" s="1" t="s">
        <v>271</v>
      </c>
      <c r="J2757" t="s">
        <v>3480</v>
      </c>
    </row>
    <row r="2758" spans="1:10" x14ac:dyDescent="0.25">
      <c r="A2758" s="1" t="s">
        <v>3474</v>
      </c>
      <c r="B2758" s="1" t="s">
        <v>3475</v>
      </c>
      <c r="C2758">
        <v>2024</v>
      </c>
      <c r="D2758" s="1" t="s">
        <v>3481</v>
      </c>
      <c r="E2758" s="1" t="str">
        <f>+VLOOKUP(LEFT(Tabla1_1[[#This Row],[CODIGO SASB]],5),'[1]Código sector'!$B:$D,3,0)</f>
        <v>Sector de servicios</v>
      </c>
      <c r="F2758" s="1" t="str">
        <f>+VLOOKUP(LEFT(Tabla1_1[[#This Row],[CODIGO SASB]],5),'[1]Código sector'!$B:$D,2,0)</f>
        <v>Casinos y juegos de azar</v>
      </c>
      <c r="G2758" s="1" t="s">
        <v>3482</v>
      </c>
      <c r="I2758" s="1" t="s">
        <v>213</v>
      </c>
      <c r="J2758" t="s">
        <v>3483</v>
      </c>
    </row>
    <row r="2759" spans="1:10" x14ac:dyDescent="0.25">
      <c r="A2759" s="1" t="s">
        <v>3474</v>
      </c>
      <c r="B2759" s="1" t="s">
        <v>3475</v>
      </c>
      <c r="C2759">
        <v>2024</v>
      </c>
      <c r="D2759" s="1" t="s">
        <v>3484</v>
      </c>
      <c r="E2759" s="1" t="str">
        <f>+VLOOKUP(LEFT(Tabla1_1[[#This Row],[CODIGO SASB]],5),'[1]Código sector'!$B:$D,3,0)</f>
        <v>Sector de servicios</v>
      </c>
      <c r="F2759" s="1" t="str">
        <f>+VLOOKUP(LEFT(Tabla1_1[[#This Row],[CODIGO SASB]],5),'[1]Código sector'!$B:$D,2,0)</f>
        <v>Casinos y juegos de azar</v>
      </c>
      <c r="G2759" s="1" t="s">
        <v>3485</v>
      </c>
      <c r="I2759" s="1" t="s">
        <v>3486</v>
      </c>
      <c r="J2759">
        <v>348</v>
      </c>
    </row>
    <row r="2760" spans="1:10" x14ac:dyDescent="0.25">
      <c r="A2760" s="1" t="s">
        <v>3474</v>
      </c>
      <c r="B2760" s="1" t="s">
        <v>3475</v>
      </c>
      <c r="C2760">
        <v>2024</v>
      </c>
      <c r="D2760" s="1" t="s">
        <v>3487</v>
      </c>
      <c r="E2760" s="1" t="str">
        <f>+VLOOKUP(LEFT(Tabla1_1[[#This Row],[CODIGO SASB]],5),'[1]Código sector'!$B:$D,3,0)</f>
        <v>Sector de servicios</v>
      </c>
      <c r="F2760" s="1" t="str">
        <f>+VLOOKUP(LEFT(Tabla1_1[[#This Row],[CODIGO SASB]],5),'[1]Código sector'!$B:$D,2,0)</f>
        <v>Casinos y juegos de azar</v>
      </c>
      <c r="G2760" s="1" t="s">
        <v>3488</v>
      </c>
      <c r="I2760" s="1" t="s">
        <v>271</v>
      </c>
      <c r="J2760" t="s">
        <v>3489</v>
      </c>
    </row>
    <row r="2761" spans="1:10" x14ac:dyDescent="0.25">
      <c r="A2761" s="1" t="s">
        <v>3474</v>
      </c>
      <c r="B2761" s="1" t="s">
        <v>3475</v>
      </c>
      <c r="C2761">
        <v>2024</v>
      </c>
      <c r="D2761" s="1" t="s">
        <v>3490</v>
      </c>
      <c r="E2761" s="1" t="str">
        <f>+VLOOKUP(LEFT(Tabla1_1[[#This Row],[CODIGO SASB]],5),'[1]Código sector'!$B:$D,3,0)</f>
        <v>Sector de servicios</v>
      </c>
      <c r="F2761" s="1" t="str">
        <f>+VLOOKUP(LEFT(Tabla1_1[[#This Row],[CODIGO SASB]],5),'[1]Código sector'!$B:$D,2,0)</f>
        <v>Casinos y juegos de azar</v>
      </c>
      <c r="G2761" s="1" t="s">
        <v>3491</v>
      </c>
      <c r="I2761" s="1" t="s">
        <v>3492</v>
      </c>
      <c r="J2761">
        <v>14635</v>
      </c>
    </row>
    <row r="2762" spans="1:10" x14ac:dyDescent="0.25">
      <c r="A2762" s="1" t="s">
        <v>3474</v>
      </c>
      <c r="B2762" s="1" t="s">
        <v>3475</v>
      </c>
      <c r="C2762">
        <v>2024</v>
      </c>
      <c r="D2762" s="1" t="s">
        <v>3493</v>
      </c>
      <c r="E2762" s="1" t="str">
        <f>+VLOOKUP(LEFT(Tabla1_1[[#This Row],[CODIGO SASB]],5),'[1]Código sector'!$B:$D,3,0)</f>
        <v>Sector de servicios</v>
      </c>
      <c r="F2762" s="1" t="str">
        <f>+VLOOKUP(LEFT(Tabla1_1[[#This Row],[CODIGO SASB]],5),'[1]Código sector'!$B:$D,2,0)</f>
        <v>Casinos y juegos de azar</v>
      </c>
      <c r="G2762" s="1" t="s">
        <v>3494</v>
      </c>
      <c r="I2762" s="1" t="s">
        <v>213</v>
      </c>
      <c r="J2762">
        <v>0</v>
      </c>
    </row>
    <row r="2763" spans="1:10" x14ac:dyDescent="0.25">
      <c r="A2763" s="1" t="s">
        <v>3474</v>
      </c>
      <c r="B2763" s="1" t="s">
        <v>3475</v>
      </c>
      <c r="C2763">
        <v>2024</v>
      </c>
      <c r="D2763" s="1" t="s">
        <v>3495</v>
      </c>
      <c r="E2763" s="1" t="str">
        <f>+VLOOKUP(LEFT(Tabla1_1[[#This Row],[CODIGO SASB]],5),'[1]Código sector'!$B:$D,3,0)</f>
        <v>Sector de servicios</v>
      </c>
      <c r="F2763" s="1" t="str">
        <f>+VLOOKUP(LEFT(Tabla1_1[[#This Row],[CODIGO SASB]],5),'[1]Código sector'!$B:$D,2,0)</f>
        <v>Casinos y juegos de azar</v>
      </c>
      <c r="G2763" s="1" t="s">
        <v>3496</v>
      </c>
      <c r="I2763" s="1" t="s">
        <v>271</v>
      </c>
      <c r="J2763" t="s">
        <v>3497</v>
      </c>
    </row>
    <row r="2764" spans="1:10" x14ac:dyDescent="0.25">
      <c r="A2764" s="1" t="s">
        <v>3474</v>
      </c>
      <c r="B2764" s="1" t="s">
        <v>3475</v>
      </c>
      <c r="C2764">
        <v>2024</v>
      </c>
      <c r="D2764" s="1" t="s">
        <v>3498</v>
      </c>
      <c r="E2764" s="1" t="str">
        <f>+VLOOKUP(LEFT(Tabla1_1[[#This Row],[CODIGO SASB]],5),'[1]Código sector'!$B:$D,3,0)</f>
        <v>Sector de servicios</v>
      </c>
      <c r="F2764" s="1" t="str">
        <f>+VLOOKUP(LEFT(Tabla1_1[[#This Row],[CODIGO SASB]],5),'[1]Código sector'!$B:$D,2,0)</f>
        <v>Casinos y juegos de azar</v>
      </c>
      <c r="G2764" s="1" t="s">
        <v>3499</v>
      </c>
      <c r="I2764" s="1" t="s">
        <v>3500</v>
      </c>
      <c r="J2764" t="s">
        <v>3483</v>
      </c>
    </row>
    <row r="2765" spans="1:10" x14ac:dyDescent="0.25">
      <c r="A2765" s="1" t="s">
        <v>3474</v>
      </c>
      <c r="B2765" s="1" t="s">
        <v>3475</v>
      </c>
      <c r="C2765">
        <v>2024</v>
      </c>
      <c r="D2765" s="1" t="s">
        <v>3501</v>
      </c>
      <c r="E2765" s="1" t="str">
        <f>+VLOOKUP(LEFT(Tabla1_1[[#This Row],[CODIGO SASB]],5),'[1]Código sector'!$B:$D,3,0)</f>
        <v>Sector de servicios</v>
      </c>
      <c r="F2765" s="1" t="str">
        <f>+VLOOKUP(LEFT(Tabla1_1[[#This Row],[CODIGO SASB]],5),'[1]Código sector'!$B:$D,2,0)</f>
        <v>Casinos y juegos de azar</v>
      </c>
      <c r="G2765" s="1" t="s">
        <v>3502</v>
      </c>
      <c r="I2765" s="1" t="s">
        <v>271</v>
      </c>
      <c r="J2765" t="s">
        <v>3503</v>
      </c>
    </row>
    <row r="2766" spans="1:10" x14ac:dyDescent="0.25">
      <c r="A2766" s="1" t="s">
        <v>3504</v>
      </c>
      <c r="B2766" s="1" t="s">
        <v>3505</v>
      </c>
      <c r="C2766">
        <v>2024</v>
      </c>
      <c r="D2766" s="1" t="s">
        <v>3506</v>
      </c>
      <c r="E2766" s="1" t="str">
        <f>+VLOOKUP(LEFT(Tabla1_1[[#This Row],[CODIGO SASB]],5),'[1]Código sector'!$B:$D,3,0)</f>
        <v>Sector de transformación de recursos</v>
      </c>
      <c r="F2766" s="1" t="str">
        <f>+VLOOKUP(LEFT(Tabla1_1[[#This Row],[CODIGO SASB]],5),'[1]Código sector'!$B:$D,2,0)</f>
        <v>Envases y embalajes</v>
      </c>
      <c r="G2766" s="1" t="s">
        <v>3507</v>
      </c>
      <c r="I2766" s="1" t="s">
        <v>72</v>
      </c>
      <c r="J2766">
        <v>0</v>
      </c>
    </row>
    <row r="2767" spans="1:10" x14ac:dyDescent="0.25">
      <c r="A2767" s="1" t="s">
        <v>3504</v>
      </c>
      <c r="B2767" s="1" t="s">
        <v>3505</v>
      </c>
      <c r="C2767">
        <v>2024</v>
      </c>
      <c r="D2767" s="1" t="s">
        <v>3508</v>
      </c>
      <c r="E2767" s="1" t="str">
        <f>+VLOOKUP(LEFT(Tabla1_1[[#This Row],[CODIGO SASB]],5),'[1]Código sector'!$B:$D,3,0)</f>
        <v>Sector de transformación de recursos</v>
      </c>
      <c r="F2767" s="1" t="str">
        <f>+VLOOKUP(LEFT(Tabla1_1[[#This Row],[CODIGO SASB]],5),'[1]Código sector'!$B:$D,2,0)</f>
        <v>Envases y embalajes</v>
      </c>
      <c r="G2767" s="1" t="s">
        <v>3509</v>
      </c>
      <c r="I2767" s="1" t="s">
        <v>23</v>
      </c>
      <c r="J2767">
        <v>25648</v>
      </c>
    </row>
    <row r="2768" spans="1:10" x14ac:dyDescent="0.25">
      <c r="A2768" s="1" t="s">
        <v>3504</v>
      </c>
      <c r="B2768" s="1" t="s">
        <v>3505</v>
      </c>
      <c r="C2768">
        <v>2024</v>
      </c>
      <c r="D2768" s="1" t="s">
        <v>3332</v>
      </c>
      <c r="E2768" s="1" t="str">
        <f>+VLOOKUP(LEFT(Tabla1_1[[#This Row],[CODIGO SASB]],5),'[1]Código sector'!$B:$D,3,0)</f>
        <v>Sector de transformación de recursos</v>
      </c>
      <c r="F2768" s="1" t="str">
        <f>+VLOOKUP(LEFT(Tabla1_1[[#This Row],[CODIGO SASB]],5),'[1]Código sector'!$B:$D,2,0)</f>
        <v>Envases y embalajes</v>
      </c>
      <c r="G2768" s="1" t="s">
        <v>145</v>
      </c>
      <c r="I2768" s="1" t="s">
        <v>146</v>
      </c>
      <c r="J2768">
        <v>1210000</v>
      </c>
    </row>
    <row r="2769" spans="1:10" x14ac:dyDescent="0.25">
      <c r="A2769" s="1" t="s">
        <v>3504</v>
      </c>
      <c r="B2769" s="1" t="s">
        <v>3505</v>
      </c>
      <c r="C2769">
        <v>2024</v>
      </c>
      <c r="D2769" s="1" t="s">
        <v>3510</v>
      </c>
      <c r="E2769" s="1" t="str">
        <f>+VLOOKUP(LEFT(Tabla1_1[[#This Row],[CODIGO SASB]],5),'[1]Código sector'!$B:$D,3,0)</f>
        <v>Sector de transformación de recursos</v>
      </c>
      <c r="F2769" s="1" t="str">
        <f>+VLOOKUP(LEFT(Tabla1_1[[#This Row],[CODIGO SASB]],5),'[1]Código sector'!$B:$D,2,0)</f>
        <v>Envases y embalajes</v>
      </c>
      <c r="G2769" s="1" t="s">
        <v>148</v>
      </c>
      <c r="I2769" s="1" t="s">
        <v>72</v>
      </c>
      <c r="J2769">
        <v>47</v>
      </c>
    </row>
    <row r="2770" spans="1:10" x14ac:dyDescent="0.25">
      <c r="A2770" s="1" t="s">
        <v>3504</v>
      </c>
      <c r="B2770" s="1" t="s">
        <v>3505</v>
      </c>
      <c r="C2770">
        <v>2024</v>
      </c>
      <c r="D2770" s="1" t="s">
        <v>3511</v>
      </c>
      <c r="E2770" s="1" t="str">
        <f>+VLOOKUP(LEFT(Tabla1_1[[#This Row],[CODIGO SASB]],5),'[1]Código sector'!$B:$D,3,0)</f>
        <v>Sector de transformación de recursos</v>
      </c>
      <c r="F2770" s="1" t="str">
        <f>+VLOOKUP(LEFT(Tabla1_1[[#This Row],[CODIGO SASB]],5),'[1]Código sector'!$B:$D,2,0)</f>
        <v>Envases y embalajes</v>
      </c>
      <c r="G2770" s="1" t="s">
        <v>3512</v>
      </c>
      <c r="I2770" s="1" t="s">
        <v>15</v>
      </c>
      <c r="J2770">
        <v>8859</v>
      </c>
    </row>
    <row r="2771" spans="1:10" x14ac:dyDescent="0.25">
      <c r="A2771" s="1" t="s">
        <v>3504</v>
      </c>
      <c r="B2771" s="1" t="s">
        <v>3505</v>
      </c>
      <c r="C2771">
        <v>2024</v>
      </c>
      <c r="D2771" s="1" t="s">
        <v>3329</v>
      </c>
      <c r="E2771" s="1" t="str">
        <f>+VLOOKUP(LEFT(Tabla1_1[[#This Row],[CODIGO SASB]],5),'[1]Código sector'!$B:$D,3,0)</f>
        <v>Sector de transformación de recursos</v>
      </c>
      <c r="F2771" s="1" t="str">
        <f>+VLOOKUP(LEFT(Tabla1_1[[#This Row],[CODIGO SASB]],5),'[1]Código sector'!$B:$D,2,0)</f>
        <v>Envases y embalajes</v>
      </c>
      <c r="G2771" s="1" t="s">
        <v>585</v>
      </c>
      <c r="I2771" s="1" t="s">
        <v>15</v>
      </c>
      <c r="J2771">
        <v>765</v>
      </c>
    </row>
    <row r="2772" spans="1:10" x14ac:dyDescent="0.25">
      <c r="A2772" s="1" t="s">
        <v>3504</v>
      </c>
      <c r="B2772" s="1" t="s">
        <v>3505</v>
      </c>
      <c r="C2772">
        <v>2024</v>
      </c>
      <c r="D2772" s="1" t="s">
        <v>3513</v>
      </c>
      <c r="E2772" s="1" t="str">
        <f>+VLOOKUP(LEFT(Tabla1_1[[#This Row],[CODIGO SASB]],5),'[1]Código sector'!$B:$D,3,0)</f>
        <v>Sector de transformación de recursos</v>
      </c>
      <c r="F2772" s="1" t="str">
        <f>+VLOOKUP(LEFT(Tabla1_1[[#This Row],[CODIGO SASB]],5),'[1]Código sector'!$B:$D,2,0)</f>
        <v>Envases y embalajes</v>
      </c>
      <c r="G2772" s="1" t="s">
        <v>3514</v>
      </c>
      <c r="I2772" s="1" t="s">
        <v>15</v>
      </c>
      <c r="J2772">
        <v>0</v>
      </c>
    </row>
    <row r="2773" spans="1:10" x14ac:dyDescent="0.25">
      <c r="A2773" s="1" t="s">
        <v>3504</v>
      </c>
      <c r="B2773" s="1" t="s">
        <v>3505</v>
      </c>
      <c r="C2773">
        <v>2024</v>
      </c>
      <c r="D2773" s="1" t="s">
        <v>3515</v>
      </c>
      <c r="E2773" s="1" t="str">
        <f>+VLOOKUP(LEFT(Tabla1_1[[#This Row],[CODIGO SASB]],5),'[1]Código sector'!$B:$D,3,0)</f>
        <v>Sector de transformación de recursos</v>
      </c>
      <c r="F2773" s="1" t="str">
        <f>+VLOOKUP(LEFT(Tabla1_1[[#This Row],[CODIGO SASB]],5),'[1]Código sector'!$B:$D,2,0)</f>
        <v>Envases y embalajes</v>
      </c>
      <c r="G2773" s="1" t="s">
        <v>3516</v>
      </c>
      <c r="I2773" s="1" t="s">
        <v>15</v>
      </c>
      <c r="J2773">
        <v>2875</v>
      </c>
    </row>
    <row r="2774" spans="1:10" x14ac:dyDescent="0.25">
      <c r="A2774" s="1" t="s">
        <v>3504</v>
      </c>
      <c r="B2774" s="1" t="s">
        <v>3505</v>
      </c>
      <c r="C2774">
        <v>2024</v>
      </c>
      <c r="D2774" s="1" t="s">
        <v>3517</v>
      </c>
      <c r="E2774" s="1" t="str">
        <f>+VLOOKUP(LEFT(Tabla1_1[[#This Row],[CODIGO SASB]],5),'[1]Código sector'!$B:$D,3,0)</f>
        <v>Sector de recursos renovables y energías alternativas</v>
      </c>
      <c r="F2774" s="1" t="str">
        <f>+VLOOKUP(LEFT(Tabla1_1[[#This Row],[CODIGO SASB]],5),'[1]Código sector'!$B:$D,2,0)</f>
        <v>Productos de Celulosa y Papel</v>
      </c>
      <c r="G2774" s="1" t="s">
        <v>3518</v>
      </c>
      <c r="I2774" s="1" t="s">
        <v>3519</v>
      </c>
      <c r="J2774">
        <v>112</v>
      </c>
    </row>
    <row r="2775" spans="1:10" x14ac:dyDescent="0.25">
      <c r="A2775" s="1" t="s">
        <v>3504</v>
      </c>
      <c r="B2775" s="1" t="s">
        <v>3505</v>
      </c>
      <c r="C2775">
        <v>2024</v>
      </c>
      <c r="D2775" s="1" t="s">
        <v>3520</v>
      </c>
      <c r="E2775" s="1" t="str">
        <f>+VLOOKUP(LEFT(Tabla1_1[[#This Row],[CODIGO SASB]],5),'[1]Código sector'!$B:$D,3,0)</f>
        <v>Sector de recursos renovables y energías alternativas</v>
      </c>
      <c r="F2775" s="1" t="str">
        <f>+VLOOKUP(LEFT(Tabla1_1[[#This Row],[CODIGO SASB]],5),'[1]Código sector'!$B:$D,2,0)</f>
        <v>Productos de Celulosa y Papel</v>
      </c>
      <c r="G2775" s="1" t="s">
        <v>3521</v>
      </c>
      <c r="I2775" s="1" t="s">
        <v>15</v>
      </c>
      <c r="J2775">
        <v>18780000</v>
      </c>
    </row>
    <row r="2776" spans="1:10" x14ac:dyDescent="0.25">
      <c r="A2776" s="1" t="s">
        <v>3504</v>
      </c>
      <c r="B2776" s="1" t="s">
        <v>3505</v>
      </c>
      <c r="C2776">
        <v>2024</v>
      </c>
      <c r="D2776" s="1" t="s">
        <v>3522</v>
      </c>
      <c r="E2776" s="1" t="str">
        <f>+VLOOKUP(LEFT(Tabla1_1[[#This Row],[CODIGO SASB]],5),'[1]Código sector'!$B:$D,3,0)</f>
        <v>Sector de recursos renovables y energías alternativas</v>
      </c>
      <c r="F2776" s="1" t="str">
        <f>+VLOOKUP(LEFT(Tabla1_1[[#This Row],[CODIGO SASB]],5),'[1]Código sector'!$B:$D,2,0)</f>
        <v>Productos de Celulosa y Papel</v>
      </c>
      <c r="G2776" s="1" t="s">
        <v>145</v>
      </c>
      <c r="I2776" s="1" t="s">
        <v>146</v>
      </c>
      <c r="J2776">
        <v>1210000</v>
      </c>
    </row>
    <row r="2777" spans="1:10" x14ac:dyDescent="0.25">
      <c r="A2777" s="1" t="s">
        <v>3504</v>
      </c>
      <c r="B2777" s="1" t="s">
        <v>3505</v>
      </c>
      <c r="C2777">
        <v>2024</v>
      </c>
      <c r="D2777" s="1" t="s">
        <v>3523</v>
      </c>
      <c r="E2777" s="1" t="str">
        <f>+VLOOKUP(LEFT(Tabla1_1[[#This Row],[CODIGO SASB]],5),'[1]Código sector'!$B:$D,3,0)</f>
        <v>Sector de recursos renovables y energías alternativas</v>
      </c>
      <c r="F2777" s="1" t="str">
        <f>+VLOOKUP(LEFT(Tabla1_1[[#This Row],[CODIGO SASB]],5),'[1]Código sector'!$B:$D,2,0)</f>
        <v>Productos de Celulosa y Papel</v>
      </c>
      <c r="G2777" s="1" t="s">
        <v>3524</v>
      </c>
      <c r="I2777" s="1" t="s">
        <v>15</v>
      </c>
      <c r="J2777">
        <v>8859</v>
      </c>
    </row>
    <row r="2778" spans="1:10" x14ac:dyDescent="0.25">
      <c r="A2778" s="1" t="s">
        <v>3504</v>
      </c>
      <c r="B2778" s="1" t="s">
        <v>3505</v>
      </c>
      <c r="C2778">
        <v>2024</v>
      </c>
      <c r="D2778" s="1" t="s">
        <v>3525</v>
      </c>
      <c r="E2778" s="1" t="str">
        <f>+VLOOKUP(LEFT(Tabla1_1[[#This Row],[CODIGO SASB]],5),'[1]Código sector'!$B:$D,3,0)</f>
        <v>Sector de recursos renovables y energías alternativas</v>
      </c>
      <c r="F2778" s="1" t="str">
        <f>+VLOOKUP(LEFT(Tabla1_1[[#This Row],[CODIGO SASB]],5),'[1]Código sector'!$B:$D,2,0)</f>
        <v>Productos de Celulosa y Papel</v>
      </c>
      <c r="G2778" s="1" t="s">
        <v>3526</v>
      </c>
      <c r="I2778" s="1" t="s">
        <v>15</v>
      </c>
      <c r="J2778">
        <v>765</v>
      </c>
    </row>
    <row r="2779" spans="1:10" x14ac:dyDescent="0.25">
      <c r="A2779" s="1" t="s">
        <v>3504</v>
      </c>
      <c r="B2779" s="1" t="s">
        <v>3505</v>
      </c>
      <c r="C2779">
        <v>2024</v>
      </c>
      <c r="D2779" s="1" t="s">
        <v>3527</v>
      </c>
      <c r="E2779" s="1" t="str">
        <f>+VLOOKUP(LEFT(Tabla1_1[[#This Row],[CODIGO SASB]],5),'[1]Código sector'!$B:$D,3,0)</f>
        <v>Sector de recursos renovables y energías alternativas</v>
      </c>
      <c r="F2779" s="1" t="str">
        <f>+VLOOKUP(LEFT(Tabla1_1[[#This Row],[CODIGO SASB]],5),'[1]Código sector'!$B:$D,2,0)</f>
        <v>Productos de Celulosa y Papel</v>
      </c>
      <c r="G2779" s="1" t="s">
        <v>3514</v>
      </c>
      <c r="I2779" s="1" t="s">
        <v>15</v>
      </c>
      <c r="J2779">
        <v>0</v>
      </c>
    </row>
    <row r="2780" spans="1:10" x14ac:dyDescent="0.25">
      <c r="A2780" s="1" t="s">
        <v>3504</v>
      </c>
      <c r="B2780" s="1" t="s">
        <v>3505</v>
      </c>
      <c r="C2780">
        <v>2024</v>
      </c>
      <c r="D2780" s="1" t="s">
        <v>3528</v>
      </c>
      <c r="E2780" s="1" t="str">
        <f>+VLOOKUP(LEFT(Tabla1_1[[#This Row],[CODIGO SASB]],5),'[1]Código sector'!$B:$D,3,0)</f>
        <v>Sector de recursos renovables y energías alternativas</v>
      </c>
      <c r="F2780" s="1" t="str">
        <f>+VLOOKUP(LEFT(Tabla1_1[[#This Row],[CODIGO SASB]],5),'[1]Código sector'!$B:$D,2,0)</f>
        <v>Productos de Celulosa y Papel</v>
      </c>
      <c r="G2780" s="1" t="s">
        <v>3529</v>
      </c>
      <c r="I2780" s="1" t="s">
        <v>15</v>
      </c>
      <c r="J2780">
        <v>2875</v>
      </c>
    </row>
    <row r="2781" spans="1:10" x14ac:dyDescent="0.25">
      <c r="A2781" s="1" t="s">
        <v>3504</v>
      </c>
      <c r="B2781" s="1" t="s">
        <v>3505</v>
      </c>
      <c r="C2781">
        <v>2024</v>
      </c>
      <c r="D2781" s="1" t="s">
        <v>3530</v>
      </c>
      <c r="E2781" s="1" t="str">
        <f>+VLOOKUP(LEFT(Tabla1_1[[#This Row],[CODIGO SASB]],5),'[1]Código sector'!$B:$D,3,0)</f>
        <v>Sector de recursos renovables y energías alternativas</v>
      </c>
      <c r="F2781" s="1" t="str">
        <f>+VLOOKUP(LEFT(Tabla1_1[[#This Row],[CODIGO SASB]],5),'[1]Código sector'!$B:$D,2,0)</f>
        <v>Productos de Celulosa y Papel</v>
      </c>
      <c r="G2781" s="1" t="s">
        <v>3531</v>
      </c>
      <c r="I2781" s="1" t="s">
        <v>3519</v>
      </c>
      <c r="J2781">
        <v>4280000</v>
      </c>
    </row>
    <row r="2782" spans="1:10" x14ac:dyDescent="0.25">
      <c r="A2782" s="1" t="s">
        <v>3504</v>
      </c>
      <c r="B2782" s="1" t="s">
        <v>3505</v>
      </c>
      <c r="C2782">
        <v>2024</v>
      </c>
      <c r="D2782" s="1" t="s">
        <v>3532</v>
      </c>
      <c r="E2782" s="1" t="str">
        <f>+VLOOKUP(LEFT(Tabla1_1[[#This Row],[CODIGO SASB]],5),'[1]Código sector'!$B:$D,3,0)</f>
        <v>Sector de recursos renovables y energías alternativas</v>
      </c>
      <c r="F2782" s="1" t="str">
        <f>+VLOOKUP(LEFT(Tabla1_1[[#This Row],[CODIGO SASB]],5),'[1]Código sector'!$B:$D,2,0)</f>
        <v>Productos de Celulosa y Papel</v>
      </c>
      <c r="G2782" s="1" t="s">
        <v>3533</v>
      </c>
      <c r="I2782" s="1" t="s">
        <v>15</v>
      </c>
      <c r="J2782">
        <v>0</v>
      </c>
    </row>
    <row r="2783" spans="1:10" x14ac:dyDescent="0.25">
      <c r="A2783" s="1" t="s">
        <v>3504</v>
      </c>
      <c r="B2783" s="1" t="s">
        <v>3505</v>
      </c>
      <c r="C2783">
        <v>2024</v>
      </c>
      <c r="D2783" s="1" t="s">
        <v>3534</v>
      </c>
      <c r="E2783" s="1" t="str">
        <f>+VLOOKUP(LEFT(Tabla1_1[[#This Row],[CODIGO SASB]],5),'[1]Código sector'!$B:$D,3,0)</f>
        <v>Sector de recursos renovables y energías alternativas</v>
      </c>
      <c r="F2783" s="1" t="str">
        <f>+VLOOKUP(LEFT(Tabla1_1[[#This Row],[CODIGO SASB]],5),'[1]Código sector'!$B:$D,2,0)</f>
        <v>Productos de Celulosa y Papel</v>
      </c>
      <c r="G2783" s="1" t="s">
        <v>152</v>
      </c>
      <c r="I2783" s="1" t="s">
        <v>153</v>
      </c>
      <c r="J2783">
        <v>37798</v>
      </c>
    </row>
    <row r="2784" spans="1:10" x14ac:dyDescent="0.25">
      <c r="A2784" s="1" t="s">
        <v>3504</v>
      </c>
      <c r="B2784" s="1" t="s">
        <v>3505</v>
      </c>
      <c r="C2784">
        <v>2024</v>
      </c>
      <c r="D2784" s="1" t="s">
        <v>3535</v>
      </c>
      <c r="E2784" s="1" t="str">
        <f>+VLOOKUP(LEFT(Tabla1_1[[#This Row],[CODIGO SASB]],5),'[1]Código sector'!$B:$D,3,0)</f>
        <v>Sector de recursos renovables y energías alternativas</v>
      </c>
      <c r="F2784" s="1" t="str">
        <f>+VLOOKUP(LEFT(Tabla1_1[[#This Row],[CODIGO SASB]],5),'[1]Código sector'!$B:$D,2,0)</f>
        <v>Productos de Celulosa y Papel</v>
      </c>
      <c r="G2784" s="1" t="s">
        <v>155</v>
      </c>
      <c r="I2784" s="1" t="s">
        <v>72</v>
      </c>
      <c r="J2784">
        <v>7</v>
      </c>
    </row>
    <row r="2785" spans="1:10" x14ac:dyDescent="0.25">
      <c r="A2785" s="1" t="s">
        <v>3504</v>
      </c>
      <c r="B2785" s="1" t="s">
        <v>3505</v>
      </c>
      <c r="C2785">
        <v>2024</v>
      </c>
      <c r="D2785" s="1" t="s">
        <v>3536</v>
      </c>
      <c r="E2785" s="1" t="str">
        <f>+VLOOKUP(LEFT(Tabla1_1[[#This Row],[CODIGO SASB]],5),'[1]Código sector'!$B:$D,3,0)</f>
        <v>Sector de recursos renovables y energías alternativas</v>
      </c>
      <c r="F2785" s="1" t="str">
        <f>+VLOOKUP(LEFT(Tabla1_1[[#This Row],[CODIGO SASB]],5),'[1]Código sector'!$B:$D,2,0)</f>
        <v>Productos de Celulosa y Papel</v>
      </c>
      <c r="G2785" s="1" t="s">
        <v>3537</v>
      </c>
      <c r="I2785" s="1" t="s">
        <v>72</v>
      </c>
      <c r="J2785">
        <v>38</v>
      </c>
    </row>
    <row r="2786" spans="1:10" x14ac:dyDescent="0.25">
      <c r="A2786" s="1" t="s">
        <v>3504</v>
      </c>
      <c r="B2786" s="1" t="s">
        <v>3505</v>
      </c>
      <c r="C2786">
        <v>2024</v>
      </c>
      <c r="D2786" s="1" t="s">
        <v>3538</v>
      </c>
      <c r="E2786" s="1" t="str">
        <f>+VLOOKUP(LEFT(Tabla1_1[[#This Row],[CODIGO SASB]],5),'[1]Código sector'!$B:$D,3,0)</f>
        <v>Sector de recursos renovables y energías alternativas</v>
      </c>
      <c r="F2786" s="1" t="str">
        <f>+VLOOKUP(LEFT(Tabla1_1[[#This Row],[CODIGO SASB]],5),'[1]Código sector'!$B:$D,2,0)</f>
        <v>Productos de Celulosa y Papel</v>
      </c>
      <c r="G2786" s="1" t="s">
        <v>3539</v>
      </c>
      <c r="I2786" s="1" t="s">
        <v>72</v>
      </c>
      <c r="J2786">
        <v>15</v>
      </c>
    </row>
    <row r="2787" spans="1:10" x14ac:dyDescent="0.25">
      <c r="A2787" s="1" t="s">
        <v>3504</v>
      </c>
      <c r="B2787" s="1" t="s">
        <v>3505</v>
      </c>
      <c r="C2787">
        <v>2024</v>
      </c>
      <c r="D2787" s="1" t="s">
        <v>3540</v>
      </c>
      <c r="E2787" s="1" t="str">
        <f>+VLOOKUP(LEFT(Tabla1_1[[#This Row],[CODIGO SASB]],5),'[1]Código sector'!$B:$D,3,0)</f>
        <v>Sector de recursos renovables y energías alternativas</v>
      </c>
      <c r="F2787" s="1" t="str">
        <f>+VLOOKUP(LEFT(Tabla1_1[[#This Row],[CODIGO SASB]],5),'[1]Código sector'!$B:$D,2,0)</f>
        <v>Productos de Celulosa y Papel</v>
      </c>
      <c r="G2787" s="1" t="s">
        <v>3541</v>
      </c>
      <c r="I2787" s="1" t="s">
        <v>72</v>
      </c>
      <c r="J2787">
        <v>70</v>
      </c>
    </row>
    <row r="2788" spans="1:10" x14ac:dyDescent="0.25">
      <c r="A2788" s="1" t="s">
        <v>3504</v>
      </c>
      <c r="B2788" s="1" t="s">
        <v>3505</v>
      </c>
      <c r="C2788">
        <v>2024</v>
      </c>
      <c r="D2788" s="1" t="s">
        <v>3542</v>
      </c>
      <c r="E2788" s="1" t="str">
        <f>+VLOOKUP(LEFT(Tabla1_1[[#This Row],[CODIGO SASB]],5),'[1]Código sector'!$B:$D,3,0)</f>
        <v>Sector de recursos renovables y energías alternativas</v>
      </c>
      <c r="F2788" s="1" t="str">
        <f>+VLOOKUP(LEFT(Tabla1_1[[#This Row],[CODIGO SASB]],5),'[1]Código sector'!$B:$D,2,0)</f>
        <v>Productos de Celulosa y Papel</v>
      </c>
      <c r="G2788" s="1" t="s">
        <v>3543</v>
      </c>
      <c r="I2788" s="1" t="s">
        <v>153</v>
      </c>
      <c r="J2788">
        <v>13214</v>
      </c>
    </row>
    <row r="2789" spans="1:10" x14ac:dyDescent="0.25">
      <c r="A2789" s="1" t="s">
        <v>3504</v>
      </c>
      <c r="B2789" s="1" t="s">
        <v>3505</v>
      </c>
      <c r="C2789">
        <v>2024</v>
      </c>
      <c r="D2789" s="1" t="s">
        <v>3544</v>
      </c>
      <c r="E2789" s="1" t="str">
        <f>+VLOOKUP(LEFT(Tabla1_1[[#This Row],[CODIGO SASB]],5),'[1]Código sector'!$B:$D,3,0)</f>
        <v>Sector de recursos renovables y energías alternativas</v>
      </c>
      <c r="F2789" s="1" t="str">
        <f>+VLOOKUP(LEFT(Tabla1_1[[#This Row],[CODIGO SASB]],5),'[1]Código sector'!$B:$D,2,0)</f>
        <v>Productos de Celulosa y Papel</v>
      </c>
      <c r="G2789" s="1" t="s">
        <v>595</v>
      </c>
      <c r="I2789" s="1" t="s">
        <v>160</v>
      </c>
      <c r="J2789">
        <v>183981312</v>
      </c>
    </row>
    <row r="2790" spans="1:10" x14ac:dyDescent="0.25">
      <c r="A2790" s="1" t="s">
        <v>3504</v>
      </c>
      <c r="B2790" s="1" t="s">
        <v>3505</v>
      </c>
      <c r="C2790">
        <v>2024</v>
      </c>
      <c r="D2790" s="1" t="s">
        <v>3545</v>
      </c>
      <c r="E2790" s="1" t="str">
        <f>+VLOOKUP(LEFT(Tabla1_1[[#This Row],[CODIGO SASB]],5),'[1]Código sector'!$B:$D,3,0)</f>
        <v>Sector de recursos renovables y energías alternativas</v>
      </c>
      <c r="F2790" s="1" t="str">
        <f>+VLOOKUP(LEFT(Tabla1_1[[#This Row],[CODIGO SASB]],5),'[1]Código sector'!$B:$D,2,0)</f>
        <v>Productos de Celulosa y Papel</v>
      </c>
      <c r="G2790" s="1" t="s">
        <v>597</v>
      </c>
      <c r="I2790" s="1" t="s">
        <v>160</v>
      </c>
      <c r="J2790">
        <v>26461966</v>
      </c>
    </row>
    <row r="2791" spans="1:10" x14ac:dyDescent="0.25">
      <c r="A2791" s="1" t="s">
        <v>3504</v>
      </c>
      <c r="B2791" s="1" t="s">
        <v>3505</v>
      </c>
      <c r="C2791">
        <v>2024</v>
      </c>
      <c r="D2791" s="1" t="s">
        <v>3546</v>
      </c>
      <c r="E2791" s="1" t="str">
        <f>+VLOOKUP(LEFT(Tabla1_1[[#This Row],[CODIGO SASB]],5),'[1]Código sector'!$B:$D,3,0)</f>
        <v>Sector de recursos renovables y energías alternativas</v>
      </c>
      <c r="F2791" s="1" t="str">
        <f>+VLOOKUP(LEFT(Tabla1_1[[#This Row],[CODIGO SASB]],5),'[1]Código sector'!$B:$D,2,0)</f>
        <v>Productos de Celulosa y Papel</v>
      </c>
      <c r="G2791" s="1" t="s">
        <v>883</v>
      </c>
      <c r="I2791" s="1" t="s">
        <v>72</v>
      </c>
      <c r="J2791">
        <v>64.55</v>
      </c>
    </row>
    <row r="2792" spans="1:10" x14ac:dyDescent="0.25">
      <c r="A2792" s="1" t="s">
        <v>3504</v>
      </c>
      <c r="B2792" s="1" t="s">
        <v>3505</v>
      </c>
      <c r="C2792">
        <v>2024</v>
      </c>
      <c r="D2792" s="1" t="s">
        <v>3547</v>
      </c>
      <c r="E2792" s="1" t="str">
        <f>+VLOOKUP(LEFT(Tabla1_1[[#This Row],[CODIGO SASB]],5),'[1]Código sector'!$B:$D,3,0)</f>
        <v>Sector de recursos renovables y energías alternativas</v>
      </c>
      <c r="F2792" s="1" t="str">
        <f>+VLOOKUP(LEFT(Tabla1_1[[#This Row],[CODIGO SASB]],5),'[1]Código sector'!$B:$D,2,0)</f>
        <v>Productos de Celulosa y Papel</v>
      </c>
      <c r="G2792" s="1" t="s">
        <v>881</v>
      </c>
      <c r="I2792" s="1" t="s">
        <v>72</v>
      </c>
      <c r="J2792">
        <v>9.52</v>
      </c>
    </row>
    <row r="2793" spans="1:10" x14ac:dyDescent="0.25">
      <c r="A2793" s="1" t="s">
        <v>3504</v>
      </c>
      <c r="B2793" s="1" t="s">
        <v>3505</v>
      </c>
      <c r="C2793">
        <v>2024</v>
      </c>
      <c r="D2793" s="1" t="s">
        <v>3548</v>
      </c>
      <c r="E2793" s="1" t="str">
        <f>+VLOOKUP(LEFT(Tabla1_1[[#This Row],[CODIGO SASB]],5),'[1]Código sector'!$B:$D,3,0)</f>
        <v>Sector de recursos renovables y energías alternativas</v>
      </c>
      <c r="F2793" s="1" t="str">
        <f>+VLOOKUP(LEFT(Tabla1_1[[#This Row],[CODIGO SASB]],5),'[1]Código sector'!$B:$D,2,0)</f>
        <v>Productos de Celulosa y Papel</v>
      </c>
      <c r="G2793" s="1" t="s">
        <v>3549</v>
      </c>
      <c r="I2793" s="1" t="s">
        <v>72</v>
      </c>
      <c r="J2793">
        <v>100</v>
      </c>
    </row>
    <row r="2794" spans="1:10" x14ac:dyDescent="0.25">
      <c r="A2794" s="1" t="s">
        <v>3504</v>
      </c>
      <c r="B2794" s="1" t="s">
        <v>3505</v>
      </c>
      <c r="C2794">
        <v>2024</v>
      </c>
      <c r="D2794" s="1" t="s">
        <v>3550</v>
      </c>
      <c r="E2794" s="1" t="str">
        <f>+VLOOKUP(LEFT(Tabla1_1[[#This Row],[CODIGO SASB]],5),'[1]Código sector'!$B:$D,3,0)</f>
        <v>Sector de recursos renovables y energías alternativas</v>
      </c>
      <c r="F2794" s="1" t="str">
        <f>+VLOOKUP(LEFT(Tabla1_1[[#This Row],[CODIGO SASB]],5),'[1]Código sector'!$B:$D,2,0)</f>
        <v>Productos de Celulosa y Papel</v>
      </c>
      <c r="G2794" s="1" t="s">
        <v>3551</v>
      </c>
      <c r="I2794" s="1" t="s">
        <v>72</v>
      </c>
      <c r="J2794">
        <v>0</v>
      </c>
    </row>
    <row r="2795" spans="1:10" x14ac:dyDescent="0.25">
      <c r="A2795" s="1" t="s">
        <v>3504</v>
      </c>
      <c r="B2795" s="1" t="s">
        <v>3505</v>
      </c>
      <c r="C2795">
        <v>2024</v>
      </c>
      <c r="D2795" s="1" t="s">
        <v>3552</v>
      </c>
      <c r="E2795" s="1" t="str">
        <f>+VLOOKUP(LEFT(Tabla1_1[[#This Row],[CODIGO SASB]],5),'[1]Código sector'!$B:$D,3,0)</f>
        <v>Sector de recursos renovables y energías alternativas</v>
      </c>
      <c r="F2795" s="1" t="str">
        <f>+VLOOKUP(LEFT(Tabla1_1[[#This Row],[CODIGO SASB]],5),'[1]Código sector'!$B:$D,2,0)</f>
        <v>Productos de Celulosa y Papel</v>
      </c>
      <c r="G2795" s="1" t="s">
        <v>3553</v>
      </c>
      <c r="I2795" s="1" t="s">
        <v>72</v>
      </c>
      <c r="J2795">
        <v>100</v>
      </c>
    </row>
    <row r="2796" spans="1:10" x14ac:dyDescent="0.25">
      <c r="A2796" s="1" t="s">
        <v>3504</v>
      </c>
      <c r="B2796" s="1" t="s">
        <v>3505</v>
      </c>
      <c r="C2796">
        <v>2024</v>
      </c>
      <c r="D2796" s="1" t="s">
        <v>3554</v>
      </c>
      <c r="E2796" s="1" t="str">
        <f>+VLOOKUP(LEFT(Tabla1_1[[#This Row],[CODIGO SASB]],5),'[1]Código sector'!$B:$D,3,0)</f>
        <v>Sector de recursos renovables y energías alternativas</v>
      </c>
      <c r="F2796" s="1" t="str">
        <f>+VLOOKUP(LEFT(Tabla1_1[[#This Row],[CODIGO SASB]],5),'[1]Código sector'!$B:$D,2,0)</f>
        <v>Productos de Celulosa y Papel</v>
      </c>
      <c r="G2796" s="1" t="s">
        <v>3555</v>
      </c>
      <c r="I2796" s="1" t="s">
        <v>72</v>
      </c>
      <c r="J2796">
        <v>0</v>
      </c>
    </row>
    <row r="2797" spans="1:10" x14ac:dyDescent="0.25">
      <c r="A2797" s="1" t="s">
        <v>3504</v>
      </c>
      <c r="B2797" s="1" t="s">
        <v>3505</v>
      </c>
      <c r="C2797">
        <v>2024</v>
      </c>
      <c r="D2797" s="1" t="s">
        <v>3556</v>
      </c>
      <c r="E2797" s="1" t="str">
        <f>+VLOOKUP(LEFT(Tabla1_1[[#This Row],[CODIGO SASB]],5),'[1]Código sector'!$B:$D,3,0)</f>
        <v>Sector de recursos renovables y energías alternativas</v>
      </c>
      <c r="F2797" s="1" t="str">
        <f>+VLOOKUP(LEFT(Tabla1_1[[#This Row],[CODIGO SASB]],5),'[1]Código sector'!$B:$D,2,0)</f>
        <v>Productos de Celulosa y Papel</v>
      </c>
      <c r="G2797" s="1" t="s">
        <v>3557</v>
      </c>
      <c r="I2797" s="1" t="s">
        <v>75</v>
      </c>
      <c r="J2797" t="s">
        <v>3558</v>
      </c>
    </row>
    <row r="2798" spans="1:10" x14ac:dyDescent="0.25">
      <c r="A2798" s="1" t="s">
        <v>3504</v>
      </c>
      <c r="B2798" s="1" t="s">
        <v>3505</v>
      </c>
      <c r="C2798">
        <v>2024</v>
      </c>
      <c r="D2798" s="1" t="s">
        <v>3559</v>
      </c>
      <c r="E2798" s="1" t="str">
        <f>+VLOOKUP(LEFT(Tabla1_1[[#This Row],[CODIGO SASB]],5),'[1]Código sector'!$B:$D,3,0)</f>
        <v>Sector de recursos renovables y energías alternativas</v>
      </c>
      <c r="F2798" s="1" t="str">
        <f>+VLOOKUP(LEFT(Tabla1_1[[#This Row],[CODIGO SASB]],5),'[1]Código sector'!$B:$D,2,0)</f>
        <v>Productos de Celulosa y Papel</v>
      </c>
      <c r="G2798" s="1" t="s">
        <v>3560</v>
      </c>
      <c r="I2798" s="1" t="s">
        <v>15</v>
      </c>
      <c r="J2798">
        <v>11395</v>
      </c>
    </row>
    <row r="2799" spans="1:10" x14ac:dyDescent="0.25">
      <c r="A2799" s="1" t="s">
        <v>3504</v>
      </c>
      <c r="B2799" s="1" t="s">
        <v>3505</v>
      </c>
      <c r="C2799">
        <v>2024</v>
      </c>
      <c r="D2799" s="1" t="s">
        <v>3561</v>
      </c>
      <c r="E2799" s="1" t="str">
        <f>+VLOOKUP(LEFT(Tabla1_1[[#This Row],[CODIGO SASB]],5),'[1]Código sector'!$B:$D,3,0)</f>
        <v>Sector de recursos renovables y energías alternativas</v>
      </c>
      <c r="F2799" s="1" t="str">
        <f>+VLOOKUP(LEFT(Tabla1_1[[#This Row],[CODIGO SASB]],5),'[1]Código sector'!$B:$D,2,0)</f>
        <v>Productos de Celulosa y Papel</v>
      </c>
      <c r="G2799" s="1" t="s">
        <v>3562</v>
      </c>
      <c r="I2799" s="1" t="s">
        <v>15</v>
      </c>
      <c r="J2799">
        <v>725034</v>
      </c>
    </row>
    <row r="2800" spans="1:10" x14ac:dyDescent="0.25">
      <c r="A2800" s="1" t="s">
        <v>3504</v>
      </c>
      <c r="B2800" s="1" t="s">
        <v>3505</v>
      </c>
      <c r="C2800">
        <v>2024</v>
      </c>
      <c r="D2800" s="1" t="s">
        <v>3563</v>
      </c>
      <c r="E2800" s="1" t="str">
        <f>+VLOOKUP(LEFT(Tabla1_1[[#This Row],[CODIGO SASB]],5),'[1]Código sector'!$B:$D,3,0)</f>
        <v>Sector de recursos renovables y energías alternativas</v>
      </c>
      <c r="F2800" s="1" t="str">
        <f>+VLOOKUP(LEFT(Tabla1_1[[#This Row],[CODIGO SASB]],5),'[1]Código sector'!$B:$D,2,0)</f>
        <v>Productos de Celulosa y Papel</v>
      </c>
      <c r="G2800" s="1" t="s">
        <v>521</v>
      </c>
      <c r="I2800" s="1" t="s">
        <v>75</v>
      </c>
      <c r="J2800" t="s">
        <v>3564</v>
      </c>
    </row>
    <row r="2801" spans="1:10" x14ac:dyDescent="0.25">
      <c r="A2801" s="1" t="s">
        <v>3504</v>
      </c>
      <c r="B2801" s="1" t="s">
        <v>3505</v>
      </c>
      <c r="C2801">
        <v>2024</v>
      </c>
      <c r="D2801" s="1" t="s">
        <v>3565</v>
      </c>
      <c r="E2801" s="1" t="str">
        <f>+VLOOKUP(LEFT(Tabla1_1[[#This Row],[CODIGO SASB]],5),'[1]Código sector'!$B:$D,3,0)</f>
        <v>Sector de transformación de recursos</v>
      </c>
      <c r="F2801" s="1" t="str">
        <f>+VLOOKUP(LEFT(Tabla1_1[[#This Row],[CODIGO SASB]],5),'[1]Código sector'!$B:$D,2,0)</f>
        <v>Envases y embalajes</v>
      </c>
      <c r="G2801" s="1" t="s">
        <v>3566</v>
      </c>
      <c r="I2801" s="1" t="s">
        <v>75</v>
      </c>
      <c r="J2801" t="s">
        <v>3567</v>
      </c>
    </row>
    <row r="2802" spans="1:10" x14ac:dyDescent="0.25">
      <c r="A2802" s="1" t="s">
        <v>3504</v>
      </c>
      <c r="B2802" s="1" t="s">
        <v>3505</v>
      </c>
      <c r="C2802">
        <v>2024</v>
      </c>
      <c r="D2802" s="1" t="s">
        <v>3568</v>
      </c>
      <c r="E2802" s="1" t="str">
        <f>+VLOOKUP(LEFT(Tabla1_1[[#This Row],[CODIGO SASB]],5),'[1]Código sector'!$B:$D,3,0)</f>
        <v>Sector de recursos renovables y energías alternativas</v>
      </c>
      <c r="F2802" s="1" t="str">
        <f>+VLOOKUP(LEFT(Tabla1_1[[#This Row],[CODIGO SASB]],5),'[1]Código sector'!$B:$D,2,0)</f>
        <v>Gestión Forestal</v>
      </c>
      <c r="G2802" s="1" t="s">
        <v>3569</v>
      </c>
      <c r="I2802" s="1" t="s">
        <v>1037</v>
      </c>
      <c r="J2802">
        <v>3324199.97</v>
      </c>
    </row>
    <row r="2803" spans="1:10" x14ac:dyDescent="0.25">
      <c r="A2803" s="1" t="s">
        <v>3504</v>
      </c>
      <c r="B2803" s="1" t="s">
        <v>3505</v>
      </c>
      <c r="C2803">
        <v>2024</v>
      </c>
      <c r="D2803" s="1" t="s">
        <v>3570</v>
      </c>
      <c r="E2803" s="1" t="str">
        <f>+VLOOKUP(LEFT(Tabla1_1[[#This Row],[CODIGO SASB]],5),'[1]Código sector'!$B:$D,3,0)</f>
        <v>Sector de recursos renovables y energías alternativas</v>
      </c>
      <c r="F2803" s="1" t="str">
        <f>+VLOOKUP(LEFT(Tabla1_1[[#This Row],[CODIGO SASB]],5),'[1]Código sector'!$B:$D,2,0)</f>
        <v>Gestión Forestal</v>
      </c>
      <c r="G2803" s="1" t="s">
        <v>3571</v>
      </c>
      <c r="I2803" s="1" t="s">
        <v>72</v>
      </c>
      <c r="J2803">
        <v>97.06</v>
      </c>
    </row>
    <row r="2804" spans="1:10" x14ac:dyDescent="0.25">
      <c r="A2804" s="1" t="s">
        <v>3504</v>
      </c>
      <c r="B2804" s="1" t="s">
        <v>3505</v>
      </c>
      <c r="C2804">
        <v>2024</v>
      </c>
      <c r="D2804" s="1" t="s">
        <v>3572</v>
      </c>
      <c r="E2804" s="1" t="str">
        <f>+VLOOKUP(LEFT(Tabla1_1[[#This Row],[CODIGO SASB]],5),'[1]Código sector'!$B:$D,3,0)</f>
        <v>Sector de recursos renovables y energías alternativas</v>
      </c>
      <c r="F2804" s="1" t="str">
        <f>+VLOOKUP(LEFT(Tabla1_1[[#This Row],[CODIGO SASB]],5),'[1]Código sector'!$B:$D,2,0)</f>
        <v>Gestión Forestal</v>
      </c>
      <c r="G2804" s="1" t="s">
        <v>3573</v>
      </c>
      <c r="I2804" s="1" t="s">
        <v>75</v>
      </c>
      <c r="J2804">
        <v>0</v>
      </c>
    </row>
    <row r="2805" spans="1:10" x14ac:dyDescent="0.25">
      <c r="A2805" s="1" t="s">
        <v>3504</v>
      </c>
      <c r="B2805" s="1" t="s">
        <v>3505</v>
      </c>
      <c r="C2805">
        <v>2024</v>
      </c>
      <c r="D2805" s="1" t="s">
        <v>3574</v>
      </c>
      <c r="E2805" s="1" t="str">
        <f>+VLOOKUP(LEFT(Tabla1_1[[#This Row],[CODIGO SASB]],5),'[1]Código sector'!$B:$D,3,0)</f>
        <v>Sector de recursos renovables y energías alternativas</v>
      </c>
      <c r="F2805" s="1" t="str">
        <f>+VLOOKUP(LEFT(Tabla1_1[[#This Row],[CODIGO SASB]],5),'[1]Código sector'!$B:$D,2,0)</f>
        <v>Gestión Forestal</v>
      </c>
      <c r="G2805" s="1" t="s">
        <v>3575</v>
      </c>
      <c r="I2805" s="1" t="s">
        <v>1037</v>
      </c>
      <c r="J2805">
        <v>2677465882</v>
      </c>
    </row>
    <row r="2806" spans="1:10" x14ac:dyDescent="0.25">
      <c r="A2806" s="1" t="s">
        <v>3504</v>
      </c>
      <c r="B2806" s="1" t="s">
        <v>3505</v>
      </c>
      <c r="C2806">
        <v>2024</v>
      </c>
      <c r="D2806" s="1" t="s">
        <v>3576</v>
      </c>
      <c r="E2806" s="1" t="str">
        <f>+VLOOKUP(LEFT(Tabla1_1[[#This Row],[CODIGO SASB]],5),'[1]Código sector'!$B:$D,3,0)</f>
        <v>Sector de recursos renovables y energías alternativas</v>
      </c>
      <c r="F2806" s="1" t="str">
        <f>+VLOOKUP(LEFT(Tabla1_1[[#This Row],[CODIGO SASB]],5),'[1]Código sector'!$B:$D,2,0)</f>
        <v>Gestión Forestal</v>
      </c>
      <c r="G2806" s="1" t="s">
        <v>3577</v>
      </c>
      <c r="I2806" s="1" t="s">
        <v>388</v>
      </c>
      <c r="J2806">
        <v>184040000</v>
      </c>
    </row>
    <row r="2807" spans="1:10" x14ac:dyDescent="0.25">
      <c r="A2807" s="1" t="s">
        <v>3504</v>
      </c>
      <c r="B2807" s="1" t="s">
        <v>3505</v>
      </c>
      <c r="C2807">
        <v>2024</v>
      </c>
      <c r="D2807" s="1" t="s">
        <v>3578</v>
      </c>
      <c r="E2807" s="1" t="str">
        <f>+VLOOKUP(LEFT(Tabla1_1[[#This Row],[CODIGO SASB]],5),'[1]Código sector'!$B:$D,3,0)</f>
        <v>Sector de recursos renovables y energías alternativas</v>
      </c>
      <c r="F2807" s="1" t="str">
        <f>+VLOOKUP(LEFT(Tabla1_1[[#This Row],[CODIGO SASB]],5),'[1]Código sector'!$B:$D,2,0)</f>
        <v>Gestión Forestal</v>
      </c>
      <c r="G2807" s="1" t="s">
        <v>3579</v>
      </c>
      <c r="I2807" s="1" t="s">
        <v>1037</v>
      </c>
      <c r="J2807">
        <v>454253.82</v>
      </c>
    </row>
    <row r="2808" spans="1:10" x14ac:dyDescent="0.25">
      <c r="A2808" s="1" t="s">
        <v>3504</v>
      </c>
      <c r="B2808" s="1" t="s">
        <v>3505</v>
      </c>
      <c r="C2808">
        <v>2024</v>
      </c>
      <c r="D2808" s="1" t="s">
        <v>3580</v>
      </c>
      <c r="E2808" s="1" t="str">
        <f>+VLOOKUP(LEFT(Tabla1_1[[#This Row],[CODIGO SASB]],5),'[1]Código sector'!$B:$D,3,0)</f>
        <v>Sector de recursos renovables y energías alternativas</v>
      </c>
      <c r="F2808" s="1" t="str">
        <f>+VLOOKUP(LEFT(Tabla1_1[[#This Row],[CODIGO SASB]],5),'[1]Código sector'!$B:$D,2,0)</f>
        <v>Gestión Forestal</v>
      </c>
      <c r="G2808" s="1" t="s">
        <v>3581</v>
      </c>
      <c r="I2808" s="1" t="s">
        <v>1037</v>
      </c>
      <c r="J2808">
        <v>1107943.93</v>
      </c>
    </row>
    <row r="2809" spans="1:10" x14ac:dyDescent="0.25">
      <c r="A2809" s="1" t="s">
        <v>3504</v>
      </c>
      <c r="B2809" s="1" t="s">
        <v>3505</v>
      </c>
      <c r="C2809">
        <v>2024</v>
      </c>
      <c r="D2809" s="1" t="s">
        <v>3582</v>
      </c>
      <c r="E2809" s="1" t="str">
        <f>+VLOOKUP(LEFT(Tabla1_1[[#This Row],[CODIGO SASB]],5),'[1]Código sector'!$B:$D,3,0)</f>
        <v>Sector de recursos renovables y energías alternativas</v>
      </c>
      <c r="F2809" s="1" t="str">
        <f>+VLOOKUP(LEFT(Tabla1_1[[#This Row],[CODIGO SASB]],5),'[1]Código sector'!$B:$D,2,0)</f>
        <v>Gestión Forestal</v>
      </c>
      <c r="G2809" s="1" t="s">
        <v>3583</v>
      </c>
      <c r="I2809" s="1" t="s">
        <v>1037</v>
      </c>
      <c r="J2809">
        <v>6763.27</v>
      </c>
    </row>
    <row r="2810" spans="1:10" x14ac:dyDescent="0.25">
      <c r="A2810" s="1" t="s">
        <v>3504</v>
      </c>
      <c r="B2810" s="1" t="s">
        <v>3505</v>
      </c>
      <c r="C2810">
        <v>2024</v>
      </c>
      <c r="D2810" s="1" t="s">
        <v>3584</v>
      </c>
      <c r="E2810" s="1" t="str">
        <f>+VLOOKUP(LEFT(Tabla1_1[[#This Row],[CODIGO SASB]],5),'[1]Código sector'!$B:$D,3,0)</f>
        <v>Sector de recursos renovables y energías alternativas</v>
      </c>
      <c r="F2810" s="1" t="str">
        <f>+VLOOKUP(LEFT(Tabla1_1[[#This Row],[CODIGO SASB]],5),'[1]Código sector'!$B:$D,2,0)</f>
        <v>Gestión Forestal</v>
      </c>
      <c r="G2810" s="1" t="s">
        <v>3585</v>
      </c>
      <c r="I2810" s="1" t="s">
        <v>388</v>
      </c>
      <c r="J2810">
        <v>18.78</v>
      </c>
    </row>
    <row r="2811" spans="1:10" x14ac:dyDescent="0.25">
      <c r="A2811" s="1" t="s">
        <v>3504</v>
      </c>
      <c r="B2811" s="1" t="s">
        <v>3505</v>
      </c>
      <c r="C2811">
        <v>2024</v>
      </c>
      <c r="D2811" s="1" t="s">
        <v>3586</v>
      </c>
      <c r="E2811" s="1" t="str">
        <f>+VLOOKUP(LEFT(Tabla1_1[[#This Row],[CODIGO SASB]],5),'[1]Código sector'!$B:$D,3,0)</f>
        <v>Sector de recursos renovables y energías alternativas</v>
      </c>
      <c r="F2811" s="1" t="str">
        <f>+VLOOKUP(LEFT(Tabla1_1[[#This Row],[CODIGO SASB]],5),'[1]Código sector'!$B:$D,2,0)</f>
        <v>Gestión Forestal</v>
      </c>
      <c r="G2811" s="1" t="s">
        <v>3587</v>
      </c>
      <c r="I2811" s="1" t="s">
        <v>75</v>
      </c>
      <c r="J2811" t="s">
        <v>3588</v>
      </c>
    </row>
    <row r="2812" spans="1:10" x14ac:dyDescent="0.25">
      <c r="A2812" s="1" t="s">
        <v>3504</v>
      </c>
      <c r="B2812" s="1" t="s">
        <v>3505</v>
      </c>
      <c r="C2812">
        <v>2024</v>
      </c>
      <c r="D2812" s="1" t="s">
        <v>3589</v>
      </c>
      <c r="E2812" s="1" t="str">
        <f>+VLOOKUP(LEFT(Tabla1_1[[#This Row],[CODIGO SASB]],5),'[1]Código sector'!$B:$D,3,0)</f>
        <v>Sector de recursos renovables y energías alternativas</v>
      </c>
      <c r="F2812" s="1" t="str">
        <f>+VLOOKUP(LEFT(Tabla1_1[[#This Row],[CODIGO SASB]],5),'[1]Código sector'!$B:$D,2,0)</f>
        <v>Productos de Celulosa y Papel</v>
      </c>
      <c r="G2812" s="1" t="s">
        <v>132</v>
      </c>
      <c r="I2812" s="1" t="s">
        <v>75</v>
      </c>
      <c r="J2812" t="s">
        <v>3590</v>
      </c>
    </row>
    <row r="2813" spans="1:10" x14ac:dyDescent="0.25">
      <c r="A2813" s="1" t="s">
        <v>3504</v>
      </c>
      <c r="B2813" s="1" t="s">
        <v>3505</v>
      </c>
      <c r="C2813">
        <v>2024</v>
      </c>
      <c r="D2813" s="1" t="s">
        <v>3591</v>
      </c>
      <c r="E2813" s="1" t="str">
        <f>+VLOOKUP(LEFT(Tabla1_1[[#This Row],[CODIGO SASB]],5),'[1]Código sector'!$B:$D,3,0)</f>
        <v>Sector de transformación de recursos</v>
      </c>
      <c r="F2813" s="1" t="str">
        <f>+VLOOKUP(LEFT(Tabla1_1[[#This Row],[CODIGO SASB]],5),'[1]Código sector'!$B:$D,2,0)</f>
        <v>Envases y embalajes</v>
      </c>
      <c r="G2813" s="1" t="s">
        <v>3592</v>
      </c>
      <c r="I2813" s="1" t="s">
        <v>15</v>
      </c>
      <c r="J2813">
        <v>4280000</v>
      </c>
    </row>
    <row r="2814" spans="1:10" x14ac:dyDescent="0.25">
      <c r="A2814" s="1" t="s">
        <v>3504</v>
      </c>
      <c r="B2814" s="1" t="s">
        <v>3505</v>
      </c>
      <c r="C2814">
        <v>2024</v>
      </c>
      <c r="D2814" s="1" t="s">
        <v>3593</v>
      </c>
      <c r="E2814" s="1" t="str">
        <f>+VLOOKUP(LEFT(Tabla1_1[[#This Row],[CODIGO SASB]],5),'[1]Código sector'!$B:$D,3,0)</f>
        <v>Sector de recursos renovables y energías alternativas</v>
      </c>
      <c r="F2814" s="1" t="str">
        <f>+VLOOKUP(LEFT(Tabla1_1[[#This Row],[CODIGO SASB]],5),'[1]Código sector'!$B:$D,2,0)</f>
        <v>Gestión Forestal</v>
      </c>
      <c r="G2814" s="1" t="s">
        <v>3594</v>
      </c>
      <c r="I2814" s="1" t="s">
        <v>75</v>
      </c>
      <c r="J2814" t="s">
        <v>3595</v>
      </c>
    </row>
    <row r="2815" spans="1:10" x14ac:dyDescent="0.25">
      <c r="A2815" s="1" t="s">
        <v>3504</v>
      </c>
      <c r="B2815" s="1" t="s">
        <v>3505</v>
      </c>
      <c r="C2815">
        <v>2024</v>
      </c>
      <c r="D2815" s="1" t="s">
        <v>3339</v>
      </c>
      <c r="E2815" s="1" t="str">
        <f>+VLOOKUP(LEFT(Tabla1_1[[#This Row],[CODIGO SASB]],5),'[1]Código sector'!$B:$D,3,0)</f>
        <v>Sector de transformación de recursos</v>
      </c>
      <c r="F2815" s="1" t="str">
        <f>+VLOOKUP(LEFT(Tabla1_1[[#This Row],[CODIGO SASB]],5),'[1]Código sector'!$B:$D,2,0)</f>
        <v>Envases y embalajes</v>
      </c>
      <c r="G2815" s="1" t="s">
        <v>152</v>
      </c>
      <c r="I2815" s="1" t="s">
        <v>153</v>
      </c>
      <c r="J2815">
        <v>37798</v>
      </c>
    </row>
    <row r="2816" spans="1:10" x14ac:dyDescent="0.25">
      <c r="A2816" s="1" t="s">
        <v>3504</v>
      </c>
      <c r="B2816" s="1" t="s">
        <v>3505</v>
      </c>
      <c r="C2816">
        <v>2024</v>
      </c>
      <c r="D2816" s="1" t="s">
        <v>3596</v>
      </c>
      <c r="E2816" s="1" t="str">
        <f>+VLOOKUP(LEFT(Tabla1_1[[#This Row],[CODIGO SASB]],5),'[1]Código sector'!$B:$D,3,0)</f>
        <v>Sector de transformación de recursos</v>
      </c>
      <c r="F2816" s="1" t="str">
        <f>+VLOOKUP(LEFT(Tabla1_1[[#This Row],[CODIGO SASB]],5),'[1]Código sector'!$B:$D,2,0)</f>
        <v>Envases y embalajes</v>
      </c>
      <c r="G2816" s="1" t="s">
        <v>3543</v>
      </c>
      <c r="I2816" s="1" t="s">
        <v>153</v>
      </c>
      <c r="J2816">
        <v>13214</v>
      </c>
    </row>
    <row r="2817" spans="1:10" x14ac:dyDescent="0.25">
      <c r="A2817" s="1" t="s">
        <v>3504</v>
      </c>
      <c r="B2817" s="1" t="s">
        <v>3505</v>
      </c>
      <c r="C2817">
        <v>2024</v>
      </c>
      <c r="D2817" s="1" t="s">
        <v>3597</v>
      </c>
      <c r="E2817" s="1" t="str">
        <f>+VLOOKUP(LEFT(Tabla1_1[[#This Row],[CODIGO SASB]],5),'[1]Código sector'!$B:$D,3,0)</f>
        <v>Sector de transformación de recursos</v>
      </c>
      <c r="F2817" s="1" t="str">
        <f>+VLOOKUP(LEFT(Tabla1_1[[#This Row],[CODIGO SASB]],5),'[1]Código sector'!$B:$D,2,0)</f>
        <v>Envases y embalajes</v>
      </c>
      <c r="G2817" s="1" t="s">
        <v>1391</v>
      </c>
      <c r="I2817" s="1" t="s">
        <v>72</v>
      </c>
      <c r="J2817">
        <v>7</v>
      </c>
    </row>
    <row r="2818" spans="1:10" x14ac:dyDescent="0.25">
      <c r="A2818" s="1" t="s">
        <v>3504</v>
      </c>
      <c r="B2818" s="1" t="s">
        <v>3505</v>
      </c>
      <c r="C2818">
        <v>2024</v>
      </c>
      <c r="D2818" s="1" t="s">
        <v>3598</v>
      </c>
      <c r="E2818" s="1" t="str">
        <f>+VLOOKUP(LEFT(Tabla1_1[[#This Row],[CODIGO SASB]],5),'[1]Código sector'!$B:$D,3,0)</f>
        <v>Sector de transformación de recursos</v>
      </c>
      <c r="F2818" s="1" t="str">
        <f>+VLOOKUP(LEFT(Tabla1_1[[#This Row],[CODIGO SASB]],5),'[1]Código sector'!$B:$D,2,0)</f>
        <v>Envases y embalajes</v>
      </c>
      <c r="G2818" s="1" t="s">
        <v>395</v>
      </c>
      <c r="I2818" s="1" t="s">
        <v>72</v>
      </c>
      <c r="J2818">
        <v>81.180000000000007</v>
      </c>
    </row>
    <row r="2819" spans="1:10" x14ac:dyDescent="0.25">
      <c r="A2819" s="1" t="s">
        <v>3504</v>
      </c>
      <c r="B2819" s="1" t="s">
        <v>3505</v>
      </c>
      <c r="C2819">
        <v>2024</v>
      </c>
      <c r="D2819" s="1" t="s">
        <v>3326</v>
      </c>
      <c r="E2819" s="1" t="str">
        <f>+VLOOKUP(LEFT(Tabla1_1[[#This Row],[CODIGO SASB]],5),'[1]Código sector'!$B:$D,3,0)</f>
        <v>Sector de transformación de recursos</v>
      </c>
      <c r="F2819" s="1" t="str">
        <f>+VLOOKUP(LEFT(Tabla1_1[[#This Row],[CODIGO SASB]],5),'[1]Código sector'!$B:$D,2,0)</f>
        <v>Envases y embalajes</v>
      </c>
      <c r="G2819" s="1" t="s">
        <v>595</v>
      </c>
      <c r="I2819" s="1" t="s">
        <v>160</v>
      </c>
      <c r="J2819">
        <v>183981312</v>
      </c>
    </row>
    <row r="2820" spans="1:10" x14ac:dyDescent="0.25">
      <c r="A2820" s="1" t="s">
        <v>3504</v>
      </c>
      <c r="B2820" s="1" t="s">
        <v>3505</v>
      </c>
      <c r="C2820">
        <v>2024</v>
      </c>
      <c r="D2820" s="1" t="s">
        <v>3599</v>
      </c>
      <c r="E2820" s="1" t="str">
        <f>+VLOOKUP(LEFT(Tabla1_1[[#This Row],[CODIGO SASB]],5),'[1]Código sector'!$B:$D,3,0)</f>
        <v>Sector de transformación de recursos</v>
      </c>
      <c r="F2820" s="1" t="str">
        <f>+VLOOKUP(LEFT(Tabla1_1[[#This Row],[CODIGO SASB]],5),'[1]Código sector'!$B:$D,2,0)</f>
        <v>Envases y embalajes</v>
      </c>
      <c r="G2820" s="1" t="s">
        <v>597</v>
      </c>
      <c r="I2820" s="1" t="s">
        <v>160</v>
      </c>
      <c r="J2820">
        <v>26461966</v>
      </c>
    </row>
    <row r="2821" spans="1:10" x14ac:dyDescent="0.25">
      <c r="A2821" s="1" t="s">
        <v>3504</v>
      </c>
      <c r="B2821" s="1" t="s">
        <v>3505</v>
      </c>
      <c r="C2821">
        <v>2024</v>
      </c>
      <c r="D2821" s="1" t="s">
        <v>3600</v>
      </c>
      <c r="E2821" s="1" t="str">
        <f>+VLOOKUP(LEFT(Tabla1_1[[#This Row],[CODIGO SASB]],5),'[1]Código sector'!$B:$D,3,0)</f>
        <v>Sector de transformación de recursos</v>
      </c>
      <c r="F2821" s="1" t="str">
        <f>+VLOOKUP(LEFT(Tabla1_1[[#This Row],[CODIGO SASB]],5),'[1]Código sector'!$B:$D,2,0)</f>
        <v>Envases y embalajes</v>
      </c>
      <c r="G2821" s="1" t="s">
        <v>883</v>
      </c>
      <c r="I2821" s="1" t="s">
        <v>72</v>
      </c>
      <c r="J2821">
        <v>54.66</v>
      </c>
    </row>
    <row r="2822" spans="1:10" x14ac:dyDescent="0.25">
      <c r="A2822" s="1" t="s">
        <v>3504</v>
      </c>
      <c r="B2822" s="1" t="s">
        <v>3505</v>
      </c>
      <c r="C2822">
        <v>2024</v>
      </c>
      <c r="D2822" s="1" t="s">
        <v>3601</v>
      </c>
      <c r="E2822" s="1" t="str">
        <f>+VLOOKUP(LEFT(Tabla1_1[[#This Row],[CODIGO SASB]],5),'[1]Código sector'!$B:$D,3,0)</f>
        <v>Sector de transformación de recursos</v>
      </c>
      <c r="F2822" s="1" t="str">
        <f>+VLOOKUP(LEFT(Tabla1_1[[#This Row],[CODIGO SASB]],5),'[1]Código sector'!$B:$D,2,0)</f>
        <v>Envases y embalajes</v>
      </c>
      <c r="G2822" s="1" t="s">
        <v>881</v>
      </c>
      <c r="I2822" s="1" t="s">
        <v>72</v>
      </c>
      <c r="J2822">
        <v>9.52</v>
      </c>
    </row>
    <row r="2823" spans="1:10" x14ac:dyDescent="0.25">
      <c r="A2823" s="1" t="s">
        <v>3504</v>
      </c>
      <c r="B2823" s="1" t="s">
        <v>3505</v>
      </c>
      <c r="C2823">
        <v>2024</v>
      </c>
      <c r="D2823" s="1" t="s">
        <v>3602</v>
      </c>
      <c r="E2823" s="1" t="str">
        <f>+VLOOKUP(LEFT(Tabla1_1[[#This Row],[CODIGO SASB]],5),'[1]Código sector'!$B:$D,3,0)</f>
        <v>Sector de transformación de recursos</v>
      </c>
      <c r="F2823" s="1" t="str">
        <f>+VLOOKUP(LEFT(Tabla1_1[[#This Row],[CODIGO SASB]],5),'[1]Código sector'!$B:$D,2,0)</f>
        <v>Envases y embalajes</v>
      </c>
      <c r="G2823" s="1" t="s">
        <v>3603</v>
      </c>
      <c r="I2823" s="1" t="s">
        <v>23</v>
      </c>
      <c r="J2823">
        <v>0</v>
      </c>
    </row>
    <row r="2824" spans="1:10" x14ac:dyDescent="0.25">
      <c r="A2824" s="1" t="s">
        <v>3504</v>
      </c>
      <c r="B2824" s="1" t="s">
        <v>3505</v>
      </c>
      <c r="C2824">
        <v>2024</v>
      </c>
      <c r="D2824" s="1" t="s">
        <v>3604</v>
      </c>
      <c r="E2824" s="1" t="str">
        <f>+VLOOKUP(LEFT(Tabla1_1[[#This Row],[CODIGO SASB]],5),'[1]Código sector'!$B:$D,3,0)</f>
        <v>Sector de transformación de recursos</v>
      </c>
      <c r="F2824" s="1" t="str">
        <f>+VLOOKUP(LEFT(Tabla1_1[[#This Row],[CODIGO SASB]],5),'[1]Código sector'!$B:$D,2,0)</f>
        <v>Envases y embalajes</v>
      </c>
      <c r="G2824" s="1" t="s">
        <v>3605</v>
      </c>
      <c r="I2824" s="1" t="s">
        <v>23</v>
      </c>
      <c r="J2824">
        <v>0</v>
      </c>
    </row>
    <row r="2825" spans="1:10" x14ac:dyDescent="0.25">
      <c r="A2825" s="1" t="s">
        <v>3504</v>
      </c>
      <c r="B2825" s="1" t="s">
        <v>3505</v>
      </c>
      <c r="C2825">
        <v>2024</v>
      </c>
      <c r="D2825" s="1" t="s">
        <v>3606</v>
      </c>
      <c r="E2825" s="1" t="str">
        <f>+VLOOKUP(LEFT(Tabla1_1[[#This Row],[CODIGO SASB]],5),'[1]Código sector'!$B:$D,3,0)</f>
        <v>Sector de transformación de recursos</v>
      </c>
      <c r="F2825" s="1" t="str">
        <f>+VLOOKUP(LEFT(Tabla1_1[[#This Row],[CODIGO SASB]],5),'[1]Código sector'!$B:$D,2,0)</f>
        <v>Envases y embalajes</v>
      </c>
      <c r="G2825" s="1" t="s">
        <v>3607</v>
      </c>
      <c r="I2825" s="1" t="s">
        <v>23</v>
      </c>
      <c r="J2825">
        <v>0</v>
      </c>
    </row>
    <row r="2826" spans="1:10" x14ac:dyDescent="0.25">
      <c r="A2826" s="1" t="s">
        <v>3504</v>
      </c>
      <c r="B2826" s="1" t="s">
        <v>3505</v>
      </c>
      <c r="C2826">
        <v>2024</v>
      </c>
      <c r="D2826" s="1" t="s">
        <v>3337</v>
      </c>
      <c r="E2826" s="1" t="str">
        <f>+VLOOKUP(LEFT(Tabla1_1[[#This Row],[CODIGO SASB]],5),'[1]Código sector'!$B:$D,3,0)</f>
        <v>Sector de transformación de recursos</v>
      </c>
      <c r="F2826" s="1" t="str">
        <f>+VLOOKUP(LEFT(Tabla1_1[[#This Row],[CODIGO SASB]],5),'[1]Código sector'!$B:$D,2,0)</f>
        <v>Envases y embalajes</v>
      </c>
      <c r="G2826" s="1" t="s">
        <v>169</v>
      </c>
      <c r="I2826" s="1" t="s">
        <v>3608</v>
      </c>
      <c r="J2826">
        <v>0</v>
      </c>
    </row>
    <row r="2827" spans="1:10" x14ac:dyDescent="0.25">
      <c r="A2827" s="1" t="s">
        <v>3504</v>
      </c>
      <c r="B2827" s="1" t="s">
        <v>3505</v>
      </c>
      <c r="C2827">
        <v>2024</v>
      </c>
      <c r="D2827" s="1" t="s">
        <v>3609</v>
      </c>
      <c r="E2827" s="1" t="str">
        <f>+VLOOKUP(LEFT(Tabla1_1[[#This Row],[CODIGO SASB]],5),'[1]Código sector'!$B:$D,3,0)</f>
        <v>Sector de transformación de recursos</v>
      </c>
      <c r="F2827" s="1" t="str">
        <f>+VLOOKUP(LEFT(Tabla1_1[[#This Row],[CODIGO SASB]],5),'[1]Código sector'!$B:$D,2,0)</f>
        <v>Envases y embalajes</v>
      </c>
      <c r="G2827" s="1" t="s">
        <v>171</v>
      </c>
      <c r="I2827" s="1" t="s">
        <v>3608</v>
      </c>
      <c r="J2827">
        <v>0</v>
      </c>
    </row>
    <row r="2828" spans="1:10" x14ac:dyDescent="0.25">
      <c r="A2828" s="1" t="s">
        <v>3504</v>
      </c>
      <c r="B2828" s="1" t="s">
        <v>3505</v>
      </c>
      <c r="C2828">
        <v>2024</v>
      </c>
      <c r="D2828" s="1" t="s">
        <v>3610</v>
      </c>
      <c r="E2828" s="1" t="str">
        <f>+VLOOKUP(LEFT(Tabla1_1[[#This Row],[CODIGO SASB]],5),'[1]Código sector'!$B:$D,3,0)</f>
        <v>Sector de transformación de recursos</v>
      </c>
      <c r="F2828" s="1" t="str">
        <f>+VLOOKUP(LEFT(Tabla1_1[[#This Row],[CODIGO SASB]],5),'[1]Código sector'!$B:$D,2,0)</f>
        <v>Envases y embalajes</v>
      </c>
      <c r="G2828" s="1" t="s">
        <v>173</v>
      </c>
      <c r="I2828" s="1" t="s">
        <v>3608</v>
      </c>
      <c r="J2828">
        <v>0</v>
      </c>
    </row>
    <row r="2829" spans="1:10" x14ac:dyDescent="0.25">
      <c r="A2829" s="1" t="s">
        <v>3504</v>
      </c>
      <c r="B2829" s="1" t="s">
        <v>3505</v>
      </c>
      <c r="C2829">
        <v>2024</v>
      </c>
      <c r="D2829" s="1" t="s">
        <v>3322</v>
      </c>
      <c r="E2829" s="1" t="str">
        <f>+VLOOKUP(LEFT(Tabla1_1[[#This Row],[CODIGO SASB]],5),'[1]Código sector'!$B:$D,3,0)</f>
        <v>Sector de transformación de recursos</v>
      </c>
      <c r="F2829" s="1" t="str">
        <f>+VLOOKUP(LEFT(Tabla1_1[[#This Row],[CODIGO SASB]],5),'[1]Código sector'!$B:$D,2,0)</f>
        <v>Envases y embalajes</v>
      </c>
      <c r="G2829" s="1" t="s">
        <v>3611</v>
      </c>
      <c r="I2829" s="1" t="s">
        <v>15</v>
      </c>
      <c r="J2829">
        <v>10738</v>
      </c>
    </row>
    <row r="2830" spans="1:10" x14ac:dyDescent="0.25">
      <c r="A2830" s="1" t="s">
        <v>3504</v>
      </c>
      <c r="B2830" s="1" t="s">
        <v>3505</v>
      </c>
      <c r="C2830">
        <v>2024</v>
      </c>
      <c r="D2830" s="1" t="s">
        <v>3612</v>
      </c>
      <c r="E2830" s="1" t="str">
        <f>+VLOOKUP(LEFT(Tabla1_1[[#This Row],[CODIGO SASB]],5),'[1]Código sector'!$B:$D,3,0)</f>
        <v>Sector de transformación de recursos</v>
      </c>
      <c r="F2830" s="1" t="str">
        <f>+VLOOKUP(LEFT(Tabla1_1[[#This Row],[CODIGO SASB]],5),'[1]Código sector'!$B:$D,2,0)</f>
        <v>Envases y embalajes</v>
      </c>
      <c r="G2830" s="1" t="s">
        <v>3613</v>
      </c>
      <c r="I2830" s="1" t="s">
        <v>72</v>
      </c>
      <c r="J2830">
        <v>52.21</v>
      </c>
    </row>
    <row r="2831" spans="1:10" x14ac:dyDescent="0.25">
      <c r="A2831" s="1" t="s">
        <v>3504</v>
      </c>
      <c r="B2831" s="1" t="s">
        <v>3505</v>
      </c>
      <c r="C2831">
        <v>2024</v>
      </c>
      <c r="D2831" s="1" t="s">
        <v>3614</v>
      </c>
      <c r="E2831" s="1" t="str">
        <f>+VLOOKUP(LEFT(Tabla1_1[[#This Row],[CODIGO SASB]],5),'[1]Código sector'!$B:$D,3,0)</f>
        <v>Sector de transformación de recursos</v>
      </c>
      <c r="F2831" s="1" t="str">
        <f>+VLOOKUP(LEFT(Tabla1_1[[#This Row],[CODIGO SASB]],5),'[1]Código sector'!$B:$D,2,0)</f>
        <v>Envases y embalajes</v>
      </c>
      <c r="G2831" s="1" t="s">
        <v>3615</v>
      </c>
      <c r="I2831" s="1" t="s">
        <v>75</v>
      </c>
      <c r="J2831" t="s">
        <v>3616</v>
      </c>
    </row>
    <row r="2832" spans="1:10" x14ac:dyDescent="0.25">
      <c r="A2832" s="1" t="s">
        <v>3504</v>
      </c>
      <c r="B2832" s="1" t="s">
        <v>3505</v>
      </c>
      <c r="C2832">
        <v>2024</v>
      </c>
      <c r="D2832" s="1" t="s">
        <v>3617</v>
      </c>
      <c r="E2832" s="1" t="str">
        <f>+VLOOKUP(LEFT(Tabla1_1[[#This Row],[CODIGO SASB]],5),'[1]Código sector'!$B:$D,3,0)</f>
        <v>Sector de transformación de recursos</v>
      </c>
      <c r="F2832" s="1" t="str">
        <f>+VLOOKUP(LEFT(Tabla1_1[[#This Row],[CODIGO SASB]],5),'[1]Código sector'!$B:$D,2,0)</f>
        <v>Envases y embalajes</v>
      </c>
      <c r="G2832" s="1" t="s">
        <v>3618</v>
      </c>
      <c r="I2832" s="1" t="s">
        <v>23</v>
      </c>
      <c r="J2832">
        <v>0</v>
      </c>
    </row>
    <row r="2833" spans="1:10" x14ac:dyDescent="0.25">
      <c r="A2833" s="1" t="s">
        <v>3504</v>
      </c>
      <c r="B2833" s="1" t="s">
        <v>3505</v>
      </c>
      <c r="C2833">
        <v>2024</v>
      </c>
      <c r="D2833" s="1" t="s">
        <v>3619</v>
      </c>
      <c r="E2833" s="1" t="str">
        <f>+VLOOKUP(LEFT(Tabla1_1[[#This Row],[CODIGO SASB]],5),'[1]Código sector'!$B:$D,3,0)</f>
        <v>Sector de transformación de recursos</v>
      </c>
      <c r="F2833" s="1" t="str">
        <f>+VLOOKUP(LEFT(Tabla1_1[[#This Row],[CODIGO SASB]],5),'[1]Código sector'!$B:$D,2,0)</f>
        <v>Envases y embalajes</v>
      </c>
      <c r="G2833" s="1" t="s">
        <v>3620</v>
      </c>
      <c r="I2833" s="1" t="s">
        <v>23</v>
      </c>
      <c r="J2833">
        <v>0</v>
      </c>
    </row>
    <row r="2834" spans="1:10" x14ac:dyDescent="0.25">
      <c r="A2834" s="1" t="s">
        <v>3504</v>
      </c>
      <c r="B2834" s="1" t="s">
        <v>3505</v>
      </c>
      <c r="C2834">
        <v>2024</v>
      </c>
      <c r="D2834" s="1" t="s">
        <v>3621</v>
      </c>
      <c r="E2834" s="1" t="str">
        <f>+VLOOKUP(LEFT(Tabla1_1[[#This Row],[CODIGO SASB]],5),'[1]Código sector'!$B:$D,3,0)</f>
        <v>Sector de transformación de recursos</v>
      </c>
      <c r="F2834" s="1" t="str">
        <f>+VLOOKUP(LEFT(Tabla1_1[[#This Row],[CODIGO SASB]],5),'[1]Código sector'!$B:$D,2,0)</f>
        <v>Envases y embalajes</v>
      </c>
      <c r="G2834" s="1" t="s">
        <v>3622</v>
      </c>
      <c r="I2834" s="1" t="s">
        <v>75</v>
      </c>
      <c r="J2834" t="s">
        <v>271</v>
      </c>
    </row>
    <row r="2835" spans="1:10" x14ac:dyDescent="0.25">
      <c r="A2835" s="1" t="s">
        <v>3504</v>
      </c>
      <c r="B2835" s="1" t="s">
        <v>3505</v>
      </c>
      <c r="C2835">
        <v>2024</v>
      </c>
      <c r="D2835" s="1" t="s">
        <v>3623</v>
      </c>
      <c r="E2835" s="1" t="str">
        <f>+VLOOKUP(LEFT(Tabla1_1[[#This Row],[CODIGO SASB]],5),'[1]Código sector'!$B:$D,3,0)</f>
        <v>Sector de transformación de recursos</v>
      </c>
      <c r="F2835" s="1" t="str">
        <f>+VLOOKUP(LEFT(Tabla1_1[[#This Row],[CODIGO SASB]],5),'[1]Código sector'!$B:$D,2,0)</f>
        <v>Envases y embalajes</v>
      </c>
      <c r="G2835" s="1" t="s">
        <v>3624</v>
      </c>
      <c r="I2835" s="1" t="s">
        <v>75</v>
      </c>
      <c r="J2835" t="s">
        <v>3625</v>
      </c>
    </row>
    <row r="2836" spans="1:10" x14ac:dyDescent="0.25">
      <c r="A2836" s="1" t="s">
        <v>3504</v>
      </c>
      <c r="B2836" s="1" t="s">
        <v>3505</v>
      </c>
      <c r="C2836">
        <v>2024</v>
      </c>
      <c r="D2836" s="1" t="s">
        <v>3626</v>
      </c>
      <c r="E2836" s="1" t="str">
        <f>+VLOOKUP(LEFT(Tabla1_1[[#This Row],[CODIGO SASB]],5),'[1]Código sector'!$B:$D,3,0)</f>
        <v>Sector de transformación de recursos</v>
      </c>
      <c r="F2836" s="1" t="str">
        <f>+VLOOKUP(LEFT(Tabla1_1[[#This Row],[CODIGO SASB]],5),'[1]Código sector'!$B:$D,2,0)</f>
        <v>Envases y embalajes</v>
      </c>
      <c r="G2836" s="1" t="s">
        <v>3627</v>
      </c>
      <c r="I2836" s="1" t="s">
        <v>72</v>
      </c>
      <c r="J2836">
        <v>18.579999999999998</v>
      </c>
    </row>
    <row r="2837" spans="1:10" x14ac:dyDescent="0.25">
      <c r="A2837" s="1" t="s">
        <v>3504</v>
      </c>
      <c r="B2837" s="1" t="s">
        <v>3505</v>
      </c>
      <c r="C2837">
        <v>2024</v>
      </c>
      <c r="D2837" s="1" t="s">
        <v>3628</v>
      </c>
      <c r="E2837" s="1" t="str">
        <f>+VLOOKUP(LEFT(Tabla1_1[[#This Row],[CODIGO SASB]],5),'[1]Código sector'!$B:$D,3,0)</f>
        <v>Sector de transformación de recursos</v>
      </c>
      <c r="F2837" s="1" t="str">
        <f>+VLOOKUP(LEFT(Tabla1_1[[#This Row],[CODIGO SASB]],5),'[1]Código sector'!$B:$D,2,0)</f>
        <v>Envases y embalajes</v>
      </c>
      <c r="G2837" s="1" t="s">
        <v>3629</v>
      </c>
      <c r="I2837" s="1" t="s">
        <v>72</v>
      </c>
      <c r="J2837">
        <v>41.29</v>
      </c>
    </row>
    <row r="2838" spans="1:10" x14ac:dyDescent="0.25">
      <c r="A2838" s="1" t="s">
        <v>3504</v>
      </c>
      <c r="B2838" s="1" t="s">
        <v>3505</v>
      </c>
      <c r="C2838">
        <v>2024</v>
      </c>
      <c r="D2838" s="1" t="s">
        <v>3630</v>
      </c>
      <c r="E2838" s="1" t="str">
        <f>+VLOOKUP(LEFT(Tabla1_1[[#This Row],[CODIGO SASB]],5),'[1]Código sector'!$B:$D,3,0)</f>
        <v>Sector de transformación de recursos</v>
      </c>
      <c r="F2838" s="1" t="str">
        <f>+VLOOKUP(LEFT(Tabla1_1[[#This Row],[CODIGO SASB]],5),'[1]Código sector'!$B:$D,2,0)</f>
        <v>Envases y embalajes</v>
      </c>
      <c r="G2838" s="1" t="s">
        <v>3631</v>
      </c>
      <c r="I2838" s="1" t="s">
        <v>72</v>
      </c>
      <c r="J2838">
        <v>59.87</v>
      </c>
    </row>
    <row r="2839" spans="1:10" x14ac:dyDescent="0.25">
      <c r="A2839" s="1" t="s">
        <v>3504</v>
      </c>
      <c r="B2839" s="1" t="s">
        <v>3505</v>
      </c>
      <c r="C2839">
        <v>2024</v>
      </c>
      <c r="D2839" s="1" t="s">
        <v>3632</v>
      </c>
      <c r="E2839" s="1" t="str">
        <f>+VLOOKUP(LEFT(Tabla1_1[[#This Row],[CODIGO SASB]],5),'[1]Código sector'!$B:$D,3,0)</f>
        <v>Sector de transformación de recursos</v>
      </c>
      <c r="F2839" s="1" t="str">
        <f>+VLOOKUP(LEFT(Tabla1_1[[#This Row],[CODIGO SASB]],5),'[1]Código sector'!$B:$D,2,0)</f>
        <v>Envases y embalajes</v>
      </c>
      <c r="G2839" s="1" t="s">
        <v>3633</v>
      </c>
      <c r="I2839" s="1" t="s">
        <v>401</v>
      </c>
      <c r="J2839">
        <v>607312000</v>
      </c>
    </row>
    <row r="2840" spans="1:10" x14ac:dyDescent="0.25">
      <c r="A2840" s="1" t="s">
        <v>3504</v>
      </c>
      <c r="B2840" s="1" t="s">
        <v>3505</v>
      </c>
      <c r="C2840">
        <v>2024</v>
      </c>
      <c r="D2840" s="1" t="s">
        <v>3634</v>
      </c>
      <c r="E2840" s="1" t="str">
        <f>+VLOOKUP(LEFT(Tabla1_1[[#This Row],[CODIGO SASB]],5),'[1]Código sector'!$B:$D,3,0)</f>
        <v>Sector de transformación de recursos</v>
      </c>
      <c r="F2840" s="1" t="str">
        <f>+VLOOKUP(LEFT(Tabla1_1[[#This Row],[CODIGO SASB]],5),'[1]Código sector'!$B:$D,2,0)</f>
        <v>Envases y embalajes</v>
      </c>
      <c r="G2840" s="1" t="s">
        <v>3635</v>
      </c>
      <c r="I2840" s="1" t="s">
        <v>401</v>
      </c>
      <c r="J2840">
        <v>1094721000</v>
      </c>
    </row>
    <row r="2841" spans="1:10" x14ac:dyDescent="0.25">
      <c r="A2841" s="1" t="s">
        <v>3504</v>
      </c>
      <c r="B2841" s="1" t="s">
        <v>3505</v>
      </c>
      <c r="C2841">
        <v>2024</v>
      </c>
      <c r="D2841" s="1" t="s">
        <v>3636</v>
      </c>
      <c r="E2841" s="1" t="str">
        <f>+VLOOKUP(LEFT(Tabla1_1[[#This Row],[CODIGO SASB]],5),'[1]Código sector'!$B:$D,3,0)</f>
        <v>Sector de transformación de recursos</v>
      </c>
      <c r="F2841" s="1" t="str">
        <f>+VLOOKUP(LEFT(Tabla1_1[[#This Row],[CODIGO SASB]],5),'[1]Código sector'!$B:$D,2,0)</f>
        <v>Envases y embalajes</v>
      </c>
      <c r="G2841" s="1" t="s">
        <v>3637</v>
      </c>
      <c r="I2841" s="1" t="s">
        <v>401</v>
      </c>
      <c r="J2841">
        <v>4516885000</v>
      </c>
    </row>
    <row r="2842" spans="1:10" x14ac:dyDescent="0.25">
      <c r="A2842" s="1" t="s">
        <v>3504</v>
      </c>
      <c r="B2842" s="1" t="s">
        <v>3505</v>
      </c>
      <c r="C2842">
        <v>2024</v>
      </c>
      <c r="D2842" s="1" t="s">
        <v>3342</v>
      </c>
      <c r="E2842" s="1" t="str">
        <f>+VLOOKUP(LEFT(Tabla1_1[[#This Row],[CODIGO SASB]],5),'[1]Código sector'!$B:$D,3,0)</f>
        <v>Sector de transformación de recursos</v>
      </c>
      <c r="F2842" s="1" t="str">
        <f>+VLOOKUP(LEFT(Tabla1_1[[#This Row],[CODIGO SASB]],5),'[1]Código sector'!$B:$D,2,0)</f>
        <v>Envases y embalajes</v>
      </c>
      <c r="G2842" s="1" t="s">
        <v>2024</v>
      </c>
      <c r="I2842" s="1" t="s">
        <v>75</v>
      </c>
      <c r="J2842" t="s">
        <v>3638</v>
      </c>
    </row>
    <row r="2843" spans="1:10" x14ac:dyDescent="0.25">
      <c r="A2843" s="1" t="s">
        <v>3504</v>
      </c>
      <c r="B2843" s="1" t="s">
        <v>3505</v>
      </c>
      <c r="C2843">
        <v>2024</v>
      </c>
      <c r="D2843" s="1" t="s">
        <v>3639</v>
      </c>
      <c r="E2843" s="1" t="str">
        <f>+VLOOKUP(LEFT(Tabla1_1[[#This Row],[CODIGO SASB]],5),'[1]Código sector'!$B:$D,3,0)</f>
        <v>Sector de transformación de recursos</v>
      </c>
      <c r="F2843" s="1" t="str">
        <f>+VLOOKUP(LEFT(Tabla1_1[[#This Row],[CODIGO SASB]],5),'[1]Código sector'!$B:$D,2,0)</f>
        <v>Envases y embalajes</v>
      </c>
      <c r="G2843" s="1" t="s">
        <v>3640</v>
      </c>
      <c r="I2843" s="1" t="s">
        <v>15</v>
      </c>
      <c r="J2843">
        <v>19937153</v>
      </c>
    </row>
    <row r="2844" spans="1:10" x14ac:dyDescent="0.25">
      <c r="A2844" s="1" t="s">
        <v>3504</v>
      </c>
      <c r="B2844" s="1" t="s">
        <v>3505</v>
      </c>
      <c r="C2844">
        <v>2024</v>
      </c>
      <c r="D2844" s="1" t="s">
        <v>3641</v>
      </c>
      <c r="E2844" s="1" t="str">
        <f>+VLOOKUP(LEFT(Tabla1_1[[#This Row],[CODIGO SASB]],5),'[1]Código sector'!$B:$D,3,0)</f>
        <v>Sector de transformación de recursos</v>
      </c>
      <c r="F2844" s="1" t="str">
        <f>+VLOOKUP(LEFT(Tabla1_1[[#This Row],[CODIGO SASB]],5),'[1]Código sector'!$B:$D,2,0)</f>
        <v>Envases y embalajes</v>
      </c>
      <c r="G2844" s="1" t="s">
        <v>3642</v>
      </c>
      <c r="I2844" s="1" t="s">
        <v>72</v>
      </c>
      <c r="J2844">
        <v>100</v>
      </c>
    </row>
    <row r="2845" spans="1:10" x14ac:dyDescent="0.25">
      <c r="A2845" s="1" t="s">
        <v>3504</v>
      </c>
      <c r="B2845" s="1" t="s">
        <v>3505</v>
      </c>
      <c r="C2845">
        <v>2024</v>
      </c>
      <c r="D2845" s="1" t="s">
        <v>3335</v>
      </c>
      <c r="E2845" s="1" t="str">
        <f>+VLOOKUP(LEFT(Tabla1_1[[#This Row],[CODIGO SASB]],5),'[1]Código sector'!$B:$D,3,0)</f>
        <v>Sector de transformación de recursos</v>
      </c>
      <c r="F2845" s="1" t="str">
        <f>+VLOOKUP(LEFT(Tabla1_1[[#This Row],[CODIGO SASB]],5),'[1]Código sector'!$B:$D,2,0)</f>
        <v>Envases y embalajes</v>
      </c>
      <c r="G2845" s="1" t="s">
        <v>3643</v>
      </c>
      <c r="I2845" s="1" t="s">
        <v>15</v>
      </c>
      <c r="J2845">
        <v>0</v>
      </c>
    </row>
    <row r="2846" spans="1:10" x14ac:dyDescent="0.25">
      <c r="A2846" s="1" t="s">
        <v>3504</v>
      </c>
      <c r="B2846" s="1" t="s">
        <v>3505</v>
      </c>
      <c r="C2846">
        <v>2024</v>
      </c>
      <c r="D2846" s="1" t="s">
        <v>3644</v>
      </c>
      <c r="E2846" s="1" t="str">
        <f>+VLOOKUP(LEFT(Tabla1_1[[#This Row],[CODIGO SASB]],5),'[1]Código sector'!$B:$D,3,0)</f>
        <v>Sector de transformación de recursos</v>
      </c>
      <c r="F2846" s="1" t="str">
        <f>+VLOOKUP(LEFT(Tabla1_1[[#This Row],[CODIGO SASB]],5),'[1]Código sector'!$B:$D,2,0)</f>
        <v>Envases y embalajes</v>
      </c>
      <c r="G2846" s="1" t="s">
        <v>3645</v>
      </c>
      <c r="I2846" s="1" t="s">
        <v>72</v>
      </c>
      <c r="J2846">
        <v>0</v>
      </c>
    </row>
    <row r="2847" spans="1:10" x14ac:dyDescent="0.25">
      <c r="A2847" s="1" t="s">
        <v>3504</v>
      </c>
      <c r="B2847" s="1" t="s">
        <v>3505</v>
      </c>
      <c r="C2847">
        <v>2024</v>
      </c>
      <c r="D2847" s="1" t="s">
        <v>3646</v>
      </c>
      <c r="E2847" s="1" t="str">
        <f>+VLOOKUP(LEFT(Tabla1_1[[#This Row],[CODIGO SASB]],5),'[1]Código sector'!$B:$D,3,0)</f>
        <v>Sector de recursos renovables y energías alternativas</v>
      </c>
      <c r="F2847" s="1" t="str">
        <f>+VLOOKUP(LEFT(Tabla1_1[[#This Row],[CODIGO SASB]],5),'[1]Código sector'!$B:$D,2,0)</f>
        <v>Gestión Forestal</v>
      </c>
      <c r="G2847" s="1" t="s">
        <v>3647</v>
      </c>
      <c r="I2847" s="1" t="s">
        <v>75</v>
      </c>
      <c r="J2847" t="s">
        <v>3648</v>
      </c>
    </row>
    <row r="2848" spans="1:10" x14ac:dyDescent="0.25">
      <c r="A2848" s="1" t="s">
        <v>3504</v>
      </c>
      <c r="B2848" s="1" t="s">
        <v>3505</v>
      </c>
      <c r="C2848">
        <v>2024</v>
      </c>
      <c r="D2848" s="1" t="s">
        <v>3649</v>
      </c>
      <c r="E2848" s="1" t="str">
        <f>+VLOOKUP(LEFT(Tabla1_1[[#This Row],[CODIGO SASB]],5),'[1]Código sector'!$B:$D,3,0)</f>
        <v>Sector de transformación de recursos</v>
      </c>
      <c r="F2848" s="1" t="str">
        <f>+VLOOKUP(LEFT(Tabla1_1[[#This Row],[CODIGO SASB]],5),'[1]Código sector'!$B:$D,2,0)</f>
        <v>Envases y embalajes</v>
      </c>
      <c r="G2848" s="1" t="s">
        <v>132</v>
      </c>
      <c r="I2848" s="1" t="s">
        <v>75</v>
      </c>
      <c r="J2848" t="s">
        <v>3650</v>
      </c>
    </row>
    <row r="2849" spans="1:10" x14ac:dyDescent="0.25">
      <c r="A2849" s="1" t="s">
        <v>3504</v>
      </c>
      <c r="B2849" s="1" t="s">
        <v>3505</v>
      </c>
      <c r="C2849">
        <v>2024</v>
      </c>
      <c r="D2849" s="1" t="s">
        <v>3651</v>
      </c>
      <c r="E2849" s="1" t="str">
        <f>+VLOOKUP(LEFT(Tabla1_1[[#This Row],[CODIGO SASB]],5),'[1]Código sector'!$B:$D,3,0)</f>
        <v>Sector de transformación de recursos</v>
      </c>
      <c r="F2849" s="1" t="str">
        <f>+VLOOKUP(LEFT(Tabla1_1[[#This Row],[CODIGO SASB]],5),'[1]Código sector'!$B:$D,2,0)</f>
        <v>Envases y embalajes</v>
      </c>
      <c r="G2849" s="1" t="s">
        <v>3652</v>
      </c>
      <c r="I2849" s="1" t="s">
        <v>72</v>
      </c>
      <c r="J2849">
        <v>100</v>
      </c>
    </row>
    <row r="2850" spans="1:10" x14ac:dyDescent="0.25">
      <c r="A2850" s="1" t="s">
        <v>3504</v>
      </c>
      <c r="B2850" s="1" t="s">
        <v>3505</v>
      </c>
      <c r="C2850">
        <v>2024</v>
      </c>
      <c r="D2850" s="1" t="s">
        <v>3653</v>
      </c>
      <c r="E2850" s="1" t="str">
        <f>+VLOOKUP(LEFT(Tabla1_1[[#This Row],[CODIGO SASB]],5),'[1]Código sector'!$B:$D,3,0)</f>
        <v>Sector de transformación de recursos</v>
      </c>
      <c r="F2850" s="1" t="str">
        <f>+VLOOKUP(LEFT(Tabla1_1[[#This Row],[CODIGO SASB]],5),'[1]Código sector'!$B:$D,2,0)</f>
        <v>Envases y embalajes</v>
      </c>
      <c r="G2850" s="1" t="s">
        <v>3654</v>
      </c>
      <c r="I2850" s="1" t="s">
        <v>72</v>
      </c>
      <c r="J2850">
        <v>0</v>
      </c>
    </row>
    <row r="2851" spans="1:10" x14ac:dyDescent="0.25">
      <c r="A2851" s="1" t="s">
        <v>3504</v>
      </c>
      <c r="B2851" s="1" t="s">
        <v>3505</v>
      </c>
      <c r="C2851">
        <v>2024</v>
      </c>
      <c r="D2851" s="1" t="s">
        <v>3655</v>
      </c>
      <c r="E2851" s="1" t="str">
        <f>+VLOOKUP(LEFT(Tabla1_1[[#This Row],[CODIGO SASB]],5),'[1]Código sector'!$B:$D,3,0)</f>
        <v>Sector de recursos renovables y energías alternativas</v>
      </c>
      <c r="F2851" s="1" t="str">
        <f>+VLOOKUP(LEFT(Tabla1_1[[#This Row],[CODIGO SASB]],5),'[1]Código sector'!$B:$D,2,0)</f>
        <v>Productos de Celulosa y Papel</v>
      </c>
      <c r="G2851" s="1" t="s">
        <v>3656</v>
      </c>
      <c r="I2851" s="1" t="s">
        <v>75</v>
      </c>
      <c r="J2851" t="s">
        <v>3657</v>
      </c>
    </row>
    <row r="2852" spans="1:10" x14ac:dyDescent="0.25">
      <c r="A2852" s="1" t="s">
        <v>3504</v>
      </c>
      <c r="B2852" s="1" t="s">
        <v>3505</v>
      </c>
      <c r="C2852">
        <v>2024</v>
      </c>
      <c r="D2852" s="1" t="s">
        <v>3658</v>
      </c>
      <c r="E2852" s="1" t="str">
        <f>+VLOOKUP(LEFT(Tabla1_1[[#This Row],[CODIGO SASB]],5),'[1]Código sector'!$B:$D,3,0)</f>
        <v>Sector de transformación de recursos</v>
      </c>
      <c r="F2852" s="1" t="str">
        <f>+VLOOKUP(LEFT(Tabla1_1[[#This Row],[CODIGO SASB]],5),'[1]Código sector'!$B:$D,2,0)</f>
        <v>Envases y embalajes</v>
      </c>
      <c r="G2852" s="1" t="s">
        <v>3659</v>
      </c>
      <c r="I2852" s="1" t="s">
        <v>72</v>
      </c>
      <c r="J2852">
        <v>0</v>
      </c>
    </row>
    <row r="2853" spans="1:10" x14ac:dyDescent="0.25">
      <c r="A2853" s="1" t="s">
        <v>3660</v>
      </c>
      <c r="B2853" s="1" t="s">
        <v>3661</v>
      </c>
      <c r="C2853">
        <v>2024</v>
      </c>
      <c r="D2853" s="1" t="s">
        <v>2036</v>
      </c>
      <c r="E2853" s="1" t="str">
        <f>+VLOOKUP(LEFT(Tabla1_1[[#This Row],[CODIGO SASB]],5),'[1]Código sector'!$B:$D,3,0)</f>
        <v>Sector de alimentos y bebidas</v>
      </c>
      <c r="F2853" s="1" t="str">
        <f>+VLOOKUP(LEFT(Tabla1_1[[#This Row],[CODIGO SASB]],5),'[1]Código sector'!$B:$D,2,0)</f>
        <v>Bebidas alcohólicas</v>
      </c>
      <c r="G2853" s="1" t="s">
        <v>3662</v>
      </c>
      <c r="I2853" s="1" t="s">
        <v>339</v>
      </c>
      <c r="J2853" t="s">
        <v>3663</v>
      </c>
    </row>
    <row r="2854" spans="1:10" x14ac:dyDescent="0.25">
      <c r="A2854" s="1" t="s">
        <v>3660</v>
      </c>
      <c r="B2854" s="1" t="s">
        <v>3661</v>
      </c>
      <c r="C2854">
        <v>2024</v>
      </c>
      <c r="D2854" s="1" t="s">
        <v>2000</v>
      </c>
      <c r="E2854" s="1" t="str">
        <f>+VLOOKUP(LEFT(Tabla1_1[[#This Row],[CODIGO SASB]],5),'[1]Código sector'!$B:$D,3,0)</f>
        <v>Sector de alimentos y bebidas</v>
      </c>
      <c r="F2854" s="1" t="str">
        <f>+VLOOKUP(LEFT(Tabla1_1[[#This Row],[CODIGO SASB]],5),'[1]Código sector'!$B:$D,2,0)</f>
        <v>Bebidas alcohólicas</v>
      </c>
      <c r="G2854" s="1" t="s">
        <v>2001</v>
      </c>
      <c r="I2854" s="1" t="s">
        <v>352</v>
      </c>
      <c r="J2854" t="s">
        <v>3664</v>
      </c>
    </row>
    <row r="2855" spans="1:10" x14ac:dyDescent="0.25">
      <c r="A2855" s="1" t="s">
        <v>3660</v>
      </c>
      <c r="B2855" s="1" t="s">
        <v>3661</v>
      </c>
      <c r="C2855">
        <v>2024</v>
      </c>
      <c r="D2855" s="1" t="s">
        <v>3016</v>
      </c>
      <c r="E2855" s="1" t="str">
        <f>+VLOOKUP(LEFT(Tabla1_1[[#This Row],[CODIGO SASB]],5),'[1]Código sector'!$B:$D,3,0)</f>
        <v>Sector de alimentos y bebidas</v>
      </c>
      <c r="F2855" s="1" t="str">
        <f>+VLOOKUP(LEFT(Tabla1_1[[#This Row],[CODIGO SASB]],5),'[1]Código sector'!$B:$D,2,0)</f>
        <v>Bebidas alcohólicas</v>
      </c>
      <c r="G2855" s="1" t="s">
        <v>3665</v>
      </c>
      <c r="I2855" s="1" t="s">
        <v>298</v>
      </c>
      <c r="J2855">
        <v>100</v>
      </c>
    </row>
    <row r="2856" spans="1:10" x14ac:dyDescent="0.25">
      <c r="A2856" s="1" t="s">
        <v>3660</v>
      </c>
      <c r="B2856" s="1" t="s">
        <v>3661</v>
      </c>
      <c r="C2856">
        <v>2024</v>
      </c>
      <c r="D2856" s="1" t="s">
        <v>2029</v>
      </c>
      <c r="E2856" s="1" t="str">
        <f>+VLOOKUP(LEFT(Tabla1_1[[#This Row],[CODIGO SASB]],5),'[1]Código sector'!$B:$D,3,0)</f>
        <v>Sector de alimentos y bebidas</v>
      </c>
      <c r="F2856" s="1" t="str">
        <f>+VLOOKUP(LEFT(Tabla1_1[[#This Row],[CODIGO SASB]],5),'[1]Código sector'!$B:$D,2,0)</f>
        <v>Bebidas alcohólicas</v>
      </c>
      <c r="G2856" s="1" t="s">
        <v>2197</v>
      </c>
      <c r="I2856" s="1" t="s">
        <v>1086</v>
      </c>
      <c r="J2856">
        <v>50</v>
      </c>
    </row>
    <row r="2857" spans="1:10" x14ac:dyDescent="0.25">
      <c r="A2857" s="1" t="s">
        <v>3660</v>
      </c>
      <c r="B2857" s="1" t="s">
        <v>3661</v>
      </c>
      <c r="C2857">
        <v>2024</v>
      </c>
      <c r="D2857" s="1" t="s">
        <v>2029</v>
      </c>
      <c r="E2857" s="1" t="str">
        <f>+VLOOKUP(LEFT(Tabla1_1[[#This Row],[CODIGO SASB]],5),'[1]Código sector'!$B:$D,3,0)</f>
        <v>Sector de alimentos y bebidas</v>
      </c>
      <c r="F2857" s="1" t="str">
        <f>+VLOOKUP(LEFT(Tabla1_1[[#This Row],[CODIGO SASB]],5),'[1]Código sector'!$B:$D,2,0)</f>
        <v>Bebidas alcohólicas</v>
      </c>
      <c r="G2857" s="1" t="s">
        <v>1039</v>
      </c>
      <c r="I2857" s="1" t="s">
        <v>2412</v>
      </c>
      <c r="J2857">
        <v>507110</v>
      </c>
    </row>
    <row r="2858" spans="1:10" x14ac:dyDescent="0.25">
      <c r="A2858" s="1" t="s">
        <v>3660</v>
      </c>
      <c r="B2858" s="1" t="s">
        <v>3661</v>
      </c>
      <c r="C2858">
        <v>2024</v>
      </c>
      <c r="D2858" s="1" t="s">
        <v>2029</v>
      </c>
      <c r="E2858" s="1" t="str">
        <f>+VLOOKUP(LEFT(Tabla1_1[[#This Row],[CODIGO SASB]],5),'[1]Código sector'!$B:$D,3,0)</f>
        <v>Sector de alimentos y bebidas</v>
      </c>
      <c r="F2858" s="1" t="str">
        <f>+VLOOKUP(LEFT(Tabla1_1[[#This Row],[CODIGO SASB]],5),'[1]Código sector'!$B:$D,2,0)</f>
        <v>Bebidas alcohólicas</v>
      </c>
      <c r="G2858" s="1" t="s">
        <v>2197</v>
      </c>
      <c r="I2858" s="1" t="s">
        <v>1086</v>
      </c>
      <c r="J2858">
        <v>50</v>
      </c>
    </row>
    <row r="2859" spans="1:10" x14ac:dyDescent="0.25">
      <c r="A2859" s="1" t="s">
        <v>3660</v>
      </c>
      <c r="B2859" s="1" t="s">
        <v>3661</v>
      </c>
      <c r="C2859">
        <v>2024</v>
      </c>
      <c r="D2859" s="1" t="s">
        <v>2006</v>
      </c>
      <c r="E2859" s="1" t="str">
        <f>+VLOOKUP(LEFT(Tabla1_1[[#This Row],[CODIGO SASB]],5),'[1]Código sector'!$B:$D,3,0)</f>
        <v>Sector de alimentos y bebidas</v>
      </c>
      <c r="F2859" s="1" t="str">
        <f>+VLOOKUP(LEFT(Tabla1_1[[#This Row],[CODIGO SASB]],5),'[1]Código sector'!$B:$D,2,0)</f>
        <v>Bebidas alcohólicas</v>
      </c>
      <c r="G2859" s="1" t="s">
        <v>3666</v>
      </c>
      <c r="I2859" s="1" t="s">
        <v>352</v>
      </c>
      <c r="J2859" t="s">
        <v>3667</v>
      </c>
    </row>
    <row r="2860" spans="1:10" x14ac:dyDescent="0.25">
      <c r="A2860" s="1" t="s">
        <v>3660</v>
      </c>
      <c r="B2860" s="1" t="s">
        <v>3661</v>
      </c>
      <c r="C2860">
        <v>2024</v>
      </c>
      <c r="D2860" s="1" t="s">
        <v>2006</v>
      </c>
      <c r="E2860" s="1" t="str">
        <f>+VLOOKUP(LEFT(Tabla1_1[[#This Row],[CODIGO SASB]],5),'[1]Código sector'!$B:$D,3,0)</f>
        <v>Sector de alimentos y bebidas</v>
      </c>
      <c r="F2860" s="1" t="str">
        <f>+VLOOKUP(LEFT(Tabla1_1[[#This Row],[CODIGO SASB]],5),'[1]Código sector'!$B:$D,2,0)</f>
        <v>Bebidas alcohólicas</v>
      </c>
      <c r="G2860" s="1" t="s">
        <v>3666</v>
      </c>
      <c r="I2860" s="1" t="s">
        <v>352</v>
      </c>
      <c r="J2860" t="s">
        <v>3667</v>
      </c>
    </row>
    <row r="2861" spans="1:10" x14ac:dyDescent="0.25">
      <c r="A2861" s="1" t="s">
        <v>3660</v>
      </c>
      <c r="B2861" s="1" t="s">
        <v>3661</v>
      </c>
      <c r="C2861">
        <v>2024</v>
      </c>
      <c r="D2861" s="1" t="s">
        <v>3027</v>
      </c>
      <c r="E2861" s="1" t="str">
        <f>+VLOOKUP(LEFT(Tabla1_1[[#This Row],[CODIGO SASB]],5),'[1]Código sector'!$B:$D,3,0)</f>
        <v>Sector de alimentos y bebidas</v>
      </c>
      <c r="F2861" s="1" t="str">
        <f>+VLOOKUP(LEFT(Tabla1_1[[#This Row],[CODIGO SASB]],5),'[1]Código sector'!$B:$D,2,0)</f>
        <v>Bebidas alcohólicas</v>
      </c>
      <c r="G2861" s="1" t="s">
        <v>3668</v>
      </c>
      <c r="I2861" s="1" t="s">
        <v>1086</v>
      </c>
      <c r="J2861" t="s">
        <v>3669</v>
      </c>
    </row>
    <row r="2862" spans="1:10" x14ac:dyDescent="0.25">
      <c r="A2862" s="1" t="s">
        <v>3660</v>
      </c>
      <c r="B2862" s="1" t="s">
        <v>3661</v>
      </c>
      <c r="C2862">
        <v>2024</v>
      </c>
      <c r="D2862" s="1" t="s">
        <v>3038</v>
      </c>
      <c r="E2862" s="1" t="str">
        <f>+VLOOKUP(LEFT(Tabla1_1[[#This Row],[CODIGO SASB]],5),'[1]Código sector'!$B:$D,3,0)</f>
        <v>Sector de alimentos y bebidas</v>
      </c>
      <c r="F2862" s="1" t="str">
        <f>+VLOOKUP(LEFT(Tabla1_1[[#This Row],[CODIGO SASB]],5),'[1]Código sector'!$B:$D,2,0)</f>
        <v>Bebidas alcohólicas</v>
      </c>
      <c r="G2862" s="1" t="s">
        <v>3670</v>
      </c>
      <c r="I2862" s="1" t="s">
        <v>2081</v>
      </c>
      <c r="J2862">
        <v>0</v>
      </c>
    </row>
    <row r="2863" spans="1:10" x14ac:dyDescent="0.25">
      <c r="A2863" s="1" t="s">
        <v>3660</v>
      </c>
      <c r="B2863" s="1" t="s">
        <v>3661</v>
      </c>
      <c r="C2863">
        <v>2024</v>
      </c>
      <c r="D2863" s="1" t="s">
        <v>2032</v>
      </c>
      <c r="E2863" s="1" t="str">
        <f>+VLOOKUP(LEFT(Tabla1_1[[#This Row],[CODIGO SASB]],5),'[1]Código sector'!$B:$D,3,0)</f>
        <v>Sector de alimentos y bebidas</v>
      </c>
      <c r="F2863" s="1" t="str">
        <f>+VLOOKUP(LEFT(Tabla1_1[[#This Row],[CODIGO SASB]],5),'[1]Código sector'!$B:$D,2,0)</f>
        <v>Bebidas alcohólicas</v>
      </c>
      <c r="G2863" s="1" t="s">
        <v>3671</v>
      </c>
      <c r="I2863" s="1" t="s">
        <v>3083</v>
      </c>
      <c r="J2863">
        <v>48345520</v>
      </c>
    </row>
    <row r="2864" spans="1:10" x14ac:dyDescent="0.25">
      <c r="A2864" s="1" t="s">
        <v>3660</v>
      </c>
      <c r="B2864" s="1" t="s">
        <v>3661</v>
      </c>
      <c r="C2864">
        <v>2024</v>
      </c>
      <c r="D2864" s="1" t="s">
        <v>3016</v>
      </c>
      <c r="E2864" s="1" t="str">
        <f>+VLOOKUP(LEFT(Tabla1_1[[#This Row],[CODIGO SASB]],5),'[1]Código sector'!$B:$D,3,0)</f>
        <v>Sector de alimentos y bebidas</v>
      </c>
      <c r="F2864" s="1" t="str">
        <f>+VLOOKUP(LEFT(Tabla1_1[[#This Row],[CODIGO SASB]],5),'[1]Código sector'!$B:$D,2,0)</f>
        <v>Bebidas alcohólicas</v>
      </c>
      <c r="G2864" s="1" t="s">
        <v>3672</v>
      </c>
      <c r="I2864" s="1" t="s">
        <v>1086</v>
      </c>
      <c r="J2864">
        <v>100</v>
      </c>
    </row>
    <row r="2865" spans="1:10" x14ac:dyDescent="0.25">
      <c r="A2865" s="1" t="s">
        <v>3660</v>
      </c>
      <c r="B2865" s="1" t="s">
        <v>3661</v>
      </c>
      <c r="C2865">
        <v>2024</v>
      </c>
      <c r="D2865" s="1" t="s">
        <v>3016</v>
      </c>
      <c r="E2865" s="1" t="str">
        <f>+VLOOKUP(LEFT(Tabla1_1[[#This Row],[CODIGO SASB]],5),'[1]Código sector'!$B:$D,3,0)</f>
        <v>Sector de alimentos y bebidas</v>
      </c>
      <c r="F2865" s="1" t="str">
        <f>+VLOOKUP(LEFT(Tabla1_1[[#This Row],[CODIGO SASB]],5),'[1]Código sector'!$B:$D,2,0)</f>
        <v>Bebidas alcohólicas</v>
      </c>
      <c r="G2865" s="1" t="s">
        <v>3665</v>
      </c>
      <c r="I2865" s="1" t="s">
        <v>298</v>
      </c>
      <c r="J2865">
        <v>43</v>
      </c>
    </row>
    <row r="2866" spans="1:10" x14ac:dyDescent="0.25">
      <c r="A2866" s="1" t="s">
        <v>3660</v>
      </c>
      <c r="B2866" s="1" t="s">
        <v>3661</v>
      </c>
      <c r="C2866">
        <v>2024</v>
      </c>
      <c r="D2866" s="1" t="s">
        <v>3041</v>
      </c>
      <c r="E2866" s="1" t="str">
        <f>+VLOOKUP(LEFT(Tabla1_1[[#This Row],[CODIGO SASB]],5),'[1]Código sector'!$B:$D,3,0)</f>
        <v>Sector de alimentos y bebidas</v>
      </c>
      <c r="F2866" s="1" t="str">
        <f>+VLOOKUP(LEFT(Tabla1_1[[#This Row],[CODIGO SASB]],5),'[1]Código sector'!$B:$D,2,0)</f>
        <v>Bebidas alcohólicas</v>
      </c>
      <c r="G2866" s="1" t="s">
        <v>3673</v>
      </c>
      <c r="I2866" s="1" t="s">
        <v>298</v>
      </c>
      <c r="J2866" t="s">
        <v>3674</v>
      </c>
    </row>
    <row r="2867" spans="1:10" x14ac:dyDescent="0.25">
      <c r="A2867" s="1" t="s">
        <v>3660</v>
      </c>
      <c r="B2867" s="1" t="s">
        <v>3661</v>
      </c>
      <c r="C2867">
        <v>2024</v>
      </c>
      <c r="D2867" s="1" t="s">
        <v>3016</v>
      </c>
      <c r="E2867" s="1" t="str">
        <f>+VLOOKUP(LEFT(Tabla1_1[[#This Row],[CODIGO SASB]],5),'[1]Código sector'!$B:$D,3,0)</f>
        <v>Sector de alimentos y bebidas</v>
      </c>
      <c r="F2867" s="1" t="str">
        <f>+VLOOKUP(LEFT(Tabla1_1[[#This Row],[CODIGO SASB]],5),'[1]Código sector'!$B:$D,2,0)</f>
        <v>Bebidas alcohólicas</v>
      </c>
      <c r="G2867" s="1" t="s">
        <v>3675</v>
      </c>
      <c r="I2867" s="1" t="s">
        <v>3018</v>
      </c>
      <c r="J2867">
        <v>123745</v>
      </c>
    </row>
    <row r="2868" spans="1:10" x14ac:dyDescent="0.25">
      <c r="A2868" s="1" t="s">
        <v>3660</v>
      </c>
      <c r="B2868" s="1" t="s">
        <v>3661</v>
      </c>
      <c r="C2868">
        <v>2024</v>
      </c>
      <c r="D2868" s="1" t="s">
        <v>1976</v>
      </c>
      <c r="E2868" s="1" t="str">
        <f>+VLOOKUP(LEFT(Tabla1_1[[#This Row],[CODIGO SASB]],5),'[1]Código sector'!$B:$D,3,0)</f>
        <v>Sector de alimentos y bebidas</v>
      </c>
      <c r="F2868" s="1" t="str">
        <f>+VLOOKUP(LEFT(Tabla1_1[[#This Row],[CODIGO SASB]],5),'[1]Código sector'!$B:$D,2,0)</f>
        <v>Bebidas alcohólicas</v>
      </c>
      <c r="G2868" s="1" t="s">
        <v>1977</v>
      </c>
      <c r="I2868" s="1" t="s">
        <v>2081</v>
      </c>
      <c r="J2868">
        <v>17</v>
      </c>
    </row>
    <row r="2869" spans="1:10" x14ac:dyDescent="0.25">
      <c r="A2869" s="1" t="s">
        <v>3660</v>
      </c>
      <c r="B2869" s="1" t="s">
        <v>3661</v>
      </c>
      <c r="C2869">
        <v>2024</v>
      </c>
      <c r="D2869" s="1" t="s">
        <v>2029</v>
      </c>
      <c r="E2869" s="1" t="str">
        <f>+VLOOKUP(LEFT(Tabla1_1[[#This Row],[CODIGO SASB]],5),'[1]Código sector'!$B:$D,3,0)</f>
        <v>Sector de alimentos y bebidas</v>
      </c>
      <c r="F2869" s="1" t="str">
        <f>+VLOOKUP(LEFT(Tabla1_1[[#This Row],[CODIGO SASB]],5),'[1]Código sector'!$B:$D,2,0)</f>
        <v>Bebidas alcohólicas</v>
      </c>
      <c r="G2869" s="1" t="s">
        <v>1039</v>
      </c>
      <c r="I2869" s="1" t="s">
        <v>2412</v>
      </c>
      <c r="J2869">
        <v>507110</v>
      </c>
    </row>
    <row r="2870" spans="1:10" x14ac:dyDescent="0.25">
      <c r="A2870" s="1" t="s">
        <v>3660</v>
      </c>
      <c r="B2870" s="1" t="s">
        <v>3661</v>
      </c>
      <c r="C2870">
        <v>2024</v>
      </c>
      <c r="D2870" s="1" t="s">
        <v>2032</v>
      </c>
      <c r="E2870" s="1" t="str">
        <f>+VLOOKUP(LEFT(Tabla1_1[[#This Row],[CODIGO SASB]],5),'[1]Código sector'!$B:$D,3,0)</f>
        <v>Sector de alimentos y bebidas</v>
      </c>
      <c r="F2870" s="1" t="str">
        <f>+VLOOKUP(LEFT(Tabla1_1[[#This Row],[CODIGO SASB]],5),'[1]Código sector'!$B:$D,2,0)</f>
        <v>Bebidas alcohólicas</v>
      </c>
      <c r="G2870" s="1" t="s">
        <v>3676</v>
      </c>
      <c r="I2870" s="1" t="s">
        <v>298</v>
      </c>
      <c r="J2870">
        <v>89</v>
      </c>
    </row>
    <row r="2871" spans="1:10" x14ac:dyDescent="0.25">
      <c r="A2871" s="1" t="s">
        <v>3660</v>
      </c>
      <c r="B2871" s="1" t="s">
        <v>3661</v>
      </c>
      <c r="C2871">
        <v>2024</v>
      </c>
      <c r="D2871" s="1" t="s">
        <v>3014</v>
      </c>
      <c r="E2871" s="1" t="str">
        <f>+VLOOKUP(LEFT(Tabla1_1[[#This Row],[CODIGO SASB]],5),'[1]Código sector'!$B:$D,3,0)</f>
        <v>Sector de alimentos y bebidas</v>
      </c>
      <c r="F2871" s="1" t="str">
        <f>+VLOOKUP(LEFT(Tabla1_1[[#This Row],[CODIGO SASB]],5),'[1]Código sector'!$B:$D,2,0)</f>
        <v>Bebidas alcohólicas</v>
      </c>
      <c r="G2871" s="1" t="s">
        <v>3677</v>
      </c>
      <c r="I2871" s="1" t="s">
        <v>352</v>
      </c>
      <c r="J2871" t="s">
        <v>3678</v>
      </c>
    </row>
    <row r="2872" spans="1:10" x14ac:dyDescent="0.25">
      <c r="A2872" s="1" t="s">
        <v>3660</v>
      </c>
      <c r="B2872" s="1" t="s">
        <v>3661</v>
      </c>
      <c r="C2872">
        <v>2024</v>
      </c>
      <c r="D2872" s="1" t="s">
        <v>2029</v>
      </c>
      <c r="E2872" s="1" t="str">
        <f>+VLOOKUP(LEFT(Tabla1_1[[#This Row],[CODIGO SASB]],5),'[1]Código sector'!$B:$D,3,0)</f>
        <v>Sector de alimentos y bebidas</v>
      </c>
      <c r="F2872" s="1" t="str">
        <f>+VLOOKUP(LEFT(Tabla1_1[[#This Row],[CODIGO SASB]],5),'[1]Código sector'!$B:$D,2,0)</f>
        <v>Bebidas alcohólicas</v>
      </c>
      <c r="G2872" s="1" t="s">
        <v>1039</v>
      </c>
      <c r="I2872" s="1" t="s">
        <v>2412</v>
      </c>
      <c r="J2872">
        <v>507110</v>
      </c>
    </row>
    <row r="2873" spans="1:10" x14ac:dyDescent="0.25">
      <c r="A2873" s="1" t="s">
        <v>3660</v>
      </c>
      <c r="B2873" s="1" t="s">
        <v>3661</v>
      </c>
      <c r="C2873">
        <v>2024</v>
      </c>
      <c r="D2873" s="1" t="s">
        <v>1973</v>
      </c>
      <c r="E2873" s="1" t="str">
        <f>+VLOOKUP(LEFT(Tabla1_1[[#This Row],[CODIGO SASB]],5),'[1]Código sector'!$B:$D,3,0)</f>
        <v>Sector de alimentos y bebidas</v>
      </c>
      <c r="F2873" s="1" t="str">
        <f>+VLOOKUP(LEFT(Tabla1_1[[#This Row],[CODIGO SASB]],5),'[1]Código sector'!$B:$D,2,0)</f>
        <v>Bebidas alcohólicas</v>
      </c>
      <c r="G2873" s="1" t="s">
        <v>1974</v>
      </c>
      <c r="I2873" s="1" t="s">
        <v>3679</v>
      </c>
      <c r="J2873" t="s">
        <v>3680</v>
      </c>
    </row>
    <row r="2874" spans="1:10" x14ac:dyDescent="0.25">
      <c r="A2874" s="1" t="s">
        <v>3660</v>
      </c>
      <c r="B2874" s="1" t="s">
        <v>3661</v>
      </c>
      <c r="C2874">
        <v>2024</v>
      </c>
      <c r="D2874" s="1" t="s">
        <v>3023</v>
      </c>
      <c r="E2874" s="1" t="str">
        <f>+VLOOKUP(LEFT(Tabla1_1[[#This Row],[CODIGO SASB]],5),'[1]Código sector'!$B:$D,3,0)</f>
        <v>Sector de alimentos y bebidas</v>
      </c>
      <c r="F2874" s="1" t="str">
        <f>+VLOOKUP(LEFT(Tabla1_1[[#This Row],[CODIGO SASB]],5),'[1]Código sector'!$B:$D,2,0)</f>
        <v>Bebidas alcohólicas</v>
      </c>
      <c r="G2874" s="1" t="s">
        <v>3681</v>
      </c>
      <c r="I2874" s="1" t="s">
        <v>3682</v>
      </c>
      <c r="J2874" t="s">
        <v>3683</v>
      </c>
    </row>
    <row r="2875" spans="1:10" x14ac:dyDescent="0.25">
      <c r="A2875" s="1" t="s">
        <v>3660</v>
      </c>
      <c r="B2875" s="1" t="s">
        <v>3661</v>
      </c>
      <c r="C2875">
        <v>2024</v>
      </c>
      <c r="D2875" s="1" t="s">
        <v>2029</v>
      </c>
      <c r="E2875" s="1" t="str">
        <f>+VLOOKUP(LEFT(Tabla1_1[[#This Row],[CODIGO SASB]],5),'[1]Código sector'!$B:$D,3,0)</f>
        <v>Sector de alimentos y bebidas</v>
      </c>
      <c r="F2875" s="1" t="str">
        <f>+VLOOKUP(LEFT(Tabla1_1[[#This Row],[CODIGO SASB]],5),'[1]Código sector'!$B:$D,2,0)</f>
        <v>Bebidas alcohólicas</v>
      </c>
      <c r="G2875" s="1" t="s">
        <v>3684</v>
      </c>
      <c r="I2875" s="1" t="s">
        <v>298</v>
      </c>
      <c r="J2875">
        <v>38</v>
      </c>
    </row>
    <row r="2876" spans="1:10" x14ac:dyDescent="0.25">
      <c r="A2876" s="1" t="s">
        <v>3660</v>
      </c>
      <c r="B2876" s="1" t="s">
        <v>3661</v>
      </c>
      <c r="C2876">
        <v>2024</v>
      </c>
      <c r="D2876" s="1" t="s">
        <v>3019</v>
      </c>
      <c r="E2876" s="1" t="str">
        <f>+VLOOKUP(LEFT(Tabla1_1[[#This Row],[CODIGO SASB]],5),'[1]Código sector'!$B:$D,3,0)</f>
        <v>Sector de alimentos y bebidas</v>
      </c>
      <c r="F2876" s="1" t="str">
        <f>+VLOOKUP(LEFT(Tabla1_1[[#This Row],[CODIGO SASB]],5),'[1]Código sector'!$B:$D,2,0)</f>
        <v>Bebidas alcohólicas</v>
      </c>
      <c r="G2876" s="1" t="s">
        <v>3685</v>
      </c>
      <c r="I2876" s="1" t="s">
        <v>3686</v>
      </c>
      <c r="J2876">
        <v>0</v>
      </c>
    </row>
    <row r="2877" spans="1:10" x14ac:dyDescent="0.25">
      <c r="A2877" s="1" t="s">
        <v>3660</v>
      </c>
      <c r="B2877" s="1" t="s">
        <v>3661</v>
      </c>
      <c r="C2877">
        <v>2024</v>
      </c>
      <c r="D2877" s="1" t="s">
        <v>2003</v>
      </c>
      <c r="E2877" s="1" t="str">
        <f>+VLOOKUP(LEFT(Tabla1_1[[#This Row],[CODIGO SASB]],5),'[1]Código sector'!$B:$D,3,0)</f>
        <v>Sector de alimentos y bebidas</v>
      </c>
      <c r="F2877" s="1" t="str">
        <f>+VLOOKUP(LEFT(Tabla1_1[[#This Row],[CODIGO SASB]],5),'[1]Código sector'!$B:$D,2,0)</f>
        <v>Bebidas alcohólicas</v>
      </c>
      <c r="G2877" s="1" t="s">
        <v>3687</v>
      </c>
      <c r="I2877" s="1" t="s">
        <v>352</v>
      </c>
      <c r="J2877" t="s">
        <v>3688</v>
      </c>
    </row>
    <row r="2878" spans="1:10" x14ac:dyDescent="0.25">
      <c r="A2878" s="1" t="s">
        <v>3689</v>
      </c>
      <c r="B2878" s="1" t="s">
        <v>3690</v>
      </c>
      <c r="C2878">
        <v>2024</v>
      </c>
      <c r="D2878" s="1" t="s">
        <v>156</v>
      </c>
      <c r="E2878" s="1" t="str">
        <f>+VLOOKUP(LEFT(Tabla1_1[[#This Row],[CODIGO SASB]],5),'[1]Código sector'!$B:$D,3,0)</f>
        <v>Sector de procesamiento de extractos y minerales</v>
      </c>
      <c r="F2878" s="1" t="str">
        <f>+VLOOKUP(LEFT(Tabla1_1[[#This Row],[CODIGO SASB]],5),'[1]Código sector'!$B:$D,2,0)</f>
        <v>Metales y minería</v>
      </c>
      <c r="G2878" s="1" t="s">
        <v>157</v>
      </c>
      <c r="I2878" s="1" t="s">
        <v>72</v>
      </c>
      <c r="J2878">
        <v>91</v>
      </c>
    </row>
    <row r="2879" spans="1:10" x14ac:dyDescent="0.25">
      <c r="A2879" s="1" t="s">
        <v>3689</v>
      </c>
      <c r="B2879" s="1" t="s">
        <v>3690</v>
      </c>
      <c r="C2879">
        <v>2024</v>
      </c>
      <c r="D2879" s="1" t="s">
        <v>154</v>
      </c>
      <c r="E2879" s="1" t="str">
        <f>+VLOOKUP(LEFT(Tabla1_1[[#This Row],[CODIGO SASB]],5),'[1]Código sector'!$B:$D,3,0)</f>
        <v>Sector de procesamiento de extractos y minerales</v>
      </c>
      <c r="F2879" s="1" t="str">
        <f>+VLOOKUP(LEFT(Tabla1_1[[#This Row],[CODIGO SASB]],5),'[1]Código sector'!$B:$D,2,0)</f>
        <v>Metales y minería</v>
      </c>
      <c r="G2879" s="1" t="s">
        <v>155</v>
      </c>
      <c r="I2879" s="1" t="s">
        <v>72</v>
      </c>
      <c r="J2879">
        <v>9</v>
      </c>
    </row>
    <row r="2880" spans="1:10" x14ac:dyDescent="0.25">
      <c r="A2880" s="1" t="s">
        <v>3689</v>
      </c>
      <c r="B2880" s="1" t="s">
        <v>3690</v>
      </c>
      <c r="C2880">
        <v>2024</v>
      </c>
      <c r="D2880" s="1" t="s">
        <v>161</v>
      </c>
      <c r="E2880" s="1" t="str">
        <f>+VLOOKUP(LEFT(Tabla1_1[[#This Row],[CODIGO SASB]],5),'[1]Código sector'!$B:$D,3,0)</f>
        <v>Sector de procesamiento de extractos y minerales</v>
      </c>
      <c r="F2880" s="1" t="str">
        <f>+VLOOKUP(LEFT(Tabla1_1[[#This Row],[CODIGO SASB]],5),'[1]Código sector'!$B:$D,2,0)</f>
        <v>Metales y minería</v>
      </c>
      <c r="G2880" s="1" t="s">
        <v>162</v>
      </c>
      <c r="I2880" s="1" t="s">
        <v>163</v>
      </c>
      <c r="J2880">
        <v>146.96</v>
      </c>
    </row>
    <row r="2881" spans="1:10" x14ac:dyDescent="0.25">
      <c r="A2881" s="1" t="s">
        <v>3689</v>
      </c>
      <c r="B2881" s="1" t="s">
        <v>3690</v>
      </c>
      <c r="C2881">
        <v>2024</v>
      </c>
      <c r="D2881" s="1" t="s">
        <v>164</v>
      </c>
      <c r="E2881" s="1" t="str">
        <f>+VLOOKUP(LEFT(Tabla1_1[[#This Row],[CODIGO SASB]],5),'[1]Código sector'!$B:$D,3,0)</f>
        <v>Sector de procesamiento de extractos y minerales</v>
      </c>
      <c r="F2881" s="1" t="str">
        <f>+VLOOKUP(LEFT(Tabla1_1[[#This Row],[CODIGO SASB]],5),'[1]Código sector'!$B:$D,2,0)</f>
        <v>Metales y minería</v>
      </c>
      <c r="G2881" s="1" t="s">
        <v>165</v>
      </c>
      <c r="I2881" s="1" t="s">
        <v>72</v>
      </c>
      <c r="J2881">
        <v>32.869999999999997</v>
      </c>
    </row>
    <row r="2882" spans="1:10" x14ac:dyDescent="0.25">
      <c r="A2882" s="1" t="s">
        <v>3689</v>
      </c>
      <c r="B2882" s="1" t="s">
        <v>3690</v>
      </c>
      <c r="C2882">
        <v>2024</v>
      </c>
      <c r="D2882" s="1" t="s">
        <v>166</v>
      </c>
      <c r="E2882" s="1" t="str">
        <f>+VLOOKUP(LEFT(Tabla1_1[[#This Row],[CODIGO SASB]],5),'[1]Código sector'!$B:$D,3,0)</f>
        <v>Sector de procesamiento de extractos y minerales</v>
      </c>
      <c r="F2882" s="1" t="str">
        <f>+VLOOKUP(LEFT(Tabla1_1[[#This Row],[CODIGO SASB]],5),'[1]Código sector'!$B:$D,2,0)</f>
        <v>Metales y minería</v>
      </c>
      <c r="G2882" s="1" t="s">
        <v>167</v>
      </c>
      <c r="I2882" s="1" t="s">
        <v>72</v>
      </c>
      <c r="J2882">
        <v>42.61</v>
      </c>
    </row>
    <row r="2883" spans="1:10" x14ac:dyDescent="0.25">
      <c r="A2883" s="1" t="s">
        <v>3689</v>
      </c>
      <c r="B2883" s="1" t="s">
        <v>3690</v>
      </c>
      <c r="C2883">
        <v>2024</v>
      </c>
      <c r="D2883" s="1" t="s">
        <v>168</v>
      </c>
      <c r="E2883" s="1" t="str">
        <f>+VLOOKUP(LEFT(Tabla1_1[[#This Row],[CODIGO SASB]],5),'[1]Código sector'!$B:$D,3,0)</f>
        <v>Sector de procesamiento de extractos y minerales</v>
      </c>
      <c r="F2883" s="1" t="str">
        <f>+VLOOKUP(LEFT(Tabla1_1[[#This Row],[CODIGO SASB]],5),'[1]Código sector'!$B:$D,2,0)</f>
        <v>Metales y minería</v>
      </c>
      <c r="G2883" s="1" t="s">
        <v>169</v>
      </c>
      <c r="I2883" s="1" t="s">
        <v>23</v>
      </c>
      <c r="J2883">
        <v>0</v>
      </c>
    </row>
    <row r="2884" spans="1:10" x14ac:dyDescent="0.25">
      <c r="A2884" s="1" t="s">
        <v>3689</v>
      </c>
      <c r="B2884" s="1" t="s">
        <v>3690</v>
      </c>
      <c r="C2884">
        <v>2024</v>
      </c>
      <c r="D2884" s="1" t="s">
        <v>170</v>
      </c>
      <c r="E2884" s="1" t="str">
        <f>+VLOOKUP(LEFT(Tabla1_1[[#This Row],[CODIGO SASB]],5),'[1]Código sector'!$B:$D,3,0)</f>
        <v>Sector de procesamiento de extractos y minerales</v>
      </c>
      <c r="F2884" s="1" t="str">
        <f>+VLOOKUP(LEFT(Tabla1_1[[#This Row],[CODIGO SASB]],5),'[1]Código sector'!$B:$D,2,0)</f>
        <v>Metales y minería</v>
      </c>
      <c r="G2884" s="1" t="s">
        <v>171</v>
      </c>
      <c r="I2884" s="1" t="s">
        <v>23</v>
      </c>
      <c r="J2884">
        <v>0</v>
      </c>
    </row>
    <row r="2885" spans="1:10" x14ac:dyDescent="0.25">
      <c r="A2885" s="1" t="s">
        <v>3689</v>
      </c>
      <c r="B2885" s="1" t="s">
        <v>3690</v>
      </c>
      <c r="C2885">
        <v>2024</v>
      </c>
      <c r="D2885" s="1" t="s">
        <v>172</v>
      </c>
      <c r="E2885" s="1" t="str">
        <f>+VLOOKUP(LEFT(Tabla1_1[[#This Row],[CODIGO SASB]],5),'[1]Código sector'!$B:$D,3,0)</f>
        <v>Sector de procesamiento de extractos y minerales</v>
      </c>
      <c r="F2885" s="1" t="str">
        <f>+VLOOKUP(LEFT(Tabla1_1[[#This Row],[CODIGO SASB]],5),'[1]Código sector'!$B:$D,2,0)</f>
        <v>Metales y minería</v>
      </c>
      <c r="G2885" s="1" t="s">
        <v>173</v>
      </c>
      <c r="I2885" s="1" t="s">
        <v>23</v>
      </c>
      <c r="J2885">
        <v>0</v>
      </c>
    </row>
    <row r="2886" spans="1:10" x14ac:dyDescent="0.25">
      <c r="A2886" s="1" t="s">
        <v>3689</v>
      </c>
      <c r="B2886" s="1" t="s">
        <v>3690</v>
      </c>
      <c r="C2886">
        <v>2024</v>
      </c>
      <c r="D2886" s="1" t="s">
        <v>73</v>
      </c>
      <c r="E2886" s="1" t="str">
        <f>+VLOOKUP(LEFT(Tabla1_1[[#This Row],[CODIGO SASB]],5),'[1]Código sector'!$B:$D,3,0)</f>
        <v>Sector de procesamiento de extractos y minerales</v>
      </c>
      <c r="F2886" s="1" t="str">
        <f>+VLOOKUP(LEFT(Tabla1_1[[#This Row],[CODIGO SASB]],5),'[1]Código sector'!$B:$D,2,0)</f>
        <v>Metales y minería</v>
      </c>
      <c r="G2886" s="1" t="s">
        <v>74</v>
      </c>
      <c r="I2886" s="1" t="s">
        <v>75</v>
      </c>
      <c r="J2886" t="s">
        <v>3691</v>
      </c>
    </row>
    <row r="2887" spans="1:10" x14ac:dyDescent="0.25">
      <c r="A2887" s="1" t="s">
        <v>3689</v>
      </c>
      <c r="B2887" s="1" t="s">
        <v>3690</v>
      </c>
      <c r="C2887">
        <v>2024</v>
      </c>
      <c r="D2887" s="1" t="s">
        <v>77</v>
      </c>
      <c r="E2887" s="1" t="str">
        <f>+VLOOKUP(LEFT(Tabla1_1[[#This Row],[CODIGO SASB]],5),'[1]Código sector'!$B:$D,3,0)</f>
        <v>Sector de procesamiento de extractos y minerales</v>
      </c>
      <c r="F2887" s="1" t="str">
        <f>+VLOOKUP(LEFT(Tabla1_1[[#This Row],[CODIGO SASB]],5),'[1]Código sector'!$B:$D,2,0)</f>
        <v>Metales y minería</v>
      </c>
      <c r="G2887" s="1" t="s">
        <v>78</v>
      </c>
      <c r="I2887" s="1" t="s">
        <v>72</v>
      </c>
      <c r="J2887">
        <v>0</v>
      </c>
    </row>
    <row r="2888" spans="1:10" x14ac:dyDescent="0.25">
      <c r="A2888" s="1" t="s">
        <v>3689</v>
      </c>
      <c r="B2888" s="1" t="s">
        <v>3690</v>
      </c>
      <c r="C2888">
        <v>2024</v>
      </c>
      <c r="D2888" s="1" t="s">
        <v>79</v>
      </c>
      <c r="E2888" s="1" t="str">
        <f>+VLOOKUP(LEFT(Tabla1_1[[#This Row],[CODIGO SASB]],5),'[1]Código sector'!$B:$D,3,0)</f>
        <v>Sector de procesamiento de extractos y minerales</v>
      </c>
      <c r="F2888" s="1" t="str">
        <f>+VLOOKUP(LEFT(Tabla1_1[[#This Row],[CODIGO SASB]],5),'[1]Código sector'!$B:$D,2,0)</f>
        <v>Metales y minería</v>
      </c>
      <c r="G2888" s="1" t="s">
        <v>80</v>
      </c>
      <c r="I2888" s="1" t="s">
        <v>72</v>
      </c>
      <c r="J2888">
        <v>0</v>
      </c>
    </row>
    <row r="2889" spans="1:10" x14ac:dyDescent="0.25">
      <c r="A2889" s="1" t="s">
        <v>3689</v>
      </c>
      <c r="B2889" s="1" t="s">
        <v>3690</v>
      </c>
      <c r="C2889">
        <v>2024</v>
      </c>
      <c r="D2889" s="1" t="s">
        <v>81</v>
      </c>
      <c r="E2889" s="1" t="str">
        <f>+VLOOKUP(LEFT(Tabla1_1[[#This Row],[CODIGO SASB]],5),'[1]Código sector'!$B:$D,3,0)</f>
        <v>Sector de procesamiento de extractos y minerales</v>
      </c>
      <c r="F2889" s="1" t="str">
        <f>+VLOOKUP(LEFT(Tabla1_1[[#This Row],[CODIGO SASB]],5),'[1]Código sector'!$B:$D,2,0)</f>
        <v>Metales y minería</v>
      </c>
      <c r="G2889" s="1" t="s">
        <v>82</v>
      </c>
      <c r="I2889" s="1" t="s">
        <v>72</v>
      </c>
      <c r="J2889">
        <v>0</v>
      </c>
    </row>
    <row r="2890" spans="1:10" x14ac:dyDescent="0.25">
      <c r="A2890" s="1" t="s">
        <v>3689</v>
      </c>
      <c r="B2890" s="1" t="s">
        <v>3690</v>
      </c>
      <c r="C2890">
        <v>2024</v>
      </c>
      <c r="D2890" s="1" t="s">
        <v>174</v>
      </c>
      <c r="E2890" s="1" t="str">
        <f>+VLOOKUP(LEFT(Tabla1_1[[#This Row],[CODIGO SASB]],5),'[1]Código sector'!$B:$D,3,0)</f>
        <v>Sector de procesamiento de extractos y minerales</v>
      </c>
      <c r="F2890" s="1" t="str">
        <f>+VLOOKUP(LEFT(Tabla1_1[[#This Row],[CODIGO SASB]],5),'[1]Código sector'!$B:$D,2,0)</f>
        <v>Metales y minería</v>
      </c>
      <c r="G2890" s="1" t="s">
        <v>175</v>
      </c>
      <c r="I2890" s="1" t="s">
        <v>72</v>
      </c>
      <c r="J2890">
        <v>0</v>
      </c>
    </row>
    <row r="2891" spans="1:10" x14ac:dyDescent="0.25">
      <c r="A2891" s="1" t="s">
        <v>3689</v>
      </c>
      <c r="B2891" s="1" t="s">
        <v>3690</v>
      </c>
      <c r="C2891">
        <v>2024</v>
      </c>
      <c r="D2891" s="1" t="s">
        <v>87</v>
      </c>
      <c r="E2891" s="1" t="str">
        <f>+VLOOKUP(LEFT(Tabla1_1[[#This Row],[CODIGO SASB]],5),'[1]Código sector'!$B:$D,3,0)</f>
        <v>Sector de procesamiento de extractos y minerales</v>
      </c>
      <c r="F2891" s="1" t="str">
        <f>+VLOOKUP(LEFT(Tabla1_1[[#This Row],[CODIGO SASB]],5),'[1]Código sector'!$B:$D,2,0)</f>
        <v>Metales y minería</v>
      </c>
      <c r="G2891" s="1" t="s">
        <v>88</v>
      </c>
      <c r="I2891" s="1" t="s">
        <v>72</v>
      </c>
      <c r="J2891">
        <v>0</v>
      </c>
    </row>
    <row r="2892" spans="1:10" x14ac:dyDescent="0.25">
      <c r="A2892" s="1" t="s">
        <v>3689</v>
      </c>
      <c r="B2892" s="1" t="s">
        <v>3690</v>
      </c>
      <c r="C2892">
        <v>2024</v>
      </c>
      <c r="D2892" s="1" t="s">
        <v>70</v>
      </c>
      <c r="E2892" s="1" t="str">
        <f>+VLOOKUP(LEFT(Tabla1_1[[#This Row],[CODIGO SASB]],5),'[1]Código sector'!$B:$D,3,0)</f>
        <v>Sector de procesamiento de extractos y minerales</v>
      </c>
      <c r="F2892" s="1" t="str">
        <f>+VLOOKUP(LEFT(Tabla1_1[[#This Row],[CODIGO SASB]],5),'[1]Código sector'!$B:$D,2,0)</f>
        <v>Metales y minería</v>
      </c>
      <c r="G2892" s="1" t="s">
        <v>71</v>
      </c>
      <c r="I2892" s="1" t="s">
        <v>72</v>
      </c>
      <c r="J2892">
        <v>0</v>
      </c>
    </row>
    <row r="2893" spans="1:10" x14ac:dyDescent="0.25">
      <c r="A2893" s="1" t="s">
        <v>3689</v>
      </c>
      <c r="B2893" s="1" t="s">
        <v>3690</v>
      </c>
      <c r="C2893">
        <v>2024</v>
      </c>
      <c r="D2893" s="1" t="s">
        <v>89</v>
      </c>
      <c r="E2893" s="1" t="str">
        <f>+VLOOKUP(LEFT(Tabla1_1[[#This Row],[CODIGO SASB]],5),'[1]Código sector'!$B:$D,3,0)</f>
        <v>Sector de procesamiento de extractos y minerales</v>
      </c>
      <c r="F2893" s="1" t="str">
        <f>+VLOOKUP(LEFT(Tabla1_1[[#This Row],[CODIGO SASB]],5),'[1]Código sector'!$B:$D,2,0)</f>
        <v>Metales y minería</v>
      </c>
      <c r="G2893" s="1" t="s">
        <v>90</v>
      </c>
      <c r="I2893" s="1" t="s">
        <v>72</v>
      </c>
      <c r="J2893">
        <v>0</v>
      </c>
    </row>
    <row r="2894" spans="1:10" x14ac:dyDescent="0.25">
      <c r="A2894" s="1" t="s">
        <v>3689</v>
      </c>
      <c r="B2894" s="1" t="s">
        <v>3690</v>
      </c>
      <c r="C2894">
        <v>2024</v>
      </c>
      <c r="D2894" s="1" t="s">
        <v>91</v>
      </c>
      <c r="E2894" s="1" t="str">
        <f>+VLOOKUP(LEFT(Tabla1_1[[#This Row],[CODIGO SASB]],5),'[1]Código sector'!$B:$D,3,0)</f>
        <v>Sector de procesamiento de extractos y minerales</v>
      </c>
      <c r="F2894" s="1" t="str">
        <f>+VLOOKUP(LEFT(Tabla1_1[[#This Row],[CODIGO SASB]],5),'[1]Código sector'!$B:$D,2,0)</f>
        <v>Metales y minería</v>
      </c>
      <c r="G2894" s="1" t="s">
        <v>92</v>
      </c>
      <c r="I2894" s="1" t="s">
        <v>72</v>
      </c>
      <c r="J2894">
        <v>0</v>
      </c>
    </row>
    <row r="2895" spans="1:10" x14ac:dyDescent="0.25">
      <c r="A2895" s="1" t="s">
        <v>3689</v>
      </c>
      <c r="B2895" s="1" t="s">
        <v>3690</v>
      </c>
      <c r="C2895">
        <v>2024</v>
      </c>
      <c r="D2895" s="1" t="s">
        <v>134</v>
      </c>
      <c r="E2895" s="1" t="str">
        <f>+VLOOKUP(LEFT(Tabla1_1[[#This Row],[CODIGO SASB]],5),'[1]Código sector'!$B:$D,3,0)</f>
        <v>Sector de procesamiento de extractos y minerales</v>
      </c>
      <c r="F2895" s="1" t="str">
        <f>+VLOOKUP(LEFT(Tabla1_1[[#This Row],[CODIGO SASB]],5),'[1]Código sector'!$B:$D,2,0)</f>
        <v>Metales y minería</v>
      </c>
      <c r="G2895" s="1" t="s">
        <v>135</v>
      </c>
      <c r="I2895" s="1" t="s">
        <v>75</v>
      </c>
      <c r="J2895" t="s">
        <v>3692</v>
      </c>
    </row>
    <row r="2896" spans="1:10" x14ac:dyDescent="0.25">
      <c r="A2896" s="1" t="s">
        <v>3689</v>
      </c>
      <c r="B2896" s="1" t="s">
        <v>3690</v>
      </c>
      <c r="C2896">
        <v>2024</v>
      </c>
      <c r="D2896" s="1" t="s">
        <v>101</v>
      </c>
      <c r="E2896" s="1" t="str">
        <f>+VLOOKUP(LEFT(Tabla1_1[[#This Row],[CODIGO SASB]],5),'[1]Código sector'!$B:$D,3,0)</f>
        <v>Sector de procesamiento de extractos y minerales</v>
      </c>
      <c r="F2896" s="1" t="str">
        <f>+VLOOKUP(LEFT(Tabla1_1[[#This Row],[CODIGO SASB]],5),'[1]Código sector'!$B:$D,2,0)</f>
        <v>Metales y minería</v>
      </c>
      <c r="G2896" s="1" t="s">
        <v>102</v>
      </c>
      <c r="I2896" s="1" t="s">
        <v>72</v>
      </c>
      <c r="J2896">
        <v>0</v>
      </c>
    </row>
    <row r="2897" spans="1:10" x14ac:dyDescent="0.25">
      <c r="A2897" s="1" t="s">
        <v>3689</v>
      </c>
      <c r="B2897" s="1" t="s">
        <v>3690</v>
      </c>
      <c r="C2897">
        <v>2024</v>
      </c>
      <c r="D2897" s="1" t="s">
        <v>103</v>
      </c>
      <c r="E2897" s="1" t="str">
        <f>+VLOOKUP(LEFT(Tabla1_1[[#This Row],[CODIGO SASB]],5),'[1]Código sector'!$B:$D,3,0)</f>
        <v>Sector de procesamiento de extractos y minerales</v>
      </c>
      <c r="F2897" s="1" t="str">
        <f>+VLOOKUP(LEFT(Tabla1_1[[#This Row],[CODIGO SASB]],5),'[1]Código sector'!$B:$D,2,0)</f>
        <v>Metales y minería</v>
      </c>
      <c r="G2897" s="1" t="s">
        <v>104</v>
      </c>
      <c r="I2897" s="1" t="s">
        <v>72</v>
      </c>
      <c r="J2897">
        <v>6</v>
      </c>
    </row>
    <row r="2898" spans="1:10" x14ac:dyDescent="0.25">
      <c r="A2898" s="1" t="s">
        <v>3689</v>
      </c>
      <c r="B2898" s="1" t="s">
        <v>3690</v>
      </c>
      <c r="C2898">
        <v>2024</v>
      </c>
      <c r="D2898" s="1" t="s">
        <v>105</v>
      </c>
      <c r="E2898" s="1" t="str">
        <f>+VLOOKUP(LEFT(Tabla1_1[[#This Row],[CODIGO SASB]],5),'[1]Código sector'!$B:$D,3,0)</f>
        <v>Sector de procesamiento de extractos y minerales</v>
      </c>
      <c r="F2898" s="1" t="str">
        <f>+VLOOKUP(LEFT(Tabla1_1[[#This Row],[CODIGO SASB]],5),'[1]Código sector'!$B:$D,2,0)</f>
        <v>Metales y minería</v>
      </c>
      <c r="G2898" s="1" t="s">
        <v>106</v>
      </c>
      <c r="I2898" s="1" t="s">
        <v>23</v>
      </c>
      <c r="J2898">
        <v>0</v>
      </c>
    </row>
    <row r="2899" spans="1:10" x14ac:dyDescent="0.25">
      <c r="A2899" s="1" t="s">
        <v>3689</v>
      </c>
      <c r="B2899" s="1" t="s">
        <v>3690</v>
      </c>
      <c r="C2899">
        <v>2024</v>
      </c>
      <c r="D2899" s="1" t="s">
        <v>107</v>
      </c>
      <c r="E2899" s="1" t="str">
        <f>+VLOOKUP(LEFT(Tabla1_1[[#This Row],[CODIGO SASB]],5),'[1]Código sector'!$B:$D,3,0)</f>
        <v>Sector de procesamiento de extractos y minerales</v>
      </c>
      <c r="F2899" s="1" t="str">
        <f>+VLOOKUP(LEFT(Tabla1_1[[#This Row],[CODIGO SASB]],5),'[1]Código sector'!$B:$D,2,0)</f>
        <v>Metales y minería</v>
      </c>
      <c r="G2899" s="1" t="s">
        <v>108</v>
      </c>
      <c r="I2899" s="1" t="s">
        <v>100</v>
      </c>
      <c r="J2899">
        <v>0</v>
      </c>
    </row>
    <row r="2900" spans="1:10" x14ac:dyDescent="0.25">
      <c r="A2900" s="1" t="s">
        <v>3689</v>
      </c>
      <c r="B2900" s="1" t="s">
        <v>3690</v>
      </c>
      <c r="C2900">
        <v>2024</v>
      </c>
      <c r="D2900" s="1" t="s">
        <v>93</v>
      </c>
      <c r="E2900" s="1" t="str">
        <f>+VLOOKUP(LEFT(Tabla1_1[[#This Row],[CODIGO SASB]],5),'[1]Código sector'!$B:$D,3,0)</f>
        <v>Sector de procesamiento de extractos y minerales</v>
      </c>
      <c r="F2900" s="1" t="str">
        <f>+VLOOKUP(LEFT(Tabla1_1[[#This Row],[CODIGO SASB]],5),'[1]Código sector'!$B:$D,2,0)</f>
        <v>Metales y minería</v>
      </c>
      <c r="G2900" s="1" t="s">
        <v>94</v>
      </c>
      <c r="I2900" s="1" t="s">
        <v>75</v>
      </c>
      <c r="J2900" t="s">
        <v>3693</v>
      </c>
    </row>
    <row r="2901" spans="1:10" x14ac:dyDescent="0.25">
      <c r="A2901" s="1" t="s">
        <v>3689</v>
      </c>
      <c r="B2901" s="1" t="s">
        <v>3690</v>
      </c>
      <c r="C2901">
        <v>2024</v>
      </c>
      <c r="D2901" s="1" t="s">
        <v>113</v>
      </c>
      <c r="E2901" s="1" t="str">
        <f>+VLOOKUP(LEFT(Tabla1_1[[#This Row],[CODIGO SASB]],5),'[1]Código sector'!$B:$D,3,0)</f>
        <v>Sector de procesamiento de extractos y minerales</v>
      </c>
      <c r="F2901" s="1" t="str">
        <f>+VLOOKUP(LEFT(Tabla1_1[[#This Row],[CODIGO SASB]],5),'[1]Código sector'!$B:$D,2,0)</f>
        <v>Metales y minería</v>
      </c>
      <c r="G2901" s="1" t="s">
        <v>114</v>
      </c>
      <c r="I2901" s="1" t="s">
        <v>42</v>
      </c>
      <c r="J2901">
        <v>0</v>
      </c>
    </row>
    <row r="2902" spans="1:10" x14ac:dyDescent="0.25">
      <c r="A2902" s="1" t="s">
        <v>3689</v>
      </c>
      <c r="B2902" s="1" t="s">
        <v>3690</v>
      </c>
      <c r="C2902">
        <v>2024</v>
      </c>
      <c r="D2902" s="1" t="s">
        <v>115</v>
      </c>
      <c r="E2902" s="1" t="str">
        <f>+VLOOKUP(LEFT(Tabla1_1[[#This Row],[CODIGO SASB]],5),'[1]Código sector'!$B:$D,3,0)</f>
        <v>Sector de procesamiento de extractos y minerales</v>
      </c>
      <c r="F2902" s="1" t="str">
        <f>+VLOOKUP(LEFT(Tabla1_1[[#This Row],[CODIGO SASB]],5),'[1]Código sector'!$B:$D,2,0)</f>
        <v>Metales y minería</v>
      </c>
      <c r="G2902" s="1" t="s">
        <v>116</v>
      </c>
      <c r="I2902" s="1" t="s">
        <v>42</v>
      </c>
      <c r="J2902">
        <v>0</v>
      </c>
    </row>
    <row r="2903" spans="1:10" x14ac:dyDescent="0.25">
      <c r="A2903" s="1" t="s">
        <v>3689</v>
      </c>
      <c r="B2903" s="1" t="s">
        <v>3690</v>
      </c>
      <c r="C2903">
        <v>2024</v>
      </c>
      <c r="D2903" s="1" t="s">
        <v>3694</v>
      </c>
      <c r="E2903" s="1" t="str">
        <f>+VLOOKUP(LEFT(Tabla1_1[[#This Row],[CODIGO SASB]],5),'[1]Código sector'!$B:$D,3,0)</f>
        <v>Sector de procesamiento de extractos y minerales</v>
      </c>
      <c r="F2903" s="1" t="str">
        <f>+VLOOKUP(LEFT(Tabla1_1[[#This Row],[CODIGO SASB]],5),'[1]Código sector'!$B:$D,2,0)</f>
        <v>Metales y minería</v>
      </c>
      <c r="G2903" s="1" t="s">
        <v>1048</v>
      </c>
      <c r="I2903" s="1" t="s">
        <v>42</v>
      </c>
      <c r="J2903">
        <v>0.54</v>
      </c>
    </row>
    <row r="2904" spans="1:10" x14ac:dyDescent="0.25">
      <c r="A2904" s="1" t="s">
        <v>3689</v>
      </c>
      <c r="B2904" s="1" t="s">
        <v>3690</v>
      </c>
      <c r="C2904">
        <v>2024</v>
      </c>
      <c r="D2904" s="1" t="s">
        <v>117</v>
      </c>
      <c r="E2904" s="1" t="str">
        <f>+VLOOKUP(LEFT(Tabla1_1[[#This Row],[CODIGO SASB]],5),'[1]Código sector'!$B:$D,3,0)</f>
        <v>Sector de procesamiento de extractos y minerales</v>
      </c>
      <c r="F2904" s="1" t="str">
        <f>+VLOOKUP(LEFT(Tabla1_1[[#This Row],[CODIGO SASB]],5),'[1]Código sector'!$B:$D,2,0)</f>
        <v>Metales y minería</v>
      </c>
      <c r="G2904" s="1" t="s">
        <v>118</v>
      </c>
      <c r="I2904" s="1" t="s">
        <v>119</v>
      </c>
      <c r="J2904">
        <v>7.5</v>
      </c>
    </row>
    <row r="2905" spans="1:10" x14ac:dyDescent="0.25">
      <c r="A2905" s="1" t="s">
        <v>3689</v>
      </c>
      <c r="B2905" s="1" t="s">
        <v>3690</v>
      </c>
      <c r="C2905">
        <v>2024</v>
      </c>
      <c r="D2905" s="1" t="s">
        <v>3695</v>
      </c>
      <c r="E2905" s="1" t="str">
        <f>+VLOOKUP(LEFT(Tabla1_1[[#This Row],[CODIGO SASB]],5),'[1]Código sector'!$B:$D,3,0)</f>
        <v>Sector de procesamiento de extractos y minerales</v>
      </c>
      <c r="F2905" s="1" t="str">
        <f>+VLOOKUP(LEFT(Tabla1_1[[#This Row],[CODIGO SASB]],5),'[1]Código sector'!$B:$D,2,0)</f>
        <v>Metales y minería</v>
      </c>
      <c r="G2905" s="1" t="s">
        <v>3696</v>
      </c>
      <c r="I2905" s="1" t="s">
        <v>75</v>
      </c>
      <c r="J2905" t="s">
        <v>3697</v>
      </c>
    </row>
    <row r="2906" spans="1:10" x14ac:dyDescent="0.25">
      <c r="A2906" s="1" t="s">
        <v>3689</v>
      </c>
      <c r="B2906" s="1" t="s">
        <v>3690</v>
      </c>
      <c r="C2906">
        <v>2024</v>
      </c>
      <c r="D2906" s="1" t="s">
        <v>176</v>
      </c>
      <c r="E2906" s="1" t="str">
        <f>+VLOOKUP(LEFT(Tabla1_1[[#This Row],[CODIGO SASB]],5),'[1]Código sector'!$B:$D,3,0)</f>
        <v>Sector de procesamiento de extractos y minerales</v>
      </c>
      <c r="F2906" s="1" t="str">
        <f>+VLOOKUP(LEFT(Tabla1_1[[#This Row],[CODIGO SASB]],5),'[1]Código sector'!$B:$D,2,0)</f>
        <v>Metales y minería</v>
      </c>
      <c r="G2906" s="1" t="s">
        <v>177</v>
      </c>
      <c r="I2906" s="1" t="s">
        <v>72</v>
      </c>
      <c r="J2906">
        <v>0</v>
      </c>
    </row>
    <row r="2907" spans="1:10" x14ac:dyDescent="0.25">
      <c r="A2907" s="1" t="s">
        <v>3689</v>
      </c>
      <c r="B2907" s="1" t="s">
        <v>3690</v>
      </c>
      <c r="C2907">
        <v>2024</v>
      </c>
      <c r="D2907" s="1" t="s">
        <v>140</v>
      </c>
      <c r="E2907" s="1" t="str">
        <f>+VLOOKUP(LEFT(Tabla1_1[[#This Row],[CODIGO SASB]],5),'[1]Código sector'!$B:$D,3,0)</f>
        <v>Sector de procesamiento de extractos y minerales</v>
      </c>
      <c r="F2907" s="1" t="str">
        <f>+VLOOKUP(LEFT(Tabla1_1[[#This Row],[CODIGO SASB]],5),'[1]Código sector'!$B:$D,2,0)</f>
        <v>Metales y minería</v>
      </c>
      <c r="G2907" s="1" t="s">
        <v>141</v>
      </c>
      <c r="I2907" s="1" t="s">
        <v>23</v>
      </c>
      <c r="J2907">
        <v>7581</v>
      </c>
    </row>
    <row r="2908" spans="1:10" x14ac:dyDescent="0.25">
      <c r="A2908" s="1" t="s">
        <v>3689</v>
      </c>
      <c r="B2908" s="1" t="s">
        <v>3690</v>
      </c>
      <c r="C2908">
        <v>2024</v>
      </c>
      <c r="D2908" s="1" t="s">
        <v>142</v>
      </c>
      <c r="E2908" s="1" t="str">
        <f>+VLOOKUP(LEFT(Tabla1_1[[#This Row],[CODIGO SASB]],5),'[1]Código sector'!$B:$D,3,0)</f>
        <v>Sector de procesamiento de extractos y minerales</v>
      </c>
      <c r="F2908" s="1" t="str">
        <f>+VLOOKUP(LEFT(Tabla1_1[[#This Row],[CODIGO SASB]],5),'[1]Código sector'!$B:$D,2,0)</f>
        <v>Metales y minería</v>
      </c>
      <c r="G2908" s="1" t="s">
        <v>143</v>
      </c>
      <c r="I2908" s="1" t="s">
        <v>72</v>
      </c>
      <c r="J2908">
        <v>14</v>
      </c>
    </row>
    <row r="2909" spans="1:10" x14ac:dyDescent="0.25">
      <c r="A2909" s="1" t="s">
        <v>3689</v>
      </c>
      <c r="B2909" s="1" t="s">
        <v>3690</v>
      </c>
      <c r="C2909">
        <v>2024</v>
      </c>
      <c r="D2909" s="1" t="s">
        <v>144</v>
      </c>
      <c r="E2909" s="1" t="str">
        <f>+VLOOKUP(LEFT(Tabla1_1[[#This Row],[CODIGO SASB]],5),'[1]Código sector'!$B:$D,3,0)</f>
        <v>Sector de procesamiento de extractos y minerales</v>
      </c>
      <c r="F2909" s="1" t="str">
        <f>+VLOOKUP(LEFT(Tabla1_1[[#This Row],[CODIGO SASB]],5),'[1]Código sector'!$B:$D,2,0)</f>
        <v>Metales y minería</v>
      </c>
      <c r="G2909" s="1" t="s">
        <v>145</v>
      </c>
      <c r="I2909" s="1" t="s">
        <v>146</v>
      </c>
      <c r="J2909">
        <v>695</v>
      </c>
    </row>
    <row r="2910" spans="1:10" x14ac:dyDescent="0.25">
      <c r="A2910" s="1" t="s">
        <v>3689</v>
      </c>
      <c r="B2910" s="1" t="s">
        <v>3690</v>
      </c>
      <c r="C2910">
        <v>2024</v>
      </c>
      <c r="D2910" s="1" t="s">
        <v>131</v>
      </c>
      <c r="E2910" s="1" t="str">
        <f>+VLOOKUP(LEFT(Tabla1_1[[#This Row],[CODIGO SASB]],5),'[1]Código sector'!$B:$D,3,0)</f>
        <v>Sector de procesamiento de extractos y minerales</v>
      </c>
      <c r="F2910" s="1" t="str">
        <f>+VLOOKUP(LEFT(Tabla1_1[[#This Row],[CODIGO SASB]],5),'[1]Código sector'!$B:$D,2,0)</f>
        <v>Metales y minería</v>
      </c>
      <c r="G2910" s="1" t="s">
        <v>132</v>
      </c>
      <c r="I2910" s="1" t="s">
        <v>75</v>
      </c>
      <c r="J2910" t="s">
        <v>3698</v>
      </c>
    </row>
    <row r="2911" spans="1:10" x14ac:dyDescent="0.25">
      <c r="A2911" s="1" t="s">
        <v>3689</v>
      </c>
      <c r="B2911" s="1" t="s">
        <v>3690</v>
      </c>
      <c r="C2911">
        <v>2024</v>
      </c>
      <c r="D2911" s="1" t="s">
        <v>3699</v>
      </c>
      <c r="E2911" s="1" t="str">
        <f>+VLOOKUP(LEFT(Tabla1_1[[#This Row],[CODIGO SASB]],5),'[1]Código sector'!$B:$D,3,0)</f>
        <v>Sector de procesamiento de extractos y minerales</v>
      </c>
      <c r="F2911" s="1" t="str">
        <f>+VLOOKUP(LEFT(Tabla1_1[[#This Row],[CODIGO SASB]],5),'[1]Código sector'!$B:$D,2,0)</f>
        <v>Metales y minería</v>
      </c>
      <c r="G2911" s="1" t="s">
        <v>3700</v>
      </c>
      <c r="I2911" s="1" t="s">
        <v>15</v>
      </c>
      <c r="J2911">
        <v>9.5500000000000007</v>
      </c>
    </row>
    <row r="2912" spans="1:10" x14ac:dyDescent="0.25">
      <c r="A2912" s="1" t="s">
        <v>3689</v>
      </c>
      <c r="B2912" s="1" t="s">
        <v>3690</v>
      </c>
      <c r="C2912">
        <v>2024</v>
      </c>
      <c r="D2912" s="1" t="s">
        <v>1021</v>
      </c>
      <c r="E2912" s="1" t="str">
        <f>+VLOOKUP(LEFT(Tabla1_1[[#This Row],[CODIGO SASB]],5),'[1]Código sector'!$B:$D,3,0)</f>
        <v>Sector de procesamiento de extractos y minerales</v>
      </c>
      <c r="F2912" s="1" t="str">
        <f>+VLOOKUP(LEFT(Tabla1_1[[#This Row],[CODIGO SASB]],5),'[1]Código sector'!$B:$D,2,0)</f>
        <v>Metales y minería</v>
      </c>
      <c r="G2912" s="1" t="s">
        <v>1007</v>
      </c>
      <c r="I2912" s="1" t="s">
        <v>15</v>
      </c>
      <c r="J2912">
        <v>74.23</v>
      </c>
    </row>
    <row r="2913" spans="1:10" x14ac:dyDescent="0.25">
      <c r="A2913" s="1" t="s">
        <v>3689</v>
      </c>
      <c r="B2913" s="1" t="s">
        <v>3690</v>
      </c>
      <c r="C2913">
        <v>2024</v>
      </c>
      <c r="D2913" s="1" t="s">
        <v>149</v>
      </c>
      <c r="E2913" s="1" t="str">
        <f>+VLOOKUP(LEFT(Tabla1_1[[#This Row],[CODIGO SASB]],5),'[1]Código sector'!$B:$D,3,0)</f>
        <v>Sector de procesamiento de extractos y minerales</v>
      </c>
      <c r="F2913" s="1" t="str">
        <f>+VLOOKUP(LEFT(Tabla1_1[[#This Row],[CODIGO SASB]],5),'[1]Código sector'!$B:$D,2,0)</f>
        <v>Metales y minería</v>
      </c>
      <c r="G2913" s="1" t="s">
        <v>150</v>
      </c>
      <c r="I2913" s="1" t="s">
        <v>15</v>
      </c>
      <c r="J2913">
        <v>31.03</v>
      </c>
    </row>
    <row r="2914" spans="1:10" x14ac:dyDescent="0.25">
      <c r="A2914" s="1" t="s">
        <v>3689</v>
      </c>
      <c r="B2914" s="1" t="s">
        <v>3690</v>
      </c>
      <c r="C2914">
        <v>2024</v>
      </c>
      <c r="D2914" s="1" t="s">
        <v>1038</v>
      </c>
      <c r="E2914" s="1" t="str">
        <f>+VLOOKUP(LEFT(Tabla1_1[[#This Row],[CODIGO SASB]],5),'[1]Código sector'!$B:$D,3,0)</f>
        <v>Sector de procesamiento de extractos y minerales</v>
      </c>
      <c r="F2914" s="1" t="str">
        <f>+VLOOKUP(LEFT(Tabla1_1[[#This Row],[CODIGO SASB]],5),'[1]Código sector'!$B:$D,2,0)</f>
        <v>Metales y minería</v>
      </c>
      <c r="G2914" s="1" t="s">
        <v>1010</v>
      </c>
      <c r="I2914" s="1" t="s">
        <v>15</v>
      </c>
      <c r="J2914">
        <v>7.43</v>
      </c>
    </row>
    <row r="2915" spans="1:10" x14ac:dyDescent="0.25">
      <c r="A2915" s="1" t="s">
        <v>3689</v>
      </c>
      <c r="B2915" s="1" t="s">
        <v>3690</v>
      </c>
      <c r="C2915">
        <v>2024</v>
      </c>
      <c r="D2915" s="1" t="s">
        <v>3701</v>
      </c>
      <c r="E2915" s="1" t="str">
        <f>+VLOOKUP(LEFT(Tabla1_1[[#This Row],[CODIGO SASB]],5),'[1]Código sector'!$B:$D,3,0)</f>
        <v>Sector de procesamiento de extractos y minerales</v>
      </c>
      <c r="F2915" s="1" t="str">
        <f>+VLOOKUP(LEFT(Tabla1_1[[#This Row],[CODIGO SASB]],5),'[1]Código sector'!$B:$D,2,0)</f>
        <v>Metales y minería</v>
      </c>
      <c r="G2915" s="1" t="s">
        <v>3702</v>
      </c>
      <c r="I2915" s="1" t="s">
        <v>15</v>
      </c>
      <c r="J2915">
        <v>0</v>
      </c>
    </row>
    <row r="2916" spans="1:10" x14ac:dyDescent="0.25">
      <c r="A2916" s="1" t="s">
        <v>3689</v>
      </c>
      <c r="B2916" s="1" t="s">
        <v>3690</v>
      </c>
      <c r="C2916">
        <v>2024</v>
      </c>
      <c r="D2916" s="1" t="s">
        <v>3703</v>
      </c>
      <c r="E2916" s="1" t="str">
        <f>+VLOOKUP(LEFT(Tabla1_1[[#This Row],[CODIGO SASB]],5),'[1]Código sector'!$B:$D,3,0)</f>
        <v>Sector de procesamiento de extractos y minerales</v>
      </c>
      <c r="F2916" s="1" t="str">
        <f>+VLOOKUP(LEFT(Tabla1_1[[#This Row],[CODIGO SASB]],5),'[1]Código sector'!$B:$D,2,0)</f>
        <v>Metales y minería</v>
      </c>
      <c r="G2916" s="1" t="s">
        <v>3704</v>
      </c>
      <c r="I2916" s="1" t="s">
        <v>15</v>
      </c>
      <c r="J2916">
        <v>0</v>
      </c>
    </row>
    <row r="2917" spans="1:10" x14ac:dyDescent="0.25">
      <c r="A2917" s="1" t="s">
        <v>3689</v>
      </c>
      <c r="B2917" s="1" t="s">
        <v>3690</v>
      </c>
      <c r="C2917">
        <v>2024</v>
      </c>
      <c r="D2917" s="1" t="s">
        <v>1041</v>
      </c>
      <c r="E2917" s="1" t="str">
        <f>+VLOOKUP(LEFT(Tabla1_1[[#This Row],[CODIGO SASB]],5),'[1]Código sector'!$B:$D,3,0)</f>
        <v>Sector de procesamiento de extractos y minerales</v>
      </c>
      <c r="F2917" s="1" t="str">
        <f>+VLOOKUP(LEFT(Tabla1_1[[#This Row],[CODIGO SASB]],5),'[1]Código sector'!$B:$D,2,0)</f>
        <v>Metales y minería</v>
      </c>
      <c r="G2917" s="1" t="s">
        <v>1012</v>
      </c>
      <c r="I2917" s="1" t="s">
        <v>15</v>
      </c>
      <c r="J2917">
        <v>1.06</v>
      </c>
    </row>
    <row r="2918" spans="1:10" x14ac:dyDescent="0.25">
      <c r="A2918" s="1" t="s">
        <v>3689</v>
      </c>
      <c r="B2918" s="1" t="s">
        <v>3690</v>
      </c>
      <c r="C2918">
        <v>2024</v>
      </c>
      <c r="D2918" s="1" t="s">
        <v>151</v>
      </c>
      <c r="E2918" s="1" t="str">
        <f>+VLOOKUP(LEFT(Tabla1_1[[#This Row],[CODIGO SASB]],5),'[1]Código sector'!$B:$D,3,0)</f>
        <v>Sector de procesamiento de extractos y minerales</v>
      </c>
      <c r="F2918" s="1" t="str">
        <f>+VLOOKUP(LEFT(Tabla1_1[[#This Row],[CODIGO SASB]],5),'[1]Código sector'!$B:$D,2,0)</f>
        <v>Metales y minería</v>
      </c>
      <c r="G2918" s="1" t="s">
        <v>152</v>
      </c>
      <c r="I2918" s="1" t="s">
        <v>153</v>
      </c>
      <c r="J2918">
        <v>933827</v>
      </c>
    </row>
    <row r="2919" spans="1:10" x14ac:dyDescent="0.25">
      <c r="A2919" s="1" t="s">
        <v>3689</v>
      </c>
      <c r="B2919" s="1" t="s">
        <v>3690</v>
      </c>
      <c r="C2919">
        <v>2024</v>
      </c>
      <c r="D2919" s="1" t="s">
        <v>158</v>
      </c>
      <c r="E2919" s="1" t="str">
        <f>+VLOOKUP(LEFT(Tabla1_1[[#This Row],[CODIGO SASB]],5),'[1]Código sector'!$B:$D,3,0)</f>
        <v>Sector de procesamiento de extractos y minerales</v>
      </c>
      <c r="F2919" s="1" t="str">
        <f>+VLOOKUP(LEFT(Tabla1_1[[#This Row],[CODIGO SASB]],5),'[1]Código sector'!$B:$D,2,0)</f>
        <v>Metales y minería</v>
      </c>
      <c r="G2919" s="1" t="s">
        <v>159</v>
      </c>
      <c r="I2919" s="1" t="s">
        <v>160</v>
      </c>
      <c r="J2919">
        <v>495.83</v>
      </c>
    </row>
    <row r="2920" spans="1:10" x14ac:dyDescent="0.25">
      <c r="A2920" s="1" t="s">
        <v>3705</v>
      </c>
      <c r="B2920" s="1" t="s">
        <v>3706</v>
      </c>
      <c r="C2920">
        <v>2024</v>
      </c>
      <c r="D2920" s="1" t="s">
        <v>3707</v>
      </c>
      <c r="E2920" s="1" t="str">
        <f>+VLOOKUP(LEFT(Tabla1_1[[#This Row],[CODIGO SASB]],5),'[1]Código sector'!$B:$D,3,0)</f>
        <v>Sector de infraestructuras</v>
      </c>
      <c r="F2920" s="1" t="str">
        <f>+VLOOKUP(LEFT(Tabla1_1[[#This Row],[CODIGO SASB]],5),'[1]Código sector'!$B:$D,2,0)</f>
        <v>Compañías y Distribuidores de Gas</v>
      </c>
      <c r="G2920" s="1" t="s">
        <v>3708</v>
      </c>
      <c r="I2920" s="1" t="s">
        <v>1656</v>
      </c>
      <c r="J2920" t="s">
        <v>3709</v>
      </c>
    </row>
    <row r="2921" spans="1:10" x14ac:dyDescent="0.25">
      <c r="A2921" s="1" t="s">
        <v>3705</v>
      </c>
      <c r="B2921" s="1" t="s">
        <v>3706</v>
      </c>
      <c r="C2921">
        <v>2024</v>
      </c>
      <c r="D2921" s="1" t="s">
        <v>3710</v>
      </c>
      <c r="E2921" s="1" t="str">
        <f>+VLOOKUP(LEFT(Tabla1_1[[#This Row],[CODIGO SASB]],5),'[1]Código sector'!$B:$D,3,0)</f>
        <v>Sector de infraestructuras</v>
      </c>
      <c r="F2921" s="1" t="str">
        <f>+VLOOKUP(LEFT(Tabla1_1[[#This Row],[CODIGO SASB]],5),'[1]Código sector'!$B:$D,2,0)</f>
        <v>Compañías y Distribuidores de Gas</v>
      </c>
      <c r="G2921" s="1" t="s">
        <v>3711</v>
      </c>
      <c r="I2921" s="1" t="s">
        <v>188</v>
      </c>
      <c r="J2921" t="s">
        <v>3712</v>
      </c>
    </row>
    <row r="2922" spans="1:10" x14ac:dyDescent="0.25">
      <c r="A2922" s="1" t="s">
        <v>3705</v>
      </c>
      <c r="B2922" s="1" t="s">
        <v>3706</v>
      </c>
      <c r="C2922">
        <v>2024</v>
      </c>
      <c r="D2922" s="1" t="s">
        <v>3713</v>
      </c>
      <c r="E2922" s="1" t="str">
        <f>+VLOOKUP(LEFT(Tabla1_1[[#This Row],[CODIGO SASB]],5),'[1]Código sector'!$B:$D,3,0)</f>
        <v>Sector de infraestructuras</v>
      </c>
      <c r="F2922" s="1" t="str">
        <f>+VLOOKUP(LEFT(Tabla1_1[[#This Row],[CODIGO SASB]],5),'[1]Código sector'!$B:$D,2,0)</f>
        <v>Compañías y Distribuidores de Gas</v>
      </c>
      <c r="G2922" s="1" t="s">
        <v>3714</v>
      </c>
      <c r="I2922" s="1" t="s">
        <v>3715</v>
      </c>
      <c r="J2922" t="s">
        <v>3716</v>
      </c>
    </row>
    <row r="2923" spans="1:10" x14ac:dyDescent="0.25">
      <c r="A2923" s="1" t="s">
        <v>3705</v>
      </c>
      <c r="B2923" s="1" t="s">
        <v>3706</v>
      </c>
      <c r="C2923">
        <v>2024</v>
      </c>
      <c r="D2923" s="1" t="s">
        <v>3717</v>
      </c>
      <c r="E2923" s="1" t="str">
        <f>+VLOOKUP(LEFT(Tabla1_1[[#This Row],[CODIGO SASB]],5),'[1]Código sector'!$B:$D,3,0)</f>
        <v>Sector de infraestructuras</v>
      </c>
      <c r="F2923" s="1" t="str">
        <f>+VLOOKUP(LEFT(Tabla1_1[[#This Row],[CODIGO SASB]],5),'[1]Código sector'!$B:$D,2,0)</f>
        <v>Compañías y Distribuidores de Gas</v>
      </c>
      <c r="G2923" s="1" t="s">
        <v>3718</v>
      </c>
      <c r="I2923" s="1" t="s">
        <v>3719</v>
      </c>
      <c r="J2923" t="s">
        <v>3720</v>
      </c>
    </row>
    <row r="2924" spans="1:10" x14ac:dyDescent="0.25">
      <c r="A2924" s="1" t="s">
        <v>3705</v>
      </c>
      <c r="B2924" s="1" t="s">
        <v>3706</v>
      </c>
      <c r="C2924">
        <v>2024</v>
      </c>
      <c r="D2924" s="1" t="s">
        <v>3721</v>
      </c>
      <c r="E2924" s="1" t="str">
        <f>+VLOOKUP(LEFT(Tabla1_1[[#This Row],[CODIGO SASB]],5),'[1]Código sector'!$B:$D,3,0)</f>
        <v>Sector de infraestructuras</v>
      </c>
      <c r="F2924" s="1" t="str">
        <f>+VLOOKUP(LEFT(Tabla1_1[[#This Row],[CODIGO SASB]],5),'[1]Código sector'!$B:$D,2,0)</f>
        <v>Compañías y Distribuidores de Gas</v>
      </c>
      <c r="G2924" s="1" t="s">
        <v>3722</v>
      </c>
      <c r="I2924" s="1" t="s">
        <v>188</v>
      </c>
      <c r="J2924" t="s">
        <v>2443</v>
      </c>
    </row>
    <row r="2925" spans="1:10" x14ac:dyDescent="0.25">
      <c r="A2925" s="1" t="s">
        <v>3705</v>
      </c>
      <c r="B2925" s="1" t="s">
        <v>3706</v>
      </c>
      <c r="C2925">
        <v>2024</v>
      </c>
      <c r="D2925" s="1" t="s">
        <v>3723</v>
      </c>
      <c r="E2925" s="1" t="str">
        <f>+VLOOKUP(LEFT(Tabla1_1[[#This Row],[CODIGO SASB]],5),'[1]Código sector'!$B:$D,3,0)</f>
        <v>Sector de infraestructuras</v>
      </c>
      <c r="F2925" s="1" t="str">
        <f>+VLOOKUP(LEFT(Tabla1_1[[#This Row],[CODIGO SASB]],5),'[1]Código sector'!$B:$D,2,0)</f>
        <v>Compañías y Distribuidores de Gas</v>
      </c>
      <c r="G2925" s="1" t="s">
        <v>3724</v>
      </c>
      <c r="I2925" s="1" t="s">
        <v>38</v>
      </c>
      <c r="J2925" t="s">
        <v>3720</v>
      </c>
    </row>
    <row r="2926" spans="1:10" x14ac:dyDescent="0.25">
      <c r="A2926" s="1" t="s">
        <v>3705</v>
      </c>
      <c r="B2926" s="1" t="s">
        <v>3706</v>
      </c>
      <c r="C2926">
        <v>2024</v>
      </c>
      <c r="D2926" s="1" t="s">
        <v>3725</v>
      </c>
      <c r="E2926" s="1" t="str">
        <f>+VLOOKUP(LEFT(Tabla1_1[[#This Row],[CODIGO SASB]],5),'[1]Código sector'!$B:$D,3,0)</f>
        <v>Sector de infraestructuras</v>
      </c>
      <c r="F2926" s="1" t="str">
        <f>+VLOOKUP(LEFT(Tabla1_1[[#This Row],[CODIGO SASB]],5),'[1]Código sector'!$B:$D,2,0)</f>
        <v>Compañías y Distribuidores de Gas</v>
      </c>
      <c r="G2926" s="1" t="s">
        <v>3726</v>
      </c>
      <c r="I2926" s="1" t="s">
        <v>188</v>
      </c>
      <c r="J2926" t="s">
        <v>3727</v>
      </c>
    </row>
    <row r="2927" spans="1:10" x14ac:dyDescent="0.25">
      <c r="A2927" s="1" t="s">
        <v>3705</v>
      </c>
      <c r="B2927" s="1" t="s">
        <v>3706</v>
      </c>
      <c r="C2927">
        <v>2024</v>
      </c>
      <c r="D2927" s="1" t="s">
        <v>3728</v>
      </c>
      <c r="E2927" s="1" t="str">
        <f>+VLOOKUP(LEFT(Tabla1_1[[#This Row],[CODIGO SASB]],5),'[1]Código sector'!$B:$D,3,0)</f>
        <v>Sector de infraestructuras</v>
      </c>
      <c r="F2927" s="1" t="str">
        <f>+VLOOKUP(LEFT(Tabla1_1[[#This Row],[CODIGO SASB]],5),'[1]Código sector'!$B:$D,2,0)</f>
        <v>Compañías y Distribuidores de Gas</v>
      </c>
      <c r="G2927" s="1" t="s">
        <v>3729</v>
      </c>
      <c r="I2927" s="1" t="s">
        <v>188</v>
      </c>
      <c r="J2927" t="s">
        <v>3730</v>
      </c>
    </row>
    <row r="2928" spans="1:10" x14ac:dyDescent="0.25">
      <c r="A2928" s="1" t="s">
        <v>3705</v>
      </c>
      <c r="B2928" s="1" t="s">
        <v>3706</v>
      </c>
      <c r="C2928">
        <v>2024</v>
      </c>
      <c r="D2928" s="1" t="s">
        <v>3731</v>
      </c>
      <c r="E2928" s="1" t="str">
        <f>+VLOOKUP(LEFT(Tabla1_1[[#This Row],[CODIGO SASB]],5),'[1]Código sector'!$B:$D,3,0)</f>
        <v>Sector de infraestructuras</v>
      </c>
      <c r="F2928" s="1" t="str">
        <f>+VLOOKUP(LEFT(Tabla1_1[[#This Row],[CODIGO SASB]],5),'[1]Código sector'!$B:$D,2,0)</f>
        <v>Compañías y Distribuidores de Gas</v>
      </c>
      <c r="G2928" s="1" t="s">
        <v>3732</v>
      </c>
      <c r="I2928" s="1" t="s">
        <v>38</v>
      </c>
      <c r="J2928" t="s">
        <v>3733</v>
      </c>
    </row>
    <row r="2929" spans="1:10" x14ac:dyDescent="0.25">
      <c r="A2929" s="1" t="s">
        <v>3705</v>
      </c>
      <c r="B2929" s="1" t="s">
        <v>3706</v>
      </c>
      <c r="C2929">
        <v>2024</v>
      </c>
      <c r="D2929" s="1" t="s">
        <v>3734</v>
      </c>
      <c r="E2929" s="1" t="str">
        <f>+VLOOKUP(LEFT(Tabla1_1[[#This Row],[CODIGO SASB]],5),'[1]Código sector'!$B:$D,3,0)</f>
        <v>Sector de infraestructuras</v>
      </c>
      <c r="F2929" s="1" t="str">
        <f>+VLOOKUP(LEFT(Tabla1_1[[#This Row],[CODIGO SASB]],5),'[1]Código sector'!$B:$D,2,0)</f>
        <v>Compañías y Distribuidores de Gas</v>
      </c>
      <c r="G2929" s="1" t="s">
        <v>3735</v>
      </c>
      <c r="I2929" s="1" t="s">
        <v>1244</v>
      </c>
      <c r="J2929" t="s">
        <v>3736</v>
      </c>
    </row>
    <row r="2930" spans="1:10" x14ac:dyDescent="0.25">
      <c r="A2930" s="1" t="s">
        <v>3737</v>
      </c>
      <c r="B2930" s="1" t="s">
        <v>3738</v>
      </c>
      <c r="C2930">
        <v>2024</v>
      </c>
      <c r="D2930" s="1" t="s">
        <v>3739</v>
      </c>
      <c r="E2930" s="1" t="str">
        <f>+VLOOKUP(LEFT(Tabla1_1[[#This Row],[CODIGO SASB]],5),'[1]Código sector'!$B:$D,3,0)</f>
        <v>Sector de procesamiento de extractos y minerales</v>
      </c>
      <c r="F2930" s="1" t="str">
        <f>+VLOOKUP(LEFT(Tabla1_1[[#This Row],[CODIGO SASB]],5),'[1]Código sector'!$B:$D,2,0)</f>
        <v>Productores de Hierro y Acero</v>
      </c>
      <c r="G2930" s="1" t="s">
        <v>3740</v>
      </c>
      <c r="I2930" s="1" t="s">
        <v>65</v>
      </c>
      <c r="J2930">
        <v>0</v>
      </c>
    </row>
    <row r="2931" spans="1:10" x14ac:dyDescent="0.25">
      <c r="A2931" s="1" t="s">
        <v>3737</v>
      </c>
      <c r="B2931" s="1" t="s">
        <v>3738</v>
      </c>
      <c r="C2931">
        <v>2024</v>
      </c>
      <c r="D2931" s="1" t="s">
        <v>3741</v>
      </c>
      <c r="E2931" s="1" t="str">
        <f>+VLOOKUP(LEFT(Tabla1_1[[#This Row],[CODIGO SASB]],5),'[1]Código sector'!$B:$D,3,0)</f>
        <v>Sector de procesamiento de extractos y minerales</v>
      </c>
      <c r="F2931" s="1" t="str">
        <f>+VLOOKUP(LEFT(Tabla1_1[[#This Row],[CODIGO SASB]],5),'[1]Código sector'!$B:$D,2,0)</f>
        <v>Productores de Hierro y Acero</v>
      </c>
      <c r="G2931" s="1" t="s">
        <v>3742</v>
      </c>
      <c r="I2931" s="1" t="s">
        <v>15</v>
      </c>
      <c r="J2931">
        <v>96.14</v>
      </c>
    </row>
    <row r="2932" spans="1:10" x14ac:dyDescent="0.25">
      <c r="A2932" s="1" t="s">
        <v>3737</v>
      </c>
      <c r="B2932" s="1" t="s">
        <v>3738</v>
      </c>
      <c r="C2932">
        <v>2024</v>
      </c>
      <c r="D2932" s="1" t="s">
        <v>3743</v>
      </c>
      <c r="E2932" s="1" t="str">
        <f>+VLOOKUP(LEFT(Tabla1_1[[#This Row],[CODIGO SASB]],5),'[1]Código sector'!$B:$D,3,0)</f>
        <v>Sector de procesamiento de extractos y minerales</v>
      </c>
      <c r="F2932" s="1" t="str">
        <f>+VLOOKUP(LEFT(Tabla1_1[[#This Row],[CODIGO SASB]],5),'[1]Código sector'!$B:$D,2,0)</f>
        <v>Productores de Hierro y Acero</v>
      </c>
      <c r="G2932" s="1" t="s">
        <v>3744</v>
      </c>
      <c r="I2932" s="1" t="s">
        <v>42</v>
      </c>
      <c r="J2932">
        <v>2.08</v>
      </c>
    </row>
    <row r="2933" spans="1:10" x14ac:dyDescent="0.25">
      <c r="A2933" s="1" t="s">
        <v>3737</v>
      </c>
      <c r="B2933" s="1" t="s">
        <v>3738</v>
      </c>
      <c r="C2933">
        <v>2024</v>
      </c>
      <c r="D2933" s="1" t="s">
        <v>3745</v>
      </c>
      <c r="E2933" s="1" t="str">
        <f>+VLOOKUP(LEFT(Tabla1_1[[#This Row],[CODIGO SASB]],5),'[1]Código sector'!$B:$D,3,0)</f>
        <v>Sector de procesamiento de extractos y minerales</v>
      </c>
      <c r="F2933" s="1" t="str">
        <f>+VLOOKUP(LEFT(Tabla1_1[[#This Row],[CODIGO SASB]],5),'[1]Código sector'!$B:$D,2,0)</f>
        <v>Productores de Hierro y Acero</v>
      </c>
      <c r="G2933" s="1" t="s">
        <v>3746</v>
      </c>
      <c r="I2933" s="1" t="s">
        <v>65</v>
      </c>
      <c r="J2933">
        <v>0</v>
      </c>
    </row>
    <row r="2934" spans="1:10" x14ac:dyDescent="0.25">
      <c r="A2934" s="1" t="s">
        <v>3737</v>
      </c>
      <c r="B2934" s="1" t="s">
        <v>3738</v>
      </c>
      <c r="C2934">
        <v>2024</v>
      </c>
      <c r="D2934" s="1" t="s">
        <v>3745</v>
      </c>
      <c r="E2934" s="1" t="str">
        <f>+VLOOKUP(LEFT(Tabla1_1[[#This Row],[CODIGO SASB]],5),'[1]Código sector'!$B:$D,3,0)</f>
        <v>Sector de procesamiento de extractos y minerales</v>
      </c>
      <c r="F2934" s="1" t="str">
        <f>+VLOOKUP(LEFT(Tabla1_1[[#This Row],[CODIGO SASB]],5),'[1]Código sector'!$B:$D,2,0)</f>
        <v>Productores de Hierro y Acero</v>
      </c>
      <c r="G2934" s="1" t="s">
        <v>3747</v>
      </c>
      <c r="I2934" s="1" t="s">
        <v>15</v>
      </c>
      <c r="J2934">
        <v>94822</v>
      </c>
    </row>
    <row r="2935" spans="1:10" x14ac:dyDescent="0.25">
      <c r="A2935" s="1" t="s">
        <v>3737</v>
      </c>
      <c r="B2935" s="1" t="s">
        <v>3738</v>
      </c>
      <c r="C2935">
        <v>2024</v>
      </c>
      <c r="D2935" s="1" t="s">
        <v>3748</v>
      </c>
      <c r="E2935" s="1" t="str">
        <f>+VLOOKUP(LEFT(Tabla1_1[[#This Row],[CODIGO SASB]],5),'[1]Código sector'!$B:$D,3,0)</f>
        <v>Sector de procesamiento de extractos y minerales</v>
      </c>
      <c r="F2935" s="1" t="str">
        <f>+VLOOKUP(LEFT(Tabla1_1[[#This Row],[CODIGO SASB]],5),'[1]Código sector'!$B:$D,2,0)</f>
        <v>Productores de Hierro y Acero</v>
      </c>
      <c r="G2935" s="1" t="s">
        <v>3749</v>
      </c>
      <c r="I2935" s="1" t="s">
        <v>298</v>
      </c>
      <c r="J2935">
        <v>100</v>
      </c>
    </row>
    <row r="2936" spans="1:10" x14ac:dyDescent="0.25">
      <c r="A2936" s="1" t="s">
        <v>3737</v>
      </c>
      <c r="B2936" s="1" t="s">
        <v>3738</v>
      </c>
      <c r="C2936">
        <v>2024</v>
      </c>
      <c r="D2936" s="1" t="s">
        <v>3750</v>
      </c>
      <c r="E2936" s="1" t="str">
        <f>+VLOOKUP(LEFT(Tabla1_1[[#This Row],[CODIGO SASB]],5),'[1]Código sector'!$B:$D,3,0)</f>
        <v>Sector de procesamiento de extractos y minerales</v>
      </c>
      <c r="F2936" s="1" t="str">
        <f>+VLOOKUP(LEFT(Tabla1_1[[#This Row],[CODIGO SASB]],5),'[1]Código sector'!$B:$D,2,0)</f>
        <v>Productores de Hierro y Acero</v>
      </c>
      <c r="G2936" s="1" t="s">
        <v>3751</v>
      </c>
      <c r="I2936" s="1" t="s">
        <v>15</v>
      </c>
      <c r="J2936">
        <v>6.0999999999999999E-2</v>
      </c>
    </row>
    <row r="2937" spans="1:10" x14ac:dyDescent="0.25">
      <c r="A2937" s="1" t="s">
        <v>3737</v>
      </c>
      <c r="B2937" s="1" t="s">
        <v>3738</v>
      </c>
      <c r="C2937">
        <v>2024</v>
      </c>
      <c r="D2937" s="1" t="s">
        <v>3752</v>
      </c>
      <c r="E2937" s="1" t="str">
        <f>+VLOOKUP(LEFT(Tabla1_1[[#This Row],[CODIGO SASB]],5),'[1]Código sector'!$B:$D,3,0)</f>
        <v>Sector de procesamiento de extractos y minerales</v>
      </c>
      <c r="F2937" s="1" t="str">
        <f>+VLOOKUP(LEFT(Tabla1_1[[#This Row],[CODIGO SASB]],5),'[1]Código sector'!$B:$D,2,0)</f>
        <v>Productores de Hierro y Acero</v>
      </c>
      <c r="G2937" s="1" t="s">
        <v>2197</v>
      </c>
      <c r="I2937" s="1" t="s">
        <v>65</v>
      </c>
      <c r="J2937">
        <v>41.51</v>
      </c>
    </row>
    <row r="2938" spans="1:10" x14ac:dyDescent="0.25">
      <c r="A2938" s="1" t="s">
        <v>3737</v>
      </c>
      <c r="B2938" s="1" t="s">
        <v>3738</v>
      </c>
      <c r="C2938">
        <v>2024</v>
      </c>
      <c r="D2938" s="1" t="s">
        <v>3753</v>
      </c>
      <c r="E2938" s="1" t="str">
        <f>+VLOOKUP(LEFT(Tabla1_1[[#This Row],[CODIGO SASB]],5),'[1]Código sector'!$B:$D,3,0)</f>
        <v>Sector de procesamiento de extractos y minerales</v>
      </c>
      <c r="F2938" s="1" t="str">
        <f>+VLOOKUP(LEFT(Tabla1_1[[#This Row],[CODIGO SASB]],5),'[1]Código sector'!$B:$D,2,0)</f>
        <v>Productores de Hierro y Acero</v>
      </c>
      <c r="G2938" s="1" t="s">
        <v>1939</v>
      </c>
      <c r="I2938" s="1" t="s">
        <v>65</v>
      </c>
      <c r="J2938">
        <v>98.38</v>
      </c>
    </row>
    <row r="2939" spans="1:10" x14ac:dyDescent="0.25">
      <c r="A2939" s="1" t="s">
        <v>3737</v>
      </c>
      <c r="B2939" s="1" t="s">
        <v>3738</v>
      </c>
      <c r="C2939">
        <v>2024</v>
      </c>
      <c r="D2939" s="1" t="s">
        <v>3754</v>
      </c>
      <c r="E2939" s="1" t="str">
        <f>+VLOOKUP(LEFT(Tabla1_1[[#This Row],[CODIGO SASB]],5),'[1]Código sector'!$B:$D,3,0)</f>
        <v>Sector de procesamiento de extractos y minerales</v>
      </c>
      <c r="F2939" s="1" t="str">
        <f>+VLOOKUP(LEFT(Tabla1_1[[#This Row],[CODIGO SASB]],5),'[1]Código sector'!$B:$D,2,0)</f>
        <v>Productores de Hierro y Acero</v>
      </c>
      <c r="G2939" s="1" t="s">
        <v>3755</v>
      </c>
      <c r="I2939" s="1" t="s">
        <v>65</v>
      </c>
      <c r="J2939">
        <v>0.88</v>
      </c>
    </row>
    <row r="2940" spans="1:10" x14ac:dyDescent="0.25">
      <c r="A2940" s="1" t="s">
        <v>3737</v>
      </c>
      <c r="B2940" s="1" t="s">
        <v>3738</v>
      </c>
      <c r="C2940">
        <v>2024</v>
      </c>
      <c r="D2940" s="1" t="s">
        <v>3756</v>
      </c>
      <c r="E2940" s="1" t="str">
        <f>+VLOOKUP(LEFT(Tabla1_1[[#This Row],[CODIGO SASB]],5),'[1]Código sector'!$B:$D,3,0)</f>
        <v>Sector de procesamiento de extractos y minerales</v>
      </c>
      <c r="F2940" s="1" t="str">
        <f>+VLOOKUP(LEFT(Tabla1_1[[#This Row],[CODIGO SASB]],5),'[1]Código sector'!$B:$D,2,0)</f>
        <v>Productores de Hierro y Acero</v>
      </c>
      <c r="G2940" s="1" t="s">
        <v>145</v>
      </c>
      <c r="I2940" s="1" t="s">
        <v>3757</v>
      </c>
      <c r="J2940">
        <v>51910</v>
      </c>
    </row>
    <row r="2941" spans="1:10" x14ac:dyDescent="0.25">
      <c r="A2941" s="1" t="s">
        <v>3737</v>
      </c>
      <c r="B2941" s="1" t="s">
        <v>3738</v>
      </c>
      <c r="C2941">
        <v>2024</v>
      </c>
      <c r="D2941" s="1" t="s">
        <v>3758</v>
      </c>
      <c r="E2941" s="1" t="str">
        <f>+VLOOKUP(LEFT(Tabla1_1[[#This Row],[CODIGO SASB]],5),'[1]Código sector'!$B:$D,3,0)</f>
        <v>Sector de procesamiento de extractos y minerales</v>
      </c>
      <c r="F2941" s="1" t="str">
        <f>+VLOOKUP(LEFT(Tabla1_1[[#This Row],[CODIGO SASB]],5),'[1]Código sector'!$B:$D,2,0)</f>
        <v>Productores de Hierro y Acero</v>
      </c>
      <c r="G2941" s="1" t="s">
        <v>3759</v>
      </c>
      <c r="I2941" s="1" t="s">
        <v>15</v>
      </c>
      <c r="J2941">
        <v>52.56</v>
      </c>
    </row>
    <row r="2942" spans="1:10" x14ac:dyDescent="0.25">
      <c r="A2942" s="1" t="s">
        <v>3737</v>
      </c>
      <c r="B2942" s="1" t="s">
        <v>3738</v>
      </c>
      <c r="C2942">
        <v>2024</v>
      </c>
      <c r="D2942" s="1" t="s">
        <v>3760</v>
      </c>
      <c r="E2942" s="1" t="str">
        <f>+VLOOKUP(LEFT(Tabla1_1[[#This Row],[CODIGO SASB]],5),'[1]Código sector'!$B:$D,3,0)</f>
        <v>Sector de procesamiento de extractos y minerales</v>
      </c>
      <c r="F2942" s="1" t="str">
        <f>+VLOOKUP(LEFT(Tabla1_1[[#This Row],[CODIGO SASB]],5),'[1]Código sector'!$B:$D,2,0)</f>
        <v>Productores de Hierro y Acero</v>
      </c>
      <c r="G2942" s="1" t="s">
        <v>3761</v>
      </c>
      <c r="I2942" s="1" t="s">
        <v>65</v>
      </c>
      <c r="J2942">
        <v>0</v>
      </c>
    </row>
    <row r="2943" spans="1:10" x14ac:dyDescent="0.25">
      <c r="A2943" s="1" t="s">
        <v>3737</v>
      </c>
      <c r="B2943" s="1" t="s">
        <v>3738</v>
      </c>
      <c r="C2943">
        <v>2024</v>
      </c>
      <c r="D2943" s="1" t="s">
        <v>3762</v>
      </c>
      <c r="E2943" s="1" t="str">
        <f>+VLOOKUP(LEFT(Tabla1_1[[#This Row],[CODIGO SASB]],5),'[1]Código sector'!$B:$D,3,0)</f>
        <v>Sector de procesamiento de extractos y minerales</v>
      </c>
      <c r="F2943" s="1" t="str">
        <f>+VLOOKUP(LEFT(Tabla1_1[[#This Row],[CODIGO SASB]],5),'[1]Código sector'!$B:$D,2,0)</f>
        <v>Productores de Hierro y Acero</v>
      </c>
      <c r="G2943" s="1" t="s">
        <v>3763</v>
      </c>
      <c r="I2943" s="1" t="s">
        <v>65</v>
      </c>
      <c r="J2943">
        <v>75</v>
      </c>
    </row>
    <row r="2944" spans="1:10" x14ac:dyDescent="0.25">
      <c r="A2944" s="1" t="s">
        <v>3737</v>
      </c>
      <c r="B2944" s="1" t="s">
        <v>3738</v>
      </c>
      <c r="C2944">
        <v>2024</v>
      </c>
      <c r="D2944" s="1" t="s">
        <v>3764</v>
      </c>
      <c r="E2944" s="1" t="str">
        <f>+VLOOKUP(LEFT(Tabla1_1[[#This Row],[CODIGO SASB]],5),'[1]Código sector'!$B:$D,3,0)</f>
        <v>Sector de procesamiento de extractos y minerales</v>
      </c>
      <c r="F2944" s="1" t="str">
        <f>+VLOOKUP(LEFT(Tabla1_1[[#This Row],[CODIGO SASB]],5),'[1]Código sector'!$B:$D,2,0)</f>
        <v>Productores de Hierro y Acero</v>
      </c>
      <c r="G2944" s="1" t="s">
        <v>3765</v>
      </c>
      <c r="I2944" s="1" t="s">
        <v>42</v>
      </c>
      <c r="J2944">
        <v>2.2599999999999998</v>
      </c>
    </row>
    <row r="2945" spans="1:10" x14ac:dyDescent="0.25">
      <c r="A2945" s="1" t="s">
        <v>3737</v>
      </c>
      <c r="B2945" s="1" t="s">
        <v>3738</v>
      </c>
      <c r="C2945">
        <v>2024</v>
      </c>
      <c r="D2945" s="1" t="s">
        <v>3766</v>
      </c>
      <c r="E2945" s="1" t="str">
        <f>+VLOOKUP(LEFT(Tabla1_1[[#This Row],[CODIGO SASB]],5),'[1]Código sector'!$B:$D,3,0)</f>
        <v>Sector de procesamiento de extractos y minerales</v>
      </c>
      <c r="F2945" s="1" t="str">
        <f>+VLOOKUP(LEFT(Tabla1_1[[#This Row],[CODIGO SASB]],5),'[1]Código sector'!$B:$D,2,0)</f>
        <v>Productores de Hierro y Acero</v>
      </c>
      <c r="G2945" s="1" t="s">
        <v>3767</v>
      </c>
      <c r="I2945" s="1" t="s">
        <v>65</v>
      </c>
      <c r="J2945">
        <v>97.3</v>
      </c>
    </row>
    <row r="2946" spans="1:10" x14ac:dyDescent="0.25">
      <c r="A2946" s="1" t="s">
        <v>3737</v>
      </c>
      <c r="B2946" s="1" t="s">
        <v>3738</v>
      </c>
      <c r="C2946">
        <v>2024</v>
      </c>
      <c r="D2946" s="1" t="s">
        <v>3768</v>
      </c>
      <c r="E2946" s="1" t="str">
        <f>+VLOOKUP(LEFT(Tabla1_1[[#This Row],[CODIGO SASB]],5),'[1]Código sector'!$B:$D,3,0)</f>
        <v>Sector de procesamiento de extractos y minerales</v>
      </c>
      <c r="F2946" s="1" t="str">
        <f>+VLOOKUP(LEFT(Tabla1_1[[#This Row],[CODIGO SASB]],5),'[1]Código sector'!$B:$D,2,0)</f>
        <v>Productores de Hierro y Acero</v>
      </c>
      <c r="G2946" s="1" t="s">
        <v>3769</v>
      </c>
      <c r="I2946" s="1" t="s">
        <v>65</v>
      </c>
      <c r="J2946">
        <v>0</v>
      </c>
    </row>
    <row r="2947" spans="1:10" x14ac:dyDescent="0.25">
      <c r="A2947" s="1" t="s">
        <v>3737</v>
      </c>
      <c r="B2947" s="1" t="s">
        <v>3738</v>
      </c>
      <c r="C2947">
        <v>2024</v>
      </c>
      <c r="D2947" s="1" t="s">
        <v>3770</v>
      </c>
      <c r="E2947" s="1" t="str">
        <f>+VLOOKUP(LEFT(Tabla1_1[[#This Row],[CODIGO SASB]],5),'[1]Código sector'!$B:$D,3,0)</f>
        <v>Sector de procesamiento de extractos y minerales</v>
      </c>
      <c r="F2947" s="1" t="str">
        <f>+VLOOKUP(LEFT(Tabla1_1[[#This Row],[CODIGO SASB]],5),'[1]Código sector'!$B:$D,2,0)</f>
        <v>Productores de Hierro y Acero</v>
      </c>
      <c r="G2947" s="1" t="s">
        <v>3771</v>
      </c>
      <c r="I2947" s="1" t="s">
        <v>42</v>
      </c>
      <c r="J2947">
        <v>4.59</v>
      </c>
    </row>
    <row r="2948" spans="1:10" x14ac:dyDescent="0.25">
      <c r="A2948" s="1" t="s">
        <v>3737</v>
      </c>
      <c r="B2948" s="1" t="s">
        <v>3738</v>
      </c>
      <c r="C2948">
        <v>2024</v>
      </c>
      <c r="D2948" s="1" t="s">
        <v>3772</v>
      </c>
      <c r="E2948" s="1" t="str">
        <f>+VLOOKUP(LEFT(Tabla1_1[[#This Row],[CODIGO SASB]],5),'[1]Código sector'!$B:$D,3,0)</f>
        <v>Sector de procesamiento de extractos y minerales</v>
      </c>
      <c r="F2948" s="1" t="str">
        <f>+VLOOKUP(LEFT(Tabla1_1[[#This Row],[CODIGO SASB]],5),'[1]Código sector'!$B:$D,2,0)</f>
        <v>Productores de Hierro y Acero</v>
      </c>
      <c r="G2948" s="1" t="s">
        <v>3773</v>
      </c>
      <c r="I2948" s="1" t="s">
        <v>15</v>
      </c>
      <c r="J2948">
        <v>59.54</v>
      </c>
    </row>
    <row r="2949" spans="1:10" x14ac:dyDescent="0.25">
      <c r="A2949" s="1" t="s">
        <v>3737</v>
      </c>
      <c r="B2949" s="1" t="s">
        <v>3738</v>
      </c>
      <c r="C2949">
        <v>2024</v>
      </c>
      <c r="D2949" s="1" t="s">
        <v>3774</v>
      </c>
      <c r="E2949" s="1" t="str">
        <f>+VLOOKUP(LEFT(Tabla1_1[[#This Row],[CODIGO SASB]],5),'[1]Código sector'!$B:$D,3,0)</f>
        <v>Sector de procesamiento de extractos y minerales</v>
      </c>
      <c r="F2949" s="1" t="str">
        <f>+VLOOKUP(LEFT(Tabla1_1[[#This Row],[CODIGO SASB]],5),'[1]Código sector'!$B:$D,2,0)</f>
        <v>Productores de Hierro y Acero</v>
      </c>
      <c r="G2949" s="1" t="s">
        <v>3775</v>
      </c>
      <c r="I2949" s="1" t="s">
        <v>15</v>
      </c>
      <c r="J2949">
        <v>47.51</v>
      </c>
    </row>
    <row r="2950" spans="1:10" x14ac:dyDescent="0.25">
      <c r="A2950" s="1" t="s">
        <v>3737</v>
      </c>
      <c r="B2950" s="1" t="s">
        <v>3738</v>
      </c>
      <c r="C2950">
        <v>2024</v>
      </c>
      <c r="D2950" s="1" t="s">
        <v>3776</v>
      </c>
      <c r="E2950" s="1" t="str">
        <f>+VLOOKUP(LEFT(Tabla1_1[[#This Row],[CODIGO SASB]],5),'[1]Código sector'!$B:$D,3,0)</f>
        <v>Sector de procesamiento de extractos y minerales</v>
      </c>
      <c r="F2950" s="1" t="str">
        <f>+VLOOKUP(LEFT(Tabla1_1[[#This Row],[CODIGO SASB]],5),'[1]Código sector'!$B:$D,2,0)</f>
        <v>Productores de Hierro y Acero</v>
      </c>
      <c r="G2950" s="1" t="s">
        <v>3777</v>
      </c>
      <c r="I2950" s="1" t="s">
        <v>15</v>
      </c>
      <c r="J2950">
        <v>6.0999999999999999E-2</v>
      </c>
    </row>
    <row r="2951" spans="1:10" x14ac:dyDescent="0.25">
      <c r="A2951" s="1" t="s">
        <v>3737</v>
      </c>
      <c r="B2951" s="1" t="s">
        <v>3738</v>
      </c>
      <c r="C2951">
        <v>2024</v>
      </c>
      <c r="D2951" s="1" t="s">
        <v>3778</v>
      </c>
      <c r="E2951" s="1" t="str">
        <f>+VLOOKUP(LEFT(Tabla1_1[[#This Row],[CODIGO SASB]],5),'[1]Código sector'!$B:$D,3,0)</f>
        <v>Sector de procesamiento de extractos y minerales</v>
      </c>
      <c r="F2951" s="1" t="str">
        <f>+VLOOKUP(LEFT(Tabla1_1[[#This Row],[CODIGO SASB]],5),'[1]Código sector'!$B:$D,2,0)</f>
        <v>Productores de Hierro y Acero</v>
      </c>
      <c r="G2951" s="1" t="s">
        <v>159</v>
      </c>
      <c r="I2951" s="1" t="s">
        <v>160</v>
      </c>
      <c r="J2951">
        <v>116300</v>
      </c>
    </row>
    <row r="2952" spans="1:10" x14ac:dyDescent="0.25">
      <c r="A2952" s="1" t="s">
        <v>3737</v>
      </c>
      <c r="B2952" s="1" t="s">
        <v>3738</v>
      </c>
      <c r="C2952">
        <v>2024</v>
      </c>
      <c r="D2952" s="1" t="s">
        <v>3779</v>
      </c>
      <c r="E2952" s="1" t="str">
        <f>+VLOOKUP(LEFT(Tabla1_1[[#This Row],[CODIGO SASB]],5),'[1]Código sector'!$B:$D,3,0)</f>
        <v>Sector de procesamiento de extractos y minerales</v>
      </c>
      <c r="F2952" s="1" t="str">
        <f>+VLOOKUP(LEFT(Tabla1_1[[#This Row],[CODIGO SASB]],5),'[1]Código sector'!$B:$D,2,0)</f>
        <v>Productores de Hierro y Acero</v>
      </c>
      <c r="G2952" s="1" t="s">
        <v>1075</v>
      </c>
      <c r="I2952" s="1" t="s">
        <v>15</v>
      </c>
      <c r="J2952">
        <v>110245</v>
      </c>
    </row>
    <row r="2953" spans="1:10" x14ac:dyDescent="0.25">
      <c r="A2953" s="1" t="s">
        <v>3737</v>
      </c>
      <c r="B2953" s="1" t="s">
        <v>3738</v>
      </c>
      <c r="C2953">
        <v>2024</v>
      </c>
      <c r="D2953" s="1" t="s">
        <v>3780</v>
      </c>
      <c r="E2953" s="1" t="str">
        <f>+VLOOKUP(LEFT(Tabla1_1[[#This Row],[CODIGO SASB]],5),'[1]Código sector'!$B:$D,3,0)</f>
        <v>Sector de procesamiento de extractos y minerales</v>
      </c>
      <c r="F2953" s="1" t="str">
        <f>+VLOOKUP(LEFT(Tabla1_1[[#This Row],[CODIGO SASB]],5),'[1]Código sector'!$B:$D,2,0)</f>
        <v>Productores de Hierro y Acero</v>
      </c>
      <c r="G2953" s="1" t="s">
        <v>3781</v>
      </c>
      <c r="I2953" s="1" t="s">
        <v>42</v>
      </c>
      <c r="J2953">
        <v>0</v>
      </c>
    </row>
    <row r="2954" spans="1:10" x14ac:dyDescent="0.25">
      <c r="A2954" s="1" t="s">
        <v>3737</v>
      </c>
      <c r="B2954" s="1" t="s">
        <v>3738</v>
      </c>
      <c r="C2954">
        <v>2024</v>
      </c>
      <c r="D2954" s="1" t="s">
        <v>3782</v>
      </c>
      <c r="E2954" s="1" t="str">
        <f>+VLOOKUP(LEFT(Tabla1_1[[#This Row],[CODIGO SASB]],5),'[1]Código sector'!$B:$D,3,0)</f>
        <v>Sector de procesamiento de extractos y minerales</v>
      </c>
      <c r="F2954" s="1" t="str">
        <f>+VLOOKUP(LEFT(Tabla1_1[[#This Row],[CODIGO SASB]],5),'[1]Código sector'!$B:$D,2,0)</f>
        <v>Productores de Hierro y Acero</v>
      </c>
      <c r="G2954" s="1" t="s">
        <v>3783</v>
      </c>
      <c r="I2954" s="1" t="s">
        <v>42</v>
      </c>
      <c r="J2954">
        <v>0</v>
      </c>
    </row>
    <row r="2955" spans="1:10" x14ac:dyDescent="0.25">
      <c r="A2955" s="1" t="s">
        <v>3737</v>
      </c>
      <c r="B2955" s="1" t="s">
        <v>3738</v>
      </c>
      <c r="C2955">
        <v>2024</v>
      </c>
      <c r="D2955" s="1" t="s">
        <v>3784</v>
      </c>
      <c r="E2955" s="1" t="str">
        <f>+VLOOKUP(LEFT(Tabla1_1[[#This Row],[CODIGO SASB]],5),'[1]Código sector'!$B:$D,3,0)</f>
        <v>Sector de procesamiento de extractos y minerales</v>
      </c>
      <c r="F2955" s="1" t="str">
        <f>+VLOOKUP(LEFT(Tabla1_1[[#This Row],[CODIGO SASB]],5),'[1]Código sector'!$B:$D,2,0)</f>
        <v>Productores de Hierro y Acero</v>
      </c>
      <c r="G2955" s="1" t="s">
        <v>3785</v>
      </c>
      <c r="I2955" s="1" t="s">
        <v>2111</v>
      </c>
      <c r="J2955">
        <v>1.2</v>
      </c>
    </row>
    <row r="2956" spans="1:10" x14ac:dyDescent="0.25">
      <c r="A2956" s="1" t="s">
        <v>3737</v>
      </c>
      <c r="B2956" s="1" t="s">
        <v>3738</v>
      </c>
      <c r="C2956">
        <v>2024</v>
      </c>
      <c r="D2956" s="1" t="s">
        <v>3786</v>
      </c>
      <c r="E2956" s="1" t="str">
        <f>+VLOOKUP(LEFT(Tabla1_1[[#This Row],[CODIGO SASB]],5),'[1]Código sector'!$B:$D,3,0)</f>
        <v>Sector de procesamiento de extractos y minerales</v>
      </c>
      <c r="F2956" s="1" t="str">
        <f>+VLOOKUP(LEFT(Tabla1_1[[#This Row],[CODIGO SASB]],5),'[1]Código sector'!$B:$D,2,0)</f>
        <v>Productores de Hierro y Acero</v>
      </c>
      <c r="G2956" s="1" t="s">
        <v>3746</v>
      </c>
      <c r="I2956" s="1" t="s">
        <v>65</v>
      </c>
      <c r="J2956">
        <v>0</v>
      </c>
    </row>
    <row r="2957" spans="1:10" x14ac:dyDescent="0.25">
      <c r="A2957" s="1" t="s">
        <v>3737</v>
      </c>
      <c r="B2957" s="1" t="s">
        <v>3738</v>
      </c>
      <c r="C2957">
        <v>2024</v>
      </c>
      <c r="D2957" s="1" t="s">
        <v>3787</v>
      </c>
      <c r="E2957" s="1" t="str">
        <f>+VLOOKUP(LEFT(Tabla1_1[[#This Row],[CODIGO SASB]],5),'[1]Código sector'!$B:$D,3,0)</f>
        <v>Sector de procesamiento de extractos y minerales</v>
      </c>
      <c r="F2957" s="1" t="str">
        <f>+VLOOKUP(LEFT(Tabla1_1[[#This Row],[CODIGO SASB]],5),'[1]Código sector'!$B:$D,2,0)</f>
        <v>Productores de Hierro y Acero</v>
      </c>
      <c r="G2957" s="1" t="s">
        <v>3788</v>
      </c>
      <c r="I2957" s="1" t="s">
        <v>15</v>
      </c>
      <c r="J2957">
        <v>0</v>
      </c>
    </row>
    <row r="2958" spans="1:10" x14ac:dyDescent="0.25">
      <c r="A2958" s="1" t="s">
        <v>3737</v>
      </c>
      <c r="B2958" s="1" t="s">
        <v>3738</v>
      </c>
      <c r="C2958">
        <v>2024</v>
      </c>
      <c r="D2958" s="1" t="s">
        <v>3789</v>
      </c>
      <c r="E2958" s="1" t="str">
        <f>+VLOOKUP(LEFT(Tabla1_1[[#This Row],[CODIGO SASB]],5),'[1]Código sector'!$B:$D,3,0)</f>
        <v>Sector de procesamiento de extractos y minerales</v>
      </c>
      <c r="F2958" s="1" t="str">
        <f>+VLOOKUP(LEFT(Tabla1_1[[#This Row],[CODIGO SASB]],5),'[1]Código sector'!$B:$D,2,0)</f>
        <v>Productores de Hierro y Acero</v>
      </c>
      <c r="G2958" s="1" t="s">
        <v>152</v>
      </c>
      <c r="I2958" s="1" t="s">
        <v>153</v>
      </c>
      <c r="J2958">
        <v>1470884</v>
      </c>
    </row>
    <row r="2959" spans="1:10" x14ac:dyDescent="0.25">
      <c r="A2959" s="1" t="s">
        <v>3737</v>
      </c>
      <c r="B2959" s="1" t="s">
        <v>3738</v>
      </c>
      <c r="C2959">
        <v>2024</v>
      </c>
      <c r="D2959" s="1" t="s">
        <v>3790</v>
      </c>
      <c r="E2959" s="1" t="str">
        <f>+VLOOKUP(LEFT(Tabla1_1[[#This Row],[CODIGO SASB]],5),'[1]Código sector'!$B:$D,3,0)</f>
        <v>Sector de procesamiento de extractos y minerales</v>
      </c>
      <c r="F2959" s="1" t="str">
        <f>+VLOOKUP(LEFT(Tabla1_1[[#This Row],[CODIGO SASB]],5),'[1]Código sector'!$B:$D,2,0)</f>
        <v>Productores de Hierro y Acero</v>
      </c>
      <c r="G2959" s="1" t="s">
        <v>3791</v>
      </c>
      <c r="I2959" s="1" t="s">
        <v>3792</v>
      </c>
      <c r="J2959" t="s">
        <v>3793</v>
      </c>
    </row>
    <row r="2960" spans="1:10" x14ac:dyDescent="0.25">
      <c r="A2960" s="1" t="s">
        <v>3737</v>
      </c>
      <c r="B2960" s="1" t="s">
        <v>3738</v>
      </c>
      <c r="C2960">
        <v>2024</v>
      </c>
      <c r="D2960" s="1" t="s">
        <v>3794</v>
      </c>
      <c r="E2960" s="1" t="str">
        <f>+VLOOKUP(LEFT(Tabla1_1[[#This Row],[CODIGO SASB]],5),'[1]Código sector'!$B:$D,3,0)</f>
        <v>Sector de procesamiento de extractos y minerales</v>
      </c>
      <c r="F2960" s="1" t="str">
        <f>+VLOOKUP(LEFT(Tabla1_1[[#This Row],[CODIGO SASB]],5),'[1]Código sector'!$B:$D,2,0)</f>
        <v>Productores de Hierro y Acero</v>
      </c>
      <c r="G2960" s="1" t="s">
        <v>3285</v>
      </c>
      <c r="I2960" s="1" t="s">
        <v>3448</v>
      </c>
      <c r="J2960">
        <v>858339</v>
      </c>
    </row>
    <row r="2961" spans="1:10" x14ac:dyDescent="0.25">
      <c r="A2961" s="1" t="s">
        <v>3737</v>
      </c>
      <c r="B2961" s="1" t="s">
        <v>3738</v>
      </c>
      <c r="C2961">
        <v>2024</v>
      </c>
      <c r="D2961" s="1" t="s">
        <v>3795</v>
      </c>
      <c r="E2961" s="1" t="str">
        <f>+VLOOKUP(LEFT(Tabla1_1[[#This Row],[CODIGO SASB]],5),'[1]Código sector'!$B:$D,3,0)</f>
        <v>Sector de procesamiento de extractos y minerales</v>
      </c>
      <c r="F2961" s="1" t="str">
        <f>+VLOOKUP(LEFT(Tabla1_1[[#This Row],[CODIGO SASB]],5),'[1]Código sector'!$B:$D,2,0)</f>
        <v>Productores de Hierro y Acero</v>
      </c>
      <c r="G2961" s="1" t="s">
        <v>1492</v>
      </c>
      <c r="I2961" s="1" t="s">
        <v>15</v>
      </c>
      <c r="J2961">
        <v>12.11</v>
      </c>
    </row>
    <row r="2962" spans="1:10" x14ac:dyDescent="0.25">
      <c r="A2962" s="1" t="s">
        <v>3737</v>
      </c>
      <c r="B2962" s="1" t="s">
        <v>3738</v>
      </c>
      <c r="C2962">
        <v>2024</v>
      </c>
      <c r="D2962" s="1" t="s">
        <v>3796</v>
      </c>
      <c r="E2962" s="1" t="str">
        <f>+VLOOKUP(LEFT(Tabla1_1[[#This Row],[CODIGO SASB]],5),'[1]Código sector'!$B:$D,3,0)</f>
        <v>Sector de procesamiento de extractos y minerales</v>
      </c>
      <c r="F2962" s="1" t="str">
        <f>+VLOOKUP(LEFT(Tabla1_1[[#This Row],[CODIGO SASB]],5),'[1]Código sector'!$B:$D,2,0)</f>
        <v>Productores de Hierro y Acero</v>
      </c>
      <c r="G2962" s="1" t="s">
        <v>3797</v>
      </c>
      <c r="I2962" s="1" t="s">
        <v>65</v>
      </c>
      <c r="J2962">
        <v>32.99</v>
      </c>
    </row>
    <row r="2963" spans="1:10" x14ac:dyDescent="0.25">
      <c r="A2963" s="1" t="s">
        <v>3798</v>
      </c>
      <c r="B2963" s="1" t="s">
        <v>3799</v>
      </c>
      <c r="C2963">
        <v>2024</v>
      </c>
      <c r="D2963" s="1" t="s">
        <v>3623</v>
      </c>
      <c r="E2963" s="1" t="str">
        <f>+VLOOKUP(LEFT(Tabla1_1[[#This Row],[CODIGO SASB]],5),'[1]Código sector'!$B:$D,3,0)</f>
        <v>Sector de transformación de recursos</v>
      </c>
      <c r="F2963" s="1" t="str">
        <f>+VLOOKUP(LEFT(Tabla1_1[[#This Row],[CODIGO SASB]],5),'[1]Código sector'!$B:$D,2,0)</f>
        <v>Envases y embalajes</v>
      </c>
      <c r="G2963" s="1" t="s">
        <v>3800</v>
      </c>
      <c r="I2963" s="1" t="s">
        <v>38</v>
      </c>
      <c r="J2963" t="s">
        <v>3801</v>
      </c>
    </row>
    <row r="2964" spans="1:10" x14ac:dyDescent="0.25">
      <c r="A2964" s="1" t="s">
        <v>3798</v>
      </c>
      <c r="B2964" s="1" t="s">
        <v>3799</v>
      </c>
      <c r="C2964">
        <v>2024</v>
      </c>
      <c r="D2964" s="1" t="s">
        <v>3508</v>
      </c>
      <c r="E2964" s="1" t="str">
        <f>+VLOOKUP(LEFT(Tabla1_1[[#This Row],[CODIGO SASB]],5),'[1]Código sector'!$B:$D,3,0)</f>
        <v>Sector de transformación de recursos</v>
      </c>
      <c r="F2964" s="1" t="str">
        <f>+VLOOKUP(LEFT(Tabla1_1[[#This Row],[CODIGO SASB]],5),'[1]Código sector'!$B:$D,2,0)</f>
        <v>Envases y embalajes</v>
      </c>
      <c r="G2964" s="1" t="s">
        <v>3802</v>
      </c>
      <c r="I2964" s="1" t="s">
        <v>2081</v>
      </c>
      <c r="J2964">
        <v>934</v>
      </c>
    </row>
    <row r="2965" spans="1:10" x14ac:dyDescent="0.25">
      <c r="A2965" s="1" t="s">
        <v>3798</v>
      </c>
      <c r="B2965" s="1" t="s">
        <v>3799</v>
      </c>
      <c r="C2965">
        <v>2024</v>
      </c>
      <c r="D2965" s="1" t="s">
        <v>3335</v>
      </c>
      <c r="E2965" s="1" t="str">
        <f>+VLOOKUP(LEFT(Tabla1_1[[#This Row],[CODIGO SASB]],5),'[1]Código sector'!$B:$D,3,0)</f>
        <v>Sector de transformación de recursos</v>
      </c>
      <c r="F2965" s="1" t="str">
        <f>+VLOOKUP(LEFT(Tabla1_1[[#This Row],[CODIGO SASB]],5),'[1]Código sector'!$B:$D,2,0)</f>
        <v>Envases y embalajes</v>
      </c>
      <c r="G2965" s="1" t="s">
        <v>3803</v>
      </c>
      <c r="I2965" s="1" t="s">
        <v>3804</v>
      </c>
      <c r="J2965">
        <v>0</v>
      </c>
    </row>
    <row r="2966" spans="1:10" x14ac:dyDescent="0.25">
      <c r="A2966" s="1" t="s">
        <v>3798</v>
      </c>
      <c r="B2966" s="1" t="s">
        <v>3799</v>
      </c>
      <c r="C2966">
        <v>2024</v>
      </c>
      <c r="D2966" s="1" t="s">
        <v>3326</v>
      </c>
      <c r="E2966" s="1" t="str">
        <f>+VLOOKUP(LEFT(Tabla1_1[[#This Row],[CODIGO SASB]],5),'[1]Código sector'!$B:$D,3,0)</f>
        <v>Sector de transformación de recursos</v>
      </c>
      <c r="F2966" s="1" t="str">
        <f>+VLOOKUP(LEFT(Tabla1_1[[#This Row],[CODIGO SASB]],5),'[1]Código sector'!$B:$D,2,0)</f>
        <v>Envases y embalajes</v>
      </c>
      <c r="G2966" s="1" t="s">
        <v>1940</v>
      </c>
      <c r="I2966" s="1" t="s">
        <v>3243</v>
      </c>
      <c r="J2966">
        <v>380640</v>
      </c>
    </row>
    <row r="2967" spans="1:10" x14ac:dyDescent="0.25">
      <c r="A2967" s="1" t="s">
        <v>3798</v>
      </c>
      <c r="B2967" s="1" t="s">
        <v>3799</v>
      </c>
      <c r="C2967">
        <v>2024</v>
      </c>
      <c r="D2967" s="1" t="s">
        <v>3651</v>
      </c>
      <c r="E2967" s="1" t="str">
        <f>+VLOOKUP(LEFT(Tabla1_1[[#This Row],[CODIGO SASB]],5),'[1]Código sector'!$B:$D,3,0)</f>
        <v>Sector de transformación de recursos</v>
      </c>
      <c r="F2967" s="1" t="str">
        <f>+VLOOKUP(LEFT(Tabla1_1[[#This Row],[CODIGO SASB]],5),'[1]Código sector'!$B:$D,2,0)</f>
        <v>Envases y embalajes</v>
      </c>
      <c r="G2967" s="1" t="s">
        <v>3805</v>
      </c>
      <c r="I2967" s="1" t="s">
        <v>3806</v>
      </c>
      <c r="J2967">
        <v>100</v>
      </c>
    </row>
    <row r="2968" spans="1:10" x14ac:dyDescent="0.25">
      <c r="A2968" s="1" t="s">
        <v>3798</v>
      </c>
      <c r="B2968" s="1" t="s">
        <v>3799</v>
      </c>
      <c r="C2968">
        <v>2024</v>
      </c>
      <c r="D2968" s="1" t="s">
        <v>3617</v>
      </c>
      <c r="E2968" s="1" t="str">
        <f>+VLOOKUP(LEFT(Tabla1_1[[#This Row],[CODIGO SASB]],5),'[1]Código sector'!$B:$D,3,0)</f>
        <v>Sector de transformación de recursos</v>
      </c>
      <c r="F2968" s="1" t="str">
        <f>+VLOOKUP(LEFT(Tabla1_1[[#This Row],[CODIGO SASB]],5),'[1]Código sector'!$B:$D,2,0)</f>
        <v>Envases y embalajes</v>
      </c>
      <c r="G2968" s="1" t="s">
        <v>3807</v>
      </c>
      <c r="I2968" s="1" t="s">
        <v>2081</v>
      </c>
      <c r="J2968">
        <v>0</v>
      </c>
    </row>
    <row r="2969" spans="1:10" x14ac:dyDescent="0.25">
      <c r="A2969" s="1" t="s">
        <v>3798</v>
      </c>
      <c r="B2969" s="1" t="s">
        <v>3799</v>
      </c>
      <c r="C2969">
        <v>2024</v>
      </c>
      <c r="D2969" s="1" t="s">
        <v>3332</v>
      </c>
      <c r="E2969" s="1" t="str">
        <f>+VLOOKUP(LEFT(Tabla1_1[[#This Row],[CODIGO SASB]],5),'[1]Código sector'!$B:$D,3,0)</f>
        <v>Sector de transformación de recursos</v>
      </c>
      <c r="F2969" s="1" t="str">
        <f>+VLOOKUP(LEFT(Tabla1_1[[#This Row],[CODIGO SASB]],5),'[1]Código sector'!$B:$D,2,0)</f>
        <v>Envases y embalajes</v>
      </c>
      <c r="G2969" s="1" t="s">
        <v>3438</v>
      </c>
      <c r="I2969" s="1" t="s">
        <v>3808</v>
      </c>
      <c r="J2969">
        <v>254112</v>
      </c>
    </row>
    <row r="2970" spans="1:10" x14ac:dyDescent="0.25">
      <c r="A2970" s="1" t="s">
        <v>3798</v>
      </c>
      <c r="B2970" s="1" t="s">
        <v>3799</v>
      </c>
      <c r="C2970">
        <v>2024</v>
      </c>
      <c r="D2970" s="1" t="s">
        <v>3339</v>
      </c>
      <c r="E2970" s="1" t="str">
        <f>+VLOOKUP(LEFT(Tabla1_1[[#This Row],[CODIGO SASB]],5),'[1]Código sector'!$B:$D,3,0)</f>
        <v>Sector de transformación de recursos</v>
      </c>
      <c r="F2970" s="1" t="str">
        <f>+VLOOKUP(LEFT(Tabla1_1[[#This Row],[CODIGO SASB]],5),'[1]Código sector'!$B:$D,2,0)</f>
        <v>Envases y embalajes</v>
      </c>
      <c r="G2970" s="1" t="s">
        <v>3809</v>
      </c>
      <c r="I2970" s="1" t="s">
        <v>3250</v>
      </c>
      <c r="J2970">
        <v>2829684</v>
      </c>
    </row>
    <row r="2971" spans="1:10" x14ac:dyDescent="0.25">
      <c r="A2971" s="1" t="s">
        <v>3798</v>
      </c>
      <c r="B2971" s="1" t="s">
        <v>3799</v>
      </c>
      <c r="C2971">
        <v>2024</v>
      </c>
      <c r="D2971" s="1" t="s">
        <v>3337</v>
      </c>
      <c r="E2971" s="1" t="str">
        <f>+VLOOKUP(LEFT(Tabla1_1[[#This Row],[CODIGO SASB]],5),'[1]Código sector'!$B:$D,3,0)</f>
        <v>Sector de transformación de recursos</v>
      </c>
      <c r="F2971" s="1" t="str">
        <f>+VLOOKUP(LEFT(Tabla1_1[[#This Row],[CODIGO SASB]],5),'[1]Código sector'!$B:$D,2,0)</f>
        <v>Envases y embalajes</v>
      </c>
      <c r="G2971" s="1" t="s">
        <v>2319</v>
      </c>
      <c r="I2971" s="1" t="s">
        <v>2081</v>
      </c>
      <c r="J2971">
        <v>0</v>
      </c>
    </row>
    <row r="2972" spans="1:10" x14ac:dyDescent="0.25">
      <c r="A2972" s="1" t="s">
        <v>3798</v>
      </c>
      <c r="B2972" s="1" t="s">
        <v>3799</v>
      </c>
      <c r="C2972">
        <v>2024</v>
      </c>
      <c r="D2972" s="1" t="s">
        <v>3639</v>
      </c>
      <c r="E2972" s="1" t="str">
        <f>+VLOOKUP(LEFT(Tabla1_1[[#This Row],[CODIGO SASB]],5),'[1]Código sector'!$B:$D,3,0)</f>
        <v>Sector de transformación de recursos</v>
      </c>
      <c r="F2972" s="1" t="str">
        <f>+VLOOKUP(LEFT(Tabla1_1[[#This Row],[CODIGO SASB]],5),'[1]Código sector'!$B:$D,2,0)</f>
        <v>Envases y embalajes</v>
      </c>
      <c r="G2972" s="1" t="s">
        <v>3642</v>
      </c>
      <c r="I2972" s="1" t="s">
        <v>3804</v>
      </c>
      <c r="J2972">
        <v>100</v>
      </c>
    </row>
    <row r="2973" spans="1:10" x14ac:dyDescent="0.25">
      <c r="A2973" s="1" t="s">
        <v>3798</v>
      </c>
      <c r="B2973" s="1" t="s">
        <v>3799</v>
      </c>
      <c r="C2973">
        <v>2024</v>
      </c>
      <c r="D2973" s="1" t="s">
        <v>3511</v>
      </c>
      <c r="E2973" s="1" t="str">
        <f>+VLOOKUP(LEFT(Tabla1_1[[#This Row],[CODIGO SASB]],5),'[1]Código sector'!$B:$D,3,0)</f>
        <v>Sector de transformación de recursos</v>
      </c>
      <c r="F2973" s="1" t="str">
        <f>+VLOOKUP(LEFT(Tabla1_1[[#This Row],[CODIGO SASB]],5),'[1]Código sector'!$B:$D,2,0)</f>
        <v>Envases y embalajes</v>
      </c>
      <c r="G2973" s="1" t="s">
        <v>3810</v>
      </c>
      <c r="I2973" s="1" t="s">
        <v>3018</v>
      </c>
      <c r="J2973">
        <v>1056</v>
      </c>
    </row>
    <row r="2974" spans="1:10" x14ac:dyDescent="0.25">
      <c r="A2974" s="1" t="s">
        <v>3798</v>
      </c>
      <c r="B2974" s="1" t="s">
        <v>3799</v>
      </c>
      <c r="C2974">
        <v>2024</v>
      </c>
      <c r="D2974" s="1" t="s">
        <v>3322</v>
      </c>
      <c r="E2974" s="1" t="str">
        <f>+VLOOKUP(LEFT(Tabla1_1[[#This Row],[CODIGO SASB]],5),'[1]Código sector'!$B:$D,3,0)</f>
        <v>Sector de transformación de recursos</v>
      </c>
      <c r="F2974" s="1" t="str">
        <f>+VLOOKUP(LEFT(Tabla1_1[[#This Row],[CODIGO SASB]],5),'[1]Código sector'!$B:$D,2,0)</f>
        <v>Envases y embalajes</v>
      </c>
      <c r="G2974" s="1" t="s">
        <v>3811</v>
      </c>
      <c r="I2974" s="1" t="s">
        <v>3804</v>
      </c>
      <c r="J2974">
        <v>428</v>
      </c>
    </row>
    <row r="2975" spans="1:10" x14ac:dyDescent="0.25">
      <c r="A2975" s="1" t="s">
        <v>3798</v>
      </c>
      <c r="B2975" s="1" t="s">
        <v>3799</v>
      </c>
      <c r="C2975">
        <v>2024</v>
      </c>
      <c r="D2975" s="1" t="s">
        <v>3626</v>
      </c>
      <c r="E2975" s="1" t="str">
        <f>+VLOOKUP(LEFT(Tabla1_1[[#This Row],[CODIGO SASB]],5),'[1]Código sector'!$B:$D,3,0)</f>
        <v>Sector de transformación de recursos</v>
      </c>
      <c r="F2975" s="1" t="str">
        <f>+VLOOKUP(LEFT(Tabla1_1[[#This Row],[CODIGO SASB]],5),'[1]Código sector'!$B:$D,2,0)</f>
        <v>Envases y embalajes</v>
      </c>
      <c r="G2975" s="1" t="s">
        <v>3812</v>
      </c>
      <c r="I2975" s="1" t="s">
        <v>2175</v>
      </c>
      <c r="J2975">
        <v>32</v>
      </c>
    </row>
    <row r="2976" spans="1:10" x14ac:dyDescent="0.25">
      <c r="A2976" s="1" t="s">
        <v>3798</v>
      </c>
      <c r="B2976" s="1" t="s">
        <v>3799</v>
      </c>
      <c r="C2976">
        <v>2024</v>
      </c>
      <c r="D2976" s="1" t="s">
        <v>3342</v>
      </c>
      <c r="E2976" s="1" t="str">
        <f>+VLOOKUP(LEFT(Tabla1_1[[#This Row],[CODIGO SASB]],5),'[1]Código sector'!$B:$D,3,0)</f>
        <v>Sector de transformación de recursos</v>
      </c>
      <c r="F2976" s="1" t="str">
        <f>+VLOOKUP(LEFT(Tabla1_1[[#This Row],[CODIGO SASB]],5),'[1]Código sector'!$B:$D,2,0)</f>
        <v>Envases y embalajes</v>
      </c>
      <c r="G2976" s="1" t="s">
        <v>968</v>
      </c>
      <c r="I2976" s="1" t="s">
        <v>38</v>
      </c>
      <c r="J2976" t="s">
        <v>3813</v>
      </c>
    </row>
    <row r="2977" spans="1:10" x14ac:dyDescent="0.25">
      <c r="A2977" s="1" t="s">
        <v>3798</v>
      </c>
      <c r="B2977" s="1" t="s">
        <v>3799</v>
      </c>
      <c r="C2977">
        <v>2024</v>
      </c>
      <c r="D2977" s="1" t="s">
        <v>3649</v>
      </c>
      <c r="E2977" s="1" t="str">
        <f>+VLOOKUP(LEFT(Tabla1_1[[#This Row],[CODIGO SASB]],5),'[1]Código sector'!$B:$D,3,0)</f>
        <v>Sector de transformación de recursos</v>
      </c>
      <c r="F2977" s="1" t="str">
        <f>+VLOOKUP(LEFT(Tabla1_1[[#This Row],[CODIGO SASB]],5),'[1]Código sector'!$B:$D,2,0)</f>
        <v>Envases y embalajes</v>
      </c>
      <c r="G2977" s="1" t="s">
        <v>3814</v>
      </c>
      <c r="I2977" s="1" t="s">
        <v>38</v>
      </c>
      <c r="J2977" t="s">
        <v>3815</v>
      </c>
    </row>
    <row r="2978" spans="1:10" x14ac:dyDescent="0.25">
      <c r="A2978" s="1" t="s">
        <v>3798</v>
      </c>
      <c r="B2978" s="1" t="s">
        <v>3799</v>
      </c>
      <c r="C2978">
        <v>2024</v>
      </c>
      <c r="D2978" s="1" t="s">
        <v>3602</v>
      </c>
      <c r="E2978" s="1" t="str">
        <f>+VLOOKUP(LEFT(Tabla1_1[[#This Row],[CODIGO SASB]],5),'[1]Código sector'!$B:$D,3,0)</f>
        <v>Sector de transformación de recursos</v>
      </c>
      <c r="F2978" s="1" t="str">
        <f>+VLOOKUP(LEFT(Tabla1_1[[#This Row],[CODIGO SASB]],5),'[1]Código sector'!$B:$D,2,0)</f>
        <v>Envases y embalajes</v>
      </c>
      <c r="G2978" s="1" t="s">
        <v>3816</v>
      </c>
      <c r="I2978" s="1" t="s">
        <v>38</v>
      </c>
      <c r="J2978" t="s">
        <v>3817</v>
      </c>
    </row>
    <row r="2979" spans="1:10" x14ac:dyDescent="0.25">
      <c r="A2979" s="1" t="s">
        <v>3798</v>
      </c>
      <c r="B2979" s="1" t="s">
        <v>3799</v>
      </c>
      <c r="C2979">
        <v>2024</v>
      </c>
      <c r="D2979" s="1" t="s">
        <v>3632</v>
      </c>
      <c r="E2979" s="1" t="str">
        <f>+VLOOKUP(LEFT(Tabla1_1[[#This Row],[CODIGO SASB]],5),'[1]Código sector'!$B:$D,3,0)</f>
        <v>Sector de transformación de recursos</v>
      </c>
      <c r="F2979" s="1" t="str">
        <f>+VLOOKUP(LEFT(Tabla1_1[[#This Row],[CODIGO SASB]],5),'[1]Código sector'!$B:$D,2,0)</f>
        <v>Envases y embalajes</v>
      </c>
      <c r="G2979" s="1" t="s">
        <v>3818</v>
      </c>
      <c r="I2979" s="1" t="s">
        <v>2070</v>
      </c>
      <c r="J2979">
        <v>81771299</v>
      </c>
    </row>
    <row r="2980" spans="1:10" x14ac:dyDescent="0.25">
      <c r="A2980" s="1" t="s">
        <v>3819</v>
      </c>
      <c r="B2980" s="1" t="s">
        <v>3820</v>
      </c>
      <c r="C2980">
        <v>2024</v>
      </c>
      <c r="D2980" s="1" t="s">
        <v>1568</v>
      </c>
      <c r="E2980" s="1" t="str">
        <f>+VLOOKUP(LEFT(Tabla1_1[[#This Row],[CODIGO SASB]],5),'[1]Código sector'!$B:$D,3,0)</f>
        <v>Sector financiero</v>
      </c>
      <c r="F2980" s="1" t="str">
        <f>+VLOOKUP(LEFT(Tabla1_1[[#This Row],[CODIGO SASB]],5),'[1]Código sector'!$B:$D,2,0)</f>
        <v>Actividades de Gestión y Custodia de Activos</v>
      </c>
      <c r="G2980" s="1" t="s">
        <v>3821</v>
      </c>
      <c r="I2980" s="1" t="s">
        <v>188</v>
      </c>
      <c r="J2980">
        <v>87.2</v>
      </c>
    </row>
    <row r="2981" spans="1:10" x14ac:dyDescent="0.25">
      <c r="A2981" s="1" t="s">
        <v>3819</v>
      </c>
      <c r="B2981" s="1" t="s">
        <v>3820</v>
      </c>
      <c r="C2981">
        <v>2024</v>
      </c>
      <c r="D2981" s="1" t="s">
        <v>1233</v>
      </c>
      <c r="E2981" s="1" t="str">
        <f>+VLOOKUP(LEFT(Tabla1_1[[#This Row],[CODIGO SASB]],5),'[1]Código sector'!$B:$D,3,0)</f>
        <v>Sector financiero</v>
      </c>
      <c r="F2981" s="1" t="str">
        <f>+VLOOKUP(LEFT(Tabla1_1[[#This Row],[CODIGO SASB]],5),'[1]Código sector'!$B:$D,2,0)</f>
        <v>Actividades de Gestión y Custodia de Activos</v>
      </c>
      <c r="G2981" s="1" t="s">
        <v>3822</v>
      </c>
      <c r="I2981" s="1" t="s">
        <v>838</v>
      </c>
      <c r="J2981" t="s">
        <v>3823</v>
      </c>
    </row>
    <row r="2982" spans="1:10" x14ac:dyDescent="0.25">
      <c r="A2982" s="1" t="s">
        <v>3819</v>
      </c>
      <c r="B2982" s="1" t="s">
        <v>3820</v>
      </c>
      <c r="C2982">
        <v>2024</v>
      </c>
      <c r="D2982" s="1" t="s">
        <v>1242</v>
      </c>
      <c r="E2982" s="1" t="str">
        <f>+VLOOKUP(LEFT(Tabla1_1[[#This Row],[CODIGO SASB]],5),'[1]Código sector'!$B:$D,3,0)</f>
        <v>Sector financiero</v>
      </c>
      <c r="F2982" s="1" t="str">
        <f>+VLOOKUP(LEFT(Tabla1_1[[#This Row],[CODIGO SASB]],5),'[1]Código sector'!$B:$D,2,0)</f>
        <v>Actividades de Gestión y Custodia de Activos</v>
      </c>
      <c r="G2982" s="1" t="s">
        <v>3824</v>
      </c>
      <c r="I2982" s="1" t="s">
        <v>318</v>
      </c>
      <c r="J2982">
        <v>0</v>
      </c>
    </row>
    <row r="2983" spans="1:10" x14ac:dyDescent="0.25">
      <c r="A2983" s="1" t="s">
        <v>3819</v>
      </c>
      <c r="B2983" s="1" t="s">
        <v>3820</v>
      </c>
      <c r="C2983">
        <v>2024</v>
      </c>
      <c r="D2983" s="1" t="s">
        <v>1565</v>
      </c>
      <c r="E2983" s="1" t="str">
        <f>+VLOOKUP(LEFT(Tabla1_1[[#This Row],[CODIGO SASB]],5),'[1]Código sector'!$B:$D,3,0)</f>
        <v>Sector financiero</v>
      </c>
      <c r="F2983" s="1" t="str">
        <f>+VLOOKUP(LEFT(Tabla1_1[[#This Row],[CODIGO SASB]],5),'[1]Código sector'!$B:$D,2,0)</f>
        <v>Actividades de Gestión y Custodia de Activos</v>
      </c>
      <c r="G2983" s="1" t="s">
        <v>2594</v>
      </c>
      <c r="I2983" s="1" t="s">
        <v>3825</v>
      </c>
      <c r="J2983">
        <v>9705</v>
      </c>
    </row>
    <row r="2984" spans="1:10" x14ac:dyDescent="0.25">
      <c r="A2984" s="1" t="s">
        <v>3819</v>
      </c>
      <c r="B2984" s="1" t="s">
        <v>3820</v>
      </c>
      <c r="C2984">
        <v>2024</v>
      </c>
      <c r="D2984" s="1" t="s">
        <v>1239</v>
      </c>
      <c r="E2984" s="1" t="str">
        <f>+VLOOKUP(LEFT(Tabla1_1[[#This Row],[CODIGO SASB]],5),'[1]Código sector'!$B:$D,3,0)</f>
        <v>Sector financiero</v>
      </c>
      <c r="F2984" s="1" t="str">
        <f>+VLOOKUP(LEFT(Tabla1_1[[#This Row],[CODIGO SASB]],5),'[1]Código sector'!$B:$D,2,0)</f>
        <v>Actividades de Gestión y Custodia de Activos</v>
      </c>
      <c r="G2984" s="1" t="s">
        <v>3826</v>
      </c>
      <c r="I2984" s="1" t="s">
        <v>838</v>
      </c>
      <c r="J2984" t="s">
        <v>838</v>
      </c>
    </row>
    <row r="2985" spans="1:10" x14ac:dyDescent="0.25">
      <c r="A2985" s="1" t="s">
        <v>3827</v>
      </c>
      <c r="B2985" s="1" t="s">
        <v>3828</v>
      </c>
      <c r="C2985">
        <v>2024</v>
      </c>
      <c r="D2985" s="1" t="s">
        <v>3829</v>
      </c>
      <c r="E2985" s="1" t="str">
        <f>+VLOOKUP(LEFT(Tabla1_1[[#This Row],[CODIGO SASB]],5),'[1]Código sector'!$B:$D,3,0)</f>
        <v>Sector de alimentos y bebidas</v>
      </c>
      <c r="F2985" s="1" t="str">
        <f>+VLOOKUP(LEFT(Tabla1_1[[#This Row],[CODIGO SASB]],5),'[1]Código sector'!$B:$D,2,0)</f>
        <v>Bebidas sin alcohol</v>
      </c>
      <c r="G2985" s="1" t="s">
        <v>3017</v>
      </c>
      <c r="I2985" s="1" t="s">
        <v>15</v>
      </c>
      <c r="J2985">
        <v>218039</v>
      </c>
    </row>
    <row r="2986" spans="1:10" x14ac:dyDescent="0.25">
      <c r="A2986" s="1" t="s">
        <v>3827</v>
      </c>
      <c r="B2986" s="1" t="s">
        <v>3828</v>
      </c>
      <c r="C2986">
        <v>2024</v>
      </c>
      <c r="D2986" s="1" t="s">
        <v>2021</v>
      </c>
      <c r="E2986" s="1" t="str">
        <f>+VLOOKUP(LEFT(Tabla1_1[[#This Row],[CODIGO SASB]],5),'[1]Código sector'!$B:$D,3,0)</f>
        <v>Sector de alimentos y bebidas</v>
      </c>
      <c r="F2986" s="1" t="str">
        <f>+VLOOKUP(LEFT(Tabla1_1[[#This Row],[CODIGO SASB]],5),'[1]Código sector'!$B:$D,2,0)</f>
        <v>Bebidas sin alcohol</v>
      </c>
      <c r="G2986" s="1" t="s">
        <v>2022</v>
      </c>
      <c r="I2986" s="1" t="s">
        <v>72</v>
      </c>
      <c r="J2986">
        <v>79.2</v>
      </c>
    </row>
    <row r="2987" spans="1:10" x14ac:dyDescent="0.25">
      <c r="A2987" s="1" t="s">
        <v>3827</v>
      </c>
      <c r="B2987" s="1" t="s">
        <v>3828</v>
      </c>
      <c r="C2987">
        <v>2024</v>
      </c>
      <c r="D2987" s="1" t="s">
        <v>3830</v>
      </c>
      <c r="E2987" s="1" t="str">
        <f>+VLOOKUP(LEFT(Tabla1_1[[#This Row],[CODIGO SASB]],5),'[1]Código sector'!$B:$D,3,0)</f>
        <v>Sector de alimentos y bebidas</v>
      </c>
      <c r="F2987" s="1" t="str">
        <f>+VLOOKUP(LEFT(Tabla1_1[[#This Row],[CODIGO SASB]],5),'[1]Código sector'!$B:$D,2,0)</f>
        <v>Bebidas sin alcohol</v>
      </c>
      <c r="G2987" s="1" t="s">
        <v>3831</v>
      </c>
      <c r="I2987" s="1" t="s">
        <v>72</v>
      </c>
      <c r="J2987">
        <v>99.95</v>
      </c>
    </row>
    <row r="2988" spans="1:10" x14ac:dyDescent="0.25">
      <c r="A2988" s="1" t="s">
        <v>3827</v>
      </c>
      <c r="B2988" s="1" t="s">
        <v>3828</v>
      </c>
      <c r="C2988">
        <v>2024</v>
      </c>
      <c r="D2988" s="1" t="s">
        <v>2023</v>
      </c>
      <c r="E2988" s="1" t="str">
        <f>+VLOOKUP(LEFT(Tabla1_1[[#This Row],[CODIGO SASB]],5),'[1]Código sector'!$B:$D,3,0)</f>
        <v>Sector de alimentos y bebidas</v>
      </c>
      <c r="F2988" s="1" t="str">
        <f>+VLOOKUP(LEFT(Tabla1_1[[#This Row],[CODIGO SASB]],5),'[1]Código sector'!$B:$D,2,0)</f>
        <v>Bebidas sin alcohol</v>
      </c>
      <c r="G2988" s="1" t="s">
        <v>2024</v>
      </c>
      <c r="I2988" s="1" t="s">
        <v>75</v>
      </c>
      <c r="J2988" t="s">
        <v>3832</v>
      </c>
    </row>
    <row r="2989" spans="1:10" x14ac:dyDescent="0.25">
      <c r="A2989" s="1" t="s">
        <v>3827</v>
      </c>
      <c r="B2989" s="1" t="s">
        <v>3828</v>
      </c>
      <c r="C2989">
        <v>2024</v>
      </c>
      <c r="D2989" s="1" t="s">
        <v>3833</v>
      </c>
      <c r="E2989" s="1" t="str">
        <f>+VLOOKUP(LEFT(Tabla1_1[[#This Row],[CODIGO SASB]],5),'[1]Código sector'!$B:$D,3,0)</f>
        <v>Sector de alimentos y bebidas</v>
      </c>
      <c r="F2989" s="1" t="str">
        <f>+VLOOKUP(LEFT(Tabla1_1[[#This Row],[CODIGO SASB]],5),'[1]Código sector'!$B:$D,2,0)</f>
        <v>Bebidas sin alcohol</v>
      </c>
      <c r="G2989" s="1" t="s">
        <v>3834</v>
      </c>
      <c r="I2989" s="1" t="s">
        <v>838</v>
      </c>
      <c r="J2989" t="s">
        <v>3835</v>
      </c>
    </row>
    <row r="2990" spans="1:10" x14ac:dyDescent="0.25">
      <c r="A2990" s="1" t="s">
        <v>3827</v>
      </c>
      <c r="B2990" s="1" t="s">
        <v>3828</v>
      </c>
      <c r="C2990">
        <v>2024</v>
      </c>
      <c r="D2990" s="1" t="s">
        <v>3836</v>
      </c>
      <c r="E2990" s="1" t="str">
        <f>+VLOOKUP(LEFT(Tabla1_1[[#This Row],[CODIGO SASB]],5),'[1]Código sector'!$B:$D,3,0)</f>
        <v>Sector de alimentos y bebidas</v>
      </c>
      <c r="F2990" s="1" t="str">
        <f>+VLOOKUP(LEFT(Tabla1_1[[#This Row],[CODIGO SASB]],5),'[1]Código sector'!$B:$D,2,0)</f>
        <v>Bebidas sin alcohol</v>
      </c>
      <c r="G2990" s="1" t="s">
        <v>3837</v>
      </c>
      <c r="I2990" s="1" t="s">
        <v>838</v>
      </c>
      <c r="J2990" t="s">
        <v>3835</v>
      </c>
    </row>
    <row r="2991" spans="1:10" x14ac:dyDescent="0.25">
      <c r="A2991" s="1" t="s">
        <v>3827</v>
      </c>
      <c r="B2991" s="1" t="s">
        <v>3828</v>
      </c>
      <c r="C2991">
        <v>2024</v>
      </c>
      <c r="D2991" s="1" t="s">
        <v>3272</v>
      </c>
      <c r="E2991" s="1" t="str">
        <f>+VLOOKUP(LEFT(Tabla1_1[[#This Row],[CODIGO SASB]],5),'[1]Código sector'!$B:$D,3,0)</f>
        <v>Sector de alimentos y bebidas</v>
      </c>
      <c r="F2991" s="1" t="str">
        <f>+VLOOKUP(LEFT(Tabla1_1[[#This Row],[CODIGO SASB]],5),'[1]Código sector'!$B:$D,2,0)</f>
        <v>Bebidas alcohólicas</v>
      </c>
      <c r="G2991" s="1" t="s">
        <v>3273</v>
      </c>
      <c r="I2991" s="1" t="s">
        <v>838</v>
      </c>
      <c r="J2991" t="s">
        <v>3835</v>
      </c>
    </row>
    <row r="2992" spans="1:10" x14ac:dyDescent="0.25">
      <c r="A2992" s="1" t="s">
        <v>3827</v>
      </c>
      <c r="B2992" s="1" t="s">
        <v>3828</v>
      </c>
      <c r="C2992">
        <v>2024</v>
      </c>
      <c r="D2992" s="1" t="s">
        <v>2026</v>
      </c>
      <c r="E2992" s="1" t="str">
        <f>+VLOOKUP(LEFT(Tabla1_1[[#This Row],[CODIGO SASB]],5),'[1]Código sector'!$B:$D,3,0)</f>
        <v>Sector de alimentos y bebidas</v>
      </c>
      <c r="F2992" s="1" t="str">
        <f>+VLOOKUP(LEFT(Tabla1_1[[#This Row],[CODIGO SASB]],5),'[1]Código sector'!$B:$D,2,0)</f>
        <v>Bebidas sin alcohol</v>
      </c>
      <c r="G2992" s="1" t="s">
        <v>2027</v>
      </c>
      <c r="I2992" s="1" t="s">
        <v>72</v>
      </c>
      <c r="J2992">
        <v>16.989999999999998</v>
      </c>
    </row>
    <row r="2993" spans="1:10" x14ac:dyDescent="0.25">
      <c r="A2993" s="1" t="s">
        <v>3827</v>
      </c>
      <c r="B2993" s="1" t="s">
        <v>3828</v>
      </c>
      <c r="C2993">
        <v>2024</v>
      </c>
      <c r="D2993" s="1" t="s">
        <v>3838</v>
      </c>
      <c r="E2993" s="1" t="str">
        <f>+VLOOKUP(LEFT(Tabla1_1[[#This Row],[CODIGO SASB]],5),'[1]Código sector'!$B:$D,3,0)</f>
        <v>Sector de alimentos y bebidas</v>
      </c>
      <c r="F2993" s="1" t="str">
        <f>+VLOOKUP(LEFT(Tabla1_1[[#This Row],[CODIGO SASB]],5),'[1]Código sector'!$B:$D,2,0)</f>
        <v>Bebidas sin alcohol</v>
      </c>
      <c r="G2993" s="1" t="s">
        <v>2007</v>
      </c>
      <c r="I2993" s="1" t="s">
        <v>75</v>
      </c>
      <c r="J2993" t="s">
        <v>3839</v>
      </c>
    </row>
    <row r="2994" spans="1:10" x14ac:dyDescent="0.25">
      <c r="A2994" s="1" t="s">
        <v>3827</v>
      </c>
      <c r="B2994" s="1" t="s">
        <v>3828</v>
      </c>
      <c r="C2994">
        <v>2024</v>
      </c>
      <c r="D2994" s="1" t="s">
        <v>3840</v>
      </c>
      <c r="E2994" s="1" t="str">
        <f>+VLOOKUP(LEFT(Tabla1_1[[#This Row],[CODIGO SASB]],5),'[1]Código sector'!$B:$D,3,0)</f>
        <v>Sector de alimentos y bebidas</v>
      </c>
      <c r="F2994" s="1" t="str">
        <f>+VLOOKUP(LEFT(Tabla1_1[[#This Row],[CODIGO SASB]],5),'[1]Código sector'!$B:$D,2,0)</f>
        <v>Bebidas sin alcohol</v>
      </c>
      <c r="G2994" s="1" t="s">
        <v>3841</v>
      </c>
      <c r="I2994" s="1" t="s">
        <v>838</v>
      </c>
      <c r="J2994" t="s">
        <v>3842</v>
      </c>
    </row>
    <row r="2995" spans="1:10" x14ac:dyDescent="0.25">
      <c r="A2995" s="1" t="s">
        <v>3827</v>
      </c>
      <c r="B2995" s="1" t="s">
        <v>3828</v>
      </c>
      <c r="C2995">
        <v>2024</v>
      </c>
      <c r="D2995" s="1" t="s">
        <v>3843</v>
      </c>
      <c r="E2995" s="1" t="str">
        <f>+VLOOKUP(LEFT(Tabla1_1[[#This Row],[CODIGO SASB]],5),'[1]Código sector'!$B:$D,3,0)</f>
        <v>Sector de alimentos y bebidas</v>
      </c>
      <c r="F2995" s="1" t="str">
        <f>+VLOOKUP(LEFT(Tabla1_1[[#This Row],[CODIGO SASB]],5),'[1]Código sector'!$B:$D,2,0)</f>
        <v>Bebidas sin alcohol</v>
      </c>
      <c r="G2995" s="1" t="s">
        <v>3844</v>
      </c>
      <c r="I2995" s="1" t="s">
        <v>838</v>
      </c>
      <c r="J2995" t="s">
        <v>213</v>
      </c>
    </row>
    <row r="2996" spans="1:10" x14ac:dyDescent="0.25">
      <c r="A2996" s="1" t="s">
        <v>3827</v>
      </c>
      <c r="B2996" s="1" t="s">
        <v>3828</v>
      </c>
      <c r="C2996">
        <v>2024</v>
      </c>
      <c r="D2996" s="1" t="s">
        <v>3274</v>
      </c>
      <c r="E2996" s="1" t="str">
        <f>+VLOOKUP(LEFT(Tabla1_1[[#This Row],[CODIGO SASB]],5),'[1]Código sector'!$B:$D,3,0)</f>
        <v>Sector de alimentos y bebidas</v>
      </c>
      <c r="F2996" s="1" t="str">
        <f>+VLOOKUP(LEFT(Tabla1_1[[#This Row],[CODIGO SASB]],5),'[1]Código sector'!$B:$D,2,0)</f>
        <v>Bebidas alcohólicas</v>
      </c>
      <c r="G2996" s="1" t="s">
        <v>3275</v>
      </c>
      <c r="I2996" s="1" t="s">
        <v>838</v>
      </c>
      <c r="J2996" t="s">
        <v>3835</v>
      </c>
    </row>
    <row r="2997" spans="1:10" x14ac:dyDescent="0.25">
      <c r="A2997" s="1" t="s">
        <v>3827</v>
      </c>
      <c r="B2997" s="1" t="s">
        <v>3828</v>
      </c>
      <c r="C2997">
        <v>2024</v>
      </c>
      <c r="D2997" s="1" t="s">
        <v>3845</v>
      </c>
      <c r="E2997" s="1" t="str">
        <f>+VLOOKUP(LEFT(Tabla1_1[[#This Row],[CODIGO SASB]],5),'[1]Código sector'!$B:$D,3,0)</f>
        <v>Sector de alimentos y bebidas</v>
      </c>
      <c r="F2997" s="1" t="str">
        <f>+VLOOKUP(LEFT(Tabla1_1[[#This Row],[CODIGO SASB]],5),'[1]Código sector'!$B:$D,2,0)</f>
        <v>Bebidas sin alcohol</v>
      </c>
      <c r="G2997" s="1" t="s">
        <v>3846</v>
      </c>
      <c r="I2997" s="1" t="s">
        <v>838</v>
      </c>
      <c r="J2997" t="s">
        <v>3835</v>
      </c>
    </row>
    <row r="2998" spans="1:10" x14ac:dyDescent="0.25">
      <c r="A2998" s="1" t="s">
        <v>3827</v>
      </c>
      <c r="B2998" s="1" t="s">
        <v>3828</v>
      </c>
      <c r="C2998">
        <v>2024</v>
      </c>
      <c r="D2998" s="1" t="s">
        <v>3847</v>
      </c>
      <c r="E2998" s="1" t="str">
        <f>+VLOOKUP(LEFT(Tabla1_1[[#This Row],[CODIGO SASB]],5),'[1]Código sector'!$B:$D,3,0)</f>
        <v>Sector de alimentos y bebidas</v>
      </c>
      <c r="F2998" s="1" t="str">
        <f>+VLOOKUP(LEFT(Tabla1_1[[#This Row],[CODIGO SASB]],5),'[1]Código sector'!$B:$D,2,0)</f>
        <v>Bebidas sin alcohol</v>
      </c>
      <c r="G2998" s="1" t="s">
        <v>3848</v>
      </c>
      <c r="I2998" s="1" t="s">
        <v>838</v>
      </c>
      <c r="J2998" t="s">
        <v>3835</v>
      </c>
    </row>
    <row r="2999" spans="1:10" x14ac:dyDescent="0.25">
      <c r="A2999" s="1" t="s">
        <v>3827</v>
      </c>
      <c r="B2999" s="1" t="s">
        <v>3828</v>
      </c>
      <c r="C2999">
        <v>2024</v>
      </c>
      <c r="D2999" s="1" t="s">
        <v>3014</v>
      </c>
      <c r="E2999" s="1" t="str">
        <f>+VLOOKUP(LEFT(Tabla1_1[[#This Row],[CODIGO SASB]],5),'[1]Código sector'!$B:$D,3,0)</f>
        <v>Sector de alimentos y bebidas</v>
      </c>
      <c r="F2999" s="1" t="str">
        <f>+VLOOKUP(LEFT(Tabla1_1[[#This Row],[CODIGO SASB]],5),'[1]Código sector'!$B:$D,2,0)</f>
        <v>Bebidas alcohólicas</v>
      </c>
      <c r="G2999" s="1" t="s">
        <v>3271</v>
      </c>
      <c r="I2999" s="1" t="s">
        <v>838</v>
      </c>
      <c r="J2999" t="s">
        <v>3835</v>
      </c>
    </row>
    <row r="3000" spans="1:10" x14ac:dyDescent="0.25">
      <c r="A3000" s="1" t="s">
        <v>3827</v>
      </c>
      <c r="B3000" s="1" t="s">
        <v>3828</v>
      </c>
      <c r="C3000">
        <v>2024</v>
      </c>
      <c r="D3000" s="1" t="s">
        <v>3276</v>
      </c>
      <c r="E3000" s="1" t="str">
        <f>+VLOOKUP(LEFT(Tabla1_1[[#This Row],[CODIGO SASB]],5),'[1]Código sector'!$B:$D,3,0)</f>
        <v>Sector de alimentos y bebidas</v>
      </c>
      <c r="F3000" s="1" t="str">
        <f>+VLOOKUP(LEFT(Tabla1_1[[#This Row],[CODIGO SASB]],5),'[1]Código sector'!$B:$D,2,0)</f>
        <v>Bebidas alcohólicas</v>
      </c>
      <c r="G3000" s="1" t="s">
        <v>3277</v>
      </c>
      <c r="I3000" s="1" t="s">
        <v>838</v>
      </c>
      <c r="J3000" t="s">
        <v>3835</v>
      </c>
    </row>
    <row r="3001" spans="1:10" x14ac:dyDescent="0.25">
      <c r="A3001" s="1" t="s">
        <v>3827</v>
      </c>
      <c r="B3001" s="1" t="s">
        <v>3828</v>
      </c>
      <c r="C3001">
        <v>2024</v>
      </c>
      <c r="D3001" s="1" t="s">
        <v>3849</v>
      </c>
      <c r="E3001" s="1" t="str">
        <f>+VLOOKUP(LEFT(Tabla1_1[[#This Row],[CODIGO SASB]],5),'[1]Código sector'!$B:$D,3,0)</f>
        <v>Sector de alimentos y bebidas</v>
      </c>
      <c r="F3001" s="1" t="str">
        <f>+VLOOKUP(LEFT(Tabla1_1[[#This Row],[CODIGO SASB]],5),'[1]Código sector'!$B:$D,2,0)</f>
        <v>Bebidas sin alcohol</v>
      </c>
      <c r="G3001" s="1" t="s">
        <v>3850</v>
      </c>
      <c r="I3001" s="1" t="s">
        <v>838</v>
      </c>
      <c r="J3001" t="s">
        <v>3851</v>
      </c>
    </row>
    <row r="3002" spans="1:10" x14ac:dyDescent="0.25">
      <c r="A3002" s="1" t="s">
        <v>3827</v>
      </c>
      <c r="B3002" s="1" t="s">
        <v>3828</v>
      </c>
      <c r="C3002">
        <v>2024</v>
      </c>
      <c r="D3002" s="1" t="s">
        <v>3041</v>
      </c>
      <c r="E3002" s="1" t="str">
        <f>+VLOOKUP(LEFT(Tabla1_1[[#This Row],[CODIGO SASB]],5),'[1]Código sector'!$B:$D,3,0)</f>
        <v>Sector de alimentos y bebidas</v>
      </c>
      <c r="F3002" s="1" t="str">
        <f>+VLOOKUP(LEFT(Tabla1_1[[#This Row],[CODIGO SASB]],5),'[1]Código sector'!$B:$D,2,0)</f>
        <v>Bebidas alcohólicas</v>
      </c>
      <c r="G3002" s="1" t="s">
        <v>3042</v>
      </c>
      <c r="I3002" s="1" t="s">
        <v>838</v>
      </c>
      <c r="J3002" t="s">
        <v>3852</v>
      </c>
    </row>
    <row r="3003" spans="1:10" x14ac:dyDescent="0.25">
      <c r="A3003" s="1" t="s">
        <v>3827</v>
      </c>
      <c r="B3003" s="1" t="s">
        <v>3828</v>
      </c>
      <c r="C3003">
        <v>2024</v>
      </c>
      <c r="D3003" s="1" t="s">
        <v>3853</v>
      </c>
      <c r="E3003" s="1" t="str">
        <f>+VLOOKUP(LEFT(Tabla1_1[[#This Row],[CODIGO SASB]],5),'[1]Código sector'!$B:$D,3,0)</f>
        <v>Sector de alimentos y bebidas</v>
      </c>
      <c r="F3003" s="1" t="str">
        <f>+VLOOKUP(LEFT(Tabla1_1[[#This Row],[CODIGO SASB]],5),'[1]Código sector'!$B:$D,2,0)</f>
        <v>Bebidas sin alcohol</v>
      </c>
      <c r="G3003" s="1" t="s">
        <v>3854</v>
      </c>
      <c r="I3003" s="1" t="s">
        <v>838</v>
      </c>
      <c r="J3003" t="s">
        <v>3855</v>
      </c>
    </row>
    <row r="3004" spans="1:10" x14ac:dyDescent="0.25">
      <c r="A3004" s="1" t="s">
        <v>3827</v>
      </c>
      <c r="B3004" s="1" t="s">
        <v>3828</v>
      </c>
      <c r="C3004">
        <v>2024</v>
      </c>
      <c r="D3004" s="1" t="s">
        <v>3856</v>
      </c>
      <c r="E3004" s="1" t="str">
        <f>+VLOOKUP(LEFT(Tabla1_1[[#This Row],[CODIGO SASB]],5),'[1]Código sector'!$B:$D,3,0)</f>
        <v>Sector de alimentos y bebidas</v>
      </c>
      <c r="F3004" s="1" t="str">
        <f>+VLOOKUP(LEFT(Tabla1_1[[#This Row],[CODIGO SASB]],5),'[1]Código sector'!$B:$D,2,0)</f>
        <v>Bebidas sin alcohol</v>
      </c>
      <c r="G3004" s="1" t="s">
        <v>3857</v>
      </c>
      <c r="I3004" s="1" t="s">
        <v>838</v>
      </c>
      <c r="J3004" t="s">
        <v>3851</v>
      </c>
    </row>
    <row r="3005" spans="1:10" x14ac:dyDescent="0.25">
      <c r="A3005" s="1" t="s">
        <v>3827</v>
      </c>
      <c r="B3005" s="1" t="s">
        <v>3828</v>
      </c>
      <c r="C3005">
        <v>2024</v>
      </c>
      <c r="D3005" s="1" t="s">
        <v>1973</v>
      </c>
      <c r="E3005" s="1" t="str">
        <f>+VLOOKUP(LEFT(Tabla1_1[[#This Row],[CODIGO SASB]],5),'[1]Código sector'!$B:$D,3,0)</f>
        <v>Sector de alimentos y bebidas</v>
      </c>
      <c r="F3005" s="1" t="str">
        <f>+VLOOKUP(LEFT(Tabla1_1[[#This Row],[CODIGO SASB]],5),'[1]Código sector'!$B:$D,2,0)</f>
        <v>Bebidas alcohólicas</v>
      </c>
      <c r="G3005" s="1" t="s">
        <v>1974</v>
      </c>
      <c r="I3005" s="1" t="s">
        <v>1975</v>
      </c>
      <c r="J3005">
        <v>33773</v>
      </c>
    </row>
    <row r="3006" spans="1:10" x14ac:dyDescent="0.25">
      <c r="A3006" s="1" t="s">
        <v>3827</v>
      </c>
      <c r="B3006" s="1" t="s">
        <v>3828</v>
      </c>
      <c r="C3006">
        <v>2024</v>
      </c>
      <c r="D3006" s="1" t="s">
        <v>1976</v>
      </c>
      <c r="E3006" s="1" t="str">
        <f>+VLOOKUP(LEFT(Tabla1_1[[#This Row],[CODIGO SASB]],5),'[1]Código sector'!$B:$D,3,0)</f>
        <v>Sector de alimentos y bebidas</v>
      </c>
      <c r="F3006" s="1" t="str">
        <f>+VLOOKUP(LEFT(Tabla1_1[[#This Row],[CODIGO SASB]],5),'[1]Código sector'!$B:$D,2,0)</f>
        <v>Bebidas alcohólicas</v>
      </c>
      <c r="G3006" s="1" t="s">
        <v>1977</v>
      </c>
      <c r="I3006" s="1" t="s">
        <v>23</v>
      </c>
      <c r="J3006">
        <v>36</v>
      </c>
    </row>
    <row r="3007" spans="1:10" x14ac:dyDescent="0.25">
      <c r="A3007" s="1" t="s">
        <v>3827</v>
      </c>
      <c r="B3007" s="1" t="s">
        <v>3828</v>
      </c>
      <c r="C3007">
        <v>2024</v>
      </c>
      <c r="D3007" s="1" t="s">
        <v>3023</v>
      </c>
      <c r="E3007" s="1" t="str">
        <f>+VLOOKUP(LEFT(Tabla1_1[[#This Row],[CODIGO SASB]],5),'[1]Código sector'!$B:$D,3,0)</f>
        <v>Sector de alimentos y bebidas</v>
      </c>
      <c r="F3007" s="1" t="str">
        <f>+VLOOKUP(LEFT(Tabla1_1[[#This Row],[CODIGO SASB]],5),'[1]Código sector'!$B:$D,2,0)</f>
        <v>Bebidas alcohólicas</v>
      </c>
      <c r="G3007" s="1" t="s">
        <v>3258</v>
      </c>
      <c r="I3007" s="1" t="s">
        <v>3259</v>
      </c>
      <c r="J3007">
        <v>48458090</v>
      </c>
    </row>
    <row r="3008" spans="1:10" x14ac:dyDescent="0.25">
      <c r="A3008" s="1" t="s">
        <v>3827</v>
      </c>
      <c r="B3008" s="1" t="s">
        <v>3828</v>
      </c>
      <c r="C3008">
        <v>2024</v>
      </c>
      <c r="D3008" s="1" t="s">
        <v>2029</v>
      </c>
      <c r="E3008" s="1" t="str">
        <f>+VLOOKUP(LEFT(Tabla1_1[[#This Row],[CODIGO SASB]],5),'[1]Código sector'!$B:$D,3,0)</f>
        <v>Sector de alimentos y bebidas</v>
      </c>
      <c r="F3008" s="1" t="str">
        <f>+VLOOKUP(LEFT(Tabla1_1[[#This Row],[CODIGO SASB]],5),'[1]Código sector'!$B:$D,2,0)</f>
        <v>Bebidas alcohólicas</v>
      </c>
      <c r="G3008" s="1" t="s">
        <v>152</v>
      </c>
      <c r="I3008" s="1" t="s">
        <v>153</v>
      </c>
      <c r="J3008">
        <v>2152381</v>
      </c>
    </row>
    <row r="3009" spans="1:10" x14ac:dyDescent="0.25">
      <c r="A3009" s="1" t="s">
        <v>3827</v>
      </c>
      <c r="B3009" s="1" t="s">
        <v>3828</v>
      </c>
      <c r="C3009">
        <v>2024</v>
      </c>
      <c r="D3009" s="1" t="s">
        <v>2030</v>
      </c>
      <c r="E3009" s="1" t="str">
        <f>+VLOOKUP(LEFT(Tabla1_1[[#This Row],[CODIGO SASB]],5),'[1]Código sector'!$B:$D,3,0)</f>
        <v>Sector de alimentos y bebidas</v>
      </c>
      <c r="F3009" s="1" t="str">
        <f>+VLOOKUP(LEFT(Tabla1_1[[#This Row],[CODIGO SASB]],5),'[1]Código sector'!$B:$D,2,0)</f>
        <v>Bebidas alcohólicas</v>
      </c>
      <c r="G3009" s="1" t="s">
        <v>155</v>
      </c>
      <c r="I3009" s="1" t="s">
        <v>72</v>
      </c>
      <c r="J3009">
        <v>43.3</v>
      </c>
    </row>
    <row r="3010" spans="1:10" x14ac:dyDescent="0.25">
      <c r="A3010" s="1" t="s">
        <v>3827</v>
      </c>
      <c r="B3010" s="1" t="s">
        <v>3828</v>
      </c>
      <c r="C3010">
        <v>2024</v>
      </c>
      <c r="D3010" s="1" t="s">
        <v>2031</v>
      </c>
      <c r="E3010" s="1" t="str">
        <f>+VLOOKUP(LEFT(Tabla1_1[[#This Row],[CODIGO SASB]],5),'[1]Código sector'!$B:$D,3,0)</f>
        <v>Sector de alimentos y bebidas</v>
      </c>
      <c r="F3010" s="1" t="str">
        <f>+VLOOKUP(LEFT(Tabla1_1[[#This Row],[CODIGO SASB]],5),'[1]Código sector'!$B:$D,2,0)</f>
        <v>Bebidas alcohólicas</v>
      </c>
      <c r="G3010" s="1" t="s">
        <v>877</v>
      </c>
      <c r="I3010" s="1" t="s">
        <v>72</v>
      </c>
      <c r="J3010">
        <v>39.4</v>
      </c>
    </row>
    <row r="3011" spans="1:10" x14ac:dyDescent="0.25">
      <c r="A3011" s="1" t="s">
        <v>3827</v>
      </c>
      <c r="B3011" s="1" t="s">
        <v>3828</v>
      </c>
      <c r="C3011">
        <v>2024</v>
      </c>
      <c r="D3011" s="1" t="s">
        <v>2032</v>
      </c>
      <c r="E3011" s="1" t="str">
        <f>+VLOOKUP(LEFT(Tabla1_1[[#This Row],[CODIGO SASB]],5),'[1]Código sector'!$B:$D,3,0)</f>
        <v>Sector de alimentos y bebidas</v>
      </c>
      <c r="F3011" s="1" t="str">
        <f>+VLOOKUP(LEFT(Tabla1_1[[#This Row],[CODIGO SASB]],5),'[1]Código sector'!$B:$D,2,0)</f>
        <v>Bebidas alcohólicas</v>
      </c>
      <c r="G3011" s="1" t="s">
        <v>595</v>
      </c>
      <c r="I3011" s="1" t="s">
        <v>160</v>
      </c>
      <c r="J3011">
        <v>8519827</v>
      </c>
    </row>
    <row r="3012" spans="1:10" x14ac:dyDescent="0.25">
      <c r="A3012" s="1" t="s">
        <v>3827</v>
      </c>
      <c r="B3012" s="1" t="s">
        <v>3828</v>
      </c>
      <c r="C3012">
        <v>2024</v>
      </c>
      <c r="D3012" s="1" t="s">
        <v>2033</v>
      </c>
      <c r="E3012" s="1" t="str">
        <f>+VLOOKUP(LEFT(Tabla1_1[[#This Row],[CODIGO SASB]],5),'[1]Código sector'!$B:$D,3,0)</f>
        <v>Sector de alimentos y bebidas</v>
      </c>
      <c r="F3012" s="1" t="str">
        <f>+VLOOKUP(LEFT(Tabla1_1[[#This Row],[CODIGO SASB]],5),'[1]Código sector'!$B:$D,2,0)</f>
        <v>Bebidas alcohólicas</v>
      </c>
      <c r="G3012" s="1" t="s">
        <v>597</v>
      </c>
      <c r="I3012" s="1" t="s">
        <v>160</v>
      </c>
      <c r="J3012">
        <v>4436373</v>
      </c>
    </row>
    <row r="3013" spans="1:10" x14ac:dyDescent="0.25">
      <c r="A3013" s="1" t="s">
        <v>3827</v>
      </c>
      <c r="B3013" s="1" t="s">
        <v>3828</v>
      </c>
      <c r="C3013">
        <v>2024</v>
      </c>
      <c r="D3013" s="1" t="s">
        <v>2034</v>
      </c>
      <c r="E3013" s="1" t="str">
        <f>+VLOOKUP(LEFT(Tabla1_1[[#This Row],[CODIGO SASB]],5),'[1]Código sector'!$B:$D,3,0)</f>
        <v>Sector de alimentos y bebidas</v>
      </c>
      <c r="F3013" s="1" t="str">
        <f>+VLOOKUP(LEFT(Tabla1_1[[#This Row],[CODIGO SASB]],5),'[1]Código sector'!$B:$D,2,0)</f>
        <v>Bebidas alcohólicas</v>
      </c>
      <c r="G3013" s="1" t="s">
        <v>881</v>
      </c>
      <c r="I3013" s="1" t="s">
        <v>72</v>
      </c>
      <c r="J3013">
        <v>60.72</v>
      </c>
    </row>
    <row r="3014" spans="1:10" x14ac:dyDescent="0.25">
      <c r="A3014" s="1" t="s">
        <v>3827</v>
      </c>
      <c r="B3014" s="1" t="s">
        <v>3828</v>
      </c>
      <c r="C3014">
        <v>2024</v>
      </c>
      <c r="D3014" s="1" t="s">
        <v>2035</v>
      </c>
      <c r="E3014" s="1" t="str">
        <f>+VLOOKUP(LEFT(Tabla1_1[[#This Row],[CODIGO SASB]],5),'[1]Código sector'!$B:$D,3,0)</f>
        <v>Sector de alimentos y bebidas</v>
      </c>
      <c r="F3014" s="1" t="str">
        <f>+VLOOKUP(LEFT(Tabla1_1[[#This Row],[CODIGO SASB]],5),'[1]Código sector'!$B:$D,2,0)</f>
        <v>Bebidas alcohólicas</v>
      </c>
      <c r="G3014" s="1" t="s">
        <v>883</v>
      </c>
      <c r="I3014" s="1" t="s">
        <v>72</v>
      </c>
      <c r="J3014">
        <v>50.27</v>
      </c>
    </row>
    <row r="3015" spans="1:10" x14ac:dyDescent="0.25">
      <c r="A3015" s="1" t="s">
        <v>3827</v>
      </c>
      <c r="B3015" s="1" t="s">
        <v>3828</v>
      </c>
      <c r="C3015">
        <v>2024</v>
      </c>
      <c r="D3015" s="1" t="s">
        <v>2036</v>
      </c>
      <c r="E3015" s="1" t="str">
        <f>+VLOOKUP(LEFT(Tabla1_1[[#This Row],[CODIGO SASB]],5),'[1]Código sector'!$B:$D,3,0)</f>
        <v>Sector de alimentos y bebidas</v>
      </c>
      <c r="F3015" s="1" t="str">
        <f>+VLOOKUP(LEFT(Tabla1_1[[#This Row],[CODIGO SASB]],5),'[1]Código sector'!$B:$D,2,0)</f>
        <v>Bebidas alcohólicas</v>
      </c>
      <c r="G3015" s="1" t="s">
        <v>521</v>
      </c>
      <c r="I3015" s="1" t="s">
        <v>75</v>
      </c>
      <c r="J3015" t="s">
        <v>3858</v>
      </c>
    </row>
    <row r="3016" spans="1:10" x14ac:dyDescent="0.25">
      <c r="A3016" s="1" t="s">
        <v>3827</v>
      </c>
      <c r="B3016" s="1" t="s">
        <v>3828</v>
      </c>
      <c r="C3016">
        <v>2024</v>
      </c>
      <c r="D3016" s="1" t="s">
        <v>3038</v>
      </c>
      <c r="E3016" s="1" t="str">
        <f>+VLOOKUP(LEFT(Tabla1_1[[#This Row],[CODIGO SASB]],5),'[1]Código sector'!$B:$D,3,0)</f>
        <v>Sector de alimentos y bebidas</v>
      </c>
      <c r="F3016" s="1" t="str">
        <f>+VLOOKUP(LEFT(Tabla1_1[[#This Row],[CODIGO SASB]],5),'[1]Código sector'!$B:$D,2,0)</f>
        <v>Bebidas alcohólicas</v>
      </c>
      <c r="G3016" s="1" t="s">
        <v>3039</v>
      </c>
      <c r="I3016" s="1" t="s">
        <v>23</v>
      </c>
      <c r="J3016">
        <v>0</v>
      </c>
    </row>
    <row r="3017" spans="1:10" x14ac:dyDescent="0.25">
      <c r="A3017" s="1" t="s">
        <v>3827</v>
      </c>
      <c r="B3017" s="1" t="s">
        <v>3828</v>
      </c>
      <c r="C3017">
        <v>2024</v>
      </c>
      <c r="D3017" s="1" t="s">
        <v>3261</v>
      </c>
      <c r="E3017" s="1" t="str">
        <f>+VLOOKUP(LEFT(Tabla1_1[[#This Row],[CODIGO SASB]],5),'[1]Código sector'!$B:$D,3,0)</f>
        <v>Sector de alimentos y bebidas</v>
      </c>
      <c r="F3017" s="1" t="str">
        <f>+VLOOKUP(LEFT(Tabla1_1[[#This Row],[CODIGO SASB]],5),'[1]Código sector'!$B:$D,2,0)</f>
        <v>Bebidas alcohólicas</v>
      </c>
      <c r="G3017" s="1" t="s">
        <v>3262</v>
      </c>
      <c r="I3017" s="1" t="s">
        <v>75</v>
      </c>
      <c r="J3017" t="s">
        <v>3859</v>
      </c>
    </row>
    <row r="3018" spans="1:10" x14ac:dyDescent="0.25">
      <c r="A3018" s="1" t="s">
        <v>3827</v>
      </c>
      <c r="B3018" s="1" t="s">
        <v>3828</v>
      </c>
      <c r="C3018">
        <v>2024</v>
      </c>
      <c r="D3018" s="1" t="s">
        <v>3019</v>
      </c>
      <c r="E3018" s="1" t="str">
        <f>+VLOOKUP(LEFT(Tabla1_1[[#This Row],[CODIGO SASB]],5),'[1]Código sector'!$B:$D,3,0)</f>
        <v>Sector de alimentos y bebidas</v>
      </c>
      <c r="F3018" s="1" t="str">
        <f>+VLOOKUP(LEFT(Tabla1_1[[#This Row],[CODIGO SASB]],5),'[1]Código sector'!$B:$D,2,0)</f>
        <v>Bebidas alcohólicas</v>
      </c>
      <c r="G3018" s="1" t="s">
        <v>689</v>
      </c>
      <c r="I3018" s="1" t="s">
        <v>401</v>
      </c>
      <c r="J3018">
        <v>0</v>
      </c>
    </row>
    <row r="3019" spans="1:10" x14ac:dyDescent="0.25">
      <c r="A3019" s="1" t="s">
        <v>3827</v>
      </c>
      <c r="B3019" s="1" t="s">
        <v>3828</v>
      </c>
      <c r="C3019">
        <v>2024</v>
      </c>
      <c r="D3019" s="1" t="s">
        <v>3264</v>
      </c>
      <c r="E3019" s="1" t="str">
        <f>+VLOOKUP(LEFT(Tabla1_1[[#This Row],[CODIGO SASB]],5),'[1]Código sector'!$B:$D,3,0)</f>
        <v>Sector de alimentos y bebidas</v>
      </c>
      <c r="F3019" s="1" t="str">
        <f>+VLOOKUP(LEFT(Tabla1_1[[#This Row],[CODIGO SASB]],5),'[1]Código sector'!$B:$D,2,0)</f>
        <v>Bebidas alcohólicas</v>
      </c>
      <c r="G3019" s="1" t="s">
        <v>691</v>
      </c>
      <c r="I3019" s="1" t="s">
        <v>75</v>
      </c>
      <c r="J3019" t="s">
        <v>3859</v>
      </c>
    </row>
    <row r="3020" spans="1:10" x14ac:dyDescent="0.25">
      <c r="A3020" s="1" t="s">
        <v>3827</v>
      </c>
      <c r="B3020" s="1" t="s">
        <v>3828</v>
      </c>
      <c r="C3020">
        <v>2024</v>
      </c>
      <c r="D3020" s="1" t="s">
        <v>2000</v>
      </c>
      <c r="E3020" s="1" t="str">
        <f>+VLOOKUP(LEFT(Tabla1_1[[#This Row],[CODIGO SASB]],5),'[1]Código sector'!$B:$D,3,0)</f>
        <v>Sector de alimentos y bebidas</v>
      </c>
      <c r="F3020" s="1" t="str">
        <f>+VLOOKUP(LEFT(Tabla1_1[[#This Row],[CODIGO SASB]],5),'[1]Código sector'!$B:$D,2,0)</f>
        <v>Bebidas alcohólicas</v>
      </c>
      <c r="G3020" s="1" t="s">
        <v>2001</v>
      </c>
      <c r="I3020" s="1" t="s">
        <v>75</v>
      </c>
      <c r="J3020" t="s">
        <v>3860</v>
      </c>
    </row>
    <row r="3021" spans="1:10" x14ac:dyDescent="0.25">
      <c r="A3021" s="1" t="s">
        <v>3827</v>
      </c>
      <c r="B3021" s="1" t="s">
        <v>3828</v>
      </c>
      <c r="C3021">
        <v>2024</v>
      </c>
      <c r="D3021" s="1" t="s">
        <v>3016</v>
      </c>
      <c r="E3021" s="1" t="str">
        <f>+VLOOKUP(LEFT(Tabla1_1[[#This Row],[CODIGO SASB]],5),'[1]Código sector'!$B:$D,3,0)</f>
        <v>Sector de alimentos y bebidas</v>
      </c>
      <c r="F3021" s="1" t="str">
        <f>+VLOOKUP(LEFT(Tabla1_1[[#This Row],[CODIGO SASB]],5),'[1]Código sector'!$B:$D,2,0)</f>
        <v>Bebidas alcohólicas</v>
      </c>
      <c r="G3021" s="1" t="s">
        <v>3017</v>
      </c>
      <c r="I3021" s="1" t="s">
        <v>15</v>
      </c>
      <c r="J3021">
        <v>218039</v>
      </c>
    </row>
    <row r="3022" spans="1:10" x14ac:dyDescent="0.25">
      <c r="A3022" s="1" t="s">
        <v>3827</v>
      </c>
      <c r="B3022" s="1" t="s">
        <v>3828</v>
      </c>
      <c r="C3022">
        <v>2024</v>
      </c>
      <c r="D3022" s="1" t="s">
        <v>3266</v>
      </c>
      <c r="E3022" s="1" t="str">
        <f>+VLOOKUP(LEFT(Tabla1_1[[#This Row],[CODIGO SASB]],5),'[1]Código sector'!$B:$D,3,0)</f>
        <v>Sector de alimentos y bebidas</v>
      </c>
      <c r="F3022" s="1" t="str">
        <f>+VLOOKUP(LEFT(Tabla1_1[[#This Row],[CODIGO SASB]],5),'[1]Código sector'!$B:$D,2,0)</f>
        <v>Bebidas alcohólicas</v>
      </c>
      <c r="G3022" s="1" t="s">
        <v>3267</v>
      </c>
      <c r="I3022" s="1" t="s">
        <v>72</v>
      </c>
      <c r="J3022">
        <v>79.2</v>
      </c>
    </row>
    <row r="3023" spans="1:10" x14ac:dyDescent="0.25">
      <c r="A3023" s="1" t="s">
        <v>3827</v>
      </c>
      <c r="B3023" s="1" t="s">
        <v>3828</v>
      </c>
      <c r="C3023">
        <v>2024</v>
      </c>
      <c r="D3023" s="1" t="s">
        <v>3268</v>
      </c>
      <c r="E3023" s="1" t="str">
        <f>+VLOOKUP(LEFT(Tabla1_1[[#This Row],[CODIGO SASB]],5),'[1]Código sector'!$B:$D,3,0)</f>
        <v>Sector de alimentos y bebidas</v>
      </c>
      <c r="F3023" s="1" t="str">
        <f>+VLOOKUP(LEFT(Tabla1_1[[#This Row],[CODIGO SASB]],5),'[1]Código sector'!$B:$D,2,0)</f>
        <v>Bebidas alcohólicas</v>
      </c>
      <c r="G3023" s="1" t="s">
        <v>3269</v>
      </c>
      <c r="I3023" s="1" t="s">
        <v>72</v>
      </c>
      <c r="J3023">
        <v>99.95</v>
      </c>
    </row>
    <row r="3024" spans="1:10" x14ac:dyDescent="0.25">
      <c r="A3024" s="1" t="s">
        <v>3827</v>
      </c>
      <c r="B3024" s="1" t="s">
        <v>3828</v>
      </c>
      <c r="C3024">
        <v>2024</v>
      </c>
      <c r="D3024" s="1" t="s">
        <v>2003</v>
      </c>
      <c r="E3024" s="1" t="str">
        <f>+VLOOKUP(LEFT(Tabla1_1[[#This Row],[CODIGO SASB]],5),'[1]Código sector'!$B:$D,3,0)</f>
        <v>Sector de alimentos y bebidas</v>
      </c>
      <c r="F3024" s="1" t="str">
        <f>+VLOOKUP(LEFT(Tabla1_1[[#This Row],[CODIGO SASB]],5),'[1]Código sector'!$B:$D,2,0)</f>
        <v>Bebidas alcohólicas</v>
      </c>
      <c r="G3024" s="1" t="s">
        <v>2004</v>
      </c>
      <c r="I3024" s="1" t="s">
        <v>75</v>
      </c>
      <c r="J3024" t="s">
        <v>3832</v>
      </c>
    </row>
    <row r="3025" spans="1:10" x14ac:dyDescent="0.25">
      <c r="A3025" s="1" t="s">
        <v>3827</v>
      </c>
      <c r="B3025" s="1" t="s">
        <v>3828</v>
      </c>
      <c r="C3025">
        <v>2024</v>
      </c>
      <c r="D3025" s="1" t="s">
        <v>3027</v>
      </c>
      <c r="E3025" s="1" t="str">
        <f>+VLOOKUP(LEFT(Tabla1_1[[#This Row],[CODIGO SASB]],5),'[1]Código sector'!$B:$D,3,0)</f>
        <v>Sector de alimentos y bebidas</v>
      </c>
      <c r="F3025" s="1" t="str">
        <f>+VLOOKUP(LEFT(Tabla1_1[[#This Row],[CODIGO SASB]],5),'[1]Código sector'!$B:$D,2,0)</f>
        <v>Bebidas alcohólicas</v>
      </c>
      <c r="G3025" s="1" t="s">
        <v>2027</v>
      </c>
      <c r="I3025" s="1" t="s">
        <v>72</v>
      </c>
      <c r="J3025">
        <v>16.989999999999998</v>
      </c>
    </row>
    <row r="3026" spans="1:10" x14ac:dyDescent="0.25">
      <c r="A3026" s="1" t="s">
        <v>3827</v>
      </c>
      <c r="B3026" s="1" t="s">
        <v>3828</v>
      </c>
      <c r="C3026">
        <v>2024</v>
      </c>
      <c r="D3026" s="1" t="s">
        <v>2006</v>
      </c>
      <c r="E3026" s="1" t="str">
        <f>+VLOOKUP(LEFT(Tabla1_1[[#This Row],[CODIGO SASB]],5),'[1]Código sector'!$B:$D,3,0)</f>
        <v>Sector de alimentos y bebidas</v>
      </c>
      <c r="F3026" s="1" t="str">
        <f>+VLOOKUP(LEFT(Tabla1_1[[#This Row],[CODIGO SASB]],5),'[1]Código sector'!$B:$D,2,0)</f>
        <v>Bebidas alcohólicas</v>
      </c>
      <c r="G3026" s="1" t="s">
        <v>2007</v>
      </c>
      <c r="I3026" s="1" t="s">
        <v>75</v>
      </c>
      <c r="J3026" t="s">
        <v>3839</v>
      </c>
    </row>
    <row r="3027" spans="1:10" x14ac:dyDescent="0.25">
      <c r="A3027" s="1" t="s">
        <v>3827</v>
      </c>
      <c r="B3027" s="1" t="s">
        <v>3828</v>
      </c>
      <c r="C3027">
        <v>2024</v>
      </c>
      <c r="D3027" s="1" t="s">
        <v>2008</v>
      </c>
      <c r="E3027" s="1" t="str">
        <f>+VLOOKUP(LEFT(Tabla1_1[[#This Row],[CODIGO SASB]],5),'[1]Código sector'!$B:$D,3,0)</f>
        <v>Sector de alimentos y bebidas</v>
      </c>
      <c r="F3027" s="1" t="str">
        <f>+VLOOKUP(LEFT(Tabla1_1[[#This Row],[CODIGO SASB]],5),'[1]Código sector'!$B:$D,2,0)</f>
        <v>Bebidas sin alcohol</v>
      </c>
      <c r="G3027" s="1" t="s">
        <v>1974</v>
      </c>
      <c r="I3027" s="1" t="s">
        <v>1975</v>
      </c>
      <c r="J3027">
        <v>33773</v>
      </c>
    </row>
    <row r="3028" spans="1:10" x14ac:dyDescent="0.25">
      <c r="A3028" s="1" t="s">
        <v>3827</v>
      </c>
      <c r="B3028" s="1" t="s">
        <v>3828</v>
      </c>
      <c r="C3028">
        <v>2024</v>
      </c>
      <c r="D3028" s="1" t="s">
        <v>2009</v>
      </c>
      <c r="E3028" s="1" t="str">
        <f>+VLOOKUP(LEFT(Tabla1_1[[#This Row],[CODIGO SASB]],5),'[1]Código sector'!$B:$D,3,0)</f>
        <v>Sector de alimentos y bebidas</v>
      </c>
      <c r="F3028" s="1" t="str">
        <f>+VLOOKUP(LEFT(Tabla1_1[[#This Row],[CODIGO SASB]],5),'[1]Código sector'!$B:$D,2,0)</f>
        <v>Bebidas sin alcohol</v>
      </c>
      <c r="G3028" s="1" t="s">
        <v>1977</v>
      </c>
      <c r="I3028" s="1" t="s">
        <v>23</v>
      </c>
      <c r="J3028">
        <v>36</v>
      </c>
    </row>
    <row r="3029" spans="1:10" x14ac:dyDescent="0.25">
      <c r="A3029" s="1" t="s">
        <v>3827</v>
      </c>
      <c r="B3029" s="1" t="s">
        <v>3828</v>
      </c>
      <c r="C3029">
        <v>2024</v>
      </c>
      <c r="D3029" s="1" t="s">
        <v>3861</v>
      </c>
      <c r="E3029" s="1" t="str">
        <f>+VLOOKUP(LEFT(Tabla1_1[[#This Row],[CODIGO SASB]],5),'[1]Código sector'!$B:$D,3,0)</f>
        <v>Sector de alimentos y bebidas</v>
      </c>
      <c r="F3029" s="1" t="str">
        <f>+VLOOKUP(LEFT(Tabla1_1[[#This Row],[CODIGO SASB]],5),'[1]Código sector'!$B:$D,2,0)</f>
        <v>Bebidas sin alcohol</v>
      </c>
      <c r="G3029" s="1" t="s">
        <v>3258</v>
      </c>
      <c r="I3029" s="1" t="s">
        <v>3259</v>
      </c>
      <c r="J3029">
        <v>48458090</v>
      </c>
    </row>
    <row r="3030" spans="1:10" x14ac:dyDescent="0.25">
      <c r="A3030" s="1" t="s">
        <v>3827</v>
      </c>
      <c r="B3030" s="1" t="s">
        <v>3828</v>
      </c>
      <c r="C3030">
        <v>2024</v>
      </c>
      <c r="D3030" s="1" t="s">
        <v>3862</v>
      </c>
      <c r="E3030" s="1" t="str">
        <f>+VLOOKUP(LEFT(Tabla1_1[[#This Row],[CODIGO SASB]],5),'[1]Código sector'!$B:$D,3,0)</f>
        <v>Sector de alimentos y bebidas</v>
      </c>
      <c r="F3030" s="1" t="str">
        <f>+VLOOKUP(LEFT(Tabla1_1[[#This Row],[CODIGO SASB]],5),'[1]Código sector'!$B:$D,2,0)</f>
        <v>Bebidas sin alcohol</v>
      </c>
      <c r="G3030" s="1" t="s">
        <v>663</v>
      </c>
      <c r="I3030" s="1" t="s">
        <v>153</v>
      </c>
      <c r="J3030">
        <v>2152381</v>
      </c>
    </row>
    <row r="3031" spans="1:10" x14ac:dyDescent="0.25">
      <c r="A3031" s="1" t="s">
        <v>3827</v>
      </c>
      <c r="B3031" s="1" t="s">
        <v>3828</v>
      </c>
      <c r="C3031">
        <v>2024</v>
      </c>
      <c r="D3031" s="1" t="s">
        <v>2010</v>
      </c>
      <c r="E3031" s="1" t="str">
        <f>+VLOOKUP(LEFT(Tabla1_1[[#This Row],[CODIGO SASB]],5),'[1]Código sector'!$B:$D,3,0)</f>
        <v>Sector de alimentos y bebidas</v>
      </c>
      <c r="F3031" s="1" t="str">
        <f>+VLOOKUP(LEFT(Tabla1_1[[#This Row],[CODIGO SASB]],5),'[1]Código sector'!$B:$D,2,0)</f>
        <v>Bebidas sin alcohol</v>
      </c>
      <c r="G3031" s="1" t="s">
        <v>665</v>
      </c>
      <c r="I3031" s="1" t="s">
        <v>72</v>
      </c>
      <c r="J3031">
        <v>43.3</v>
      </c>
    </row>
    <row r="3032" spans="1:10" x14ac:dyDescent="0.25">
      <c r="A3032" s="1" t="s">
        <v>3827</v>
      </c>
      <c r="B3032" s="1" t="s">
        <v>3828</v>
      </c>
      <c r="C3032">
        <v>2024</v>
      </c>
      <c r="D3032" s="1" t="s">
        <v>2014</v>
      </c>
      <c r="E3032" s="1" t="str">
        <f>+VLOOKUP(LEFT(Tabla1_1[[#This Row],[CODIGO SASB]],5),'[1]Código sector'!$B:$D,3,0)</f>
        <v>Sector de alimentos y bebidas</v>
      </c>
      <c r="F3032" s="1" t="str">
        <f>+VLOOKUP(LEFT(Tabla1_1[[#This Row],[CODIGO SASB]],5),'[1]Código sector'!$B:$D,2,0)</f>
        <v>Bebidas sin alcohol</v>
      </c>
      <c r="G3032" s="1" t="s">
        <v>881</v>
      </c>
      <c r="I3032" s="1" t="s">
        <v>72</v>
      </c>
      <c r="J3032">
        <v>60.72</v>
      </c>
    </row>
    <row r="3033" spans="1:10" x14ac:dyDescent="0.25">
      <c r="A3033" s="1" t="s">
        <v>3827</v>
      </c>
      <c r="B3033" s="1" t="s">
        <v>3828</v>
      </c>
      <c r="C3033">
        <v>2024</v>
      </c>
      <c r="D3033" s="1" t="s">
        <v>2015</v>
      </c>
      <c r="E3033" s="1" t="str">
        <f>+VLOOKUP(LEFT(Tabla1_1[[#This Row],[CODIGO SASB]],5),'[1]Código sector'!$B:$D,3,0)</f>
        <v>Sector de alimentos y bebidas</v>
      </c>
      <c r="F3033" s="1" t="str">
        <f>+VLOOKUP(LEFT(Tabla1_1[[#This Row],[CODIGO SASB]],5),'[1]Código sector'!$B:$D,2,0)</f>
        <v>Bebidas sin alcohol</v>
      </c>
      <c r="G3033" s="1" t="s">
        <v>883</v>
      </c>
      <c r="I3033" s="1" t="s">
        <v>72</v>
      </c>
      <c r="J3033">
        <v>50.27</v>
      </c>
    </row>
    <row r="3034" spans="1:10" x14ac:dyDescent="0.25">
      <c r="A3034" s="1" t="s">
        <v>3827</v>
      </c>
      <c r="B3034" s="1" t="s">
        <v>3828</v>
      </c>
      <c r="C3034">
        <v>2024</v>
      </c>
      <c r="D3034" s="1" t="s">
        <v>2016</v>
      </c>
      <c r="E3034" s="1" t="str">
        <f>+VLOOKUP(LEFT(Tabla1_1[[#This Row],[CODIGO SASB]],5),'[1]Código sector'!$B:$D,3,0)</f>
        <v>Sector de alimentos y bebidas</v>
      </c>
      <c r="F3034" s="1" t="str">
        <f>+VLOOKUP(LEFT(Tabla1_1[[#This Row],[CODIGO SASB]],5),'[1]Código sector'!$B:$D,2,0)</f>
        <v>Bebidas sin alcohol</v>
      </c>
      <c r="G3034" s="1" t="s">
        <v>521</v>
      </c>
      <c r="I3034" s="1" t="s">
        <v>75</v>
      </c>
      <c r="J3034" t="s">
        <v>3858</v>
      </c>
    </row>
    <row r="3035" spans="1:10" x14ac:dyDescent="0.25">
      <c r="A3035" s="1" t="s">
        <v>3827</v>
      </c>
      <c r="B3035" s="1" t="s">
        <v>3828</v>
      </c>
      <c r="C3035">
        <v>2024</v>
      </c>
      <c r="D3035" s="1" t="s">
        <v>3863</v>
      </c>
      <c r="E3035" s="1" t="str">
        <f>+VLOOKUP(LEFT(Tabla1_1[[#This Row],[CODIGO SASB]],5),'[1]Código sector'!$B:$D,3,0)</f>
        <v>Sector de alimentos y bebidas</v>
      </c>
      <c r="F3035" s="1" t="str">
        <f>+VLOOKUP(LEFT(Tabla1_1[[#This Row],[CODIGO SASB]],5),'[1]Código sector'!$B:$D,2,0)</f>
        <v>Bebidas sin alcohol</v>
      </c>
      <c r="G3035" s="1" t="s">
        <v>3864</v>
      </c>
      <c r="I3035" s="1" t="s">
        <v>401</v>
      </c>
      <c r="J3035">
        <v>372964</v>
      </c>
    </row>
    <row r="3036" spans="1:10" x14ac:dyDescent="0.25">
      <c r="A3036" s="1" t="s">
        <v>3827</v>
      </c>
      <c r="B3036" s="1" t="s">
        <v>3828</v>
      </c>
      <c r="C3036">
        <v>2024</v>
      </c>
      <c r="D3036" s="1" t="s">
        <v>3865</v>
      </c>
      <c r="E3036" s="1" t="str">
        <f>+VLOOKUP(LEFT(Tabla1_1[[#This Row],[CODIGO SASB]],5),'[1]Código sector'!$B:$D,3,0)</f>
        <v>Sector de alimentos y bebidas</v>
      </c>
      <c r="F3036" s="1" t="str">
        <f>+VLOOKUP(LEFT(Tabla1_1[[#This Row],[CODIGO SASB]],5),'[1]Código sector'!$B:$D,2,0)</f>
        <v>Bebidas sin alcohol</v>
      </c>
      <c r="G3036" s="1" t="s">
        <v>3866</v>
      </c>
      <c r="I3036" s="1" t="s">
        <v>401</v>
      </c>
      <c r="J3036">
        <v>415803</v>
      </c>
    </row>
    <row r="3037" spans="1:10" x14ac:dyDescent="0.25">
      <c r="A3037" s="1" t="s">
        <v>3827</v>
      </c>
      <c r="B3037" s="1" t="s">
        <v>3828</v>
      </c>
      <c r="C3037">
        <v>2024</v>
      </c>
      <c r="D3037" s="1" t="s">
        <v>2017</v>
      </c>
      <c r="E3037" s="1" t="str">
        <f>+VLOOKUP(LEFT(Tabla1_1[[#This Row],[CODIGO SASB]],5),'[1]Código sector'!$B:$D,3,0)</f>
        <v>Sector de alimentos y bebidas</v>
      </c>
      <c r="F3037" s="1" t="str">
        <f>+VLOOKUP(LEFT(Tabla1_1[[#This Row],[CODIGO SASB]],5),'[1]Código sector'!$B:$D,2,0)</f>
        <v>Bebidas sin alcohol</v>
      </c>
      <c r="G3037" s="1" t="s">
        <v>2018</v>
      </c>
      <c r="I3037" s="1" t="s">
        <v>75</v>
      </c>
      <c r="J3037" t="s">
        <v>3860</v>
      </c>
    </row>
    <row r="3038" spans="1:10" x14ac:dyDescent="0.25">
      <c r="A3038" s="1" t="s">
        <v>3827</v>
      </c>
      <c r="B3038" s="1" t="s">
        <v>3828</v>
      </c>
      <c r="C3038">
        <v>2024</v>
      </c>
      <c r="D3038" s="1" t="s">
        <v>3867</v>
      </c>
      <c r="E3038" s="1" t="str">
        <f>+VLOOKUP(LEFT(Tabla1_1[[#This Row],[CODIGO SASB]],5),'[1]Código sector'!$B:$D,3,0)</f>
        <v>Sector de alimentos y bebidas</v>
      </c>
      <c r="F3038" s="1" t="str">
        <f>+VLOOKUP(LEFT(Tabla1_1[[#This Row],[CODIGO SASB]],5),'[1]Código sector'!$B:$D,2,0)</f>
        <v>Bebidas sin alcohol</v>
      </c>
      <c r="G3038" s="1" t="s">
        <v>3868</v>
      </c>
      <c r="I3038" s="1" t="s">
        <v>72</v>
      </c>
      <c r="J3038">
        <v>0.5</v>
      </c>
    </row>
    <row r="3039" spans="1:10" x14ac:dyDescent="0.25">
      <c r="A3039" s="1" t="s">
        <v>3827</v>
      </c>
      <c r="B3039" s="1" t="s">
        <v>3828</v>
      </c>
      <c r="C3039">
        <v>2024</v>
      </c>
      <c r="D3039" s="1" t="s">
        <v>3869</v>
      </c>
      <c r="E3039" s="1" t="str">
        <f>+VLOOKUP(LEFT(Tabla1_1[[#This Row],[CODIGO SASB]],5),'[1]Código sector'!$B:$D,3,0)</f>
        <v>Sector de alimentos y bebidas</v>
      </c>
      <c r="F3039" s="1" t="str">
        <f>+VLOOKUP(LEFT(Tabla1_1[[#This Row],[CODIGO SASB]],5),'[1]Código sector'!$B:$D,2,0)</f>
        <v>Bebidas sin alcohol</v>
      </c>
      <c r="G3039" s="1" t="s">
        <v>3870</v>
      </c>
      <c r="I3039" s="1" t="s">
        <v>72</v>
      </c>
      <c r="J3039">
        <v>0.5</v>
      </c>
    </row>
    <row r="3040" spans="1:10" x14ac:dyDescent="0.25">
      <c r="A3040" s="1" t="s">
        <v>3827</v>
      </c>
      <c r="B3040" s="1" t="s">
        <v>3828</v>
      </c>
      <c r="C3040">
        <v>2024</v>
      </c>
      <c r="D3040" s="1" t="s">
        <v>3871</v>
      </c>
      <c r="E3040" s="1" t="str">
        <f>+VLOOKUP(LEFT(Tabla1_1[[#This Row],[CODIGO SASB]],5),'[1]Código sector'!$B:$D,3,0)</f>
        <v>Sector de alimentos y bebidas</v>
      </c>
      <c r="F3040" s="1" t="str">
        <f>+VLOOKUP(LEFT(Tabla1_1[[#This Row],[CODIGO SASB]],5),'[1]Código sector'!$B:$D,2,0)</f>
        <v>Bebidas sin alcohol</v>
      </c>
      <c r="G3040" s="1" t="s">
        <v>3872</v>
      </c>
      <c r="I3040" s="1" t="s">
        <v>23</v>
      </c>
      <c r="J3040">
        <v>0</v>
      </c>
    </row>
    <row r="3041" spans="1:10" x14ac:dyDescent="0.25">
      <c r="A3041" s="1" t="s">
        <v>3827</v>
      </c>
      <c r="B3041" s="1" t="s">
        <v>3828</v>
      </c>
      <c r="C3041">
        <v>2024</v>
      </c>
      <c r="D3041" s="1" t="s">
        <v>3873</v>
      </c>
      <c r="E3041" s="1" t="str">
        <f>+VLOOKUP(LEFT(Tabla1_1[[#This Row],[CODIGO SASB]],5),'[1]Código sector'!$B:$D,3,0)</f>
        <v>Sector de alimentos y bebidas</v>
      </c>
      <c r="F3041" s="1" t="str">
        <f>+VLOOKUP(LEFT(Tabla1_1[[#This Row],[CODIGO SASB]],5),'[1]Código sector'!$B:$D,2,0)</f>
        <v>Bebidas sin alcohol</v>
      </c>
      <c r="G3041" s="1" t="s">
        <v>3874</v>
      </c>
      <c r="I3041" s="1" t="s">
        <v>401</v>
      </c>
      <c r="J3041">
        <v>0</v>
      </c>
    </row>
    <row r="3042" spans="1:10" x14ac:dyDescent="0.25">
      <c r="A3042" s="1" t="s">
        <v>3827</v>
      </c>
      <c r="B3042" s="1" t="s">
        <v>3828</v>
      </c>
      <c r="C3042">
        <v>2024</v>
      </c>
      <c r="D3042" s="1" t="s">
        <v>2019</v>
      </c>
      <c r="E3042" s="1" t="str">
        <f>+VLOOKUP(LEFT(Tabla1_1[[#This Row],[CODIGO SASB]],5),'[1]Código sector'!$B:$D,3,0)</f>
        <v>Sector de alimentos y bebidas</v>
      </c>
      <c r="F3042" s="1" t="str">
        <f>+VLOOKUP(LEFT(Tabla1_1[[#This Row],[CODIGO SASB]],5),'[1]Código sector'!$B:$D,2,0)</f>
        <v>Bebidas sin alcohol</v>
      </c>
      <c r="G3042" s="1" t="s">
        <v>691</v>
      </c>
      <c r="I3042" s="1" t="s">
        <v>75</v>
      </c>
      <c r="J3042" t="s">
        <v>3875</v>
      </c>
    </row>
    <row r="3043" spans="1:10" x14ac:dyDescent="0.25">
      <c r="A3043" s="1" t="s">
        <v>3827</v>
      </c>
      <c r="B3043" s="1" t="s">
        <v>3828</v>
      </c>
      <c r="C3043">
        <v>2024</v>
      </c>
      <c r="D3043" s="1" t="s">
        <v>2011</v>
      </c>
      <c r="E3043" s="1" t="str">
        <f>+VLOOKUP(LEFT(Tabla1_1[[#This Row],[CODIGO SASB]],5),'[1]Código sector'!$B:$D,3,0)</f>
        <v>Sector de alimentos y bebidas</v>
      </c>
      <c r="F3043" s="1" t="str">
        <f>+VLOOKUP(LEFT(Tabla1_1[[#This Row],[CODIGO SASB]],5),'[1]Código sector'!$B:$D,2,0)</f>
        <v>Bebidas sin alcohol</v>
      </c>
      <c r="G3043" s="1" t="s">
        <v>667</v>
      </c>
      <c r="I3043" s="1" t="s">
        <v>72</v>
      </c>
      <c r="J3043">
        <v>39.4</v>
      </c>
    </row>
    <row r="3044" spans="1:10" x14ac:dyDescent="0.25">
      <c r="A3044" s="1" t="s">
        <v>3827</v>
      </c>
      <c r="B3044" s="1" t="s">
        <v>3828</v>
      </c>
      <c r="C3044">
        <v>2024</v>
      </c>
      <c r="D3044" s="1" t="s">
        <v>2012</v>
      </c>
      <c r="E3044" s="1" t="str">
        <f>+VLOOKUP(LEFT(Tabla1_1[[#This Row],[CODIGO SASB]],5),'[1]Código sector'!$B:$D,3,0)</f>
        <v>Sector de alimentos y bebidas</v>
      </c>
      <c r="F3044" s="1" t="str">
        <f>+VLOOKUP(LEFT(Tabla1_1[[#This Row],[CODIGO SASB]],5),'[1]Código sector'!$B:$D,2,0)</f>
        <v>Bebidas sin alcohol</v>
      </c>
      <c r="G3044" s="1" t="s">
        <v>595</v>
      </c>
      <c r="I3044" s="1" t="s">
        <v>160</v>
      </c>
      <c r="J3044">
        <v>8519827</v>
      </c>
    </row>
    <row r="3045" spans="1:10" x14ac:dyDescent="0.25">
      <c r="A3045" s="1" t="s">
        <v>3827</v>
      </c>
      <c r="B3045" s="1" t="s">
        <v>3828</v>
      </c>
      <c r="C3045">
        <v>2024</v>
      </c>
      <c r="D3045" s="1" t="s">
        <v>2013</v>
      </c>
      <c r="E3045" s="1" t="str">
        <f>+VLOOKUP(LEFT(Tabla1_1[[#This Row],[CODIGO SASB]],5),'[1]Código sector'!$B:$D,3,0)</f>
        <v>Sector de alimentos y bebidas</v>
      </c>
      <c r="F3045" s="1" t="str">
        <f>+VLOOKUP(LEFT(Tabla1_1[[#This Row],[CODIGO SASB]],5),'[1]Código sector'!$B:$D,2,0)</f>
        <v>Bebidas sin alcohol</v>
      </c>
      <c r="G3045" s="1" t="s">
        <v>597</v>
      </c>
      <c r="I3045" s="1" t="s">
        <v>160</v>
      </c>
      <c r="J3045">
        <v>4436373</v>
      </c>
    </row>
    <row r="3046" spans="1:10" x14ac:dyDescent="0.25">
      <c r="A3046" s="1" t="s">
        <v>3876</v>
      </c>
      <c r="B3046" s="1" t="s">
        <v>3877</v>
      </c>
      <c r="C3046">
        <v>2024</v>
      </c>
      <c r="D3046" s="1" t="s">
        <v>1104</v>
      </c>
      <c r="E3046" s="1" t="str">
        <f>+VLOOKUP(LEFT(Tabla1_1[[#This Row],[CODIGO SASB]],5),'[1]Código sector'!$B:$D,3,0)</f>
        <v>Sector de Tecnología y Telecomunicaciones</v>
      </c>
      <c r="F3046" s="1" t="str">
        <f>+VLOOKUP(LEFT(Tabla1_1[[#This Row],[CODIGO SASB]],5),'[1]Código sector'!$B:$D,2,0)</f>
        <v>Servicios de telecomunicaciones</v>
      </c>
      <c r="G3046" s="1" t="s">
        <v>2388</v>
      </c>
      <c r="I3046" s="1" t="s">
        <v>1128</v>
      </c>
      <c r="J3046">
        <v>0</v>
      </c>
    </row>
    <row r="3047" spans="1:10" x14ac:dyDescent="0.25">
      <c r="A3047" s="1" t="s">
        <v>3876</v>
      </c>
      <c r="B3047" s="1" t="s">
        <v>3877</v>
      </c>
      <c r="C3047">
        <v>2024</v>
      </c>
      <c r="D3047" s="1" t="s">
        <v>1113</v>
      </c>
      <c r="E3047" s="1" t="str">
        <f>+VLOOKUP(LEFT(Tabla1_1[[#This Row],[CODIGO SASB]],5),'[1]Código sector'!$B:$D,3,0)</f>
        <v>Sector de Tecnología y Telecomunicaciones</v>
      </c>
      <c r="F3047" s="1" t="str">
        <f>+VLOOKUP(LEFT(Tabla1_1[[#This Row],[CODIGO SASB]],5),'[1]Código sector'!$B:$D,2,0)</f>
        <v>Servicios de telecomunicaciones</v>
      </c>
      <c r="G3047" s="1" t="s">
        <v>1114</v>
      </c>
      <c r="I3047" s="1" t="s">
        <v>19</v>
      </c>
      <c r="J3047">
        <v>0</v>
      </c>
    </row>
    <row r="3048" spans="1:10" x14ac:dyDescent="0.25">
      <c r="A3048" s="1" t="s">
        <v>3876</v>
      </c>
      <c r="B3048" s="1" t="s">
        <v>3877</v>
      </c>
      <c r="C3048">
        <v>2024</v>
      </c>
      <c r="D3048" s="1" t="s">
        <v>1099</v>
      </c>
      <c r="E3048" s="1" t="str">
        <f>+VLOOKUP(LEFT(Tabla1_1[[#This Row],[CODIGO SASB]],5),'[1]Código sector'!$B:$D,3,0)</f>
        <v>Sector de Tecnología y Telecomunicaciones</v>
      </c>
      <c r="F3048" s="1" t="str">
        <f>+VLOOKUP(LEFT(Tabla1_1[[#This Row],[CODIGO SASB]],5),'[1]Código sector'!$B:$D,2,0)</f>
        <v>Servicios de telecomunicaciones</v>
      </c>
      <c r="G3048" s="1" t="s">
        <v>3878</v>
      </c>
      <c r="I3048" s="1" t="s">
        <v>951</v>
      </c>
      <c r="J3048">
        <v>16129</v>
      </c>
    </row>
    <row r="3049" spans="1:10" x14ac:dyDescent="0.25">
      <c r="A3049" s="1" t="s">
        <v>3876</v>
      </c>
      <c r="B3049" s="1" t="s">
        <v>3877</v>
      </c>
      <c r="C3049">
        <v>2024</v>
      </c>
      <c r="D3049" s="1" t="s">
        <v>1096</v>
      </c>
      <c r="E3049" s="1" t="str">
        <f>+VLOOKUP(LEFT(Tabla1_1[[#This Row],[CODIGO SASB]],5),'[1]Código sector'!$B:$D,3,0)</f>
        <v>Sector de Tecnología y Telecomunicaciones</v>
      </c>
      <c r="F3049" s="1" t="str">
        <f>+VLOOKUP(LEFT(Tabla1_1[[#This Row],[CODIGO SASB]],5),'[1]Código sector'!$B:$D,2,0)</f>
        <v>Servicios de telecomunicaciones</v>
      </c>
      <c r="G3049" s="1" t="s">
        <v>1097</v>
      </c>
      <c r="I3049" s="1" t="s">
        <v>3879</v>
      </c>
      <c r="J3049" t="s">
        <v>3880</v>
      </c>
    </row>
    <row r="3050" spans="1:10" x14ac:dyDescent="0.25">
      <c r="A3050" s="1" t="s">
        <v>3876</v>
      </c>
      <c r="B3050" s="1" t="s">
        <v>3877</v>
      </c>
      <c r="C3050">
        <v>2024</v>
      </c>
      <c r="D3050" s="1" t="s">
        <v>1109</v>
      </c>
      <c r="E3050" s="1" t="str">
        <f>+VLOOKUP(LEFT(Tabla1_1[[#This Row],[CODIGO SASB]],5),'[1]Código sector'!$B:$D,3,0)</f>
        <v>Sector de Tecnología y Telecomunicaciones</v>
      </c>
      <c r="F3050" s="1" t="str">
        <f>+VLOOKUP(LEFT(Tabla1_1[[#This Row],[CODIGO SASB]],5),'[1]Código sector'!$B:$D,2,0)</f>
        <v>Servicios de telecomunicaciones</v>
      </c>
      <c r="G3050" s="1" t="s">
        <v>3881</v>
      </c>
      <c r="I3050" s="1" t="s">
        <v>3879</v>
      </c>
      <c r="J3050" t="s">
        <v>3882</v>
      </c>
    </row>
    <row r="3051" spans="1:10" x14ac:dyDescent="0.25">
      <c r="A3051" s="1" t="s">
        <v>3876</v>
      </c>
      <c r="B3051" s="1" t="s">
        <v>3877</v>
      </c>
      <c r="C3051">
        <v>2024</v>
      </c>
      <c r="D3051" s="1" t="s">
        <v>1107</v>
      </c>
      <c r="E3051" s="1" t="str">
        <f>+VLOOKUP(LEFT(Tabla1_1[[#This Row],[CODIGO SASB]],5),'[1]Código sector'!$B:$D,3,0)</f>
        <v>Sector de Tecnología y Telecomunicaciones</v>
      </c>
      <c r="F3051" s="1" t="str">
        <f>+VLOOKUP(LEFT(Tabla1_1[[#This Row],[CODIGO SASB]],5),'[1]Código sector'!$B:$D,2,0)</f>
        <v>Servicios de telecomunicaciones</v>
      </c>
      <c r="G3051" s="1" t="s">
        <v>3883</v>
      </c>
      <c r="I3051" s="1" t="s">
        <v>298</v>
      </c>
      <c r="J3051">
        <v>2</v>
      </c>
    </row>
    <row r="3052" spans="1:10" x14ac:dyDescent="0.25">
      <c r="A3052" s="1" t="s">
        <v>3876</v>
      </c>
      <c r="B3052" s="1" t="s">
        <v>3877</v>
      </c>
      <c r="C3052">
        <v>2024</v>
      </c>
      <c r="D3052" s="1" t="s">
        <v>1102</v>
      </c>
      <c r="E3052" s="1" t="str">
        <f>+VLOOKUP(LEFT(Tabla1_1[[#This Row],[CODIGO SASB]],5),'[1]Código sector'!$B:$D,3,0)</f>
        <v>Sector de Tecnología y Telecomunicaciones</v>
      </c>
      <c r="F3052" s="1" t="str">
        <f>+VLOOKUP(LEFT(Tabla1_1[[#This Row],[CODIGO SASB]],5),'[1]Código sector'!$B:$D,2,0)</f>
        <v>Servicios de telecomunicaciones</v>
      </c>
      <c r="G3052" s="1" t="s">
        <v>1103</v>
      </c>
      <c r="I3052" s="1" t="s">
        <v>298</v>
      </c>
      <c r="J3052">
        <v>24</v>
      </c>
    </row>
    <row r="3053" spans="1:10" x14ac:dyDescent="0.25">
      <c r="A3053" s="1" t="s">
        <v>3876</v>
      </c>
      <c r="B3053" s="1" t="s">
        <v>3877</v>
      </c>
      <c r="C3053">
        <v>2024</v>
      </c>
      <c r="D3053" s="1" t="s">
        <v>3884</v>
      </c>
      <c r="E3053" s="1" t="str">
        <f>+VLOOKUP(LEFT(Tabla1_1[[#This Row],[CODIGO SASB]],5),'[1]Código sector'!$B:$D,3,0)</f>
        <v>Sector de Tecnología y Telecomunicaciones</v>
      </c>
      <c r="F3053" s="1" t="str">
        <f>+VLOOKUP(LEFT(Tabla1_1[[#This Row],[CODIGO SASB]],5),'[1]Código sector'!$B:$D,2,0)</f>
        <v>Servicios de telecomunicaciones</v>
      </c>
      <c r="G3053" s="1" t="s">
        <v>3885</v>
      </c>
      <c r="I3053" s="1" t="s">
        <v>1089</v>
      </c>
      <c r="J3053" t="s">
        <v>3882</v>
      </c>
    </row>
    <row r="3054" spans="1:10" x14ac:dyDescent="0.25">
      <c r="A3054" s="1" t="s">
        <v>3876</v>
      </c>
      <c r="B3054" s="1" t="s">
        <v>3877</v>
      </c>
      <c r="C3054">
        <v>2024</v>
      </c>
      <c r="D3054" s="1" t="s">
        <v>1132</v>
      </c>
      <c r="E3054" s="1" t="str">
        <f>+VLOOKUP(LEFT(Tabla1_1[[#This Row],[CODIGO SASB]],5),'[1]Código sector'!$B:$D,3,0)</f>
        <v>Sector de Tecnología y Telecomunicaciones</v>
      </c>
      <c r="F3054" s="1" t="str">
        <f>+VLOOKUP(LEFT(Tabla1_1[[#This Row],[CODIGO SASB]],5),'[1]Código sector'!$B:$D,2,0)</f>
        <v>Servicios de telecomunicaciones</v>
      </c>
      <c r="G3054" s="1" t="s">
        <v>1133</v>
      </c>
      <c r="I3054" s="1" t="s">
        <v>3879</v>
      </c>
      <c r="J3054" t="s">
        <v>3886</v>
      </c>
    </row>
    <row r="3055" spans="1:10" x14ac:dyDescent="0.25">
      <c r="A3055" s="1" t="s">
        <v>3876</v>
      </c>
      <c r="B3055" s="1" t="s">
        <v>3877</v>
      </c>
      <c r="C3055">
        <v>2024</v>
      </c>
      <c r="D3055" s="1" t="s">
        <v>1135</v>
      </c>
      <c r="E3055" s="1" t="str">
        <f>+VLOOKUP(LEFT(Tabla1_1[[#This Row],[CODIGO SASB]],5),'[1]Código sector'!$B:$D,3,0)</f>
        <v>Sector de Tecnología y Telecomunicaciones</v>
      </c>
      <c r="F3055" s="1" t="str">
        <f>+VLOOKUP(LEFT(Tabla1_1[[#This Row],[CODIGO SASB]],5),'[1]Código sector'!$B:$D,2,0)</f>
        <v>Servicios de telecomunicaciones</v>
      </c>
      <c r="G3055" s="1" t="s">
        <v>3887</v>
      </c>
      <c r="I3055" s="1" t="s">
        <v>298</v>
      </c>
      <c r="J3055">
        <v>100</v>
      </c>
    </row>
    <row r="3056" spans="1:10" x14ac:dyDescent="0.25">
      <c r="A3056" s="1" t="s">
        <v>3876</v>
      </c>
      <c r="B3056" s="1" t="s">
        <v>3877</v>
      </c>
      <c r="C3056">
        <v>2024</v>
      </c>
      <c r="D3056" s="1" t="s">
        <v>1126</v>
      </c>
      <c r="E3056" s="1" t="str">
        <f>+VLOOKUP(LEFT(Tabla1_1[[#This Row],[CODIGO SASB]],5),'[1]Código sector'!$B:$D,3,0)</f>
        <v>Sector de Tecnología y Telecomunicaciones</v>
      </c>
      <c r="F3056" s="1" t="str">
        <f>+VLOOKUP(LEFT(Tabla1_1[[#This Row],[CODIGO SASB]],5),'[1]Código sector'!$B:$D,2,0)</f>
        <v>Servicios de telecomunicaciones</v>
      </c>
      <c r="G3056" s="1" t="s">
        <v>1127</v>
      </c>
      <c r="I3056" s="1" t="s">
        <v>1115</v>
      </c>
      <c r="J3056">
        <v>0</v>
      </c>
    </row>
    <row r="3057" spans="1:10" x14ac:dyDescent="0.25">
      <c r="A3057" s="1" t="s">
        <v>3876</v>
      </c>
      <c r="B3057" s="1" t="s">
        <v>3877</v>
      </c>
      <c r="C3057">
        <v>2024</v>
      </c>
      <c r="D3057" s="1" t="s">
        <v>3888</v>
      </c>
      <c r="E3057" s="1" t="str">
        <f>+VLOOKUP(LEFT(Tabla1_1[[#This Row],[CODIGO SASB]],5),'[1]Código sector'!$B:$D,3,0)</f>
        <v>Sector de Tecnología y Telecomunicaciones</v>
      </c>
      <c r="F3057" s="1" t="str">
        <f>+VLOOKUP(LEFT(Tabla1_1[[#This Row],[CODIGO SASB]],5),'[1]Código sector'!$B:$D,2,0)</f>
        <v>Servicios de telecomunicaciones</v>
      </c>
      <c r="G3057" s="1" t="s">
        <v>3889</v>
      </c>
      <c r="I3057" s="1" t="s">
        <v>3890</v>
      </c>
      <c r="J3057">
        <v>4307</v>
      </c>
    </row>
    <row r="3058" spans="1:10" x14ac:dyDescent="0.25">
      <c r="A3058" s="1" t="s">
        <v>3876</v>
      </c>
      <c r="B3058" s="1" t="s">
        <v>3877</v>
      </c>
      <c r="C3058">
        <v>2024</v>
      </c>
      <c r="D3058" s="1" t="s">
        <v>3891</v>
      </c>
      <c r="E3058" s="1" t="str">
        <f>+VLOOKUP(LEFT(Tabla1_1[[#This Row],[CODIGO SASB]],5),'[1]Código sector'!$B:$D,3,0)</f>
        <v>Sector de Tecnología y Telecomunicaciones</v>
      </c>
      <c r="F3058" s="1" t="str">
        <f>+VLOOKUP(LEFT(Tabla1_1[[#This Row],[CODIGO SASB]],5),'[1]Código sector'!$B:$D,2,0)</f>
        <v>Servicios de telecomunicaciones</v>
      </c>
      <c r="G3058" s="1" t="s">
        <v>3892</v>
      </c>
      <c r="I3058" s="1" t="s">
        <v>3879</v>
      </c>
      <c r="J3058" t="s">
        <v>3893</v>
      </c>
    </row>
    <row r="3059" spans="1:10" x14ac:dyDescent="0.25">
      <c r="A3059" s="1" t="s">
        <v>3876</v>
      </c>
      <c r="B3059" s="1" t="s">
        <v>3877</v>
      </c>
      <c r="C3059">
        <v>2024</v>
      </c>
      <c r="D3059" s="1" t="s">
        <v>1122</v>
      </c>
      <c r="E3059" s="1" t="str">
        <f>+VLOOKUP(LEFT(Tabla1_1[[#This Row],[CODIGO SASB]],5),'[1]Código sector'!$B:$D,3,0)</f>
        <v>Sector de Tecnología y Telecomunicaciones</v>
      </c>
      <c r="F3059" s="1" t="str">
        <f>+VLOOKUP(LEFT(Tabla1_1[[#This Row],[CODIGO SASB]],5),'[1]Código sector'!$B:$D,2,0)</f>
        <v>Servicios de telecomunicaciones</v>
      </c>
      <c r="G3059" s="1" t="s">
        <v>640</v>
      </c>
      <c r="I3059" s="1" t="s">
        <v>1128</v>
      </c>
      <c r="J3059">
        <v>0</v>
      </c>
    </row>
    <row r="3060" spans="1:10" x14ac:dyDescent="0.25">
      <c r="A3060" s="1" t="s">
        <v>3876</v>
      </c>
      <c r="B3060" s="1" t="s">
        <v>3877</v>
      </c>
      <c r="C3060">
        <v>2024</v>
      </c>
      <c r="D3060" s="1" t="s">
        <v>1087</v>
      </c>
      <c r="E3060" s="1" t="str">
        <f>+VLOOKUP(LEFT(Tabla1_1[[#This Row],[CODIGO SASB]],5),'[1]Código sector'!$B:$D,3,0)</f>
        <v>Sector de Tecnología y Telecomunicaciones</v>
      </c>
      <c r="F3060" s="1" t="str">
        <f>+VLOOKUP(LEFT(Tabla1_1[[#This Row],[CODIGO SASB]],5),'[1]Código sector'!$B:$D,2,0)</f>
        <v>Servicios de telecomunicaciones</v>
      </c>
      <c r="G3060" s="1" t="s">
        <v>1088</v>
      </c>
      <c r="I3060" s="1" t="s">
        <v>3879</v>
      </c>
      <c r="J3060" t="s">
        <v>1090</v>
      </c>
    </row>
    <row r="3061" spans="1:10" x14ac:dyDescent="0.25">
      <c r="A3061" s="1" t="s">
        <v>3876</v>
      </c>
      <c r="B3061" s="1" t="s">
        <v>3877</v>
      </c>
      <c r="C3061">
        <v>2024</v>
      </c>
      <c r="D3061" s="1" t="s">
        <v>3894</v>
      </c>
      <c r="E3061" s="1" t="str">
        <f>+VLOOKUP(LEFT(Tabla1_1[[#This Row],[CODIGO SASB]],5),'[1]Código sector'!$B:$D,3,0)</f>
        <v>Sector de Tecnología y Telecomunicaciones</v>
      </c>
      <c r="F3061" s="1" t="str">
        <f>+VLOOKUP(LEFT(Tabla1_1[[#This Row],[CODIGO SASB]],5),'[1]Código sector'!$B:$D,2,0)</f>
        <v>Servicios de telecomunicaciones</v>
      </c>
      <c r="G3061" s="1" t="s">
        <v>3895</v>
      </c>
      <c r="I3061" s="1" t="s">
        <v>3879</v>
      </c>
      <c r="J3061" t="s">
        <v>3882</v>
      </c>
    </row>
    <row r="3062" spans="1:10" x14ac:dyDescent="0.25">
      <c r="A3062" s="1" t="s">
        <v>3876</v>
      </c>
      <c r="B3062" s="1" t="s">
        <v>3877</v>
      </c>
      <c r="C3062">
        <v>2024</v>
      </c>
      <c r="D3062" s="1" t="s">
        <v>1129</v>
      </c>
      <c r="E3062" s="1" t="str">
        <f>+VLOOKUP(LEFT(Tabla1_1[[#This Row],[CODIGO SASB]],5),'[1]Código sector'!$B:$D,3,0)</f>
        <v>Sector de Tecnología y Telecomunicaciones</v>
      </c>
      <c r="F3062" s="1" t="str">
        <f>+VLOOKUP(LEFT(Tabla1_1[[#This Row],[CODIGO SASB]],5),'[1]Código sector'!$B:$D,2,0)</f>
        <v>Servicios de telecomunicaciones</v>
      </c>
      <c r="G3062" s="1" t="s">
        <v>1130</v>
      </c>
      <c r="I3062" s="1" t="s">
        <v>3879</v>
      </c>
      <c r="J3062" t="s">
        <v>3896</v>
      </c>
    </row>
    <row r="3063" spans="1:10" x14ac:dyDescent="0.25">
      <c r="A3063" s="1" t="s">
        <v>3876</v>
      </c>
      <c r="B3063" s="1" t="s">
        <v>3877</v>
      </c>
      <c r="C3063">
        <v>2024</v>
      </c>
      <c r="D3063" s="1" t="s">
        <v>1093</v>
      </c>
      <c r="E3063" s="1" t="str">
        <f>+VLOOKUP(LEFT(Tabla1_1[[#This Row],[CODIGO SASB]],5),'[1]Código sector'!$B:$D,3,0)</f>
        <v>Sector de Tecnología y Telecomunicaciones</v>
      </c>
      <c r="F3063" s="1" t="str">
        <f>+VLOOKUP(LEFT(Tabla1_1[[#This Row],[CODIGO SASB]],5),'[1]Código sector'!$B:$D,2,0)</f>
        <v>Servicios de telecomunicaciones</v>
      </c>
      <c r="G3063" s="1" t="s">
        <v>3897</v>
      </c>
      <c r="I3063" s="1" t="s">
        <v>3879</v>
      </c>
      <c r="J3063" t="s">
        <v>3882</v>
      </c>
    </row>
    <row r="3064" spans="1:10" x14ac:dyDescent="0.25">
      <c r="A3064" s="1" t="s">
        <v>3876</v>
      </c>
      <c r="B3064" s="1" t="s">
        <v>3877</v>
      </c>
      <c r="C3064">
        <v>2024</v>
      </c>
      <c r="D3064" s="1" t="s">
        <v>1142</v>
      </c>
      <c r="E3064" s="1" t="str">
        <f>+VLOOKUP(LEFT(Tabla1_1[[#This Row],[CODIGO SASB]],5),'[1]Código sector'!$B:$D,3,0)</f>
        <v>Sector de Tecnología y Telecomunicaciones</v>
      </c>
      <c r="F3064" s="1" t="str">
        <f>+VLOOKUP(LEFT(Tabla1_1[[#This Row],[CODIGO SASB]],5),'[1]Código sector'!$B:$D,2,0)</f>
        <v>Servicios de telecomunicaciones</v>
      </c>
      <c r="G3064" s="1" t="s">
        <v>1143</v>
      </c>
      <c r="I3064" s="1" t="s">
        <v>3879</v>
      </c>
      <c r="J3064" t="s">
        <v>1090</v>
      </c>
    </row>
    <row r="3065" spans="1:10" x14ac:dyDescent="0.25">
      <c r="A3065" s="1" t="s">
        <v>3876</v>
      </c>
      <c r="B3065" s="1" t="s">
        <v>3877</v>
      </c>
      <c r="C3065">
        <v>2024</v>
      </c>
      <c r="D3065" s="1" t="s">
        <v>1135</v>
      </c>
      <c r="E3065" s="1" t="str">
        <f>+VLOOKUP(LEFT(Tabla1_1[[#This Row],[CODIGO SASB]],5),'[1]Código sector'!$B:$D,3,0)</f>
        <v>Sector de Tecnología y Telecomunicaciones</v>
      </c>
      <c r="F3065" s="1" t="str">
        <f>+VLOOKUP(LEFT(Tabla1_1[[#This Row],[CODIGO SASB]],5),'[1]Código sector'!$B:$D,2,0)</f>
        <v>Servicios de telecomunicaciones</v>
      </c>
      <c r="G3065" s="1" t="s">
        <v>3898</v>
      </c>
      <c r="I3065" s="1" t="s">
        <v>298</v>
      </c>
      <c r="J3065">
        <v>96</v>
      </c>
    </row>
    <row r="3066" spans="1:10" x14ac:dyDescent="0.25">
      <c r="A3066" s="1" t="s">
        <v>3876</v>
      </c>
      <c r="B3066" s="1" t="s">
        <v>3877</v>
      </c>
      <c r="C3066">
        <v>2024</v>
      </c>
      <c r="D3066" s="1" t="s">
        <v>1135</v>
      </c>
      <c r="E3066" s="1" t="str">
        <f>+VLOOKUP(LEFT(Tabla1_1[[#This Row],[CODIGO SASB]],5),'[1]Código sector'!$B:$D,3,0)</f>
        <v>Sector de Tecnología y Telecomunicaciones</v>
      </c>
      <c r="F3066" s="1" t="str">
        <f>+VLOOKUP(LEFT(Tabla1_1[[#This Row],[CODIGO SASB]],5),'[1]Código sector'!$B:$D,2,0)</f>
        <v>Servicios de telecomunicaciones</v>
      </c>
      <c r="G3066" s="1" t="s">
        <v>1039</v>
      </c>
      <c r="I3066" s="1" t="s">
        <v>3899</v>
      </c>
      <c r="J3066">
        <v>949159</v>
      </c>
    </row>
    <row r="3067" spans="1:10" x14ac:dyDescent="0.25">
      <c r="A3067" s="1" t="s">
        <v>3876</v>
      </c>
      <c r="B3067" s="1" t="s">
        <v>3877</v>
      </c>
      <c r="C3067">
        <v>2024</v>
      </c>
      <c r="D3067" s="1" t="s">
        <v>1139</v>
      </c>
      <c r="E3067" s="1" t="str">
        <f>+VLOOKUP(LEFT(Tabla1_1[[#This Row],[CODIGO SASB]],5),'[1]Código sector'!$B:$D,3,0)</f>
        <v>Sector de Tecnología y Telecomunicaciones</v>
      </c>
      <c r="F3067" s="1" t="str">
        <f>+VLOOKUP(LEFT(Tabla1_1[[#This Row],[CODIGO SASB]],5),'[1]Código sector'!$B:$D,2,0)</f>
        <v>Servicios de telecomunicaciones</v>
      </c>
      <c r="G3067" s="1" t="s">
        <v>1140</v>
      </c>
      <c r="I3067" s="1" t="s">
        <v>298</v>
      </c>
      <c r="J3067">
        <v>0</v>
      </c>
    </row>
    <row r="3068" spans="1:10" x14ac:dyDescent="0.25">
      <c r="A3068" s="1" t="s">
        <v>3876</v>
      </c>
      <c r="B3068" s="1" t="s">
        <v>3877</v>
      </c>
      <c r="C3068">
        <v>2024</v>
      </c>
      <c r="D3068" s="1" t="s">
        <v>1091</v>
      </c>
      <c r="E3068" s="1" t="str">
        <f>+VLOOKUP(LEFT(Tabla1_1[[#This Row],[CODIGO SASB]],5),'[1]Código sector'!$B:$D,3,0)</f>
        <v>Sector de Tecnología y Telecomunicaciones</v>
      </c>
      <c r="F3068" s="1" t="str">
        <f>+VLOOKUP(LEFT(Tabla1_1[[#This Row],[CODIGO SASB]],5),'[1]Código sector'!$B:$D,2,0)</f>
        <v>Servicios de telecomunicaciones</v>
      </c>
      <c r="G3068" s="1" t="s">
        <v>1092</v>
      </c>
      <c r="I3068" s="1" t="s">
        <v>298</v>
      </c>
      <c r="J3068">
        <v>73</v>
      </c>
    </row>
    <row r="3069" spans="1:10" x14ac:dyDescent="0.25">
      <c r="A3069" s="1" t="s">
        <v>3876</v>
      </c>
      <c r="B3069" s="1" t="s">
        <v>3877</v>
      </c>
      <c r="C3069">
        <v>2024</v>
      </c>
      <c r="D3069" s="1" t="s">
        <v>1116</v>
      </c>
      <c r="E3069" s="1" t="str">
        <f>+VLOOKUP(LEFT(Tabla1_1[[#This Row],[CODIGO SASB]],5),'[1]Código sector'!$B:$D,3,0)</f>
        <v>Sector de Tecnología y Telecomunicaciones</v>
      </c>
      <c r="F3069" s="1" t="str">
        <f>+VLOOKUP(LEFT(Tabla1_1[[#This Row],[CODIGO SASB]],5),'[1]Código sector'!$B:$D,2,0)</f>
        <v>Servicios de telecomunicaciones</v>
      </c>
      <c r="G3069" s="1" t="s">
        <v>1117</v>
      </c>
      <c r="I3069" s="1" t="s">
        <v>3879</v>
      </c>
      <c r="J3069" t="s">
        <v>3900</v>
      </c>
    </row>
    <row r="3070" spans="1:10" x14ac:dyDescent="0.25">
      <c r="A3070" s="1" t="s">
        <v>3901</v>
      </c>
      <c r="B3070" s="1" t="s">
        <v>3902</v>
      </c>
      <c r="C3070">
        <v>2024</v>
      </c>
      <c r="D3070" s="1" t="s">
        <v>855</v>
      </c>
      <c r="E3070" s="1" t="str">
        <f>+VLOOKUP(LEFT(Tabla1_1[[#This Row],[CODIGO SASB]],5),'[1]Código sector'!$B:$D,3,0)</f>
        <v>Sector de alimentos y bebidas</v>
      </c>
      <c r="F3070" s="1" t="str">
        <f>+VLOOKUP(LEFT(Tabla1_1[[#This Row],[CODIGO SASB]],5),'[1]Código sector'!$B:$D,2,0)</f>
        <v>Carnes, aves, y lácteos</v>
      </c>
      <c r="G3070" s="1" t="s">
        <v>856</v>
      </c>
      <c r="I3070" s="1" t="s">
        <v>75</v>
      </c>
      <c r="J3070" t="s">
        <v>26</v>
      </c>
    </row>
    <row r="3071" spans="1:10" x14ac:dyDescent="0.25">
      <c r="A3071" s="1" t="s">
        <v>3901</v>
      </c>
      <c r="B3071" s="1" t="s">
        <v>3902</v>
      </c>
      <c r="C3071">
        <v>2024</v>
      </c>
      <c r="D3071" s="1" t="s">
        <v>894</v>
      </c>
      <c r="E3071" s="1" t="str">
        <f>+VLOOKUP(LEFT(Tabla1_1[[#This Row],[CODIGO SASB]],5),'[1]Código sector'!$B:$D,3,0)</f>
        <v>Sector de alimentos y bebidas</v>
      </c>
      <c r="F3071" s="1" t="str">
        <f>+VLOOKUP(LEFT(Tabla1_1[[#This Row],[CODIGO SASB]],5),'[1]Código sector'!$B:$D,2,0)</f>
        <v>Carnes, aves, y lácteos</v>
      </c>
      <c r="G3071" s="1" t="s">
        <v>895</v>
      </c>
      <c r="I3071" s="1" t="s">
        <v>42</v>
      </c>
      <c r="J3071">
        <v>0</v>
      </c>
    </row>
    <row r="3072" spans="1:10" x14ac:dyDescent="0.25">
      <c r="A3072" s="1" t="s">
        <v>3901</v>
      </c>
      <c r="B3072" s="1" t="s">
        <v>3902</v>
      </c>
      <c r="C3072">
        <v>2024</v>
      </c>
      <c r="D3072" s="1" t="s">
        <v>896</v>
      </c>
      <c r="E3072" s="1" t="str">
        <f>+VLOOKUP(LEFT(Tabla1_1[[#This Row],[CODIGO SASB]],5),'[1]Código sector'!$B:$D,3,0)</f>
        <v>Sector de alimentos y bebidas</v>
      </c>
      <c r="F3072" s="1" t="str">
        <f>+VLOOKUP(LEFT(Tabla1_1[[#This Row],[CODIGO SASB]],5),'[1]Código sector'!$B:$D,2,0)</f>
        <v>Carnes, aves, y lácteos</v>
      </c>
      <c r="G3072" s="1" t="s">
        <v>897</v>
      </c>
      <c r="I3072" s="1" t="s">
        <v>42</v>
      </c>
      <c r="J3072">
        <v>2.7</v>
      </c>
    </row>
    <row r="3073" spans="1:10" x14ac:dyDescent="0.25">
      <c r="A3073" s="1" t="s">
        <v>3901</v>
      </c>
      <c r="B3073" s="1" t="s">
        <v>3902</v>
      </c>
      <c r="C3073">
        <v>2024</v>
      </c>
      <c r="D3073" s="1" t="s">
        <v>898</v>
      </c>
      <c r="E3073" s="1" t="str">
        <f>+VLOOKUP(LEFT(Tabla1_1[[#This Row],[CODIGO SASB]],5),'[1]Código sector'!$B:$D,3,0)</f>
        <v>Sector de alimentos y bebidas</v>
      </c>
      <c r="F3073" s="1" t="str">
        <f>+VLOOKUP(LEFT(Tabla1_1[[#This Row],[CODIGO SASB]],5),'[1]Código sector'!$B:$D,2,0)</f>
        <v>Carnes, aves, y lácteos</v>
      </c>
      <c r="G3073" s="1" t="s">
        <v>899</v>
      </c>
      <c r="I3073" s="1" t="s">
        <v>72</v>
      </c>
      <c r="J3073">
        <v>58</v>
      </c>
    </row>
    <row r="3074" spans="1:10" x14ac:dyDescent="0.25">
      <c r="A3074" s="1" t="s">
        <v>3901</v>
      </c>
      <c r="B3074" s="1" t="s">
        <v>3902</v>
      </c>
      <c r="C3074">
        <v>2024</v>
      </c>
      <c r="D3074" s="1" t="s">
        <v>900</v>
      </c>
      <c r="E3074" s="1" t="str">
        <f>+VLOOKUP(LEFT(Tabla1_1[[#This Row],[CODIGO SASB]],5),'[1]Código sector'!$B:$D,3,0)</f>
        <v>Sector de alimentos y bebidas</v>
      </c>
      <c r="F3074" s="1" t="str">
        <f>+VLOOKUP(LEFT(Tabla1_1[[#This Row],[CODIGO SASB]],5),'[1]Código sector'!$B:$D,2,0)</f>
        <v>Carnes, aves, y lácteos</v>
      </c>
      <c r="G3074" s="1" t="s">
        <v>901</v>
      </c>
      <c r="I3074" s="1" t="s">
        <v>23</v>
      </c>
      <c r="J3074">
        <v>0</v>
      </c>
    </row>
    <row r="3075" spans="1:10" x14ac:dyDescent="0.25">
      <c r="A3075" s="1" t="s">
        <v>3901</v>
      </c>
      <c r="B3075" s="1" t="s">
        <v>3902</v>
      </c>
      <c r="C3075">
        <v>2024</v>
      </c>
      <c r="D3075" s="1" t="s">
        <v>902</v>
      </c>
      <c r="E3075" s="1" t="str">
        <f>+VLOOKUP(LEFT(Tabla1_1[[#This Row],[CODIGO SASB]],5),'[1]Código sector'!$B:$D,3,0)</f>
        <v>Sector de alimentos y bebidas</v>
      </c>
      <c r="F3075" s="1" t="str">
        <f>+VLOOKUP(LEFT(Tabla1_1[[#This Row],[CODIGO SASB]],5),'[1]Código sector'!$B:$D,2,0)</f>
        <v>Carnes, aves, y lácteos</v>
      </c>
      <c r="G3075" s="1" t="s">
        <v>903</v>
      </c>
      <c r="I3075" s="1" t="s">
        <v>15</v>
      </c>
      <c r="J3075">
        <v>0</v>
      </c>
    </row>
    <row r="3076" spans="1:10" x14ac:dyDescent="0.25">
      <c r="A3076" s="1" t="s">
        <v>3901</v>
      </c>
      <c r="B3076" s="1" t="s">
        <v>3902</v>
      </c>
      <c r="C3076">
        <v>2024</v>
      </c>
      <c r="D3076" s="1" t="s">
        <v>904</v>
      </c>
      <c r="E3076" s="1" t="str">
        <f>+VLOOKUP(LEFT(Tabla1_1[[#This Row],[CODIGO SASB]],5),'[1]Código sector'!$B:$D,3,0)</f>
        <v>Sector de alimentos y bebidas</v>
      </c>
      <c r="F3076" s="1" t="str">
        <f>+VLOOKUP(LEFT(Tabla1_1[[#This Row],[CODIGO SASB]],5),'[1]Código sector'!$B:$D,2,0)</f>
        <v>Carnes, aves, y lácteos</v>
      </c>
      <c r="G3076" s="1" t="s">
        <v>905</v>
      </c>
      <c r="I3076" s="1" t="s">
        <v>75</v>
      </c>
      <c r="J3076" t="s">
        <v>26</v>
      </c>
    </row>
    <row r="3077" spans="1:10" x14ac:dyDescent="0.25">
      <c r="A3077" s="1" t="s">
        <v>3901</v>
      </c>
      <c r="B3077" s="1" t="s">
        <v>3902</v>
      </c>
      <c r="C3077">
        <v>2024</v>
      </c>
      <c r="D3077" s="1" t="s">
        <v>907</v>
      </c>
      <c r="E3077" s="1" t="str">
        <f>+VLOOKUP(LEFT(Tabla1_1[[#This Row],[CODIGO SASB]],5),'[1]Código sector'!$B:$D,3,0)</f>
        <v>Sector de alimentos y bebidas</v>
      </c>
      <c r="F3077" s="1" t="str">
        <f>+VLOOKUP(LEFT(Tabla1_1[[#This Row],[CODIGO SASB]],5),'[1]Código sector'!$B:$D,2,0)</f>
        <v>Carnes, aves, y lácteos</v>
      </c>
      <c r="G3077" s="1" t="s">
        <v>908</v>
      </c>
      <c r="I3077" s="1" t="s">
        <v>75</v>
      </c>
      <c r="J3077" t="s">
        <v>3903</v>
      </c>
    </row>
    <row r="3078" spans="1:10" x14ac:dyDescent="0.25">
      <c r="A3078" s="1" t="s">
        <v>3901</v>
      </c>
      <c r="B3078" s="1" t="s">
        <v>3902</v>
      </c>
      <c r="C3078">
        <v>2024</v>
      </c>
      <c r="D3078" s="1" t="s">
        <v>910</v>
      </c>
      <c r="E3078" s="1" t="str">
        <f>+VLOOKUP(LEFT(Tabla1_1[[#This Row],[CODIGO SASB]],5),'[1]Código sector'!$B:$D,3,0)</f>
        <v>Sector de alimentos y bebidas</v>
      </c>
      <c r="F3078" s="1" t="str">
        <f>+VLOOKUP(LEFT(Tabla1_1[[#This Row],[CODIGO SASB]],5),'[1]Código sector'!$B:$D,2,0)</f>
        <v>Carnes, aves, y lácteos</v>
      </c>
      <c r="G3078" s="1" t="s">
        <v>911</v>
      </c>
      <c r="I3078" s="1" t="s">
        <v>72</v>
      </c>
      <c r="J3078">
        <v>0</v>
      </c>
    </row>
    <row r="3079" spans="1:10" x14ac:dyDescent="0.25">
      <c r="A3079" s="1" t="s">
        <v>3901</v>
      </c>
      <c r="B3079" s="1" t="s">
        <v>3902</v>
      </c>
      <c r="C3079">
        <v>2024</v>
      </c>
      <c r="D3079" s="1" t="s">
        <v>912</v>
      </c>
      <c r="E3079" s="1" t="str">
        <f>+VLOOKUP(LEFT(Tabla1_1[[#This Row],[CODIGO SASB]],5),'[1]Código sector'!$B:$D,3,0)</f>
        <v>Sector de alimentos y bebidas</v>
      </c>
      <c r="F3079" s="1" t="str">
        <f>+VLOOKUP(LEFT(Tabla1_1[[#This Row],[CODIGO SASB]],5),'[1]Código sector'!$B:$D,2,0)</f>
        <v>Carnes, aves, y lácteos</v>
      </c>
      <c r="G3079" s="1" t="s">
        <v>913</v>
      </c>
      <c r="I3079" s="1" t="s">
        <v>72</v>
      </c>
      <c r="J3079">
        <v>0</v>
      </c>
    </row>
    <row r="3080" spans="1:10" x14ac:dyDescent="0.25">
      <c r="A3080" s="1" t="s">
        <v>3901</v>
      </c>
      <c r="B3080" s="1" t="s">
        <v>3902</v>
      </c>
      <c r="C3080">
        <v>2024</v>
      </c>
      <c r="D3080" s="1" t="s">
        <v>848</v>
      </c>
      <c r="E3080" s="1" t="str">
        <f>+VLOOKUP(LEFT(Tabla1_1[[#This Row],[CODIGO SASB]],5),'[1]Código sector'!$B:$D,3,0)</f>
        <v>Sector de alimentos y bebidas</v>
      </c>
      <c r="F3080" s="1" t="str">
        <f>+VLOOKUP(LEFT(Tabla1_1[[#This Row],[CODIGO SASB]],5),'[1]Código sector'!$B:$D,2,0)</f>
        <v>Carnes, aves, y lácteos</v>
      </c>
      <c r="G3080" s="1" t="s">
        <v>529</v>
      </c>
      <c r="I3080" s="1" t="s">
        <v>42</v>
      </c>
      <c r="J3080">
        <v>3.4</v>
      </c>
    </row>
    <row r="3081" spans="1:10" x14ac:dyDescent="0.25">
      <c r="A3081" s="1" t="s">
        <v>3901</v>
      </c>
      <c r="B3081" s="1" t="s">
        <v>3902</v>
      </c>
      <c r="C3081">
        <v>2024</v>
      </c>
      <c r="D3081" s="1" t="s">
        <v>847</v>
      </c>
      <c r="E3081" s="1" t="str">
        <f>+VLOOKUP(LEFT(Tabla1_1[[#This Row],[CODIGO SASB]],5),'[1]Código sector'!$B:$D,3,0)</f>
        <v>Sector de alimentos y bebidas</v>
      </c>
      <c r="F3081" s="1" t="str">
        <f>+VLOOKUP(LEFT(Tabla1_1[[#This Row],[CODIGO SASB]],5),'[1]Código sector'!$B:$D,2,0)</f>
        <v>Carnes, aves, y lácteos</v>
      </c>
      <c r="G3081" s="1" t="s">
        <v>531</v>
      </c>
      <c r="I3081" s="1" t="s">
        <v>42</v>
      </c>
      <c r="J3081">
        <v>0</v>
      </c>
    </row>
    <row r="3082" spans="1:10" x14ac:dyDescent="0.25">
      <c r="A3082" s="1" t="s">
        <v>3901</v>
      </c>
      <c r="B3082" s="1" t="s">
        <v>3902</v>
      </c>
      <c r="C3082">
        <v>2024</v>
      </c>
      <c r="D3082" s="1" t="s">
        <v>914</v>
      </c>
      <c r="E3082" s="1" t="str">
        <f>+VLOOKUP(LEFT(Tabla1_1[[#This Row],[CODIGO SASB]],5),'[1]Código sector'!$B:$D,3,0)</f>
        <v>Sector de alimentos y bebidas</v>
      </c>
      <c r="F3082" s="1" t="str">
        <f>+VLOOKUP(LEFT(Tabla1_1[[#This Row],[CODIGO SASB]],5),'[1]Código sector'!$B:$D,2,0)</f>
        <v>Carnes, aves, y lácteos</v>
      </c>
      <c r="G3082" s="1" t="s">
        <v>915</v>
      </c>
      <c r="I3082" s="1" t="s">
        <v>75</v>
      </c>
      <c r="J3082" t="s">
        <v>3904</v>
      </c>
    </row>
    <row r="3083" spans="1:10" x14ac:dyDescent="0.25">
      <c r="A3083" s="1" t="s">
        <v>3901</v>
      </c>
      <c r="B3083" s="1" t="s">
        <v>3902</v>
      </c>
      <c r="C3083">
        <v>2024</v>
      </c>
      <c r="D3083" s="1" t="s">
        <v>2178</v>
      </c>
      <c r="E3083" s="1" t="str">
        <f>+VLOOKUP(LEFT(Tabla1_1[[#This Row],[CODIGO SASB]],5),'[1]Código sector'!$B:$D,3,0)</f>
        <v>Sector de alimentos y bebidas</v>
      </c>
      <c r="F3083" s="1" t="str">
        <f>+VLOOKUP(LEFT(Tabla1_1[[#This Row],[CODIGO SASB]],5),'[1]Código sector'!$B:$D,2,0)</f>
        <v>Carnes, aves, y lácteos</v>
      </c>
      <c r="G3083" s="1" t="s">
        <v>2179</v>
      </c>
      <c r="I3083" s="1" t="s">
        <v>72</v>
      </c>
      <c r="J3083">
        <v>0</v>
      </c>
    </row>
    <row r="3084" spans="1:10" x14ac:dyDescent="0.25">
      <c r="A3084" s="1" t="s">
        <v>3901</v>
      </c>
      <c r="B3084" s="1" t="s">
        <v>3902</v>
      </c>
      <c r="C3084">
        <v>2024</v>
      </c>
      <c r="D3084" s="1" t="s">
        <v>2207</v>
      </c>
      <c r="E3084" s="1" t="str">
        <f>+VLOOKUP(LEFT(Tabla1_1[[#This Row],[CODIGO SASB]],5),'[1]Código sector'!$B:$D,3,0)</f>
        <v>Sector de alimentos y bebidas</v>
      </c>
      <c r="F3084" s="1" t="str">
        <f>+VLOOKUP(LEFT(Tabla1_1[[#This Row],[CODIGO SASB]],5),'[1]Código sector'!$B:$D,2,0)</f>
        <v>Carnes, aves, y lácteos</v>
      </c>
      <c r="G3084" s="1" t="s">
        <v>2208</v>
      </c>
      <c r="I3084" s="1" t="s">
        <v>72</v>
      </c>
      <c r="J3084">
        <v>0</v>
      </c>
    </row>
    <row r="3085" spans="1:10" x14ac:dyDescent="0.25">
      <c r="A3085" s="1" t="s">
        <v>3901</v>
      </c>
      <c r="B3085" s="1" t="s">
        <v>3902</v>
      </c>
      <c r="C3085">
        <v>2024</v>
      </c>
      <c r="D3085" s="1" t="s">
        <v>865</v>
      </c>
      <c r="E3085" s="1" t="str">
        <f>+VLOOKUP(LEFT(Tabla1_1[[#This Row],[CODIGO SASB]],5),'[1]Código sector'!$B:$D,3,0)</f>
        <v>Sector de alimentos y bebidas</v>
      </c>
      <c r="F3085" s="1" t="str">
        <f>+VLOOKUP(LEFT(Tabla1_1[[#This Row],[CODIGO SASB]],5),'[1]Código sector'!$B:$D,2,0)</f>
        <v>Carnes, aves, y lácteos</v>
      </c>
      <c r="G3085" s="1" t="s">
        <v>866</v>
      </c>
      <c r="I3085" s="1" t="s">
        <v>72</v>
      </c>
      <c r="J3085">
        <v>0</v>
      </c>
    </row>
    <row r="3086" spans="1:10" x14ac:dyDescent="0.25">
      <c r="A3086" s="1" t="s">
        <v>3901</v>
      </c>
      <c r="B3086" s="1" t="s">
        <v>3902</v>
      </c>
      <c r="C3086">
        <v>2024</v>
      </c>
      <c r="D3086" s="1" t="s">
        <v>3520</v>
      </c>
      <c r="E3086" s="1" t="str">
        <f>+VLOOKUP(LEFT(Tabla1_1[[#This Row],[CODIGO SASB]],5),'[1]Código sector'!$B:$D,3,0)</f>
        <v>Sector de recursos renovables y energías alternativas</v>
      </c>
      <c r="F3086" s="1" t="str">
        <f>+VLOOKUP(LEFT(Tabla1_1[[#This Row],[CODIGO SASB]],5),'[1]Código sector'!$B:$D,2,0)</f>
        <v>Productos de Celulosa y Papel</v>
      </c>
      <c r="G3086" s="1" t="s">
        <v>3521</v>
      </c>
      <c r="I3086" s="1" t="s">
        <v>15</v>
      </c>
      <c r="J3086">
        <v>25755240</v>
      </c>
    </row>
    <row r="3087" spans="1:10" x14ac:dyDescent="0.25">
      <c r="A3087" s="1" t="s">
        <v>3901</v>
      </c>
      <c r="B3087" s="1" t="s">
        <v>3902</v>
      </c>
      <c r="C3087">
        <v>2024</v>
      </c>
      <c r="D3087" s="1" t="s">
        <v>3522</v>
      </c>
      <c r="E3087" s="1" t="str">
        <f>+VLOOKUP(LEFT(Tabla1_1[[#This Row],[CODIGO SASB]],5),'[1]Código sector'!$B:$D,3,0)</f>
        <v>Sector de recursos renovables y energías alternativas</v>
      </c>
      <c r="F3087" s="1" t="str">
        <f>+VLOOKUP(LEFT(Tabla1_1[[#This Row],[CODIGO SASB]],5),'[1]Código sector'!$B:$D,2,0)</f>
        <v>Productos de Celulosa y Papel</v>
      </c>
      <c r="G3087" s="1" t="s">
        <v>145</v>
      </c>
      <c r="I3087" s="1" t="s">
        <v>146</v>
      </c>
      <c r="J3087">
        <v>1474392</v>
      </c>
    </row>
    <row r="3088" spans="1:10" x14ac:dyDescent="0.25">
      <c r="A3088" s="1" t="s">
        <v>3901</v>
      </c>
      <c r="B3088" s="1" t="s">
        <v>3902</v>
      </c>
      <c r="C3088">
        <v>2024</v>
      </c>
      <c r="D3088" s="1" t="s">
        <v>3540</v>
      </c>
      <c r="E3088" s="1" t="str">
        <f>+VLOOKUP(LEFT(Tabla1_1[[#This Row],[CODIGO SASB]],5),'[1]Código sector'!$B:$D,3,0)</f>
        <v>Sector de recursos renovables y energías alternativas</v>
      </c>
      <c r="F3088" s="1" t="str">
        <f>+VLOOKUP(LEFT(Tabla1_1[[#This Row],[CODIGO SASB]],5),'[1]Código sector'!$B:$D,2,0)</f>
        <v>Productos de Celulosa y Papel</v>
      </c>
      <c r="G3088" s="1" t="s">
        <v>3541</v>
      </c>
      <c r="I3088" s="1" t="s">
        <v>72</v>
      </c>
      <c r="J3088">
        <v>0</v>
      </c>
    </row>
    <row r="3089" spans="1:10" x14ac:dyDescent="0.25">
      <c r="A3089" s="1" t="s">
        <v>3901</v>
      </c>
      <c r="B3089" s="1" t="s">
        <v>3902</v>
      </c>
      <c r="C3089">
        <v>2024</v>
      </c>
      <c r="D3089" s="1" t="s">
        <v>3589</v>
      </c>
      <c r="E3089" s="1" t="str">
        <f>+VLOOKUP(LEFT(Tabla1_1[[#This Row],[CODIGO SASB]],5),'[1]Código sector'!$B:$D,3,0)</f>
        <v>Sector de recursos renovables y energías alternativas</v>
      </c>
      <c r="F3089" s="1" t="str">
        <f>+VLOOKUP(LEFT(Tabla1_1[[#This Row],[CODIGO SASB]],5),'[1]Código sector'!$B:$D,2,0)</f>
        <v>Productos de Celulosa y Papel</v>
      </c>
      <c r="G3089" s="1" t="s">
        <v>132</v>
      </c>
      <c r="I3089" s="1" t="s">
        <v>75</v>
      </c>
      <c r="J3089" t="s">
        <v>3905</v>
      </c>
    </row>
    <row r="3090" spans="1:10" x14ac:dyDescent="0.25">
      <c r="A3090" s="1" t="s">
        <v>3901</v>
      </c>
      <c r="B3090" s="1" t="s">
        <v>3902</v>
      </c>
      <c r="C3090">
        <v>2024</v>
      </c>
      <c r="D3090" s="1" t="s">
        <v>3523</v>
      </c>
      <c r="E3090" s="1" t="str">
        <f>+VLOOKUP(LEFT(Tabla1_1[[#This Row],[CODIGO SASB]],5),'[1]Código sector'!$B:$D,3,0)</f>
        <v>Sector de recursos renovables y energías alternativas</v>
      </c>
      <c r="F3090" s="1" t="str">
        <f>+VLOOKUP(LEFT(Tabla1_1[[#This Row],[CODIGO SASB]],5),'[1]Código sector'!$B:$D,2,0)</f>
        <v>Productos de Celulosa y Papel</v>
      </c>
      <c r="G3090" s="1" t="s">
        <v>3524</v>
      </c>
      <c r="I3090" s="1" t="s">
        <v>15</v>
      </c>
      <c r="J3090">
        <v>11720</v>
      </c>
    </row>
    <row r="3091" spans="1:10" x14ac:dyDescent="0.25">
      <c r="A3091" s="1" t="s">
        <v>3901</v>
      </c>
      <c r="B3091" s="1" t="s">
        <v>3902</v>
      </c>
      <c r="C3091">
        <v>2024</v>
      </c>
      <c r="D3091" s="1" t="s">
        <v>3525</v>
      </c>
      <c r="E3091" s="1" t="str">
        <f>+VLOOKUP(LEFT(Tabla1_1[[#This Row],[CODIGO SASB]],5),'[1]Código sector'!$B:$D,3,0)</f>
        <v>Sector de recursos renovables y energías alternativas</v>
      </c>
      <c r="F3091" s="1" t="str">
        <f>+VLOOKUP(LEFT(Tabla1_1[[#This Row],[CODIGO SASB]],5),'[1]Código sector'!$B:$D,2,0)</f>
        <v>Productos de Celulosa y Papel</v>
      </c>
      <c r="G3091" s="1" t="s">
        <v>3526</v>
      </c>
      <c r="I3091" s="1" t="s">
        <v>15</v>
      </c>
      <c r="J3091">
        <v>6161</v>
      </c>
    </row>
    <row r="3092" spans="1:10" x14ac:dyDescent="0.25">
      <c r="A3092" s="1" t="s">
        <v>3901</v>
      </c>
      <c r="B3092" s="1" t="s">
        <v>3902</v>
      </c>
      <c r="C3092">
        <v>2024</v>
      </c>
      <c r="D3092" s="1" t="s">
        <v>3527</v>
      </c>
      <c r="E3092" s="1" t="str">
        <f>+VLOOKUP(LEFT(Tabla1_1[[#This Row],[CODIGO SASB]],5),'[1]Código sector'!$B:$D,3,0)</f>
        <v>Sector de recursos renovables y energías alternativas</v>
      </c>
      <c r="F3092" s="1" t="str">
        <f>+VLOOKUP(LEFT(Tabla1_1[[#This Row],[CODIGO SASB]],5),'[1]Código sector'!$B:$D,2,0)</f>
        <v>Productos de Celulosa y Papel</v>
      </c>
      <c r="G3092" s="1" t="s">
        <v>3514</v>
      </c>
      <c r="I3092" s="1" t="s">
        <v>15</v>
      </c>
      <c r="J3092">
        <v>3103</v>
      </c>
    </row>
    <row r="3093" spans="1:10" x14ac:dyDescent="0.25">
      <c r="A3093" s="1" t="s">
        <v>3901</v>
      </c>
      <c r="B3093" s="1" t="s">
        <v>3902</v>
      </c>
      <c r="C3093">
        <v>2024</v>
      </c>
      <c r="D3093" s="1" t="s">
        <v>3528</v>
      </c>
      <c r="E3093" s="1" t="str">
        <f>+VLOOKUP(LEFT(Tabla1_1[[#This Row],[CODIGO SASB]],5),'[1]Código sector'!$B:$D,3,0)</f>
        <v>Sector de recursos renovables y energías alternativas</v>
      </c>
      <c r="F3093" s="1" t="str">
        <f>+VLOOKUP(LEFT(Tabla1_1[[#This Row],[CODIGO SASB]],5),'[1]Código sector'!$B:$D,2,0)</f>
        <v>Productos de Celulosa y Papel</v>
      </c>
      <c r="G3093" s="1" t="s">
        <v>3529</v>
      </c>
      <c r="I3093" s="1" t="s">
        <v>15</v>
      </c>
      <c r="J3093">
        <v>1681</v>
      </c>
    </row>
    <row r="3094" spans="1:10" x14ac:dyDescent="0.25">
      <c r="A3094" s="1" t="s">
        <v>3901</v>
      </c>
      <c r="B3094" s="1" t="s">
        <v>3902</v>
      </c>
      <c r="C3094">
        <v>2024</v>
      </c>
      <c r="D3094" s="1" t="s">
        <v>3542</v>
      </c>
      <c r="E3094" s="1" t="str">
        <f>+VLOOKUP(LEFT(Tabla1_1[[#This Row],[CODIGO SASB]],5),'[1]Código sector'!$B:$D,3,0)</f>
        <v>Sector de recursos renovables y energías alternativas</v>
      </c>
      <c r="F3094" s="1" t="str">
        <f>+VLOOKUP(LEFT(Tabla1_1[[#This Row],[CODIGO SASB]],5),'[1]Código sector'!$B:$D,2,0)</f>
        <v>Productos de Celulosa y Papel</v>
      </c>
      <c r="G3094" s="1" t="s">
        <v>3543</v>
      </c>
      <c r="I3094" s="1" t="s">
        <v>153</v>
      </c>
      <c r="J3094">
        <v>98765180</v>
      </c>
    </row>
    <row r="3095" spans="1:10" x14ac:dyDescent="0.25">
      <c r="A3095" s="1" t="s">
        <v>3901</v>
      </c>
      <c r="B3095" s="1" t="s">
        <v>3902</v>
      </c>
      <c r="C3095">
        <v>2024</v>
      </c>
      <c r="D3095" s="1" t="s">
        <v>3532</v>
      </c>
      <c r="E3095" s="1" t="str">
        <f>+VLOOKUP(LEFT(Tabla1_1[[#This Row],[CODIGO SASB]],5),'[1]Código sector'!$B:$D,3,0)</f>
        <v>Sector de recursos renovables y energías alternativas</v>
      </c>
      <c r="F3095" s="1" t="str">
        <f>+VLOOKUP(LEFT(Tabla1_1[[#This Row],[CODIGO SASB]],5),'[1]Código sector'!$B:$D,2,0)</f>
        <v>Productos de Celulosa y Papel</v>
      </c>
      <c r="G3095" s="1" t="s">
        <v>3533</v>
      </c>
      <c r="I3095" s="1" t="s">
        <v>15</v>
      </c>
      <c r="J3095">
        <v>0</v>
      </c>
    </row>
    <row r="3096" spans="1:10" x14ac:dyDescent="0.25">
      <c r="A3096" s="1" t="s">
        <v>3901</v>
      </c>
      <c r="B3096" s="1" t="s">
        <v>3902</v>
      </c>
      <c r="C3096">
        <v>2024</v>
      </c>
      <c r="D3096" s="1" t="s">
        <v>3544</v>
      </c>
      <c r="E3096" s="1" t="str">
        <f>+VLOOKUP(LEFT(Tabla1_1[[#This Row],[CODIGO SASB]],5),'[1]Código sector'!$B:$D,3,0)</f>
        <v>Sector de recursos renovables y energías alternativas</v>
      </c>
      <c r="F3096" s="1" t="str">
        <f>+VLOOKUP(LEFT(Tabla1_1[[#This Row],[CODIGO SASB]],5),'[1]Código sector'!$B:$D,2,0)</f>
        <v>Productos de Celulosa y Papel</v>
      </c>
      <c r="G3096" s="1" t="s">
        <v>595</v>
      </c>
      <c r="I3096" s="1" t="s">
        <v>160</v>
      </c>
      <c r="J3096">
        <v>174316</v>
      </c>
    </row>
    <row r="3097" spans="1:10" x14ac:dyDescent="0.25">
      <c r="A3097" s="1" t="s">
        <v>3901</v>
      </c>
      <c r="B3097" s="1" t="s">
        <v>3902</v>
      </c>
      <c r="C3097">
        <v>2024</v>
      </c>
      <c r="D3097" s="1" t="s">
        <v>3534</v>
      </c>
      <c r="E3097" s="1" t="str">
        <f>+VLOOKUP(LEFT(Tabla1_1[[#This Row],[CODIGO SASB]],5),'[1]Código sector'!$B:$D,3,0)</f>
        <v>Sector de recursos renovables y energías alternativas</v>
      </c>
      <c r="F3097" s="1" t="str">
        <f>+VLOOKUP(LEFT(Tabla1_1[[#This Row],[CODIGO SASB]],5),'[1]Código sector'!$B:$D,2,0)</f>
        <v>Productos de Celulosa y Papel</v>
      </c>
      <c r="G3097" s="1" t="s">
        <v>152</v>
      </c>
      <c r="I3097" s="1" t="s">
        <v>153</v>
      </c>
      <c r="J3097">
        <v>107837161</v>
      </c>
    </row>
    <row r="3098" spans="1:10" x14ac:dyDescent="0.25">
      <c r="A3098" s="1" t="s">
        <v>3901</v>
      </c>
      <c r="B3098" s="1" t="s">
        <v>3902</v>
      </c>
      <c r="C3098">
        <v>2024</v>
      </c>
      <c r="D3098" s="1" t="s">
        <v>3535</v>
      </c>
      <c r="E3098" s="1" t="str">
        <f>+VLOOKUP(LEFT(Tabla1_1[[#This Row],[CODIGO SASB]],5),'[1]Código sector'!$B:$D,3,0)</f>
        <v>Sector de recursos renovables y energías alternativas</v>
      </c>
      <c r="F3098" s="1" t="str">
        <f>+VLOOKUP(LEFT(Tabla1_1[[#This Row],[CODIGO SASB]],5),'[1]Código sector'!$B:$D,2,0)</f>
        <v>Productos de Celulosa y Papel</v>
      </c>
      <c r="G3098" s="1" t="s">
        <v>155</v>
      </c>
      <c r="I3098" s="1" t="s">
        <v>72</v>
      </c>
      <c r="J3098">
        <v>8.5</v>
      </c>
    </row>
    <row r="3099" spans="1:10" x14ac:dyDescent="0.25">
      <c r="A3099" s="1" t="s">
        <v>3901</v>
      </c>
      <c r="B3099" s="1" t="s">
        <v>3902</v>
      </c>
      <c r="C3099">
        <v>2024</v>
      </c>
      <c r="D3099" s="1" t="s">
        <v>3536</v>
      </c>
      <c r="E3099" s="1" t="str">
        <f>+VLOOKUP(LEFT(Tabla1_1[[#This Row],[CODIGO SASB]],5),'[1]Código sector'!$B:$D,3,0)</f>
        <v>Sector de recursos renovables y energías alternativas</v>
      </c>
      <c r="F3099" s="1" t="str">
        <f>+VLOOKUP(LEFT(Tabla1_1[[#This Row],[CODIGO SASB]],5),'[1]Código sector'!$B:$D,2,0)</f>
        <v>Productos de Celulosa y Papel</v>
      </c>
      <c r="G3099" s="1" t="s">
        <v>3537</v>
      </c>
      <c r="I3099" s="1" t="s">
        <v>72</v>
      </c>
      <c r="J3099">
        <v>91.5</v>
      </c>
    </row>
    <row r="3100" spans="1:10" x14ac:dyDescent="0.25">
      <c r="A3100" s="1" t="s">
        <v>3901</v>
      </c>
      <c r="B3100" s="1" t="s">
        <v>3902</v>
      </c>
      <c r="C3100">
        <v>2024</v>
      </c>
      <c r="D3100" s="1" t="s">
        <v>3538</v>
      </c>
      <c r="E3100" s="1" t="str">
        <f>+VLOOKUP(LEFT(Tabla1_1[[#This Row],[CODIGO SASB]],5),'[1]Código sector'!$B:$D,3,0)</f>
        <v>Sector de recursos renovables y energías alternativas</v>
      </c>
      <c r="F3100" s="1" t="str">
        <f>+VLOOKUP(LEFT(Tabla1_1[[#This Row],[CODIGO SASB]],5),'[1]Código sector'!$B:$D,2,0)</f>
        <v>Productos de Celulosa y Papel</v>
      </c>
      <c r="G3100" s="1" t="s">
        <v>3539</v>
      </c>
      <c r="I3100" s="1" t="s">
        <v>72</v>
      </c>
      <c r="J3100">
        <v>91.5</v>
      </c>
    </row>
    <row r="3101" spans="1:10" x14ac:dyDescent="0.25">
      <c r="A3101" s="1" t="s">
        <v>3901</v>
      </c>
      <c r="B3101" s="1" t="s">
        <v>3902</v>
      </c>
      <c r="C3101">
        <v>2024</v>
      </c>
      <c r="D3101" s="1" t="s">
        <v>3545</v>
      </c>
      <c r="E3101" s="1" t="str">
        <f>+VLOOKUP(LEFT(Tabla1_1[[#This Row],[CODIGO SASB]],5),'[1]Código sector'!$B:$D,3,0)</f>
        <v>Sector de recursos renovables y energías alternativas</v>
      </c>
      <c r="F3101" s="1" t="str">
        <f>+VLOOKUP(LEFT(Tabla1_1[[#This Row],[CODIGO SASB]],5),'[1]Código sector'!$B:$D,2,0)</f>
        <v>Productos de Celulosa y Papel</v>
      </c>
      <c r="G3101" s="1" t="s">
        <v>597</v>
      </c>
      <c r="I3101" s="1" t="s">
        <v>160</v>
      </c>
      <c r="J3101">
        <v>134599</v>
      </c>
    </row>
    <row r="3102" spans="1:10" x14ac:dyDescent="0.25">
      <c r="A3102" s="1" t="s">
        <v>3901</v>
      </c>
      <c r="B3102" s="1" t="s">
        <v>3902</v>
      </c>
      <c r="C3102">
        <v>2024</v>
      </c>
      <c r="D3102" s="1" t="s">
        <v>3546</v>
      </c>
      <c r="E3102" s="1" t="str">
        <f>+VLOOKUP(LEFT(Tabla1_1[[#This Row],[CODIGO SASB]],5),'[1]Código sector'!$B:$D,3,0)</f>
        <v>Sector de recursos renovables y energías alternativas</v>
      </c>
      <c r="F3102" s="1" t="str">
        <f>+VLOOKUP(LEFT(Tabla1_1[[#This Row],[CODIGO SASB]],5),'[1]Código sector'!$B:$D,2,0)</f>
        <v>Productos de Celulosa y Papel</v>
      </c>
      <c r="G3102" s="1" t="s">
        <v>883</v>
      </c>
      <c r="I3102" s="1" t="s">
        <v>72</v>
      </c>
      <c r="J3102">
        <v>35.340000000000003</v>
      </c>
    </row>
    <row r="3103" spans="1:10" x14ac:dyDescent="0.25">
      <c r="A3103" s="1" t="s">
        <v>3901</v>
      </c>
      <c r="B3103" s="1" t="s">
        <v>3902</v>
      </c>
      <c r="C3103">
        <v>2024</v>
      </c>
      <c r="D3103" s="1" t="s">
        <v>3547</v>
      </c>
      <c r="E3103" s="1" t="str">
        <f>+VLOOKUP(LEFT(Tabla1_1[[#This Row],[CODIGO SASB]],5),'[1]Código sector'!$B:$D,3,0)</f>
        <v>Sector de recursos renovables y energías alternativas</v>
      </c>
      <c r="F3103" s="1" t="str">
        <f>+VLOOKUP(LEFT(Tabla1_1[[#This Row],[CODIGO SASB]],5),'[1]Código sector'!$B:$D,2,0)</f>
        <v>Productos de Celulosa y Papel</v>
      </c>
      <c r="G3103" s="1" t="s">
        <v>881</v>
      </c>
      <c r="I3103" s="1" t="s">
        <v>72</v>
      </c>
      <c r="J3103">
        <v>27.8</v>
      </c>
    </row>
    <row r="3104" spans="1:10" x14ac:dyDescent="0.25">
      <c r="A3104" s="1" t="s">
        <v>3901</v>
      </c>
      <c r="B3104" s="1" t="s">
        <v>3902</v>
      </c>
      <c r="C3104">
        <v>2024</v>
      </c>
      <c r="D3104" s="1" t="s">
        <v>3563</v>
      </c>
      <c r="E3104" s="1" t="str">
        <f>+VLOOKUP(LEFT(Tabla1_1[[#This Row],[CODIGO SASB]],5),'[1]Código sector'!$B:$D,3,0)</f>
        <v>Sector de recursos renovables y energías alternativas</v>
      </c>
      <c r="F3104" s="1" t="str">
        <f>+VLOOKUP(LEFT(Tabla1_1[[#This Row],[CODIGO SASB]],5),'[1]Código sector'!$B:$D,2,0)</f>
        <v>Productos de Celulosa y Papel</v>
      </c>
      <c r="G3104" s="1" t="s">
        <v>521</v>
      </c>
      <c r="I3104" s="1" t="s">
        <v>75</v>
      </c>
      <c r="J3104" t="s">
        <v>3906</v>
      </c>
    </row>
    <row r="3105" spans="1:10" x14ac:dyDescent="0.25">
      <c r="A3105" s="1" t="s">
        <v>3901</v>
      </c>
      <c r="B3105" s="1" t="s">
        <v>3902</v>
      </c>
      <c r="C3105">
        <v>2024</v>
      </c>
      <c r="D3105" s="1" t="s">
        <v>3907</v>
      </c>
      <c r="E3105" s="1" t="str">
        <f>+VLOOKUP(LEFT(Tabla1_1[[#This Row],[CODIGO SASB]],5),'[1]Código sector'!$B:$D,3,0)</f>
        <v>Sector de procesamiento de extractos y minerales</v>
      </c>
      <c r="F3105" s="1" t="str">
        <f>+VLOOKUP(LEFT(Tabla1_1[[#This Row],[CODIGO SASB]],5),'[1]Código sector'!$B:$D,2,0)</f>
        <v>Petróleo y Gas - Refinería y Marketing</v>
      </c>
      <c r="G3105" s="1" t="s">
        <v>3908</v>
      </c>
      <c r="I3105" s="1" t="s">
        <v>75</v>
      </c>
      <c r="J3105" t="s">
        <v>3909</v>
      </c>
    </row>
    <row r="3106" spans="1:10" x14ac:dyDescent="0.25">
      <c r="A3106" s="1" t="s">
        <v>3901</v>
      </c>
      <c r="B3106" s="1" t="s">
        <v>3902</v>
      </c>
      <c r="C3106">
        <v>2024</v>
      </c>
      <c r="D3106" s="1" t="s">
        <v>3910</v>
      </c>
      <c r="E3106" s="1" t="str">
        <f>+VLOOKUP(LEFT(Tabla1_1[[#This Row],[CODIGO SASB]],5),'[1]Código sector'!$B:$D,3,0)</f>
        <v>Sector de procesamiento de extractos y minerales</v>
      </c>
      <c r="F3106" s="1" t="str">
        <f>+VLOOKUP(LEFT(Tabla1_1[[#This Row],[CODIGO SASB]],5),'[1]Código sector'!$B:$D,2,0)</f>
        <v>Petróleo y Gas - Refinería y Marketing</v>
      </c>
      <c r="G3106" s="1" t="s">
        <v>3911</v>
      </c>
      <c r="I3106" s="1" t="s">
        <v>75</v>
      </c>
      <c r="J3106" t="s">
        <v>3909</v>
      </c>
    </row>
    <row r="3107" spans="1:10" x14ac:dyDescent="0.25">
      <c r="A3107" s="1" t="s">
        <v>3901</v>
      </c>
      <c r="B3107" s="1" t="s">
        <v>3902</v>
      </c>
      <c r="C3107">
        <v>2024</v>
      </c>
      <c r="D3107" s="1" t="s">
        <v>3912</v>
      </c>
      <c r="E3107" s="1" t="str">
        <f>+VLOOKUP(LEFT(Tabla1_1[[#This Row],[CODIGO SASB]],5),'[1]Código sector'!$B:$D,3,0)</f>
        <v>Sector de procesamiento de extractos y minerales</v>
      </c>
      <c r="F3107" s="1" t="str">
        <f>+VLOOKUP(LEFT(Tabla1_1[[#This Row],[CODIGO SASB]],5),'[1]Código sector'!$B:$D,2,0)</f>
        <v>Petróleo y Gas - Refinería y Marketing</v>
      </c>
      <c r="G3107" s="1" t="s">
        <v>3913</v>
      </c>
      <c r="I3107" s="1" t="s">
        <v>75</v>
      </c>
      <c r="J3107" t="s">
        <v>3914</v>
      </c>
    </row>
    <row r="3108" spans="1:10" x14ac:dyDescent="0.25">
      <c r="A3108" s="1" t="s">
        <v>3901</v>
      </c>
      <c r="B3108" s="1" t="s">
        <v>3902</v>
      </c>
      <c r="C3108">
        <v>2024</v>
      </c>
      <c r="D3108" s="1" t="s">
        <v>3915</v>
      </c>
      <c r="E3108" s="1" t="str">
        <f>+VLOOKUP(LEFT(Tabla1_1[[#This Row],[CODIGO SASB]],5),'[1]Código sector'!$B:$D,3,0)</f>
        <v>Sector de procesamiento de extractos y minerales</v>
      </c>
      <c r="F3108" s="1" t="str">
        <f>+VLOOKUP(LEFT(Tabla1_1[[#This Row],[CODIGO SASB]],5),'[1]Código sector'!$B:$D,2,0)</f>
        <v>Petróleo y Gas - Refinería y Marketing</v>
      </c>
      <c r="G3108" s="1" t="s">
        <v>3916</v>
      </c>
      <c r="I3108" s="1" t="s">
        <v>75</v>
      </c>
      <c r="J3108" t="s">
        <v>3917</v>
      </c>
    </row>
    <row r="3109" spans="1:10" x14ac:dyDescent="0.25">
      <c r="A3109" s="1" t="s">
        <v>3901</v>
      </c>
      <c r="B3109" s="1" t="s">
        <v>3902</v>
      </c>
      <c r="C3109">
        <v>2024</v>
      </c>
      <c r="D3109" s="1" t="s">
        <v>860</v>
      </c>
      <c r="E3109" s="1" t="str">
        <f>+VLOOKUP(LEFT(Tabla1_1[[#This Row],[CODIGO SASB]],5),'[1]Código sector'!$B:$D,3,0)</f>
        <v>Sector de alimentos y bebidas</v>
      </c>
      <c r="F3109" s="1" t="str">
        <f>+VLOOKUP(LEFT(Tabla1_1[[#This Row],[CODIGO SASB]],5),'[1]Código sector'!$B:$D,2,0)</f>
        <v>Carnes, aves, y lácteos</v>
      </c>
      <c r="G3109" s="1" t="s">
        <v>2719</v>
      </c>
      <c r="I3109" s="1" t="s">
        <v>75</v>
      </c>
      <c r="J3109" t="s">
        <v>3918</v>
      </c>
    </row>
    <row r="3110" spans="1:10" x14ac:dyDescent="0.25">
      <c r="A3110" s="1" t="s">
        <v>3901</v>
      </c>
      <c r="B3110" s="1" t="s">
        <v>3902</v>
      </c>
      <c r="C3110">
        <v>2024</v>
      </c>
      <c r="D3110" s="1" t="s">
        <v>888</v>
      </c>
      <c r="E3110" s="1" t="str">
        <f>+VLOOKUP(LEFT(Tabla1_1[[#This Row],[CODIGO SASB]],5),'[1]Código sector'!$B:$D,3,0)</f>
        <v>Sector de alimentos y bebidas</v>
      </c>
      <c r="F3110" s="1" t="str">
        <f>+VLOOKUP(LEFT(Tabla1_1[[#This Row],[CODIGO SASB]],5),'[1]Código sector'!$B:$D,2,0)</f>
        <v>Carnes, aves, y lácteos</v>
      </c>
      <c r="G3110" s="1" t="s">
        <v>889</v>
      </c>
      <c r="I3110" s="1" t="s">
        <v>75</v>
      </c>
      <c r="J3110" t="s">
        <v>3918</v>
      </c>
    </row>
    <row r="3111" spans="1:10" x14ac:dyDescent="0.25">
      <c r="A3111" s="1" t="s">
        <v>3901</v>
      </c>
      <c r="B3111" s="1" t="s">
        <v>3902</v>
      </c>
      <c r="C3111">
        <v>2024</v>
      </c>
      <c r="D3111" s="1" t="s">
        <v>3919</v>
      </c>
      <c r="E3111" s="1" t="str">
        <f>+VLOOKUP(LEFT(Tabla1_1[[#This Row],[CODIGO SASB]],5),'[1]Código sector'!$B:$D,3,0)</f>
        <v>Sector de procesamiento de extractos y minerales</v>
      </c>
      <c r="F3111" s="1" t="str">
        <f>+VLOOKUP(LEFT(Tabla1_1[[#This Row],[CODIGO SASB]],5),'[1]Código sector'!$B:$D,2,0)</f>
        <v>Petróleo y Gas - Refinería y Marketing</v>
      </c>
      <c r="G3111" s="1" t="s">
        <v>3920</v>
      </c>
      <c r="I3111" s="1" t="s">
        <v>75</v>
      </c>
      <c r="J3111" t="s">
        <v>3921</v>
      </c>
    </row>
    <row r="3112" spans="1:10" x14ac:dyDescent="0.25">
      <c r="A3112" s="1" t="s">
        <v>3901</v>
      </c>
      <c r="B3112" s="1" t="s">
        <v>3902</v>
      </c>
      <c r="C3112">
        <v>2024</v>
      </c>
      <c r="D3112" s="1" t="s">
        <v>2172</v>
      </c>
      <c r="E3112" s="1" t="str">
        <f>+VLOOKUP(LEFT(Tabla1_1[[#This Row],[CODIGO SASB]],5),'[1]Código sector'!$B:$D,3,0)</f>
        <v>Sector de alimentos y bebidas</v>
      </c>
      <c r="F3112" s="1" t="str">
        <f>+VLOOKUP(LEFT(Tabla1_1[[#This Row],[CODIGO SASB]],5),'[1]Código sector'!$B:$D,2,0)</f>
        <v>Carnes, aves, y lácteos</v>
      </c>
      <c r="G3112" s="1" t="s">
        <v>2720</v>
      </c>
      <c r="I3112" s="1" t="s">
        <v>75</v>
      </c>
      <c r="J3112" t="s">
        <v>3918</v>
      </c>
    </row>
    <row r="3113" spans="1:10" x14ac:dyDescent="0.25">
      <c r="A3113" s="1" t="s">
        <v>3901</v>
      </c>
      <c r="B3113" s="1" t="s">
        <v>3902</v>
      </c>
      <c r="C3113">
        <v>2024</v>
      </c>
      <c r="D3113" s="1" t="s">
        <v>890</v>
      </c>
      <c r="E3113" s="1" t="str">
        <f>+VLOOKUP(LEFT(Tabla1_1[[#This Row],[CODIGO SASB]],5),'[1]Código sector'!$B:$D,3,0)</f>
        <v>Sector de alimentos y bebidas</v>
      </c>
      <c r="F3113" s="1" t="str">
        <f>+VLOOKUP(LEFT(Tabla1_1[[#This Row],[CODIGO SASB]],5),'[1]Código sector'!$B:$D,2,0)</f>
        <v>Carnes, aves, y lácteos</v>
      </c>
      <c r="G3113" s="1" t="s">
        <v>3922</v>
      </c>
      <c r="I3113" s="1" t="s">
        <v>42</v>
      </c>
      <c r="J3113">
        <v>2.7</v>
      </c>
    </row>
    <row r="3114" spans="1:10" x14ac:dyDescent="0.25">
      <c r="A3114" s="1" t="s">
        <v>3901</v>
      </c>
      <c r="B3114" s="1" t="s">
        <v>3902</v>
      </c>
      <c r="C3114">
        <v>2024</v>
      </c>
      <c r="D3114" s="1" t="s">
        <v>3923</v>
      </c>
      <c r="E3114" s="1" t="str">
        <f>+VLOOKUP(LEFT(Tabla1_1[[#This Row],[CODIGO SASB]],5),'[1]Código sector'!$B:$D,3,0)</f>
        <v>Sector de procesamiento de extractos y minerales</v>
      </c>
      <c r="F3114" s="1" t="str">
        <f>+VLOOKUP(LEFT(Tabla1_1[[#This Row],[CODIGO SASB]],5),'[1]Código sector'!$B:$D,2,0)</f>
        <v>Petróleo y Gas - Refinería y Marketing</v>
      </c>
      <c r="G3114" s="1" t="s">
        <v>3924</v>
      </c>
      <c r="I3114" s="1" t="s">
        <v>75</v>
      </c>
      <c r="J3114" t="s">
        <v>3921</v>
      </c>
    </row>
    <row r="3115" spans="1:10" x14ac:dyDescent="0.25">
      <c r="A3115" s="1" t="s">
        <v>3901</v>
      </c>
      <c r="B3115" s="1" t="s">
        <v>3902</v>
      </c>
      <c r="C3115">
        <v>2024</v>
      </c>
      <c r="D3115" s="1" t="s">
        <v>3925</v>
      </c>
      <c r="E3115" s="1" t="str">
        <f>+VLOOKUP(LEFT(Tabla1_1[[#This Row],[CODIGO SASB]],5),'[1]Código sector'!$B:$D,3,0)</f>
        <v>Sector de procesamiento de extractos y minerales</v>
      </c>
      <c r="F3115" s="1" t="str">
        <f>+VLOOKUP(LEFT(Tabla1_1[[#This Row],[CODIGO SASB]],5),'[1]Código sector'!$B:$D,2,0)</f>
        <v>Petróleo y Gas - Refinería y Marketing</v>
      </c>
      <c r="G3115" s="1" t="s">
        <v>3926</v>
      </c>
      <c r="I3115" s="1" t="s">
        <v>75</v>
      </c>
      <c r="J3115" t="s">
        <v>3921</v>
      </c>
    </row>
    <row r="3116" spans="1:10" x14ac:dyDescent="0.25">
      <c r="A3116" s="1" t="s">
        <v>3901</v>
      </c>
      <c r="B3116" s="1" t="s">
        <v>3902</v>
      </c>
      <c r="C3116">
        <v>2024</v>
      </c>
      <c r="D3116" s="1" t="s">
        <v>3927</v>
      </c>
      <c r="E3116" s="1" t="str">
        <f>+VLOOKUP(LEFT(Tabla1_1[[#This Row],[CODIGO SASB]],5),'[1]Código sector'!$B:$D,3,0)</f>
        <v>Sector de procesamiento de extractos y minerales</v>
      </c>
      <c r="F3116" s="1" t="str">
        <f>+VLOOKUP(LEFT(Tabla1_1[[#This Row],[CODIGO SASB]],5),'[1]Código sector'!$B:$D,2,0)</f>
        <v>Petróleo y Gas - Refinería y Marketing</v>
      </c>
      <c r="G3116" s="1" t="s">
        <v>3928</v>
      </c>
      <c r="I3116" s="1" t="s">
        <v>75</v>
      </c>
      <c r="J3116" t="s">
        <v>3929</v>
      </c>
    </row>
    <row r="3117" spans="1:10" x14ac:dyDescent="0.25">
      <c r="A3117" s="1" t="s">
        <v>3901</v>
      </c>
      <c r="B3117" s="1" t="s">
        <v>3902</v>
      </c>
      <c r="C3117">
        <v>2024</v>
      </c>
      <c r="D3117" s="1" t="s">
        <v>3530</v>
      </c>
      <c r="E3117" s="1" t="str">
        <f>+VLOOKUP(LEFT(Tabla1_1[[#This Row],[CODIGO SASB]],5),'[1]Código sector'!$B:$D,3,0)</f>
        <v>Sector de recursos renovables y energías alternativas</v>
      </c>
      <c r="F3117" s="1" t="str">
        <f>+VLOOKUP(LEFT(Tabla1_1[[#This Row],[CODIGO SASB]],5),'[1]Código sector'!$B:$D,2,0)</f>
        <v>Productos de Celulosa y Papel</v>
      </c>
      <c r="G3117" s="1" t="s">
        <v>3531</v>
      </c>
      <c r="I3117" s="1" t="s">
        <v>3519</v>
      </c>
      <c r="J3117">
        <v>4544</v>
      </c>
    </row>
    <row r="3118" spans="1:10" x14ac:dyDescent="0.25">
      <c r="A3118" s="1" t="s">
        <v>3901</v>
      </c>
      <c r="B3118" s="1" t="s">
        <v>3902</v>
      </c>
      <c r="C3118">
        <v>2024</v>
      </c>
      <c r="D3118" s="1" t="s">
        <v>886</v>
      </c>
      <c r="E3118" s="1" t="str">
        <f>+VLOOKUP(LEFT(Tabla1_1[[#This Row],[CODIGO SASB]],5),'[1]Código sector'!$B:$D,3,0)</f>
        <v>Sector de alimentos y bebidas</v>
      </c>
      <c r="F3118" s="1" t="str">
        <f>+VLOOKUP(LEFT(Tabla1_1[[#This Row],[CODIGO SASB]],5),'[1]Código sector'!$B:$D,2,0)</f>
        <v>Carnes, aves, y lácteos</v>
      </c>
      <c r="G3118" s="1" t="s">
        <v>887</v>
      </c>
      <c r="I3118" s="1" t="s">
        <v>75</v>
      </c>
      <c r="J3118" t="s">
        <v>3918</v>
      </c>
    </row>
    <row r="3119" spans="1:10" x14ac:dyDescent="0.25">
      <c r="A3119" s="1" t="s">
        <v>3901</v>
      </c>
      <c r="B3119" s="1" t="s">
        <v>3902</v>
      </c>
      <c r="C3119">
        <v>2024</v>
      </c>
      <c r="D3119" s="1" t="s">
        <v>3930</v>
      </c>
      <c r="E3119" s="1" t="str">
        <f>+VLOOKUP(LEFT(Tabla1_1[[#This Row],[CODIGO SASB]],5),'[1]Código sector'!$B:$D,3,0)</f>
        <v>Sector de procesamiento de extractos y minerales</v>
      </c>
      <c r="F3119" s="1" t="str">
        <f>+VLOOKUP(LEFT(Tabla1_1[[#This Row],[CODIGO SASB]],5),'[1]Código sector'!$B:$D,2,0)</f>
        <v>Petróleo y Gas - Refinería y Marketing</v>
      </c>
      <c r="G3119" s="1" t="s">
        <v>159</v>
      </c>
      <c r="I3119" s="1" t="s">
        <v>160</v>
      </c>
      <c r="J3119">
        <v>2770</v>
      </c>
    </row>
    <row r="3120" spans="1:10" x14ac:dyDescent="0.25">
      <c r="A3120" s="1" t="s">
        <v>3901</v>
      </c>
      <c r="B3120" s="1" t="s">
        <v>3902</v>
      </c>
      <c r="C3120">
        <v>2024</v>
      </c>
      <c r="D3120" s="1" t="s">
        <v>3931</v>
      </c>
      <c r="E3120" s="1" t="str">
        <f>+VLOOKUP(LEFT(Tabla1_1[[#This Row],[CODIGO SASB]],5),'[1]Código sector'!$B:$D,3,0)</f>
        <v>Sector de procesamiento de extractos y minerales</v>
      </c>
      <c r="F3120" s="1" t="str">
        <f>+VLOOKUP(LEFT(Tabla1_1[[#This Row],[CODIGO SASB]],5),'[1]Código sector'!$B:$D,2,0)</f>
        <v>Petróleo y Gas - Refinería y Marketing</v>
      </c>
      <c r="G3120" s="1" t="s">
        <v>1169</v>
      </c>
      <c r="I3120" s="1" t="s">
        <v>75</v>
      </c>
      <c r="J3120" t="s">
        <v>3932</v>
      </c>
    </row>
    <row r="3121" spans="1:10" x14ac:dyDescent="0.25">
      <c r="A3121" s="1" t="s">
        <v>3901</v>
      </c>
      <c r="B3121" s="1" t="s">
        <v>3902</v>
      </c>
      <c r="C3121">
        <v>2024</v>
      </c>
      <c r="D3121" s="1" t="s">
        <v>3933</v>
      </c>
      <c r="E3121" s="1" t="str">
        <f>+VLOOKUP(LEFT(Tabla1_1[[#This Row],[CODIGO SASB]],5),'[1]Código sector'!$B:$D,3,0)</f>
        <v>Sector de procesamiento de extractos y minerales</v>
      </c>
      <c r="F3121" s="1" t="str">
        <f>+VLOOKUP(LEFT(Tabla1_1[[#This Row],[CODIGO SASB]],5),'[1]Código sector'!$B:$D,2,0)</f>
        <v>Petróleo y Gas - Refinería y Marketing</v>
      </c>
      <c r="G3121" s="1" t="s">
        <v>3934</v>
      </c>
      <c r="I3121" s="1" t="s">
        <v>72</v>
      </c>
      <c r="J3121">
        <v>3.38</v>
      </c>
    </row>
    <row r="3122" spans="1:10" x14ac:dyDescent="0.25">
      <c r="A3122" s="1" t="s">
        <v>3901</v>
      </c>
      <c r="B3122" s="1" t="s">
        <v>3902</v>
      </c>
      <c r="C3122">
        <v>2024</v>
      </c>
      <c r="D3122" s="1" t="s">
        <v>3935</v>
      </c>
      <c r="E3122" s="1" t="str">
        <f>+VLOOKUP(LEFT(Tabla1_1[[#This Row],[CODIGO SASB]],5),'[1]Código sector'!$B:$D,3,0)</f>
        <v>Sector de procesamiento de extractos y minerales</v>
      </c>
      <c r="F3122" s="1" t="str">
        <f>+VLOOKUP(LEFT(Tabla1_1[[#This Row],[CODIGO SASB]],5),'[1]Código sector'!$B:$D,2,0)</f>
        <v>Petróleo y Gas - Refinería y Marketing</v>
      </c>
      <c r="G3122" s="1" t="s">
        <v>1073</v>
      </c>
      <c r="I3122" s="1" t="s">
        <v>72</v>
      </c>
      <c r="J3122">
        <v>59.4</v>
      </c>
    </row>
    <row r="3123" spans="1:10" x14ac:dyDescent="0.25">
      <c r="A3123" s="1" t="s">
        <v>3901</v>
      </c>
      <c r="B3123" s="1" t="s">
        <v>3902</v>
      </c>
      <c r="C3123">
        <v>2024</v>
      </c>
      <c r="D3123" s="1" t="s">
        <v>3936</v>
      </c>
      <c r="E3123" s="1" t="str">
        <f>+VLOOKUP(LEFT(Tabla1_1[[#This Row],[CODIGO SASB]],5),'[1]Código sector'!$B:$D,3,0)</f>
        <v>Sector de procesamiento de extractos y minerales</v>
      </c>
      <c r="F3123" s="1" t="str">
        <f>+VLOOKUP(LEFT(Tabla1_1[[#This Row],[CODIGO SASB]],5),'[1]Código sector'!$B:$D,2,0)</f>
        <v>Petróleo y Gas - Refinería y Marketing</v>
      </c>
      <c r="G3123" s="1" t="s">
        <v>169</v>
      </c>
      <c r="I3123" s="1" t="s">
        <v>23</v>
      </c>
      <c r="J3123">
        <v>0</v>
      </c>
    </row>
    <row r="3124" spans="1:10" x14ac:dyDescent="0.25">
      <c r="A3124" s="1" t="s">
        <v>3901</v>
      </c>
      <c r="B3124" s="1" t="s">
        <v>3902</v>
      </c>
      <c r="C3124">
        <v>2024</v>
      </c>
      <c r="D3124" s="1" t="s">
        <v>3937</v>
      </c>
      <c r="E3124" s="1" t="str">
        <f>+VLOOKUP(LEFT(Tabla1_1[[#This Row],[CODIGO SASB]],5),'[1]Código sector'!$B:$D,3,0)</f>
        <v>Sector de procesamiento de extractos y minerales</v>
      </c>
      <c r="F3124" s="1" t="str">
        <f>+VLOOKUP(LEFT(Tabla1_1[[#This Row],[CODIGO SASB]],5),'[1]Código sector'!$B:$D,2,0)</f>
        <v>Petróleo y Gas - Refinería y Marketing</v>
      </c>
      <c r="G3124" s="1" t="s">
        <v>3611</v>
      </c>
      <c r="I3124" s="1" t="s">
        <v>15</v>
      </c>
      <c r="J3124">
        <v>20968</v>
      </c>
    </row>
    <row r="3125" spans="1:10" x14ac:dyDescent="0.25">
      <c r="A3125" s="1" t="s">
        <v>3901</v>
      </c>
      <c r="B3125" s="1" t="s">
        <v>3902</v>
      </c>
      <c r="C3125">
        <v>2024</v>
      </c>
      <c r="D3125" s="1" t="s">
        <v>3938</v>
      </c>
      <c r="E3125" s="1" t="str">
        <f>+VLOOKUP(LEFT(Tabla1_1[[#This Row],[CODIGO SASB]],5),'[1]Código sector'!$B:$D,3,0)</f>
        <v>Sector de procesamiento de extractos y minerales</v>
      </c>
      <c r="F3125" s="1" t="str">
        <f>+VLOOKUP(LEFT(Tabla1_1[[#This Row],[CODIGO SASB]],5),'[1]Código sector'!$B:$D,2,0)</f>
        <v>Petróleo y Gas - Refinería y Marketing</v>
      </c>
      <c r="G3125" s="1" t="s">
        <v>3613</v>
      </c>
      <c r="I3125" s="1" t="s">
        <v>72</v>
      </c>
      <c r="J3125">
        <v>8.1199999999999992</v>
      </c>
    </row>
    <row r="3126" spans="1:10" x14ac:dyDescent="0.25">
      <c r="A3126" s="1" t="s">
        <v>3901</v>
      </c>
      <c r="B3126" s="1" t="s">
        <v>3902</v>
      </c>
      <c r="C3126">
        <v>2024</v>
      </c>
      <c r="D3126" s="1" t="s">
        <v>3939</v>
      </c>
      <c r="E3126" s="1" t="str">
        <f>+VLOOKUP(LEFT(Tabla1_1[[#This Row],[CODIGO SASB]],5),'[1]Código sector'!$B:$D,3,0)</f>
        <v>Sector de procesamiento de extractos y minerales</v>
      </c>
      <c r="F3126" s="1" t="str">
        <f>+VLOOKUP(LEFT(Tabla1_1[[#This Row],[CODIGO SASB]],5),'[1]Código sector'!$B:$D,2,0)</f>
        <v>Petróleo y Gas - Refinería y Marketing</v>
      </c>
      <c r="G3126" s="1" t="s">
        <v>3940</v>
      </c>
      <c r="I3126" s="1" t="s">
        <v>75</v>
      </c>
      <c r="J3126" t="s">
        <v>3941</v>
      </c>
    </row>
    <row r="3127" spans="1:10" x14ac:dyDescent="0.25">
      <c r="A3127" s="1" t="s">
        <v>3901</v>
      </c>
      <c r="B3127" s="1" t="s">
        <v>3902</v>
      </c>
      <c r="C3127">
        <v>2024</v>
      </c>
      <c r="D3127" s="1" t="s">
        <v>3942</v>
      </c>
      <c r="E3127" s="1" t="str">
        <f>+VLOOKUP(LEFT(Tabla1_1[[#This Row],[CODIGO SASB]],5),'[1]Código sector'!$B:$D,3,0)</f>
        <v>Sector de procesamiento de extractos y minerales</v>
      </c>
      <c r="F3127" s="1" t="str">
        <f>+VLOOKUP(LEFT(Tabla1_1[[#This Row],[CODIGO SASB]],5),'[1]Código sector'!$B:$D,2,0)</f>
        <v>Petróleo y Gas - Refinería y Marketing</v>
      </c>
      <c r="G3127" s="1" t="s">
        <v>3943</v>
      </c>
      <c r="I3127" s="1" t="s">
        <v>23</v>
      </c>
      <c r="J3127">
        <v>3206</v>
      </c>
    </row>
    <row r="3128" spans="1:10" x14ac:dyDescent="0.25">
      <c r="A3128" s="1" t="s">
        <v>3901</v>
      </c>
      <c r="B3128" s="1" t="s">
        <v>3902</v>
      </c>
      <c r="C3128">
        <v>2024</v>
      </c>
      <c r="D3128" s="1" t="s">
        <v>3944</v>
      </c>
      <c r="E3128" s="1" t="str">
        <f>+VLOOKUP(LEFT(Tabla1_1[[#This Row],[CODIGO SASB]],5),'[1]Código sector'!$B:$D,3,0)</f>
        <v>Sector de procesamiento de extractos y minerales</v>
      </c>
      <c r="F3128" s="1" t="str">
        <f>+VLOOKUP(LEFT(Tabla1_1[[#This Row],[CODIGO SASB]],5),'[1]Código sector'!$B:$D,2,0)</f>
        <v>Petróleo y Gas - Refinería y Marketing</v>
      </c>
      <c r="G3128" s="1" t="s">
        <v>1045</v>
      </c>
      <c r="I3128" s="1" t="s">
        <v>42</v>
      </c>
      <c r="J3128">
        <v>3.4</v>
      </c>
    </row>
    <row r="3129" spans="1:10" x14ac:dyDescent="0.25">
      <c r="A3129" s="1" t="s">
        <v>3901</v>
      </c>
      <c r="B3129" s="1" t="s">
        <v>3902</v>
      </c>
      <c r="C3129">
        <v>2024</v>
      </c>
      <c r="D3129" s="1" t="s">
        <v>3945</v>
      </c>
      <c r="E3129" s="1" t="str">
        <f>+VLOOKUP(LEFT(Tabla1_1[[#This Row],[CODIGO SASB]],5),'[1]Código sector'!$B:$D,3,0)</f>
        <v>Sector de procesamiento de extractos y minerales</v>
      </c>
      <c r="F3129" s="1" t="str">
        <f>+VLOOKUP(LEFT(Tabla1_1[[#This Row],[CODIGO SASB]],5),'[1]Código sector'!$B:$D,2,0)</f>
        <v>Petróleo y Gas - Refinería y Marketing</v>
      </c>
      <c r="G3129" s="1" t="s">
        <v>722</v>
      </c>
      <c r="I3129" s="1" t="s">
        <v>42</v>
      </c>
      <c r="J3129">
        <v>3</v>
      </c>
    </row>
    <row r="3130" spans="1:10" x14ac:dyDescent="0.25">
      <c r="A3130" s="1" t="s">
        <v>3901</v>
      </c>
      <c r="B3130" s="1" t="s">
        <v>3902</v>
      </c>
      <c r="C3130">
        <v>2024</v>
      </c>
      <c r="D3130" s="1" t="s">
        <v>3946</v>
      </c>
      <c r="E3130" s="1" t="str">
        <f>+VLOOKUP(LEFT(Tabla1_1[[#This Row],[CODIGO SASB]],5),'[1]Código sector'!$B:$D,3,0)</f>
        <v>Sector de procesamiento de extractos y minerales</v>
      </c>
      <c r="F3130" s="1" t="str">
        <f>+VLOOKUP(LEFT(Tabla1_1[[#This Row],[CODIGO SASB]],5),'[1]Código sector'!$B:$D,2,0)</f>
        <v>Petróleo y Gas - Refinería y Marketing</v>
      </c>
      <c r="G3130" s="1" t="s">
        <v>116</v>
      </c>
      <c r="I3130" s="1" t="s">
        <v>42</v>
      </c>
      <c r="J3130">
        <v>2.9</v>
      </c>
    </row>
    <row r="3131" spans="1:10" x14ac:dyDescent="0.25">
      <c r="A3131" s="1" t="s">
        <v>3901</v>
      </c>
      <c r="B3131" s="1" t="s">
        <v>3902</v>
      </c>
      <c r="C3131">
        <v>2024</v>
      </c>
      <c r="D3131" s="1" t="s">
        <v>3947</v>
      </c>
      <c r="E3131" s="1" t="str">
        <f>+VLOOKUP(LEFT(Tabla1_1[[#This Row],[CODIGO SASB]],5),'[1]Código sector'!$B:$D,3,0)</f>
        <v>Sector de procesamiento de extractos y minerales</v>
      </c>
      <c r="F3131" s="1" t="str">
        <f>+VLOOKUP(LEFT(Tabla1_1[[#This Row],[CODIGO SASB]],5),'[1]Código sector'!$B:$D,2,0)</f>
        <v>Petróleo y Gas - Refinería y Marketing</v>
      </c>
      <c r="G3131" s="1" t="s">
        <v>1048</v>
      </c>
      <c r="I3131" s="1" t="s">
        <v>42</v>
      </c>
      <c r="J3131">
        <v>18.600000000000001</v>
      </c>
    </row>
    <row r="3132" spans="1:10" x14ac:dyDescent="0.25">
      <c r="A3132" s="1" t="s">
        <v>3901</v>
      </c>
      <c r="B3132" s="1" t="s">
        <v>3902</v>
      </c>
      <c r="C3132">
        <v>2024</v>
      </c>
      <c r="D3132" s="1" t="s">
        <v>3948</v>
      </c>
      <c r="E3132" s="1" t="str">
        <f>+VLOOKUP(LEFT(Tabla1_1[[#This Row],[CODIGO SASB]],5),'[1]Código sector'!$B:$D,3,0)</f>
        <v>Sector de procesamiento de extractos y minerales</v>
      </c>
      <c r="F3132" s="1" t="str">
        <f>+VLOOKUP(LEFT(Tabla1_1[[#This Row],[CODIGO SASB]],5),'[1]Código sector'!$B:$D,2,0)</f>
        <v>Petróleo y Gas - Refinería y Marketing</v>
      </c>
      <c r="G3132" s="1" t="s">
        <v>1050</v>
      </c>
      <c r="I3132" s="1" t="s">
        <v>42</v>
      </c>
      <c r="J3132">
        <v>11.6</v>
      </c>
    </row>
    <row r="3133" spans="1:10" x14ac:dyDescent="0.25">
      <c r="A3133" s="1" t="s">
        <v>3901</v>
      </c>
      <c r="B3133" s="1" t="s">
        <v>3902</v>
      </c>
      <c r="C3133">
        <v>2024</v>
      </c>
      <c r="D3133" s="1" t="s">
        <v>3949</v>
      </c>
      <c r="E3133" s="1" t="str">
        <f>+VLOOKUP(LEFT(Tabla1_1[[#This Row],[CODIGO SASB]],5),'[1]Código sector'!$B:$D,3,0)</f>
        <v>Sector de procesamiento de extractos y minerales</v>
      </c>
      <c r="F3133" s="1" t="str">
        <f>+VLOOKUP(LEFT(Tabla1_1[[#This Row],[CODIGO SASB]],5),'[1]Código sector'!$B:$D,2,0)</f>
        <v>Petróleo y Gas - Refinería y Marketing</v>
      </c>
      <c r="G3133" s="1" t="s">
        <v>3950</v>
      </c>
      <c r="I3133" s="1" t="s">
        <v>75</v>
      </c>
      <c r="J3133" t="s">
        <v>3951</v>
      </c>
    </row>
    <row r="3134" spans="1:10" x14ac:dyDescent="0.25">
      <c r="A3134" s="1" t="s">
        <v>3901</v>
      </c>
      <c r="B3134" s="1" t="s">
        <v>3902</v>
      </c>
      <c r="C3134">
        <v>2024</v>
      </c>
      <c r="D3134" s="1" t="s">
        <v>868</v>
      </c>
      <c r="E3134" s="1" t="str">
        <f>+VLOOKUP(LEFT(Tabla1_1[[#This Row],[CODIGO SASB]],5),'[1]Código sector'!$B:$D,3,0)</f>
        <v>Sector de alimentos y bebidas</v>
      </c>
      <c r="F3134" s="1" t="str">
        <f>+VLOOKUP(LEFT(Tabla1_1[[#This Row],[CODIGO SASB]],5),'[1]Código sector'!$B:$D,2,0)</f>
        <v>Carnes, aves, y lácteos</v>
      </c>
      <c r="G3134" s="1" t="s">
        <v>869</v>
      </c>
      <c r="I3134" s="1" t="s">
        <v>23</v>
      </c>
      <c r="J3134">
        <v>10</v>
      </c>
    </row>
    <row r="3135" spans="1:10" x14ac:dyDescent="0.25">
      <c r="A3135" s="1" t="s">
        <v>3901</v>
      </c>
      <c r="B3135" s="1" t="s">
        <v>3902</v>
      </c>
      <c r="C3135">
        <v>2024</v>
      </c>
      <c r="D3135" s="1" t="s">
        <v>858</v>
      </c>
      <c r="E3135" s="1" t="str">
        <f>+VLOOKUP(LEFT(Tabla1_1[[#This Row],[CODIGO SASB]],5),'[1]Código sector'!$B:$D,3,0)</f>
        <v>Sector de alimentos y bebidas</v>
      </c>
      <c r="F3135" s="1" t="str">
        <f>+VLOOKUP(LEFT(Tabla1_1[[#This Row],[CODIGO SASB]],5),'[1]Código sector'!$B:$D,2,0)</f>
        <v>Carnes, aves, y lácteos</v>
      </c>
      <c r="G3135" s="1" t="s">
        <v>2714</v>
      </c>
      <c r="I3135" s="1" t="s">
        <v>2715</v>
      </c>
      <c r="J3135">
        <v>100</v>
      </c>
    </row>
    <row r="3136" spans="1:10" x14ac:dyDescent="0.25">
      <c r="A3136" s="1" t="s">
        <v>3901</v>
      </c>
      <c r="B3136" s="1" t="s">
        <v>3902</v>
      </c>
      <c r="C3136">
        <v>2024</v>
      </c>
      <c r="D3136" s="1" t="s">
        <v>870</v>
      </c>
      <c r="E3136" s="1" t="str">
        <f>+VLOOKUP(LEFT(Tabla1_1[[#This Row],[CODIGO SASB]],5),'[1]Código sector'!$B:$D,3,0)</f>
        <v>Sector de alimentos y bebidas</v>
      </c>
      <c r="F3136" s="1" t="str">
        <f>+VLOOKUP(LEFT(Tabla1_1[[#This Row],[CODIGO SASB]],5),'[1]Código sector'!$B:$D,2,0)</f>
        <v>Carnes, aves, y lácteos</v>
      </c>
      <c r="G3136" s="1" t="s">
        <v>871</v>
      </c>
      <c r="I3136" s="1" t="s">
        <v>72</v>
      </c>
      <c r="J3136">
        <v>32</v>
      </c>
    </row>
    <row r="3137" spans="1:10" x14ac:dyDescent="0.25">
      <c r="A3137" s="1" t="s">
        <v>3901</v>
      </c>
      <c r="B3137" s="1" t="s">
        <v>3902</v>
      </c>
      <c r="C3137">
        <v>2024</v>
      </c>
      <c r="D3137" s="1" t="s">
        <v>3952</v>
      </c>
      <c r="E3137" s="1" t="str">
        <f>+VLOOKUP(LEFT(Tabla1_1[[#This Row],[CODIGO SASB]],5),'[1]Código sector'!$B:$D,3,0)</f>
        <v>Sector de procesamiento de extractos y minerales</v>
      </c>
      <c r="F3137" s="1" t="str">
        <f>+VLOOKUP(LEFT(Tabla1_1[[#This Row],[CODIGO SASB]],5),'[1]Código sector'!$B:$D,2,0)</f>
        <v>Petróleo y Gas - Refinería y Marketing</v>
      </c>
      <c r="G3137" s="1" t="s">
        <v>3953</v>
      </c>
      <c r="I3137" s="1" t="s">
        <v>75</v>
      </c>
      <c r="J3137" t="s">
        <v>3932</v>
      </c>
    </row>
    <row r="3138" spans="1:10" x14ac:dyDescent="0.25">
      <c r="A3138" s="1" t="s">
        <v>3901</v>
      </c>
      <c r="B3138" s="1" t="s">
        <v>3902</v>
      </c>
      <c r="C3138">
        <v>2024</v>
      </c>
      <c r="D3138" s="1" t="s">
        <v>3954</v>
      </c>
      <c r="E3138" s="1" t="str">
        <f>+VLOOKUP(LEFT(Tabla1_1[[#This Row],[CODIGO SASB]],5),'[1]Código sector'!$B:$D,3,0)</f>
        <v>Sector de procesamiento de extractos y minerales</v>
      </c>
      <c r="F3138" s="1" t="str">
        <f>+VLOOKUP(LEFT(Tabla1_1[[#This Row],[CODIGO SASB]],5),'[1]Código sector'!$B:$D,2,0)</f>
        <v>Petróleo y Gas - Refinería y Marketing</v>
      </c>
      <c r="G3138" s="1" t="s">
        <v>3955</v>
      </c>
      <c r="I3138" s="1" t="s">
        <v>42</v>
      </c>
      <c r="J3138">
        <v>0.01</v>
      </c>
    </row>
    <row r="3139" spans="1:10" x14ac:dyDescent="0.25">
      <c r="A3139" s="1" t="s">
        <v>3901</v>
      </c>
      <c r="B3139" s="1" t="s">
        <v>3902</v>
      </c>
      <c r="C3139">
        <v>2024</v>
      </c>
      <c r="D3139" s="1" t="s">
        <v>872</v>
      </c>
      <c r="E3139" s="1" t="str">
        <f>+VLOOKUP(LEFT(Tabla1_1[[#This Row],[CODIGO SASB]],5),'[1]Código sector'!$B:$D,3,0)</f>
        <v>Sector de alimentos y bebidas</v>
      </c>
      <c r="F3139" s="1" t="str">
        <f>+VLOOKUP(LEFT(Tabla1_1[[#This Row],[CODIGO SASB]],5),'[1]Código sector'!$B:$D,2,0)</f>
        <v>Carnes, aves, y lácteos</v>
      </c>
      <c r="G3139" s="1" t="s">
        <v>145</v>
      </c>
      <c r="I3139" s="1" t="s">
        <v>146</v>
      </c>
      <c r="J3139">
        <v>105245</v>
      </c>
    </row>
    <row r="3140" spans="1:10" x14ac:dyDescent="0.25">
      <c r="A3140" s="1" t="s">
        <v>3901</v>
      </c>
      <c r="B3140" s="1" t="s">
        <v>3902</v>
      </c>
      <c r="C3140">
        <v>2024</v>
      </c>
      <c r="D3140" s="1" t="s">
        <v>873</v>
      </c>
      <c r="E3140" s="1" t="str">
        <f>+VLOOKUP(LEFT(Tabla1_1[[#This Row],[CODIGO SASB]],5),'[1]Código sector'!$B:$D,3,0)</f>
        <v>Sector de alimentos y bebidas</v>
      </c>
      <c r="F3140" s="1" t="str">
        <f>+VLOOKUP(LEFT(Tabla1_1[[#This Row],[CODIGO SASB]],5),'[1]Código sector'!$B:$D,2,0)</f>
        <v>Carnes, aves, y lácteos</v>
      </c>
      <c r="G3140" s="1" t="s">
        <v>132</v>
      </c>
      <c r="I3140" s="1" t="s">
        <v>75</v>
      </c>
      <c r="J3140" t="s">
        <v>3956</v>
      </c>
    </row>
    <row r="3141" spans="1:10" x14ac:dyDescent="0.25">
      <c r="A3141" s="1" t="s">
        <v>3901</v>
      </c>
      <c r="B3141" s="1" t="s">
        <v>3902</v>
      </c>
      <c r="C3141">
        <v>2024</v>
      </c>
      <c r="D3141" s="1" t="s">
        <v>3957</v>
      </c>
      <c r="E3141" s="1" t="str">
        <f>+VLOOKUP(LEFT(Tabla1_1[[#This Row],[CODIGO SASB]],5),'[1]Código sector'!$B:$D,3,0)</f>
        <v>Sector de procesamiento de extractos y minerales</v>
      </c>
      <c r="F3141" s="1" t="str">
        <f>+VLOOKUP(LEFT(Tabla1_1[[#This Row],[CODIGO SASB]],5),'[1]Código sector'!$B:$D,2,0)</f>
        <v>Petróleo y Gas - Refinería y Marketing</v>
      </c>
      <c r="G3141" s="1" t="s">
        <v>3958</v>
      </c>
      <c r="I3141" s="1" t="s">
        <v>42</v>
      </c>
      <c r="J3141">
        <v>0.05</v>
      </c>
    </row>
    <row r="3142" spans="1:10" x14ac:dyDescent="0.25">
      <c r="A3142" s="1" t="s">
        <v>3901</v>
      </c>
      <c r="B3142" s="1" t="s">
        <v>3902</v>
      </c>
      <c r="C3142">
        <v>2024</v>
      </c>
      <c r="D3142" s="1" t="s">
        <v>3959</v>
      </c>
      <c r="E3142" s="1" t="str">
        <f>+VLOOKUP(LEFT(Tabla1_1[[#This Row],[CODIGO SASB]],5),'[1]Código sector'!$B:$D,3,0)</f>
        <v>Sector de procesamiento de extractos y minerales</v>
      </c>
      <c r="F3142" s="1" t="str">
        <f>+VLOOKUP(LEFT(Tabla1_1[[#This Row],[CODIGO SASB]],5),'[1]Código sector'!$B:$D,2,0)</f>
        <v>Petróleo y Gas - Refinería y Marketing</v>
      </c>
      <c r="G3142" s="1" t="s">
        <v>3960</v>
      </c>
      <c r="I3142" s="1" t="s">
        <v>42</v>
      </c>
      <c r="J3142">
        <v>0.83</v>
      </c>
    </row>
    <row r="3143" spans="1:10" x14ac:dyDescent="0.25">
      <c r="A3143" s="1" t="s">
        <v>3901</v>
      </c>
      <c r="B3143" s="1" t="s">
        <v>3902</v>
      </c>
      <c r="C3143">
        <v>2024</v>
      </c>
      <c r="D3143" s="1" t="s">
        <v>874</v>
      </c>
      <c r="E3143" s="1" t="str">
        <f>+VLOOKUP(LEFT(Tabla1_1[[#This Row],[CODIGO SASB]],5),'[1]Código sector'!$B:$D,3,0)</f>
        <v>Sector de alimentos y bebidas</v>
      </c>
      <c r="F3143" s="1" t="str">
        <f>+VLOOKUP(LEFT(Tabla1_1[[#This Row],[CODIGO SASB]],5),'[1]Código sector'!$B:$D,2,0)</f>
        <v>Carnes, aves, y lácteos</v>
      </c>
      <c r="G3143" s="1" t="s">
        <v>152</v>
      </c>
      <c r="I3143" s="1" t="s">
        <v>153</v>
      </c>
      <c r="J3143">
        <v>1223882</v>
      </c>
    </row>
    <row r="3144" spans="1:10" x14ac:dyDescent="0.25">
      <c r="A3144" s="1" t="s">
        <v>3901</v>
      </c>
      <c r="B3144" s="1" t="s">
        <v>3902</v>
      </c>
      <c r="C3144">
        <v>2024</v>
      </c>
      <c r="D3144" s="1" t="s">
        <v>3961</v>
      </c>
      <c r="E3144" s="1" t="str">
        <f>+VLOOKUP(LEFT(Tabla1_1[[#This Row],[CODIGO SASB]],5),'[1]Código sector'!$B:$D,3,0)</f>
        <v>Sector de procesamiento de extractos y minerales</v>
      </c>
      <c r="F3144" s="1" t="str">
        <f>+VLOOKUP(LEFT(Tabla1_1[[#This Row],[CODIGO SASB]],5),'[1]Código sector'!$B:$D,2,0)</f>
        <v>Petróleo y Gas - Refinería y Marketing</v>
      </c>
      <c r="G3144" s="1" t="s">
        <v>3962</v>
      </c>
      <c r="I3144" s="1" t="s">
        <v>75</v>
      </c>
      <c r="J3144" t="s">
        <v>3963</v>
      </c>
    </row>
    <row r="3145" spans="1:10" x14ac:dyDescent="0.25">
      <c r="A3145" s="1" t="s">
        <v>3901</v>
      </c>
      <c r="B3145" s="1" t="s">
        <v>3902</v>
      </c>
      <c r="C3145">
        <v>2024</v>
      </c>
      <c r="D3145" s="1" t="s">
        <v>3964</v>
      </c>
      <c r="E3145" s="1" t="str">
        <f>+VLOOKUP(LEFT(Tabla1_1[[#This Row],[CODIGO SASB]],5),'[1]Código sector'!$B:$D,3,0)</f>
        <v>Sector de procesamiento de extractos y minerales</v>
      </c>
      <c r="F3145" s="1" t="str">
        <f>+VLOOKUP(LEFT(Tabla1_1[[#This Row],[CODIGO SASB]],5),'[1]Código sector'!$B:$D,2,0)</f>
        <v>Petróleo y Gas - Refinería y Marketing</v>
      </c>
      <c r="G3145" s="1" t="s">
        <v>3965</v>
      </c>
      <c r="I3145" s="1" t="s">
        <v>3966</v>
      </c>
      <c r="J3145" t="s">
        <v>3909</v>
      </c>
    </row>
    <row r="3146" spans="1:10" x14ac:dyDescent="0.25">
      <c r="A3146" s="1" t="s">
        <v>3901</v>
      </c>
      <c r="B3146" s="1" t="s">
        <v>3902</v>
      </c>
      <c r="C3146">
        <v>2024</v>
      </c>
      <c r="D3146" s="1" t="s">
        <v>875</v>
      </c>
      <c r="E3146" s="1" t="str">
        <f>+VLOOKUP(LEFT(Tabla1_1[[#This Row],[CODIGO SASB]],5),'[1]Código sector'!$B:$D,3,0)</f>
        <v>Sector de alimentos y bebidas</v>
      </c>
      <c r="F3146" s="1" t="str">
        <f>+VLOOKUP(LEFT(Tabla1_1[[#This Row],[CODIGO SASB]],5),'[1]Código sector'!$B:$D,2,0)</f>
        <v>Carnes, aves, y lácteos</v>
      </c>
      <c r="G3146" s="1" t="s">
        <v>155</v>
      </c>
      <c r="I3146" s="1" t="s">
        <v>72</v>
      </c>
      <c r="J3146">
        <v>92</v>
      </c>
    </row>
    <row r="3147" spans="1:10" x14ac:dyDescent="0.25">
      <c r="A3147" s="1" t="s">
        <v>3901</v>
      </c>
      <c r="B3147" s="1" t="s">
        <v>3902</v>
      </c>
      <c r="C3147">
        <v>2024</v>
      </c>
      <c r="D3147" s="1" t="s">
        <v>876</v>
      </c>
      <c r="E3147" s="1" t="str">
        <f>+VLOOKUP(LEFT(Tabla1_1[[#This Row],[CODIGO SASB]],5),'[1]Código sector'!$B:$D,3,0)</f>
        <v>Sector de alimentos y bebidas</v>
      </c>
      <c r="F3147" s="1" t="str">
        <f>+VLOOKUP(LEFT(Tabla1_1[[#This Row],[CODIGO SASB]],5),'[1]Código sector'!$B:$D,2,0)</f>
        <v>Carnes, aves, y lácteos</v>
      </c>
      <c r="G3147" s="1" t="s">
        <v>877</v>
      </c>
      <c r="I3147" s="1" t="s">
        <v>72</v>
      </c>
      <c r="J3147">
        <v>8</v>
      </c>
    </row>
    <row r="3148" spans="1:10" x14ac:dyDescent="0.25">
      <c r="A3148" s="1" t="s">
        <v>3901</v>
      </c>
      <c r="B3148" s="1" t="s">
        <v>3902</v>
      </c>
      <c r="C3148">
        <v>2024</v>
      </c>
      <c r="D3148" s="1" t="s">
        <v>878</v>
      </c>
      <c r="E3148" s="1" t="str">
        <f>+VLOOKUP(LEFT(Tabla1_1[[#This Row],[CODIGO SASB]],5),'[1]Código sector'!$B:$D,3,0)</f>
        <v>Sector de alimentos y bebidas</v>
      </c>
      <c r="F3148" s="1" t="str">
        <f>+VLOOKUP(LEFT(Tabla1_1[[#This Row],[CODIGO SASB]],5),'[1]Código sector'!$B:$D,2,0)</f>
        <v>Carnes, aves, y lácteos</v>
      </c>
      <c r="G3148" s="1" t="s">
        <v>595</v>
      </c>
      <c r="I3148" s="1" t="s">
        <v>160</v>
      </c>
      <c r="J3148">
        <v>9262</v>
      </c>
    </row>
    <row r="3149" spans="1:10" x14ac:dyDescent="0.25">
      <c r="A3149" s="1" t="s">
        <v>3901</v>
      </c>
      <c r="B3149" s="1" t="s">
        <v>3902</v>
      </c>
      <c r="C3149">
        <v>2024</v>
      </c>
      <c r="D3149" s="1" t="s">
        <v>879</v>
      </c>
      <c r="E3149" s="1" t="str">
        <f>+VLOOKUP(LEFT(Tabla1_1[[#This Row],[CODIGO SASB]],5),'[1]Código sector'!$B:$D,3,0)</f>
        <v>Sector de alimentos y bebidas</v>
      </c>
      <c r="F3149" s="1" t="str">
        <f>+VLOOKUP(LEFT(Tabla1_1[[#This Row],[CODIGO SASB]],5),'[1]Código sector'!$B:$D,2,0)</f>
        <v>Carnes, aves, y lácteos</v>
      </c>
      <c r="G3149" s="1" t="s">
        <v>597</v>
      </c>
      <c r="I3149" s="1" t="s">
        <v>160</v>
      </c>
      <c r="J3149">
        <v>9262</v>
      </c>
    </row>
    <row r="3150" spans="1:10" x14ac:dyDescent="0.25">
      <c r="A3150" s="1" t="s">
        <v>3901</v>
      </c>
      <c r="B3150" s="1" t="s">
        <v>3902</v>
      </c>
      <c r="C3150">
        <v>2024</v>
      </c>
      <c r="D3150" s="1" t="s">
        <v>880</v>
      </c>
      <c r="E3150" s="1" t="str">
        <f>+VLOOKUP(LEFT(Tabla1_1[[#This Row],[CODIGO SASB]],5),'[1]Código sector'!$B:$D,3,0)</f>
        <v>Sector de alimentos y bebidas</v>
      </c>
      <c r="F3150" s="1" t="str">
        <f>+VLOOKUP(LEFT(Tabla1_1[[#This Row],[CODIGO SASB]],5),'[1]Código sector'!$B:$D,2,0)</f>
        <v>Carnes, aves, y lácteos</v>
      </c>
      <c r="G3150" s="1" t="s">
        <v>881</v>
      </c>
      <c r="I3150" s="1" t="s">
        <v>72</v>
      </c>
      <c r="J3150">
        <v>0.5</v>
      </c>
    </row>
    <row r="3151" spans="1:10" x14ac:dyDescent="0.25">
      <c r="A3151" s="1" t="s">
        <v>3901</v>
      </c>
      <c r="B3151" s="1" t="s">
        <v>3902</v>
      </c>
      <c r="C3151">
        <v>2024</v>
      </c>
      <c r="D3151" s="1" t="s">
        <v>882</v>
      </c>
      <c r="E3151" s="1" t="str">
        <f>+VLOOKUP(LEFT(Tabla1_1[[#This Row],[CODIGO SASB]],5),'[1]Código sector'!$B:$D,3,0)</f>
        <v>Sector de alimentos y bebidas</v>
      </c>
      <c r="F3151" s="1" t="str">
        <f>+VLOOKUP(LEFT(Tabla1_1[[#This Row],[CODIGO SASB]],5),'[1]Código sector'!$B:$D,2,0)</f>
        <v>Carnes, aves, y lácteos</v>
      </c>
      <c r="G3151" s="1" t="s">
        <v>883</v>
      </c>
      <c r="I3151" s="1" t="s">
        <v>72</v>
      </c>
      <c r="J3151">
        <v>0.5</v>
      </c>
    </row>
    <row r="3152" spans="1:10" x14ac:dyDescent="0.25">
      <c r="A3152" s="1" t="s">
        <v>3901</v>
      </c>
      <c r="B3152" s="1" t="s">
        <v>3902</v>
      </c>
      <c r="C3152">
        <v>2024</v>
      </c>
      <c r="D3152" s="1" t="s">
        <v>863</v>
      </c>
      <c r="E3152" s="1" t="str">
        <f>+VLOOKUP(LEFT(Tabla1_1[[#This Row],[CODIGO SASB]],5),'[1]Código sector'!$B:$D,3,0)</f>
        <v>Sector de alimentos y bebidas</v>
      </c>
      <c r="F3152" s="1" t="str">
        <f>+VLOOKUP(LEFT(Tabla1_1[[#This Row],[CODIGO SASB]],5),'[1]Código sector'!$B:$D,2,0)</f>
        <v>Carnes, aves, y lácteos</v>
      </c>
      <c r="G3152" s="1" t="s">
        <v>521</v>
      </c>
      <c r="I3152" s="1" t="s">
        <v>75</v>
      </c>
      <c r="J3152" t="s">
        <v>3967</v>
      </c>
    </row>
    <row r="3153" spans="1:10" x14ac:dyDescent="0.25">
      <c r="A3153" s="1" t="s">
        <v>3901</v>
      </c>
      <c r="B3153" s="1" t="s">
        <v>3902</v>
      </c>
      <c r="C3153">
        <v>2024</v>
      </c>
      <c r="D3153" s="1" t="s">
        <v>884</v>
      </c>
      <c r="E3153" s="1" t="str">
        <f>+VLOOKUP(LEFT(Tabla1_1[[#This Row],[CODIGO SASB]],5),'[1]Código sector'!$B:$D,3,0)</f>
        <v>Sector de alimentos y bebidas</v>
      </c>
      <c r="F3153" s="1" t="str">
        <f>+VLOOKUP(LEFT(Tabla1_1[[#This Row],[CODIGO SASB]],5),'[1]Código sector'!$B:$D,2,0)</f>
        <v>Carnes, aves, y lácteos</v>
      </c>
      <c r="G3153" s="1" t="s">
        <v>885</v>
      </c>
      <c r="I3153" s="1" t="s">
        <v>23</v>
      </c>
      <c r="J3153">
        <v>0</v>
      </c>
    </row>
    <row r="3154" spans="1:10" x14ac:dyDescent="0.25">
      <c r="A3154" s="1" t="s">
        <v>3901</v>
      </c>
      <c r="B3154" s="1" t="s">
        <v>3902</v>
      </c>
      <c r="C3154">
        <v>2024</v>
      </c>
      <c r="D3154" s="1" t="s">
        <v>2204</v>
      </c>
      <c r="E3154" s="1" t="str">
        <f>+VLOOKUP(LEFT(Tabla1_1[[#This Row],[CODIGO SASB]],5),'[1]Código sector'!$B:$D,3,0)</f>
        <v>Sector de alimentos y bebidas</v>
      </c>
      <c r="F3154" s="1" t="str">
        <f>+VLOOKUP(LEFT(Tabla1_1[[#This Row],[CODIGO SASB]],5),'[1]Código sector'!$B:$D,2,0)</f>
        <v>Carnes, aves, y lácteos</v>
      </c>
      <c r="G3154" s="1" t="s">
        <v>2205</v>
      </c>
      <c r="I3154" s="1" t="s">
        <v>72</v>
      </c>
      <c r="J3154">
        <v>0</v>
      </c>
    </row>
    <row r="3155" spans="1:10" x14ac:dyDescent="0.25">
      <c r="A3155" s="1" t="s">
        <v>3901</v>
      </c>
      <c r="B3155" s="1" t="s">
        <v>3902</v>
      </c>
      <c r="C3155">
        <v>2024</v>
      </c>
      <c r="D3155" s="1" t="s">
        <v>3517</v>
      </c>
      <c r="E3155" s="1" t="str">
        <f>+VLOOKUP(LEFT(Tabla1_1[[#This Row],[CODIGO SASB]],5),'[1]Código sector'!$B:$D,3,0)</f>
        <v>Sector de recursos renovables y energías alternativas</v>
      </c>
      <c r="F3155" s="1" t="str">
        <f>+VLOOKUP(LEFT(Tabla1_1[[#This Row],[CODIGO SASB]],5),'[1]Código sector'!$B:$D,2,0)</f>
        <v>Productos de Celulosa y Papel</v>
      </c>
      <c r="G3155" s="1" t="s">
        <v>3518</v>
      </c>
      <c r="I3155" s="1" t="s">
        <v>75</v>
      </c>
      <c r="J3155" t="s">
        <v>3968</v>
      </c>
    </row>
    <row r="3156" spans="1:10" x14ac:dyDescent="0.25">
      <c r="A3156" s="1" t="s">
        <v>3901</v>
      </c>
      <c r="B3156" s="1" t="s">
        <v>3902</v>
      </c>
      <c r="C3156">
        <v>2024</v>
      </c>
      <c r="D3156" s="1" t="s">
        <v>3576</v>
      </c>
      <c r="E3156" s="1" t="str">
        <f>+VLOOKUP(LEFT(Tabla1_1[[#This Row],[CODIGO SASB]],5),'[1]Código sector'!$B:$D,3,0)</f>
        <v>Sector de recursos renovables y energías alternativas</v>
      </c>
      <c r="F3156" s="1" t="str">
        <f>+VLOOKUP(LEFT(Tabla1_1[[#This Row],[CODIGO SASB]],5),'[1]Código sector'!$B:$D,2,0)</f>
        <v>Gestión Forestal</v>
      </c>
      <c r="G3156" s="1" t="s">
        <v>3577</v>
      </c>
      <c r="I3156" s="1" t="s">
        <v>388</v>
      </c>
      <c r="J3156">
        <v>162.30000000000001</v>
      </c>
    </row>
    <row r="3157" spans="1:10" x14ac:dyDescent="0.25">
      <c r="A3157" s="1" t="s">
        <v>3901</v>
      </c>
      <c r="B3157" s="1" t="s">
        <v>3902</v>
      </c>
      <c r="C3157">
        <v>2024</v>
      </c>
      <c r="D3157" s="1" t="s">
        <v>3584</v>
      </c>
      <c r="E3157" s="1" t="str">
        <f>+VLOOKUP(LEFT(Tabla1_1[[#This Row],[CODIGO SASB]],5),'[1]Código sector'!$B:$D,3,0)</f>
        <v>Sector de recursos renovables y energías alternativas</v>
      </c>
      <c r="F3157" s="1" t="str">
        <f>+VLOOKUP(LEFT(Tabla1_1[[#This Row],[CODIGO SASB]],5),'[1]Código sector'!$B:$D,2,0)</f>
        <v>Gestión Forestal</v>
      </c>
      <c r="G3157" s="1" t="s">
        <v>3585</v>
      </c>
      <c r="I3157" s="1" t="s">
        <v>388</v>
      </c>
      <c r="J3157">
        <v>52.9</v>
      </c>
    </row>
    <row r="3158" spans="1:10" x14ac:dyDescent="0.25">
      <c r="A3158" s="1" t="s">
        <v>3901</v>
      </c>
      <c r="B3158" s="1" t="s">
        <v>3902</v>
      </c>
      <c r="C3158">
        <v>2024</v>
      </c>
      <c r="D3158" s="1" t="s">
        <v>3568</v>
      </c>
      <c r="E3158" s="1" t="str">
        <f>+VLOOKUP(LEFT(Tabla1_1[[#This Row],[CODIGO SASB]],5),'[1]Código sector'!$B:$D,3,0)</f>
        <v>Sector de recursos renovables y energías alternativas</v>
      </c>
      <c r="F3158" s="1" t="str">
        <f>+VLOOKUP(LEFT(Tabla1_1[[#This Row],[CODIGO SASB]],5),'[1]Código sector'!$B:$D,2,0)</f>
        <v>Gestión Forestal</v>
      </c>
      <c r="G3158" s="1" t="s">
        <v>3569</v>
      </c>
      <c r="I3158" s="1" t="s">
        <v>1037</v>
      </c>
      <c r="J3158">
        <v>3822714</v>
      </c>
    </row>
    <row r="3159" spans="1:10" x14ac:dyDescent="0.25">
      <c r="A3159" s="1" t="s">
        <v>3901</v>
      </c>
      <c r="B3159" s="1" t="s">
        <v>3902</v>
      </c>
      <c r="C3159">
        <v>2024</v>
      </c>
      <c r="D3159" s="1" t="s">
        <v>3574</v>
      </c>
      <c r="E3159" s="1" t="str">
        <f>+VLOOKUP(LEFT(Tabla1_1[[#This Row],[CODIGO SASB]],5),'[1]Código sector'!$B:$D,3,0)</f>
        <v>Sector de recursos renovables y energías alternativas</v>
      </c>
      <c r="F3159" s="1" t="str">
        <f>+VLOOKUP(LEFT(Tabla1_1[[#This Row],[CODIGO SASB]],5),'[1]Código sector'!$B:$D,2,0)</f>
        <v>Gestión Forestal</v>
      </c>
      <c r="G3159" s="1" t="s">
        <v>3575</v>
      </c>
      <c r="I3159" s="1" t="s">
        <v>1037</v>
      </c>
      <c r="J3159">
        <v>4200785</v>
      </c>
    </row>
    <row r="3160" spans="1:10" x14ac:dyDescent="0.25">
      <c r="A3160" s="1" t="s">
        <v>3901</v>
      </c>
      <c r="B3160" s="1" t="s">
        <v>3902</v>
      </c>
      <c r="C3160">
        <v>2024</v>
      </c>
      <c r="D3160" s="1" t="s">
        <v>3570</v>
      </c>
      <c r="E3160" s="1" t="str">
        <f>+VLOOKUP(LEFT(Tabla1_1[[#This Row],[CODIGO SASB]],5),'[1]Código sector'!$B:$D,3,0)</f>
        <v>Sector de recursos renovables y energías alternativas</v>
      </c>
      <c r="F3160" s="1" t="str">
        <f>+VLOOKUP(LEFT(Tabla1_1[[#This Row],[CODIGO SASB]],5),'[1]Código sector'!$B:$D,2,0)</f>
        <v>Gestión Forestal</v>
      </c>
      <c r="G3160" s="1" t="s">
        <v>3571</v>
      </c>
      <c r="I3160" s="1" t="s">
        <v>72</v>
      </c>
      <c r="J3160">
        <v>91</v>
      </c>
    </row>
    <row r="3161" spans="1:10" x14ac:dyDescent="0.25">
      <c r="A3161" s="1" t="s">
        <v>3901</v>
      </c>
      <c r="B3161" s="1" t="s">
        <v>3902</v>
      </c>
      <c r="C3161">
        <v>2024</v>
      </c>
      <c r="D3161" s="1" t="s">
        <v>3572</v>
      </c>
      <c r="E3161" s="1" t="str">
        <f>+VLOOKUP(LEFT(Tabla1_1[[#This Row],[CODIGO SASB]],5),'[1]Código sector'!$B:$D,3,0)</f>
        <v>Sector de recursos renovables y energías alternativas</v>
      </c>
      <c r="F3161" s="1" t="str">
        <f>+VLOOKUP(LEFT(Tabla1_1[[#This Row],[CODIGO SASB]],5),'[1]Código sector'!$B:$D,2,0)</f>
        <v>Gestión Forestal</v>
      </c>
      <c r="G3161" s="1" t="s">
        <v>3573</v>
      </c>
      <c r="I3161" s="1" t="s">
        <v>75</v>
      </c>
      <c r="J3161" t="s">
        <v>3932</v>
      </c>
    </row>
    <row r="3162" spans="1:10" x14ac:dyDescent="0.25">
      <c r="A3162" s="1" t="s">
        <v>3901</v>
      </c>
      <c r="B3162" s="1" t="s">
        <v>3902</v>
      </c>
      <c r="C3162">
        <v>2024</v>
      </c>
      <c r="D3162" s="1" t="s">
        <v>3578</v>
      </c>
      <c r="E3162" s="1" t="str">
        <f>+VLOOKUP(LEFT(Tabla1_1[[#This Row],[CODIGO SASB]],5),'[1]Código sector'!$B:$D,3,0)</f>
        <v>Sector de recursos renovables y energías alternativas</v>
      </c>
      <c r="F3162" s="1" t="str">
        <f>+VLOOKUP(LEFT(Tabla1_1[[#This Row],[CODIGO SASB]],5),'[1]Código sector'!$B:$D,2,0)</f>
        <v>Gestión Forestal</v>
      </c>
      <c r="G3162" s="1" t="s">
        <v>3579</v>
      </c>
      <c r="I3162" s="1" t="s">
        <v>1037</v>
      </c>
      <c r="J3162">
        <v>1191046</v>
      </c>
    </row>
    <row r="3163" spans="1:10" x14ac:dyDescent="0.25">
      <c r="A3163" s="1" t="s">
        <v>3901</v>
      </c>
      <c r="B3163" s="1" t="s">
        <v>3902</v>
      </c>
      <c r="C3163">
        <v>2024</v>
      </c>
      <c r="D3163" s="1" t="s">
        <v>3580</v>
      </c>
      <c r="E3163" s="1" t="str">
        <f>+VLOOKUP(LEFT(Tabla1_1[[#This Row],[CODIGO SASB]],5),'[1]Código sector'!$B:$D,3,0)</f>
        <v>Sector de recursos renovables y energías alternativas</v>
      </c>
      <c r="F3163" s="1" t="str">
        <f>+VLOOKUP(LEFT(Tabla1_1[[#This Row],[CODIGO SASB]],5),'[1]Código sector'!$B:$D,2,0)</f>
        <v>Gestión Forestal</v>
      </c>
      <c r="G3163" s="1" t="s">
        <v>3581</v>
      </c>
      <c r="I3163" s="1" t="s">
        <v>1037</v>
      </c>
      <c r="J3163">
        <v>320446</v>
      </c>
    </row>
    <row r="3164" spans="1:10" x14ac:dyDescent="0.25">
      <c r="A3164" s="1" t="s">
        <v>3901</v>
      </c>
      <c r="B3164" s="1" t="s">
        <v>3902</v>
      </c>
      <c r="C3164">
        <v>2024</v>
      </c>
      <c r="D3164" s="1" t="s">
        <v>3586</v>
      </c>
      <c r="E3164" s="1" t="str">
        <f>+VLOOKUP(LEFT(Tabla1_1[[#This Row],[CODIGO SASB]],5),'[1]Código sector'!$B:$D,3,0)</f>
        <v>Sector de recursos renovables y energías alternativas</v>
      </c>
      <c r="F3164" s="1" t="str">
        <f>+VLOOKUP(LEFT(Tabla1_1[[#This Row],[CODIGO SASB]],5),'[1]Código sector'!$B:$D,2,0)</f>
        <v>Gestión Forestal</v>
      </c>
      <c r="G3164" s="1" t="s">
        <v>3587</v>
      </c>
      <c r="I3164" s="1" t="s">
        <v>75</v>
      </c>
      <c r="J3164" t="s">
        <v>3969</v>
      </c>
    </row>
    <row r="3165" spans="1:10" x14ac:dyDescent="0.25">
      <c r="A3165" s="1" t="s">
        <v>3901</v>
      </c>
      <c r="B3165" s="1" t="s">
        <v>3902</v>
      </c>
      <c r="C3165">
        <v>2024</v>
      </c>
      <c r="D3165" s="1" t="s">
        <v>3582</v>
      </c>
      <c r="E3165" s="1" t="str">
        <f>+VLOOKUP(LEFT(Tabla1_1[[#This Row],[CODIGO SASB]],5),'[1]Código sector'!$B:$D,3,0)</f>
        <v>Sector de recursos renovables y energías alternativas</v>
      </c>
      <c r="F3165" s="1" t="str">
        <f>+VLOOKUP(LEFT(Tabla1_1[[#This Row],[CODIGO SASB]],5),'[1]Código sector'!$B:$D,2,0)</f>
        <v>Gestión Forestal</v>
      </c>
      <c r="G3165" s="1" t="s">
        <v>3583</v>
      </c>
      <c r="I3165" s="1" t="s">
        <v>1037</v>
      </c>
      <c r="J3165">
        <v>12355</v>
      </c>
    </row>
    <row r="3166" spans="1:10" x14ac:dyDescent="0.25">
      <c r="A3166" s="1" t="s">
        <v>3901</v>
      </c>
      <c r="B3166" s="1" t="s">
        <v>3902</v>
      </c>
      <c r="C3166">
        <v>2024</v>
      </c>
      <c r="D3166" s="1" t="s">
        <v>3646</v>
      </c>
      <c r="E3166" s="1" t="str">
        <f>+VLOOKUP(LEFT(Tabla1_1[[#This Row],[CODIGO SASB]],5),'[1]Código sector'!$B:$D,3,0)</f>
        <v>Sector de recursos renovables y energías alternativas</v>
      </c>
      <c r="F3166" s="1" t="str">
        <f>+VLOOKUP(LEFT(Tabla1_1[[#This Row],[CODIGO SASB]],5),'[1]Código sector'!$B:$D,2,0)</f>
        <v>Gestión Forestal</v>
      </c>
      <c r="G3166" s="1" t="s">
        <v>3647</v>
      </c>
      <c r="I3166" s="1" t="s">
        <v>75</v>
      </c>
      <c r="J3166" t="s">
        <v>3970</v>
      </c>
    </row>
    <row r="3167" spans="1:10" x14ac:dyDescent="0.25">
      <c r="A3167" s="1" t="s">
        <v>3901</v>
      </c>
      <c r="B3167" s="1" t="s">
        <v>3902</v>
      </c>
      <c r="C3167">
        <v>2024</v>
      </c>
      <c r="D3167" s="1" t="s">
        <v>3593</v>
      </c>
      <c r="E3167" s="1" t="str">
        <f>+VLOOKUP(LEFT(Tabla1_1[[#This Row],[CODIGO SASB]],5),'[1]Código sector'!$B:$D,3,0)</f>
        <v>Sector de recursos renovables y energías alternativas</v>
      </c>
      <c r="F3167" s="1" t="str">
        <f>+VLOOKUP(LEFT(Tabla1_1[[#This Row],[CODIGO SASB]],5),'[1]Código sector'!$B:$D,2,0)</f>
        <v>Gestión Forestal</v>
      </c>
      <c r="G3167" s="1" t="s">
        <v>3594</v>
      </c>
      <c r="I3167" s="1" t="s">
        <v>75</v>
      </c>
      <c r="J3167" t="s">
        <v>3971</v>
      </c>
    </row>
    <row r="3168" spans="1:10" x14ac:dyDescent="0.25">
      <c r="A3168" s="1" t="s">
        <v>3901</v>
      </c>
      <c r="B3168" s="1" t="s">
        <v>3902</v>
      </c>
      <c r="C3168">
        <v>2024</v>
      </c>
      <c r="D3168" s="1" t="s">
        <v>3972</v>
      </c>
      <c r="E3168" s="1" t="str">
        <f>+VLOOKUP(LEFT(Tabla1_1[[#This Row],[CODIGO SASB]],5),'[1]Código sector'!$B:$D,3,0)</f>
        <v>Sector de procesamiento de extractos y minerales</v>
      </c>
      <c r="F3168" s="1" t="str">
        <f>+VLOOKUP(LEFT(Tabla1_1[[#This Row],[CODIGO SASB]],5),'[1]Código sector'!$B:$D,2,0)</f>
        <v>Petróleo y Gas - Refinería y Marketing</v>
      </c>
      <c r="G3168" s="1" t="s">
        <v>3973</v>
      </c>
      <c r="I3168" s="1" t="s">
        <v>75</v>
      </c>
      <c r="J3168" t="s">
        <v>3974</v>
      </c>
    </row>
    <row r="3169" spans="1:10" x14ac:dyDescent="0.25">
      <c r="A3169" s="1" t="s">
        <v>3901</v>
      </c>
      <c r="B3169" s="1" t="s">
        <v>3902</v>
      </c>
      <c r="C3169">
        <v>2024</v>
      </c>
      <c r="D3169" s="1" t="s">
        <v>3975</v>
      </c>
      <c r="E3169" s="1" t="str">
        <f>+VLOOKUP(LEFT(Tabla1_1[[#This Row],[CODIGO SASB]],5),'[1]Código sector'!$B:$D,3,0)</f>
        <v>Sector de procesamiento de extractos y minerales</v>
      </c>
      <c r="F3169" s="1" t="str">
        <f>+VLOOKUP(LEFT(Tabla1_1[[#This Row],[CODIGO SASB]],5),'[1]Código sector'!$B:$D,2,0)</f>
        <v>Petróleo y Gas - Refinería y Marketing</v>
      </c>
      <c r="G3169" s="1" t="s">
        <v>3976</v>
      </c>
      <c r="I3169" s="1" t="s">
        <v>15</v>
      </c>
      <c r="J3169">
        <v>203</v>
      </c>
    </row>
    <row r="3170" spans="1:10" x14ac:dyDescent="0.25">
      <c r="A3170" s="1" t="s">
        <v>3901</v>
      </c>
      <c r="B3170" s="1" t="s">
        <v>3902</v>
      </c>
      <c r="C3170">
        <v>2024</v>
      </c>
      <c r="D3170" s="1" t="s">
        <v>3977</v>
      </c>
      <c r="E3170" s="1" t="str">
        <f>+VLOOKUP(LEFT(Tabla1_1[[#This Row],[CODIGO SASB]],5),'[1]Código sector'!$B:$D,3,0)</f>
        <v>Sector de procesamiento de extractos y minerales</v>
      </c>
      <c r="F3170" s="1" t="str">
        <f>+VLOOKUP(LEFT(Tabla1_1[[#This Row],[CODIGO SASB]],5),'[1]Código sector'!$B:$D,2,0)</f>
        <v>Petróleo y Gas - Refinería y Marketing</v>
      </c>
      <c r="G3170" s="1" t="s">
        <v>3978</v>
      </c>
      <c r="I3170" s="1" t="s">
        <v>15</v>
      </c>
      <c r="J3170">
        <v>35</v>
      </c>
    </row>
    <row r="3171" spans="1:10" x14ac:dyDescent="0.25">
      <c r="A3171" s="1" t="s">
        <v>3901</v>
      </c>
      <c r="B3171" s="1" t="s">
        <v>3902</v>
      </c>
      <c r="C3171">
        <v>2024</v>
      </c>
      <c r="D3171" s="1" t="s">
        <v>3979</v>
      </c>
      <c r="E3171" s="1" t="str">
        <f>+VLOOKUP(LEFT(Tabla1_1[[#This Row],[CODIGO SASB]],5),'[1]Código sector'!$B:$D,3,0)</f>
        <v>Sector de procesamiento de extractos y minerales</v>
      </c>
      <c r="F3171" s="1" t="str">
        <f>+VLOOKUP(LEFT(Tabla1_1[[#This Row],[CODIGO SASB]],5),'[1]Código sector'!$B:$D,2,0)</f>
        <v>Petróleo y Gas - Refinería y Marketing</v>
      </c>
      <c r="G3171" s="1" t="s">
        <v>3980</v>
      </c>
      <c r="I3171" s="1" t="s">
        <v>15</v>
      </c>
      <c r="J3171">
        <v>22</v>
      </c>
    </row>
    <row r="3172" spans="1:10" x14ac:dyDescent="0.25">
      <c r="A3172" s="1" t="s">
        <v>3901</v>
      </c>
      <c r="B3172" s="1" t="s">
        <v>3902</v>
      </c>
      <c r="C3172">
        <v>2024</v>
      </c>
      <c r="D3172" s="1" t="s">
        <v>3981</v>
      </c>
      <c r="E3172" s="1" t="str">
        <f>+VLOOKUP(LEFT(Tabla1_1[[#This Row],[CODIGO SASB]],5),'[1]Código sector'!$B:$D,3,0)</f>
        <v>Sector de procesamiento de extractos y minerales</v>
      </c>
      <c r="F3172" s="1" t="str">
        <f>+VLOOKUP(LEFT(Tabla1_1[[#This Row],[CODIGO SASB]],5),'[1]Código sector'!$B:$D,2,0)</f>
        <v>Petróleo y Gas - Refinería y Marketing</v>
      </c>
      <c r="G3172" s="1" t="s">
        <v>145</v>
      </c>
      <c r="I3172" s="1" t="s">
        <v>146</v>
      </c>
      <c r="J3172">
        <v>258536</v>
      </c>
    </row>
    <row r="3173" spans="1:10" x14ac:dyDescent="0.25">
      <c r="A3173" s="1" t="s">
        <v>3901</v>
      </c>
      <c r="B3173" s="1" t="s">
        <v>3902</v>
      </c>
      <c r="C3173">
        <v>2024</v>
      </c>
      <c r="D3173" s="1" t="s">
        <v>3548</v>
      </c>
      <c r="E3173" s="1" t="str">
        <f>+VLOOKUP(LEFT(Tabla1_1[[#This Row],[CODIGO SASB]],5),'[1]Código sector'!$B:$D,3,0)</f>
        <v>Sector de recursos renovables y energías alternativas</v>
      </c>
      <c r="F3173" s="1" t="str">
        <f>+VLOOKUP(LEFT(Tabla1_1[[#This Row],[CODIGO SASB]],5),'[1]Código sector'!$B:$D,2,0)</f>
        <v>Productos de Celulosa y Papel</v>
      </c>
      <c r="G3173" s="1" t="s">
        <v>3982</v>
      </c>
      <c r="I3173" s="1" t="s">
        <v>75</v>
      </c>
      <c r="J3173" t="s">
        <v>3983</v>
      </c>
    </row>
    <row r="3174" spans="1:10" x14ac:dyDescent="0.25">
      <c r="A3174" s="1" t="s">
        <v>3901</v>
      </c>
      <c r="B3174" s="1" t="s">
        <v>3902</v>
      </c>
      <c r="C3174">
        <v>2024</v>
      </c>
      <c r="D3174" s="1" t="s">
        <v>3984</v>
      </c>
      <c r="E3174" s="1" t="str">
        <f>+VLOOKUP(LEFT(Tabla1_1[[#This Row],[CODIGO SASB]],5),'[1]Código sector'!$B:$D,3,0)</f>
        <v>Sector de procesamiento de extractos y minerales</v>
      </c>
      <c r="F3174" s="1" t="str">
        <f>+VLOOKUP(LEFT(Tabla1_1[[#This Row],[CODIGO SASB]],5),'[1]Código sector'!$B:$D,2,0)</f>
        <v>Petróleo y Gas - Refinería y Marketing</v>
      </c>
      <c r="G3174" s="1" t="s">
        <v>148</v>
      </c>
      <c r="I3174" s="1" t="s">
        <v>72</v>
      </c>
      <c r="J3174">
        <v>100</v>
      </c>
    </row>
    <row r="3175" spans="1:10" x14ac:dyDescent="0.25">
      <c r="A3175" s="1" t="s">
        <v>3901</v>
      </c>
      <c r="B3175" s="1" t="s">
        <v>3902</v>
      </c>
      <c r="C3175">
        <v>2024</v>
      </c>
      <c r="D3175" s="1" t="s">
        <v>3985</v>
      </c>
      <c r="E3175" s="1" t="str">
        <f>+VLOOKUP(LEFT(Tabla1_1[[#This Row],[CODIGO SASB]],5),'[1]Código sector'!$B:$D,3,0)</f>
        <v>Sector de procesamiento de extractos y minerales</v>
      </c>
      <c r="F3175" s="1" t="str">
        <f>+VLOOKUP(LEFT(Tabla1_1[[#This Row],[CODIGO SASB]],5),'[1]Código sector'!$B:$D,2,0)</f>
        <v>Petróleo y Gas - Refinería y Marketing</v>
      </c>
      <c r="G3175" s="1" t="s">
        <v>132</v>
      </c>
      <c r="I3175" s="1" t="s">
        <v>75</v>
      </c>
      <c r="J3175" t="s">
        <v>3986</v>
      </c>
    </row>
    <row r="3176" spans="1:10" x14ac:dyDescent="0.25">
      <c r="A3176" s="1" t="s">
        <v>3901</v>
      </c>
      <c r="B3176" s="1" t="s">
        <v>3902</v>
      </c>
      <c r="C3176">
        <v>2024</v>
      </c>
      <c r="D3176" s="1" t="s">
        <v>3987</v>
      </c>
      <c r="E3176" s="1" t="str">
        <f>+VLOOKUP(LEFT(Tabla1_1[[#This Row],[CODIGO SASB]],5),'[1]Código sector'!$B:$D,3,0)</f>
        <v>Sector de procesamiento de extractos y minerales</v>
      </c>
      <c r="F3176" s="1" t="str">
        <f>+VLOOKUP(LEFT(Tabla1_1[[#This Row],[CODIGO SASB]],5),'[1]Código sector'!$B:$D,2,0)</f>
        <v>Petróleo y Gas - Refinería y Marketing</v>
      </c>
      <c r="G3176" s="1" t="s">
        <v>3988</v>
      </c>
      <c r="I3176" s="1" t="s">
        <v>15</v>
      </c>
      <c r="J3176">
        <v>0</v>
      </c>
    </row>
    <row r="3177" spans="1:10" x14ac:dyDescent="0.25">
      <c r="A3177" s="1" t="s">
        <v>3901</v>
      </c>
      <c r="B3177" s="1" t="s">
        <v>3902</v>
      </c>
      <c r="C3177">
        <v>2024</v>
      </c>
      <c r="D3177" s="1" t="s">
        <v>3989</v>
      </c>
      <c r="E3177" s="1" t="str">
        <f>+VLOOKUP(LEFT(Tabla1_1[[#This Row],[CODIGO SASB]],5),'[1]Código sector'!$B:$D,3,0)</f>
        <v>Sector de procesamiento de extractos y minerales</v>
      </c>
      <c r="F3177" s="1" t="str">
        <f>+VLOOKUP(LEFT(Tabla1_1[[#This Row],[CODIGO SASB]],5),'[1]Código sector'!$B:$D,2,0)</f>
        <v>Petróleo y Gas - Refinería y Marketing</v>
      </c>
      <c r="G3177" s="1" t="s">
        <v>3990</v>
      </c>
      <c r="I3177" s="1" t="s">
        <v>15</v>
      </c>
      <c r="J3177">
        <v>314</v>
      </c>
    </row>
    <row r="3178" spans="1:10" x14ac:dyDescent="0.25">
      <c r="A3178" s="1" t="s">
        <v>3901</v>
      </c>
      <c r="B3178" s="1" t="s">
        <v>3902</v>
      </c>
      <c r="C3178">
        <v>2024</v>
      </c>
      <c r="D3178" s="1" t="s">
        <v>3559</v>
      </c>
      <c r="E3178" s="1" t="str">
        <f>+VLOOKUP(LEFT(Tabla1_1[[#This Row],[CODIGO SASB]],5),'[1]Código sector'!$B:$D,3,0)</f>
        <v>Sector de recursos renovables y energías alternativas</v>
      </c>
      <c r="F3178" s="1" t="str">
        <f>+VLOOKUP(LEFT(Tabla1_1[[#This Row],[CODIGO SASB]],5),'[1]Código sector'!$B:$D,2,0)</f>
        <v>Productos de Celulosa y Papel</v>
      </c>
      <c r="G3178" s="1" t="s">
        <v>3991</v>
      </c>
      <c r="I3178" s="1" t="s">
        <v>3992</v>
      </c>
      <c r="J3178">
        <v>734587</v>
      </c>
    </row>
    <row r="3179" spans="1:10" x14ac:dyDescent="0.25">
      <c r="A3179" s="1" t="s">
        <v>3901</v>
      </c>
      <c r="B3179" s="1" t="s">
        <v>3902</v>
      </c>
      <c r="C3179">
        <v>2024</v>
      </c>
      <c r="D3179" s="1" t="s">
        <v>849</v>
      </c>
      <c r="E3179" s="1" t="str">
        <f>+VLOOKUP(LEFT(Tabla1_1[[#This Row],[CODIGO SASB]],5),'[1]Código sector'!$B:$D,3,0)</f>
        <v>Sector de alimentos y bebidas</v>
      </c>
      <c r="F3179" s="1" t="str">
        <f>+VLOOKUP(LEFT(Tabla1_1[[#This Row],[CODIGO SASB]],5),'[1]Código sector'!$B:$D,2,0)</f>
        <v>Carnes, aves, y lácteos</v>
      </c>
      <c r="G3179" s="1" t="s">
        <v>850</v>
      </c>
      <c r="I3179" s="1" t="s">
        <v>72</v>
      </c>
      <c r="J3179">
        <v>0</v>
      </c>
    </row>
    <row r="3180" spans="1:10" x14ac:dyDescent="0.25">
      <c r="A3180" s="1" t="s">
        <v>3901</v>
      </c>
      <c r="B3180" s="1" t="s">
        <v>3902</v>
      </c>
      <c r="C3180">
        <v>2024</v>
      </c>
      <c r="D3180" s="1" t="s">
        <v>851</v>
      </c>
      <c r="E3180" s="1" t="str">
        <f>+VLOOKUP(LEFT(Tabla1_1[[#This Row],[CODIGO SASB]],5),'[1]Código sector'!$B:$D,3,0)</f>
        <v>Sector de alimentos y bebidas</v>
      </c>
      <c r="F3180" s="1" t="str">
        <f>+VLOOKUP(LEFT(Tabla1_1[[#This Row],[CODIGO SASB]],5),'[1]Código sector'!$B:$D,2,0)</f>
        <v>Carnes, aves, y lácteos</v>
      </c>
      <c r="G3180" s="1" t="s">
        <v>852</v>
      </c>
      <c r="I3180" s="1" t="s">
        <v>72</v>
      </c>
      <c r="J3180">
        <v>0</v>
      </c>
    </row>
    <row r="3181" spans="1:10" x14ac:dyDescent="0.25">
      <c r="A3181" s="1" t="s">
        <v>3901</v>
      </c>
      <c r="B3181" s="1" t="s">
        <v>3902</v>
      </c>
      <c r="C3181">
        <v>2024</v>
      </c>
      <c r="D3181" s="1" t="s">
        <v>853</v>
      </c>
      <c r="E3181" s="1" t="str">
        <f>+VLOOKUP(LEFT(Tabla1_1[[#This Row],[CODIGO SASB]],5),'[1]Código sector'!$B:$D,3,0)</f>
        <v>Sector de alimentos y bebidas</v>
      </c>
      <c r="F3181" s="1" t="str">
        <f>+VLOOKUP(LEFT(Tabla1_1[[#This Row],[CODIGO SASB]],5),'[1]Código sector'!$B:$D,2,0)</f>
        <v>Carnes, aves, y lácteos</v>
      </c>
      <c r="G3181" s="1" t="s">
        <v>854</v>
      </c>
      <c r="I3181" s="1" t="s">
        <v>72</v>
      </c>
      <c r="J3181">
        <v>0</v>
      </c>
    </row>
    <row r="3182" spans="1:10" x14ac:dyDescent="0.25">
      <c r="A3182" s="1" t="s">
        <v>3993</v>
      </c>
      <c r="B3182" s="1" t="s">
        <v>3994</v>
      </c>
      <c r="C3182">
        <v>2024</v>
      </c>
      <c r="D3182" s="1" t="s">
        <v>1660</v>
      </c>
      <c r="E3182" s="1" t="str">
        <f>+VLOOKUP(LEFT(Tabla1_1[[#This Row],[CODIGO SASB]],5),'[1]Código sector'!$B:$D,3,0)</f>
        <v>Sector de bienes de consumo</v>
      </c>
      <c r="F3182" s="1" t="str">
        <f>+VLOOKUP(LEFT(Tabla1_1[[#This Row],[CODIGO SASB]],5),'[1]Código sector'!$B:$D,2,0)</f>
        <v>Distribuidores y minoristas especializados y multilínea</v>
      </c>
      <c r="G3182" s="1" t="s">
        <v>633</v>
      </c>
      <c r="I3182" s="1" t="s">
        <v>23</v>
      </c>
      <c r="J3182">
        <v>87</v>
      </c>
    </row>
    <row r="3183" spans="1:10" x14ac:dyDescent="0.25">
      <c r="A3183" s="1" t="s">
        <v>3993</v>
      </c>
      <c r="B3183" s="1" t="s">
        <v>3994</v>
      </c>
      <c r="C3183">
        <v>2024</v>
      </c>
      <c r="D3183" s="1" t="s">
        <v>3995</v>
      </c>
      <c r="E3183" s="1" t="str">
        <f>+VLOOKUP(LEFT(Tabla1_1[[#This Row],[CODIGO SASB]],5),'[1]Código sector'!$B:$D,3,0)</f>
        <v>Sector de bienes de consumo</v>
      </c>
      <c r="F3183" s="1" t="str">
        <f>+VLOOKUP(LEFT(Tabla1_1[[#This Row],[CODIGO SASB]],5),'[1]Código sector'!$B:$D,2,0)</f>
        <v>Distribuidores y minoristas especializados y multilínea</v>
      </c>
      <c r="G3183" s="1" t="s">
        <v>3996</v>
      </c>
      <c r="I3183" s="1" t="s">
        <v>75</v>
      </c>
      <c r="J3183" t="s">
        <v>3997</v>
      </c>
    </row>
    <row r="3184" spans="1:10" x14ac:dyDescent="0.25">
      <c r="A3184" s="1" t="s">
        <v>3993</v>
      </c>
      <c r="B3184" s="1" t="s">
        <v>3994</v>
      </c>
      <c r="C3184">
        <v>2024</v>
      </c>
      <c r="D3184" s="1" t="s">
        <v>1662</v>
      </c>
      <c r="E3184" s="1" t="str">
        <f>+VLOOKUP(LEFT(Tabla1_1[[#This Row],[CODIGO SASB]],5),'[1]Código sector'!$B:$D,3,0)</f>
        <v>Sector de bienes de consumo</v>
      </c>
      <c r="F3184" s="1" t="str">
        <f>+VLOOKUP(LEFT(Tabla1_1[[#This Row],[CODIGO SASB]],5),'[1]Código sector'!$B:$D,2,0)</f>
        <v>Distribuidores y minoristas especializados y multilínea</v>
      </c>
      <c r="G3184" s="1" t="s">
        <v>646</v>
      </c>
      <c r="I3184" s="1" t="s">
        <v>638</v>
      </c>
      <c r="J3184">
        <v>1451827</v>
      </c>
    </row>
    <row r="3185" spans="1:10" x14ac:dyDescent="0.25">
      <c r="A3185" s="1" t="s">
        <v>3993</v>
      </c>
      <c r="B3185" s="1" t="s">
        <v>3994</v>
      </c>
      <c r="C3185">
        <v>2024</v>
      </c>
      <c r="D3185" s="1" t="s">
        <v>1732</v>
      </c>
      <c r="E3185" s="1" t="str">
        <f>+VLOOKUP(LEFT(Tabla1_1[[#This Row],[CODIGO SASB]],5),'[1]Código sector'!$B:$D,3,0)</f>
        <v>Sector de bienes de consumo</v>
      </c>
      <c r="F3185" s="1" t="str">
        <f>+VLOOKUP(LEFT(Tabla1_1[[#This Row],[CODIGO SASB]],5),'[1]Código sector'!$B:$D,2,0)</f>
        <v>Distribuidores y minoristas especializados y multilínea</v>
      </c>
      <c r="G3185" s="1" t="s">
        <v>152</v>
      </c>
      <c r="I3185" s="1" t="s">
        <v>153</v>
      </c>
      <c r="J3185">
        <v>3005000</v>
      </c>
    </row>
    <row r="3186" spans="1:10" x14ac:dyDescent="0.25">
      <c r="A3186" s="1" t="s">
        <v>3993</v>
      </c>
      <c r="B3186" s="1" t="s">
        <v>3994</v>
      </c>
      <c r="C3186">
        <v>2024</v>
      </c>
      <c r="D3186" s="1" t="s">
        <v>1612</v>
      </c>
      <c r="E3186" s="1" t="str">
        <f>+VLOOKUP(LEFT(Tabla1_1[[#This Row],[CODIGO SASB]],5),'[1]Código sector'!$B:$D,3,0)</f>
        <v>Sector de bienes de consumo</v>
      </c>
      <c r="F3186" s="1" t="str">
        <f>+VLOOKUP(LEFT(Tabla1_1[[#This Row],[CODIGO SASB]],5),'[1]Código sector'!$B:$D,2,0)</f>
        <v>Distribuidores y minoristas especializados y multilínea</v>
      </c>
      <c r="G3186" s="1" t="s">
        <v>2038</v>
      </c>
      <c r="I3186" s="1" t="s">
        <v>72</v>
      </c>
      <c r="J3186">
        <v>20</v>
      </c>
    </row>
    <row r="3187" spans="1:10" x14ac:dyDescent="0.25">
      <c r="A3187" s="1" t="s">
        <v>3993</v>
      </c>
      <c r="B3187" s="1" t="s">
        <v>3994</v>
      </c>
      <c r="C3187">
        <v>2024</v>
      </c>
      <c r="D3187" s="1" t="s">
        <v>1727</v>
      </c>
      <c r="E3187" s="1" t="str">
        <f>+VLOOKUP(LEFT(Tabla1_1[[#This Row],[CODIGO SASB]],5),'[1]Código sector'!$B:$D,3,0)</f>
        <v>Sector de bienes de consumo</v>
      </c>
      <c r="F3187" s="1" t="str">
        <f>+VLOOKUP(LEFT(Tabla1_1[[#This Row],[CODIGO SASB]],5),'[1]Código sector'!$B:$D,2,0)</f>
        <v>Distribuidores y minoristas especializados y multilínea</v>
      </c>
      <c r="G3187" s="1" t="s">
        <v>2040</v>
      </c>
      <c r="I3187" s="1" t="s">
        <v>72</v>
      </c>
      <c r="J3187">
        <v>70</v>
      </c>
    </row>
    <row r="3188" spans="1:10" x14ac:dyDescent="0.25">
      <c r="A3188" s="1" t="s">
        <v>3993</v>
      </c>
      <c r="B3188" s="1" t="s">
        <v>3994</v>
      </c>
      <c r="C3188">
        <v>2024</v>
      </c>
      <c r="D3188" s="1" t="s">
        <v>1653</v>
      </c>
      <c r="E3188" s="1" t="str">
        <f>+VLOOKUP(LEFT(Tabla1_1[[#This Row],[CODIGO SASB]],5),'[1]Código sector'!$B:$D,3,0)</f>
        <v>Sector de bienes de consumo</v>
      </c>
      <c r="F3188" s="1" t="str">
        <f>+VLOOKUP(LEFT(Tabla1_1[[#This Row],[CODIGO SASB]],5),'[1]Código sector'!$B:$D,2,0)</f>
        <v>Distribuidores y minoristas especializados y multilínea</v>
      </c>
      <c r="G3188" s="1" t="s">
        <v>625</v>
      </c>
      <c r="I3188" s="1" t="s">
        <v>75</v>
      </c>
      <c r="J3188" t="s">
        <v>3998</v>
      </c>
    </row>
    <row r="3189" spans="1:10" x14ac:dyDescent="0.25">
      <c r="A3189" s="1" t="s">
        <v>3993</v>
      </c>
      <c r="B3189" s="1" t="s">
        <v>3994</v>
      </c>
      <c r="C3189">
        <v>2024</v>
      </c>
      <c r="D3189" s="1" t="s">
        <v>1640</v>
      </c>
      <c r="E3189" s="1" t="str">
        <f>+VLOOKUP(LEFT(Tabla1_1[[#This Row],[CODIGO SASB]],5),'[1]Código sector'!$B:$D,3,0)</f>
        <v>Sector de bienes de consumo</v>
      </c>
      <c r="F3189" s="1" t="str">
        <f>+VLOOKUP(LEFT(Tabla1_1[[#This Row],[CODIGO SASB]],5),'[1]Código sector'!$B:$D,2,0)</f>
        <v>Distribuidores y minoristas especializados y multilínea</v>
      </c>
      <c r="G3189" s="1" t="s">
        <v>642</v>
      </c>
      <c r="I3189" s="1" t="s">
        <v>72</v>
      </c>
      <c r="J3189">
        <v>0</v>
      </c>
    </row>
    <row r="3190" spans="1:10" x14ac:dyDescent="0.25">
      <c r="A3190" s="1" t="s">
        <v>3993</v>
      </c>
      <c r="B3190" s="1" t="s">
        <v>3994</v>
      </c>
      <c r="C3190">
        <v>2024</v>
      </c>
      <c r="D3190" s="1" t="s">
        <v>1633</v>
      </c>
      <c r="E3190" s="1" t="str">
        <f>+VLOOKUP(LEFT(Tabla1_1[[#This Row],[CODIGO SASB]],5),'[1]Código sector'!$B:$D,3,0)</f>
        <v>Sector de bienes de consumo</v>
      </c>
      <c r="F3190" s="1" t="str">
        <f>+VLOOKUP(LEFT(Tabla1_1[[#This Row],[CODIGO SASB]],5),'[1]Código sector'!$B:$D,2,0)</f>
        <v>Distribuidores y minoristas especializados y multilínea</v>
      </c>
      <c r="G3190" s="1" t="s">
        <v>640</v>
      </c>
      <c r="I3190" s="1" t="s">
        <v>1889</v>
      </c>
      <c r="J3190">
        <v>0</v>
      </c>
    </row>
    <row r="3191" spans="1:10" x14ac:dyDescent="0.25">
      <c r="A3191" s="1" t="s">
        <v>3993</v>
      </c>
      <c r="B3191" s="1" t="s">
        <v>3994</v>
      </c>
      <c r="C3191">
        <v>2024</v>
      </c>
      <c r="D3191" s="1" t="s">
        <v>634</v>
      </c>
      <c r="E3191" s="1" t="str">
        <f>+VLOOKUP(LEFT(Tabla1_1[[#This Row],[CODIGO SASB]],5),'[1]Código sector'!$B:$D,3,0)</f>
        <v>Sector de alimentos y bebidas</v>
      </c>
      <c r="F3191" s="1" t="str">
        <f>+VLOOKUP(LEFT(Tabla1_1[[#This Row],[CODIGO SASB]],5),'[1]Código sector'!$B:$D,2,0)</f>
        <v>Minoristas y distribuidores de alimentos</v>
      </c>
      <c r="G3191" s="1" t="s">
        <v>3999</v>
      </c>
      <c r="I3191" s="1" t="s">
        <v>65</v>
      </c>
      <c r="J3191">
        <v>24.7</v>
      </c>
    </row>
    <row r="3192" spans="1:10" x14ac:dyDescent="0.25">
      <c r="A3192" s="1" t="s">
        <v>3993</v>
      </c>
      <c r="B3192" s="1" t="s">
        <v>3994</v>
      </c>
      <c r="C3192">
        <v>2024</v>
      </c>
      <c r="D3192" s="1" t="s">
        <v>1702</v>
      </c>
      <c r="E3192" s="1" t="str">
        <f>+VLOOKUP(LEFT(Tabla1_1[[#This Row],[CODIGO SASB]],5),'[1]Código sector'!$B:$D,3,0)</f>
        <v>Sector de bienes de consumo</v>
      </c>
      <c r="F3192" s="1" t="str">
        <f>+VLOOKUP(LEFT(Tabla1_1[[#This Row],[CODIGO SASB]],5),'[1]Código sector'!$B:$D,2,0)</f>
        <v>Distribuidores y minoristas especializados y multilínea</v>
      </c>
      <c r="G3192" s="1" t="s">
        <v>631</v>
      </c>
      <c r="I3192" s="1" t="s">
        <v>23</v>
      </c>
      <c r="J3192">
        <v>582</v>
      </c>
    </row>
    <row r="3193" spans="1:10" x14ac:dyDescent="0.25">
      <c r="A3193" s="1" t="s">
        <v>3993</v>
      </c>
      <c r="B3193" s="1" t="s">
        <v>3994</v>
      </c>
      <c r="C3193">
        <v>2024</v>
      </c>
      <c r="D3193" s="1" t="s">
        <v>1635</v>
      </c>
      <c r="E3193" s="1" t="str">
        <f>+VLOOKUP(LEFT(Tabla1_1[[#This Row],[CODIGO SASB]],5),'[1]Código sector'!$B:$D,3,0)</f>
        <v>Sector de bienes de consumo</v>
      </c>
      <c r="F3193" s="1" t="str">
        <f>+VLOOKUP(LEFT(Tabla1_1[[#This Row],[CODIGO SASB]],5),'[1]Código sector'!$B:$D,2,0)</f>
        <v>Distribuidores y minoristas especializados y multilínea</v>
      </c>
      <c r="G3193" s="1" t="s">
        <v>4000</v>
      </c>
      <c r="I3193" s="1" t="s">
        <v>4001</v>
      </c>
      <c r="J3193" t="s">
        <v>4002</v>
      </c>
    </row>
    <row r="3194" spans="1:10" x14ac:dyDescent="0.25">
      <c r="A3194" s="1" t="s">
        <v>3993</v>
      </c>
      <c r="B3194" s="1" t="s">
        <v>3994</v>
      </c>
      <c r="C3194">
        <v>2024</v>
      </c>
      <c r="D3194" s="1" t="s">
        <v>1654</v>
      </c>
      <c r="E3194" s="1" t="str">
        <f>+VLOOKUP(LEFT(Tabla1_1[[#This Row],[CODIGO SASB]],5),'[1]Código sector'!$B:$D,3,0)</f>
        <v>Sector de bienes de consumo</v>
      </c>
      <c r="F3194" s="1" t="str">
        <f>+VLOOKUP(LEFT(Tabla1_1[[#This Row],[CODIGO SASB]],5),'[1]Código sector'!$B:$D,2,0)</f>
        <v>Distribuidores y minoristas especializados y multilínea</v>
      </c>
      <c r="G3194" s="1" t="s">
        <v>4003</v>
      </c>
      <c r="I3194" s="1" t="s">
        <v>42</v>
      </c>
      <c r="J3194" t="s">
        <v>4004</v>
      </c>
    </row>
    <row r="3195" spans="1:10" x14ac:dyDescent="0.25">
      <c r="A3195" s="1" t="s">
        <v>3993</v>
      </c>
      <c r="B3195" s="1" t="s">
        <v>3994</v>
      </c>
      <c r="C3195">
        <v>2024</v>
      </c>
      <c r="D3195" s="1" t="s">
        <v>1684</v>
      </c>
      <c r="E3195" s="1" t="str">
        <f>+VLOOKUP(LEFT(Tabla1_1[[#This Row],[CODIGO SASB]],5),'[1]Código sector'!$B:$D,3,0)</f>
        <v>Sector de bienes de consumo</v>
      </c>
      <c r="F3195" s="1" t="str">
        <f>+VLOOKUP(LEFT(Tabla1_1[[#This Row],[CODIGO SASB]],5),'[1]Código sector'!$B:$D,2,0)</f>
        <v>Distribuidores y minoristas especializados y multilínea</v>
      </c>
      <c r="G3195" s="1" t="s">
        <v>4005</v>
      </c>
      <c r="I3195" s="1" t="s">
        <v>42</v>
      </c>
      <c r="J3195" t="s">
        <v>4006</v>
      </c>
    </row>
    <row r="3196" spans="1:10" x14ac:dyDescent="0.25">
      <c r="A3196" s="1" t="s">
        <v>3993</v>
      </c>
      <c r="B3196" s="1" t="s">
        <v>3994</v>
      </c>
      <c r="C3196">
        <v>2024</v>
      </c>
      <c r="D3196" s="1" t="s">
        <v>668</v>
      </c>
      <c r="E3196" s="1" t="str">
        <f>+VLOOKUP(LEFT(Tabla1_1[[#This Row],[CODIGO SASB]],5),'[1]Código sector'!$B:$D,3,0)</f>
        <v>Sector de alimentos y bebidas</v>
      </c>
      <c r="F3196" s="1" t="str">
        <f>+VLOOKUP(LEFT(Tabla1_1[[#This Row],[CODIGO SASB]],5),'[1]Código sector'!$B:$D,2,0)</f>
        <v>Minoristas y distribuidores de alimentos</v>
      </c>
      <c r="G3196" s="1" t="s">
        <v>669</v>
      </c>
      <c r="I3196" s="1" t="s">
        <v>951</v>
      </c>
      <c r="J3196">
        <v>11880</v>
      </c>
    </row>
    <row r="3197" spans="1:10" x14ac:dyDescent="0.25">
      <c r="A3197" s="1" t="s">
        <v>3993</v>
      </c>
      <c r="B3197" s="1" t="s">
        <v>3994</v>
      </c>
      <c r="C3197">
        <v>2024</v>
      </c>
      <c r="D3197" s="1" t="s">
        <v>1642</v>
      </c>
      <c r="E3197" s="1" t="str">
        <f>+VLOOKUP(LEFT(Tabla1_1[[#This Row],[CODIGO SASB]],5),'[1]Código sector'!$B:$D,3,0)</f>
        <v>Sector de bienes de consumo</v>
      </c>
      <c r="F3197" s="1" t="str">
        <f>+VLOOKUP(LEFT(Tabla1_1[[#This Row],[CODIGO SASB]],5),'[1]Código sector'!$B:$D,2,0)</f>
        <v>Distribuidores y minoristas especializados y multilínea</v>
      </c>
      <c r="G3197" s="1" t="s">
        <v>644</v>
      </c>
      <c r="I3197" s="1" t="s">
        <v>23</v>
      </c>
      <c r="J3197">
        <v>0</v>
      </c>
    </row>
    <row r="3198" spans="1:10" x14ac:dyDescent="0.25">
      <c r="A3198" s="1" t="s">
        <v>3993</v>
      </c>
      <c r="B3198" s="1" t="s">
        <v>3994</v>
      </c>
      <c r="C3198">
        <v>2024</v>
      </c>
      <c r="D3198" s="1" t="s">
        <v>3057</v>
      </c>
      <c r="E3198" s="1" t="str">
        <f>+VLOOKUP(LEFT(Tabla1_1[[#This Row],[CODIGO SASB]],5),'[1]Código sector'!$B:$D,3,0)</f>
        <v>Sector de bienes de consumo</v>
      </c>
      <c r="F3198" s="1" t="str">
        <f>+VLOOKUP(LEFT(Tabla1_1[[#This Row],[CODIGO SASB]],5),'[1]Código sector'!$B:$D,2,0)</f>
        <v>Distribuidores y minoristas especializados y multilínea</v>
      </c>
      <c r="G3198" s="1" t="s">
        <v>4007</v>
      </c>
      <c r="I3198" s="1" t="s">
        <v>72</v>
      </c>
      <c r="J3198">
        <v>0</v>
      </c>
    </row>
    <row r="3199" spans="1:10" x14ac:dyDescent="0.25">
      <c r="A3199" s="1" t="s">
        <v>3993</v>
      </c>
      <c r="B3199" s="1" t="s">
        <v>3994</v>
      </c>
      <c r="C3199">
        <v>2024</v>
      </c>
      <c r="D3199" s="1" t="s">
        <v>1669</v>
      </c>
      <c r="E3199" s="1" t="str">
        <f>+VLOOKUP(LEFT(Tabla1_1[[#This Row],[CODIGO SASB]],5),'[1]Código sector'!$B:$D,3,0)</f>
        <v>Sector de bienes de consumo</v>
      </c>
      <c r="F3199" s="1" t="str">
        <f>+VLOOKUP(LEFT(Tabla1_1[[#This Row],[CODIGO SASB]],5),'[1]Código sector'!$B:$D,2,0)</f>
        <v>Distribuidores y minoristas especializados y multilínea</v>
      </c>
      <c r="G3199" s="1" t="s">
        <v>606</v>
      </c>
      <c r="I3199" s="1" t="s">
        <v>401</v>
      </c>
      <c r="J3199">
        <v>1238</v>
      </c>
    </row>
    <row r="3200" spans="1:10" x14ac:dyDescent="0.25">
      <c r="A3200" s="1" t="s">
        <v>3993</v>
      </c>
      <c r="B3200" s="1" t="s">
        <v>3994</v>
      </c>
      <c r="C3200">
        <v>2024</v>
      </c>
      <c r="D3200" s="1" t="s">
        <v>1664</v>
      </c>
      <c r="E3200" s="1" t="str">
        <f>+VLOOKUP(LEFT(Tabla1_1[[#This Row],[CODIGO SASB]],5),'[1]Código sector'!$B:$D,3,0)</f>
        <v>Sector de bienes de consumo</v>
      </c>
      <c r="F3200" s="1" t="str">
        <f>+VLOOKUP(LEFT(Tabla1_1[[#This Row],[CODIGO SASB]],5),'[1]Código sector'!$B:$D,2,0)</f>
        <v>Distribuidores y minoristas especializados y multilínea</v>
      </c>
      <c r="G3200" s="1" t="s">
        <v>4008</v>
      </c>
      <c r="I3200" s="1" t="s">
        <v>72</v>
      </c>
      <c r="J3200">
        <v>0</v>
      </c>
    </row>
    <row r="3201" spans="1:10" x14ac:dyDescent="0.25">
      <c r="A3201" s="1" t="s">
        <v>3993</v>
      </c>
      <c r="B3201" s="1" t="s">
        <v>3994</v>
      </c>
      <c r="C3201">
        <v>2024</v>
      </c>
      <c r="D3201" s="1" t="s">
        <v>1657</v>
      </c>
      <c r="E3201" s="1" t="str">
        <f>+VLOOKUP(LEFT(Tabla1_1[[#This Row],[CODIGO SASB]],5),'[1]Código sector'!$B:$D,3,0)</f>
        <v>Sector de bienes de consumo</v>
      </c>
      <c r="F3201" s="1" t="str">
        <f>+VLOOKUP(LEFT(Tabla1_1[[#This Row],[CODIGO SASB]],5),'[1]Código sector'!$B:$D,2,0)</f>
        <v>Distribuidores y minoristas especializados y multilínea</v>
      </c>
      <c r="G3201" s="1" t="s">
        <v>4009</v>
      </c>
      <c r="I3201" s="1" t="s">
        <v>72</v>
      </c>
      <c r="J3201">
        <v>100</v>
      </c>
    </row>
    <row r="3202" spans="1:10" x14ac:dyDescent="0.25">
      <c r="A3202" s="1" t="s">
        <v>3993</v>
      </c>
      <c r="B3202" s="1" t="s">
        <v>3994</v>
      </c>
      <c r="C3202">
        <v>2024</v>
      </c>
      <c r="D3202" s="1" t="s">
        <v>1614</v>
      </c>
      <c r="E3202" s="1" t="str">
        <f>+VLOOKUP(LEFT(Tabla1_1[[#This Row],[CODIGO SASB]],5),'[1]Código sector'!$B:$D,3,0)</f>
        <v>Sector de bienes de consumo</v>
      </c>
      <c r="F3202" s="1" t="str">
        <f>+VLOOKUP(LEFT(Tabla1_1[[#This Row],[CODIGO SASB]],5),'[1]Código sector'!$B:$D,2,0)</f>
        <v>Distribuidores y minoristas especializados y multilínea</v>
      </c>
      <c r="G3202" s="1" t="s">
        <v>4010</v>
      </c>
      <c r="I3202" s="1" t="s">
        <v>72</v>
      </c>
      <c r="J3202">
        <v>50.8</v>
      </c>
    </row>
    <row r="3203" spans="1:10" x14ac:dyDescent="0.25">
      <c r="A3203" s="1" t="s">
        <v>3993</v>
      </c>
      <c r="B3203" s="1" t="s">
        <v>3994</v>
      </c>
      <c r="C3203">
        <v>2024</v>
      </c>
      <c r="D3203" s="1" t="s">
        <v>4011</v>
      </c>
      <c r="E3203" s="1" t="str">
        <f>+VLOOKUP(LEFT(Tabla1_1[[#This Row],[CODIGO SASB]],5),'[1]Código sector'!$B:$D,3,0)</f>
        <v>Sector de bienes de consumo</v>
      </c>
      <c r="F3203" s="1" t="str">
        <f>+VLOOKUP(LEFT(Tabla1_1[[#This Row],[CODIGO SASB]],5),'[1]Código sector'!$B:$D,2,0)</f>
        <v>Distribuidores y minoristas especializados y multilínea</v>
      </c>
      <c r="G3203" s="1" t="s">
        <v>4012</v>
      </c>
      <c r="I3203" s="1" t="s">
        <v>72</v>
      </c>
      <c r="J3203">
        <v>49.2</v>
      </c>
    </row>
    <row r="3204" spans="1:10" x14ac:dyDescent="0.25">
      <c r="A3204" s="1" t="s">
        <v>3993</v>
      </c>
      <c r="B3204" s="1" t="s">
        <v>3994</v>
      </c>
      <c r="C3204">
        <v>2024</v>
      </c>
      <c r="D3204" s="1" t="s">
        <v>1686</v>
      </c>
      <c r="E3204" s="1" t="str">
        <f>+VLOOKUP(LEFT(Tabla1_1[[#This Row],[CODIGO SASB]],5),'[1]Código sector'!$B:$D,3,0)</f>
        <v>Sector de bienes de consumo</v>
      </c>
      <c r="F3204" s="1" t="str">
        <f>+VLOOKUP(LEFT(Tabla1_1[[#This Row],[CODIGO SASB]],5),'[1]Código sector'!$B:$D,2,0)</f>
        <v>Distribuidores y minoristas especializados y multilínea</v>
      </c>
      <c r="G3204" s="1" t="s">
        <v>608</v>
      </c>
      <c r="I3204" s="1" t="s">
        <v>401</v>
      </c>
      <c r="J3204">
        <v>0</v>
      </c>
    </row>
    <row r="3205" spans="1:10" x14ac:dyDescent="0.25">
      <c r="A3205" s="1" t="s">
        <v>3993</v>
      </c>
      <c r="B3205" s="1" t="s">
        <v>3994</v>
      </c>
      <c r="C3205">
        <v>2024</v>
      </c>
      <c r="D3205" s="1" t="s">
        <v>1736</v>
      </c>
      <c r="E3205" s="1" t="str">
        <f>+VLOOKUP(LEFT(Tabla1_1[[#This Row],[CODIGO SASB]],5),'[1]Código sector'!$B:$D,3,0)</f>
        <v>Sector de bienes de consumo</v>
      </c>
      <c r="F3205" s="1" t="str">
        <f>+VLOOKUP(LEFT(Tabla1_1[[#This Row],[CODIGO SASB]],5),'[1]Código sector'!$B:$D,2,0)</f>
        <v>Distribuidores y minoristas especializados y multilínea</v>
      </c>
      <c r="G3205" s="1" t="s">
        <v>4013</v>
      </c>
      <c r="I3205" s="1" t="s">
        <v>401</v>
      </c>
      <c r="J3205">
        <v>668364</v>
      </c>
    </row>
    <row r="3206" spans="1:10" x14ac:dyDescent="0.25">
      <c r="A3206" s="1" t="s">
        <v>3993</v>
      </c>
      <c r="B3206" s="1" t="s">
        <v>3994</v>
      </c>
      <c r="C3206">
        <v>2024</v>
      </c>
      <c r="D3206" s="1" t="s">
        <v>1672</v>
      </c>
      <c r="E3206" s="1" t="str">
        <f>+VLOOKUP(LEFT(Tabla1_1[[#This Row],[CODIGO SASB]],5),'[1]Código sector'!$B:$D,3,0)</f>
        <v>Sector de bienes de consumo</v>
      </c>
      <c r="F3206" s="1" t="str">
        <f>+VLOOKUP(LEFT(Tabla1_1[[#This Row],[CODIGO SASB]],5),'[1]Código sector'!$B:$D,2,0)</f>
        <v>Distribuidores y minoristas especializados y multilínea</v>
      </c>
      <c r="G3206" s="1" t="s">
        <v>2737</v>
      </c>
      <c r="I3206" s="1" t="s">
        <v>75</v>
      </c>
      <c r="J3206" t="s">
        <v>4014</v>
      </c>
    </row>
    <row r="3207" spans="1:10" x14ac:dyDescent="0.25">
      <c r="A3207" s="1" t="s">
        <v>3993</v>
      </c>
      <c r="B3207" s="1" t="s">
        <v>3994</v>
      </c>
      <c r="C3207">
        <v>2024</v>
      </c>
      <c r="D3207" s="1" t="s">
        <v>1644</v>
      </c>
      <c r="E3207" s="1" t="str">
        <f>+VLOOKUP(LEFT(Tabla1_1[[#This Row],[CODIGO SASB]],5),'[1]Código sector'!$B:$D,3,0)</f>
        <v>Sector de bienes de consumo</v>
      </c>
      <c r="F3207" s="1" t="str">
        <f>+VLOOKUP(LEFT(Tabla1_1[[#This Row],[CODIGO SASB]],5),'[1]Código sector'!$B:$D,2,0)</f>
        <v>Distribuidores y minoristas especializados y multilínea</v>
      </c>
      <c r="G3207" s="1" t="s">
        <v>612</v>
      </c>
      <c r="I3207" s="1" t="s">
        <v>75</v>
      </c>
      <c r="J3207" t="s">
        <v>4015</v>
      </c>
    </row>
    <row r="3208" spans="1:10" x14ac:dyDescent="0.25">
      <c r="A3208" s="1" t="s">
        <v>3993</v>
      </c>
      <c r="B3208" s="1" t="s">
        <v>3994</v>
      </c>
      <c r="C3208">
        <v>2024</v>
      </c>
      <c r="D3208" s="1" t="s">
        <v>1729</v>
      </c>
      <c r="E3208" s="1" t="str">
        <f>+VLOOKUP(LEFT(Tabla1_1[[#This Row],[CODIGO SASB]],5),'[1]Código sector'!$B:$D,3,0)</f>
        <v>Sector de bienes de consumo</v>
      </c>
      <c r="F3208" s="1" t="str">
        <f>+VLOOKUP(LEFT(Tabla1_1[[#This Row],[CODIGO SASB]],5),'[1]Código sector'!$B:$D,2,0)</f>
        <v>Distribuidores y minoristas especializados y multilínea</v>
      </c>
      <c r="G3208" s="1" t="s">
        <v>637</v>
      </c>
      <c r="I3208" s="1" t="s">
        <v>638</v>
      </c>
      <c r="J3208">
        <v>5818404</v>
      </c>
    </row>
    <row r="3209" spans="1:10" x14ac:dyDescent="0.25">
      <c r="A3209" s="1" t="s">
        <v>4016</v>
      </c>
      <c r="B3209" s="1" t="s">
        <v>4017</v>
      </c>
      <c r="C3209">
        <v>2024</v>
      </c>
      <c r="D3209" s="1" t="s">
        <v>4018</v>
      </c>
      <c r="E3209" s="1" t="str">
        <f>+VLOOKUP(LEFT(Tabla1_1[[#This Row],[CODIGO SASB]],5),'[1]Código sector'!$B:$D,3,0)</f>
        <v>Sector de alimentos y bebidas</v>
      </c>
      <c r="F3209" s="1" t="str">
        <f>+VLOOKUP(LEFT(Tabla1_1[[#This Row],[CODIGO SASB]],5),'[1]Código sector'!$B:$D,2,0)</f>
        <v>Productos agrícolas</v>
      </c>
      <c r="G3209" s="1" t="s">
        <v>4019</v>
      </c>
      <c r="I3209" s="1" t="s">
        <v>4020</v>
      </c>
      <c r="J3209">
        <v>2074</v>
      </c>
    </row>
    <row r="3210" spans="1:10" x14ac:dyDescent="0.25">
      <c r="A3210" s="1" t="s">
        <v>4016</v>
      </c>
      <c r="B3210" s="1" t="s">
        <v>4017</v>
      </c>
      <c r="C3210">
        <v>2024</v>
      </c>
      <c r="D3210" s="1" t="s">
        <v>4021</v>
      </c>
      <c r="E3210" s="1" t="str">
        <f>+VLOOKUP(LEFT(Tabla1_1[[#This Row],[CODIGO SASB]],5),'[1]Código sector'!$B:$D,3,0)</f>
        <v>Sector de alimentos y bebidas</v>
      </c>
      <c r="F3210" s="1" t="str">
        <f>+VLOOKUP(LEFT(Tabla1_1[[#This Row],[CODIGO SASB]],5),'[1]Código sector'!$B:$D,2,0)</f>
        <v>Productos agrícolas</v>
      </c>
      <c r="G3210" s="1" t="s">
        <v>4022</v>
      </c>
      <c r="I3210" s="1" t="s">
        <v>2111</v>
      </c>
      <c r="J3210">
        <v>0</v>
      </c>
    </row>
    <row r="3211" spans="1:10" x14ac:dyDescent="0.25">
      <c r="A3211" s="1" t="s">
        <v>4016</v>
      </c>
      <c r="B3211" s="1" t="s">
        <v>4017</v>
      </c>
      <c r="C3211">
        <v>2024</v>
      </c>
      <c r="D3211" s="1" t="s">
        <v>1988</v>
      </c>
      <c r="E3211" s="1" t="str">
        <f>+VLOOKUP(LEFT(Tabla1_1[[#This Row],[CODIGO SASB]],5),'[1]Código sector'!$B:$D,3,0)</f>
        <v>Sector de alimentos y bebidas</v>
      </c>
      <c r="F3211" s="1" t="str">
        <f>+VLOOKUP(LEFT(Tabla1_1[[#This Row],[CODIGO SASB]],5),'[1]Código sector'!$B:$D,2,0)</f>
        <v>Productos agrícolas</v>
      </c>
      <c r="G3211" s="1" t="s">
        <v>3662</v>
      </c>
      <c r="I3211" s="1" t="s">
        <v>1457</v>
      </c>
      <c r="J3211" t="s">
        <v>4023</v>
      </c>
    </row>
    <row r="3212" spans="1:10" x14ac:dyDescent="0.25">
      <c r="A3212" s="1" t="s">
        <v>4016</v>
      </c>
      <c r="B3212" s="1" t="s">
        <v>4017</v>
      </c>
      <c r="C3212">
        <v>2024</v>
      </c>
      <c r="D3212" s="1" t="s">
        <v>4024</v>
      </c>
      <c r="E3212" s="1" t="str">
        <f>+VLOOKUP(LEFT(Tabla1_1[[#This Row],[CODIGO SASB]],5),'[1]Código sector'!$B:$D,3,0)</f>
        <v>Sector de alimentos y bebidas</v>
      </c>
      <c r="F3212" s="1" t="str">
        <f>+VLOOKUP(LEFT(Tabla1_1[[#This Row],[CODIGO SASB]],5),'[1]Código sector'!$B:$D,2,0)</f>
        <v>Productos agrícolas</v>
      </c>
      <c r="G3212" s="1" t="s">
        <v>663</v>
      </c>
      <c r="I3212" s="1" t="s">
        <v>153</v>
      </c>
      <c r="J3212">
        <v>66304</v>
      </c>
    </row>
    <row r="3213" spans="1:10" x14ac:dyDescent="0.25">
      <c r="A3213" s="1" t="s">
        <v>4016</v>
      </c>
      <c r="B3213" s="1" t="s">
        <v>4017</v>
      </c>
      <c r="C3213">
        <v>2024</v>
      </c>
      <c r="D3213" s="1" t="s">
        <v>1991</v>
      </c>
      <c r="E3213" s="1" t="str">
        <f>+VLOOKUP(LEFT(Tabla1_1[[#This Row],[CODIGO SASB]],5),'[1]Código sector'!$B:$D,3,0)</f>
        <v>Sector de alimentos y bebidas</v>
      </c>
      <c r="F3213" s="1" t="str">
        <f>+VLOOKUP(LEFT(Tabla1_1[[#This Row],[CODIGO SASB]],5),'[1]Código sector'!$B:$D,2,0)</f>
        <v>Productos agrícolas</v>
      </c>
      <c r="G3213" s="1" t="s">
        <v>4025</v>
      </c>
      <c r="I3213" s="1" t="s">
        <v>2111</v>
      </c>
      <c r="J3213">
        <v>3.5</v>
      </c>
    </row>
    <row r="3214" spans="1:10" x14ac:dyDescent="0.25">
      <c r="A3214" s="1" t="s">
        <v>4016</v>
      </c>
      <c r="B3214" s="1" t="s">
        <v>4017</v>
      </c>
      <c r="C3214">
        <v>2024</v>
      </c>
      <c r="D3214" s="1" t="s">
        <v>1992</v>
      </c>
      <c r="E3214" s="1" t="str">
        <f>+VLOOKUP(LEFT(Tabla1_1[[#This Row],[CODIGO SASB]],5),'[1]Código sector'!$B:$D,3,0)</f>
        <v>Sector de alimentos y bebidas</v>
      </c>
      <c r="F3214" s="1" t="str">
        <f>+VLOOKUP(LEFT(Tabla1_1[[#This Row],[CODIGO SASB]],5),'[1]Código sector'!$B:$D,2,0)</f>
        <v>Productos agrícolas</v>
      </c>
      <c r="G3214" s="1" t="s">
        <v>4026</v>
      </c>
      <c r="I3214" s="1" t="s">
        <v>2111</v>
      </c>
      <c r="J3214">
        <v>0</v>
      </c>
    </row>
    <row r="3215" spans="1:10" x14ac:dyDescent="0.25">
      <c r="A3215" s="1" t="s">
        <v>4016</v>
      </c>
      <c r="B3215" s="1" t="s">
        <v>4017</v>
      </c>
      <c r="C3215">
        <v>2024</v>
      </c>
      <c r="D3215" s="1" t="s">
        <v>1995</v>
      </c>
      <c r="E3215" s="1" t="str">
        <f>+VLOOKUP(LEFT(Tabla1_1[[#This Row],[CODIGO SASB]],5),'[1]Código sector'!$B:$D,3,0)</f>
        <v>Sector de alimentos y bebidas</v>
      </c>
      <c r="F3215" s="1" t="str">
        <f>+VLOOKUP(LEFT(Tabla1_1[[#This Row],[CODIGO SASB]],5),'[1]Código sector'!$B:$D,2,0)</f>
        <v>Productos agrícolas</v>
      </c>
      <c r="G3215" s="1" t="s">
        <v>4027</v>
      </c>
      <c r="I3215" s="1" t="s">
        <v>188</v>
      </c>
      <c r="J3215">
        <v>100</v>
      </c>
    </row>
    <row r="3216" spans="1:10" x14ac:dyDescent="0.25">
      <c r="A3216" s="1" t="s">
        <v>4016</v>
      </c>
      <c r="B3216" s="1" t="s">
        <v>4017</v>
      </c>
      <c r="C3216">
        <v>2024</v>
      </c>
      <c r="D3216" s="1" t="s">
        <v>1985</v>
      </c>
      <c r="E3216" s="1" t="str">
        <f>+VLOOKUP(LEFT(Tabla1_1[[#This Row],[CODIGO SASB]],5),'[1]Código sector'!$B:$D,3,0)</f>
        <v>Sector de alimentos y bebidas</v>
      </c>
      <c r="F3216" s="1" t="str">
        <f>+VLOOKUP(LEFT(Tabla1_1[[#This Row],[CODIGO SASB]],5),'[1]Código sector'!$B:$D,2,0)</f>
        <v>Productos agrícolas</v>
      </c>
      <c r="G3216" s="1" t="s">
        <v>4028</v>
      </c>
      <c r="I3216" s="1" t="s">
        <v>4029</v>
      </c>
      <c r="J3216">
        <v>13862</v>
      </c>
    </row>
    <row r="3217" spans="1:10" x14ac:dyDescent="0.25">
      <c r="A3217" s="1" t="s">
        <v>4016</v>
      </c>
      <c r="B3217" s="1" t="s">
        <v>4017</v>
      </c>
      <c r="C3217">
        <v>2024</v>
      </c>
      <c r="D3217" s="1" t="s">
        <v>4030</v>
      </c>
      <c r="E3217" s="1" t="str">
        <f>+VLOOKUP(LEFT(Tabla1_1[[#This Row],[CODIGO SASB]],5),'[1]Código sector'!$B:$D,3,0)</f>
        <v>Sector de alimentos y bebidas</v>
      </c>
      <c r="F3217" s="1" t="str">
        <f>+VLOOKUP(LEFT(Tabla1_1[[#This Row],[CODIGO SASB]],5),'[1]Código sector'!$B:$D,2,0)</f>
        <v>Productos agrícolas</v>
      </c>
      <c r="G3217" s="1" t="s">
        <v>4031</v>
      </c>
      <c r="I3217" s="1" t="s">
        <v>188</v>
      </c>
      <c r="J3217">
        <v>0</v>
      </c>
    </row>
    <row r="3218" spans="1:10" x14ac:dyDescent="0.25">
      <c r="A3218" s="1" t="s">
        <v>4016</v>
      </c>
      <c r="B3218" s="1" t="s">
        <v>4017</v>
      </c>
      <c r="C3218">
        <v>2024</v>
      </c>
      <c r="D3218" s="1" t="s">
        <v>1989</v>
      </c>
      <c r="E3218" s="1" t="str">
        <f>+VLOOKUP(LEFT(Tabla1_1[[#This Row],[CODIGO SASB]],5),'[1]Código sector'!$B:$D,3,0)</f>
        <v>Sector de alimentos y bebidas</v>
      </c>
      <c r="F3218" s="1" t="str">
        <f>+VLOOKUP(LEFT(Tabla1_1[[#This Row],[CODIGO SASB]],5),'[1]Código sector'!$B:$D,2,0)</f>
        <v>Productos agrícolas</v>
      </c>
      <c r="G3218" s="1" t="s">
        <v>1990</v>
      </c>
      <c r="I3218" s="1" t="s">
        <v>188</v>
      </c>
      <c r="J3218">
        <v>100</v>
      </c>
    </row>
    <row r="3219" spans="1:10" x14ac:dyDescent="0.25">
      <c r="A3219" s="1" t="s">
        <v>4016</v>
      </c>
      <c r="B3219" s="1" t="s">
        <v>4017</v>
      </c>
      <c r="C3219">
        <v>2024</v>
      </c>
      <c r="D3219" s="1" t="s">
        <v>4032</v>
      </c>
      <c r="E3219" s="1" t="str">
        <f>+VLOOKUP(LEFT(Tabla1_1[[#This Row],[CODIGO SASB]],5),'[1]Código sector'!$B:$D,3,0)</f>
        <v>Sector de alimentos y bebidas</v>
      </c>
      <c r="F3219" s="1" t="str">
        <f>+VLOOKUP(LEFT(Tabla1_1[[#This Row],[CODIGO SASB]],5),'[1]Código sector'!$B:$D,2,0)</f>
        <v>Productos agrícolas</v>
      </c>
      <c r="G3219" s="1" t="s">
        <v>901</v>
      </c>
      <c r="I3219" s="1" t="s">
        <v>2226</v>
      </c>
      <c r="J3219">
        <v>0</v>
      </c>
    </row>
    <row r="3220" spans="1:10" x14ac:dyDescent="0.25">
      <c r="A3220" s="1" t="s">
        <v>4016</v>
      </c>
      <c r="B3220" s="1" t="s">
        <v>4017</v>
      </c>
      <c r="C3220">
        <v>2024</v>
      </c>
      <c r="D3220" s="1" t="s">
        <v>4033</v>
      </c>
      <c r="E3220" s="1" t="str">
        <f>+VLOOKUP(LEFT(Tabla1_1[[#This Row],[CODIGO SASB]],5),'[1]Código sector'!$B:$D,3,0)</f>
        <v>Sector de alimentos y bebidas</v>
      </c>
      <c r="F3220" s="1" t="str">
        <f>+VLOOKUP(LEFT(Tabla1_1[[#This Row],[CODIGO SASB]],5),'[1]Código sector'!$B:$D,2,0)</f>
        <v>Productos agrícolas</v>
      </c>
      <c r="G3220" s="1" t="s">
        <v>4034</v>
      </c>
      <c r="I3220" s="1" t="s">
        <v>2226</v>
      </c>
      <c r="J3220">
        <v>0</v>
      </c>
    </row>
    <row r="3221" spans="1:10" x14ac:dyDescent="0.25">
      <c r="A3221" s="1" t="s">
        <v>4016</v>
      </c>
      <c r="B3221" s="1" t="s">
        <v>4017</v>
      </c>
      <c r="C3221">
        <v>2024</v>
      </c>
      <c r="D3221" s="1" t="s">
        <v>4035</v>
      </c>
      <c r="E3221" s="1" t="str">
        <f>+VLOOKUP(LEFT(Tabla1_1[[#This Row],[CODIGO SASB]],5),'[1]Código sector'!$B:$D,3,0)</f>
        <v>Sector de alimentos y bebidas</v>
      </c>
      <c r="F3221" s="1" t="str">
        <f>+VLOOKUP(LEFT(Tabla1_1[[#This Row],[CODIGO SASB]],5),'[1]Código sector'!$B:$D,2,0)</f>
        <v>Productos agrícolas</v>
      </c>
      <c r="G3221" s="1" t="s">
        <v>4036</v>
      </c>
      <c r="I3221" s="1" t="s">
        <v>4037</v>
      </c>
      <c r="J3221" t="s">
        <v>4038</v>
      </c>
    </row>
    <row r="3222" spans="1:10" x14ac:dyDescent="0.25">
      <c r="A3222" s="1" t="s">
        <v>4016</v>
      </c>
      <c r="B3222" s="1" t="s">
        <v>4017</v>
      </c>
      <c r="C3222">
        <v>2024</v>
      </c>
      <c r="D3222" s="1" t="s">
        <v>1979</v>
      </c>
      <c r="E3222" s="1" t="str">
        <f>+VLOOKUP(LEFT(Tabla1_1[[#This Row],[CODIGO SASB]],5),'[1]Código sector'!$B:$D,3,0)</f>
        <v>Sector de alimentos y bebidas</v>
      </c>
      <c r="F3222" s="1" t="str">
        <f>+VLOOKUP(LEFT(Tabla1_1[[#This Row],[CODIGO SASB]],5),'[1]Código sector'!$B:$D,2,0)</f>
        <v>Productos agrícolas</v>
      </c>
      <c r="G3222" s="1" t="s">
        <v>1980</v>
      </c>
      <c r="I3222" s="1" t="s">
        <v>2226</v>
      </c>
      <c r="J3222">
        <v>2</v>
      </c>
    </row>
    <row r="3223" spans="1:10" x14ac:dyDescent="0.25">
      <c r="A3223" s="1" t="s">
        <v>4016</v>
      </c>
      <c r="B3223" s="1" t="s">
        <v>4017</v>
      </c>
      <c r="C3223">
        <v>2024</v>
      </c>
      <c r="D3223" s="1" t="s">
        <v>1984</v>
      </c>
      <c r="E3223" s="1" t="str">
        <f>+VLOOKUP(LEFT(Tabla1_1[[#This Row],[CODIGO SASB]],5),'[1]Código sector'!$B:$D,3,0)</f>
        <v>Sector de alimentos y bebidas</v>
      </c>
      <c r="F3223" s="1" t="str">
        <f>+VLOOKUP(LEFT(Tabla1_1[[#This Row],[CODIGO SASB]],5),'[1]Código sector'!$B:$D,2,0)</f>
        <v>Productos agrícolas</v>
      </c>
      <c r="G3223" s="1" t="s">
        <v>595</v>
      </c>
      <c r="I3223" s="1" t="s">
        <v>4029</v>
      </c>
      <c r="J3223">
        <v>13862</v>
      </c>
    </row>
    <row r="3224" spans="1:10" x14ac:dyDescent="0.25">
      <c r="A3224" s="1" t="s">
        <v>4016</v>
      </c>
      <c r="B3224" s="1" t="s">
        <v>4017</v>
      </c>
      <c r="C3224">
        <v>2024</v>
      </c>
      <c r="D3224" s="1" t="s">
        <v>4039</v>
      </c>
      <c r="E3224" s="1" t="str">
        <f>+VLOOKUP(LEFT(Tabla1_1[[#This Row],[CODIGO SASB]],5),'[1]Código sector'!$B:$D,3,0)</f>
        <v>Sector de alimentos y bebidas</v>
      </c>
      <c r="F3224" s="1" t="str">
        <f>+VLOOKUP(LEFT(Tabla1_1[[#This Row],[CODIGO SASB]],5),'[1]Código sector'!$B:$D,2,0)</f>
        <v>Productos agrícolas</v>
      </c>
      <c r="G3224" s="1" t="s">
        <v>653</v>
      </c>
      <c r="I3224" s="1" t="s">
        <v>153</v>
      </c>
      <c r="J3224">
        <v>34332</v>
      </c>
    </row>
    <row r="3225" spans="1:10" x14ac:dyDescent="0.25">
      <c r="A3225" s="1" t="s">
        <v>4016</v>
      </c>
      <c r="B3225" s="1" t="s">
        <v>4017</v>
      </c>
      <c r="C3225">
        <v>2024</v>
      </c>
      <c r="D3225" s="1" t="s">
        <v>4040</v>
      </c>
      <c r="E3225" s="1" t="str">
        <f>+VLOOKUP(LEFT(Tabla1_1[[#This Row],[CODIGO SASB]],5),'[1]Código sector'!$B:$D,3,0)</f>
        <v>Sector de alimentos y bebidas</v>
      </c>
      <c r="F3225" s="1" t="str">
        <f>+VLOOKUP(LEFT(Tabla1_1[[#This Row],[CODIGO SASB]],5),'[1]Código sector'!$B:$D,2,0)</f>
        <v>Productos agrícolas</v>
      </c>
      <c r="G3225" s="1" t="s">
        <v>4041</v>
      </c>
      <c r="I3225" s="1" t="s">
        <v>188</v>
      </c>
      <c r="J3225">
        <v>99</v>
      </c>
    </row>
    <row r="3226" spans="1:10" x14ac:dyDescent="0.25">
      <c r="A3226" s="1" t="s">
        <v>4016</v>
      </c>
      <c r="B3226" s="1" t="s">
        <v>4017</v>
      </c>
      <c r="C3226">
        <v>2024</v>
      </c>
      <c r="D3226" s="1" t="s">
        <v>4042</v>
      </c>
      <c r="E3226" s="1" t="str">
        <f>+VLOOKUP(LEFT(Tabla1_1[[#This Row],[CODIGO SASB]],5),'[1]Código sector'!$B:$D,3,0)</f>
        <v>Sector de alimentos y bebidas</v>
      </c>
      <c r="F3226" s="1" t="str">
        <f>+VLOOKUP(LEFT(Tabla1_1[[#This Row],[CODIGO SASB]],5),'[1]Código sector'!$B:$D,2,0)</f>
        <v>Productos agrícolas</v>
      </c>
      <c r="G3226" s="1" t="s">
        <v>599</v>
      </c>
      <c r="I3226" s="1" t="s">
        <v>2226</v>
      </c>
      <c r="J3226">
        <v>0</v>
      </c>
    </row>
    <row r="3227" spans="1:10" x14ac:dyDescent="0.25">
      <c r="A3227" s="1" t="s">
        <v>4016</v>
      </c>
      <c r="B3227" s="1" t="s">
        <v>4017</v>
      </c>
      <c r="C3227">
        <v>2024</v>
      </c>
      <c r="D3227" s="1" t="s">
        <v>4043</v>
      </c>
      <c r="E3227" s="1" t="str">
        <f>+VLOOKUP(LEFT(Tabla1_1[[#This Row],[CODIGO SASB]],5),'[1]Código sector'!$B:$D,3,0)</f>
        <v>Sector de alimentos y bebidas</v>
      </c>
      <c r="F3227" s="1" t="str">
        <f>+VLOOKUP(LEFT(Tabla1_1[[#This Row],[CODIGO SASB]],5),'[1]Código sector'!$B:$D,2,0)</f>
        <v>Productos agrícolas</v>
      </c>
      <c r="G3227" s="1" t="s">
        <v>4044</v>
      </c>
      <c r="I3227" s="1" t="s">
        <v>2111</v>
      </c>
      <c r="J3227">
        <v>0</v>
      </c>
    </row>
    <row r="3228" spans="1:10" x14ac:dyDescent="0.25">
      <c r="A3228" s="1" t="s">
        <v>4045</v>
      </c>
      <c r="B3228" s="1" t="s">
        <v>4046</v>
      </c>
      <c r="C3228">
        <v>2024</v>
      </c>
      <c r="D3228" s="1" t="s">
        <v>3027</v>
      </c>
      <c r="E3228" s="1" t="str">
        <f>+VLOOKUP(LEFT(Tabla1_1[[#This Row],[CODIGO SASB]],5),'[1]Código sector'!$B:$D,3,0)</f>
        <v>Sector de alimentos y bebidas</v>
      </c>
      <c r="F3228" s="1" t="str">
        <f>+VLOOKUP(LEFT(Tabla1_1[[#This Row],[CODIGO SASB]],5),'[1]Código sector'!$B:$D,2,0)</f>
        <v>Bebidas alcohólicas</v>
      </c>
      <c r="G3228" s="1" t="s">
        <v>4047</v>
      </c>
      <c r="I3228" s="1" t="s">
        <v>188</v>
      </c>
      <c r="J3228">
        <v>75</v>
      </c>
    </row>
    <row r="3229" spans="1:10" x14ac:dyDescent="0.25">
      <c r="A3229" s="1" t="s">
        <v>4045</v>
      </c>
      <c r="B3229" s="1" t="s">
        <v>4046</v>
      </c>
      <c r="C3229">
        <v>2024</v>
      </c>
      <c r="D3229" s="1" t="s">
        <v>2003</v>
      </c>
      <c r="E3229" s="1" t="str">
        <f>+VLOOKUP(LEFT(Tabla1_1[[#This Row],[CODIGO SASB]],5),'[1]Código sector'!$B:$D,3,0)</f>
        <v>Sector de alimentos y bebidas</v>
      </c>
      <c r="F3229" s="1" t="str">
        <f>+VLOOKUP(LEFT(Tabla1_1[[#This Row],[CODIGO SASB]],5),'[1]Código sector'!$B:$D,2,0)</f>
        <v>Bebidas alcohólicas</v>
      </c>
      <c r="G3229" s="1" t="s">
        <v>4048</v>
      </c>
      <c r="I3229" s="1" t="s">
        <v>352</v>
      </c>
      <c r="J3229" t="s">
        <v>4049</v>
      </c>
    </row>
    <row r="3230" spans="1:10" x14ac:dyDescent="0.25">
      <c r="A3230" s="1" t="s">
        <v>4045</v>
      </c>
      <c r="B3230" s="1" t="s">
        <v>4046</v>
      </c>
      <c r="C3230">
        <v>2024</v>
      </c>
      <c r="D3230" s="1" t="s">
        <v>3268</v>
      </c>
      <c r="E3230" s="1" t="str">
        <f>+VLOOKUP(LEFT(Tabla1_1[[#This Row],[CODIGO SASB]],5),'[1]Código sector'!$B:$D,3,0)</f>
        <v>Sector de alimentos y bebidas</v>
      </c>
      <c r="F3230" s="1" t="str">
        <f>+VLOOKUP(LEFT(Tabla1_1[[#This Row],[CODIGO SASB]],5),'[1]Código sector'!$B:$D,2,0)</f>
        <v>Bebidas alcohólicas</v>
      </c>
      <c r="G3230" s="1" t="s">
        <v>4050</v>
      </c>
      <c r="I3230" s="1" t="s">
        <v>188</v>
      </c>
      <c r="J3230">
        <v>99</v>
      </c>
    </row>
    <row r="3231" spans="1:10" x14ac:dyDescent="0.25">
      <c r="A3231" s="1" t="s">
        <v>4045</v>
      </c>
      <c r="B3231" s="1" t="s">
        <v>4046</v>
      </c>
      <c r="C3231">
        <v>2024</v>
      </c>
      <c r="D3231" s="1" t="s">
        <v>3041</v>
      </c>
      <c r="E3231" s="1" t="str">
        <f>+VLOOKUP(LEFT(Tabla1_1[[#This Row],[CODIGO SASB]],5),'[1]Código sector'!$B:$D,3,0)</f>
        <v>Sector de alimentos y bebidas</v>
      </c>
      <c r="F3231" s="1" t="str">
        <f>+VLOOKUP(LEFT(Tabla1_1[[#This Row],[CODIGO SASB]],5),'[1]Código sector'!$B:$D,2,0)</f>
        <v>Bebidas alcohólicas</v>
      </c>
      <c r="G3231" s="1" t="s">
        <v>4051</v>
      </c>
      <c r="I3231" s="1" t="s">
        <v>188</v>
      </c>
      <c r="J3231">
        <v>100</v>
      </c>
    </row>
    <row r="3232" spans="1:10" x14ac:dyDescent="0.25">
      <c r="A3232" s="1" t="s">
        <v>4045</v>
      </c>
      <c r="B3232" s="1" t="s">
        <v>4046</v>
      </c>
      <c r="C3232">
        <v>2024</v>
      </c>
      <c r="D3232" s="1" t="s">
        <v>3272</v>
      </c>
      <c r="E3232" s="1" t="str">
        <f>+VLOOKUP(LEFT(Tabla1_1[[#This Row],[CODIGO SASB]],5),'[1]Código sector'!$B:$D,3,0)</f>
        <v>Sector de alimentos y bebidas</v>
      </c>
      <c r="F3232" s="1" t="str">
        <f>+VLOOKUP(LEFT(Tabla1_1[[#This Row],[CODIGO SASB]],5),'[1]Código sector'!$B:$D,2,0)</f>
        <v>Bebidas alcohólicas</v>
      </c>
      <c r="G3232" s="1" t="s">
        <v>4052</v>
      </c>
      <c r="I3232" s="1" t="s">
        <v>188</v>
      </c>
      <c r="J3232">
        <v>13</v>
      </c>
    </row>
    <row r="3233" spans="1:10" x14ac:dyDescent="0.25">
      <c r="A3233" s="1" t="s">
        <v>4045</v>
      </c>
      <c r="B3233" s="1" t="s">
        <v>4046</v>
      </c>
      <c r="C3233">
        <v>2024</v>
      </c>
      <c r="D3233" s="1" t="s">
        <v>3274</v>
      </c>
      <c r="E3233" s="1" t="str">
        <f>+VLOOKUP(LEFT(Tabla1_1[[#This Row],[CODIGO SASB]],5),'[1]Código sector'!$B:$D,3,0)</f>
        <v>Sector de alimentos y bebidas</v>
      </c>
      <c r="F3233" s="1" t="str">
        <f>+VLOOKUP(LEFT(Tabla1_1[[#This Row],[CODIGO SASB]],5),'[1]Código sector'!$B:$D,2,0)</f>
        <v>Bebidas alcohólicas</v>
      </c>
      <c r="G3233" s="1" t="s">
        <v>4053</v>
      </c>
      <c r="I3233" s="1" t="s">
        <v>188</v>
      </c>
      <c r="J3233">
        <v>100</v>
      </c>
    </row>
    <row r="3234" spans="1:10" x14ac:dyDescent="0.25">
      <c r="A3234" s="1" t="s">
        <v>4045</v>
      </c>
      <c r="B3234" s="1" t="s">
        <v>4046</v>
      </c>
      <c r="C3234">
        <v>2024</v>
      </c>
      <c r="D3234" s="1" t="s">
        <v>3276</v>
      </c>
      <c r="E3234" s="1" t="str">
        <f>+VLOOKUP(LEFT(Tabla1_1[[#This Row],[CODIGO SASB]],5),'[1]Código sector'!$B:$D,3,0)</f>
        <v>Sector de alimentos y bebidas</v>
      </c>
      <c r="F3234" s="1" t="str">
        <f>+VLOOKUP(LEFT(Tabla1_1[[#This Row],[CODIGO SASB]],5),'[1]Código sector'!$B:$D,2,0)</f>
        <v>Bebidas alcohólicas</v>
      </c>
      <c r="G3234" s="1" t="s">
        <v>4054</v>
      </c>
      <c r="I3234" s="1" t="s">
        <v>188</v>
      </c>
      <c r="J3234">
        <v>0</v>
      </c>
    </row>
    <row r="3235" spans="1:10" x14ac:dyDescent="0.25">
      <c r="A3235" s="1" t="s">
        <v>4045</v>
      </c>
      <c r="B3235" s="1" t="s">
        <v>4046</v>
      </c>
      <c r="C3235">
        <v>2024</v>
      </c>
      <c r="D3235" s="1" t="s">
        <v>2032</v>
      </c>
      <c r="E3235" s="1" t="str">
        <f>+VLOOKUP(LEFT(Tabla1_1[[#This Row],[CODIGO SASB]],5),'[1]Código sector'!$B:$D,3,0)</f>
        <v>Sector de alimentos y bebidas</v>
      </c>
      <c r="F3235" s="1" t="str">
        <f>+VLOOKUP(LEFT(Tabla1_1[[#This Row],[CODIGO SASB]],5),'[1]Código sector'!$B:$D,2,0)</f>
        <v>Bebidas alcohólicas</v>
      </c>
      <c r="G3235" s="1" t="s">
        <v>4055</v>
      </c>
      <c r="I3235" s="1" t="s">
        <v>352</v>
      </c>
      <c r="J3235" t="s">
        <v>4056</v>
      </c>
    </row>
    <row r="3236" spans="1:10" x14ac:dyDescent="0.25">
      <c r="A3236" s="1" t="s">
        <v>4045</v>
      </c>
      <c r="B3236" s="1" t="s">
        <v>4046</v>
      </c>
      <c r="C3236">
        <v>2024</v>
      </c>
      <c r="D3236" s="1" t="s">
        <v>3023</v>
      </c>
      <c r="E3236" s="1" t="str">
        <f>+VLOOKUP(LEFT(Tabla1_1[[#This Row],[CODIGO SASB]],5),'[1]Código sector'!$B:$D,3,0)</f>
        <v>Sector de alimentos y bebidas</v>
      </c>
      <c r="F3236" s="1" t="str">
        <f>+VLOOKUP(LEFT(Tabla1_1[[#This Row],[CODIGO SASB]],5),'[1]Código sector'!$B:$D,2,0)</f>
        <v>Bebidas alcohólicas</v>
      </c>
      <c r="G3236" s="1" t="s">
        <v>3258</v>
      </c>
      <c r="I3236" s="1" t="s">
        <v>352</v>
      </c>
      <c r="J3236" t="s">
        <v>3683</v>
      </c>
    </row>
    <row r="3237" spans="1:10" x14ac:dyDescent="0.25">
      <c r="A3237" s="1" t="s">
        <v>4045</v>
      </c>
      <c r="B3237" s="1" t="s">
        <v>4046</v>
      </c>
      <c r="C3237">
        <v>2024</v>
      </c>
      <c r="D3237" s="1" t="s">
        <v>2030</v>
      </c>
      <c r="E3237" s="1" t="str">
        <f>+VLOOKUP(LEFT(Tabla1_1[[#This Row],[CODIGO SASB]],5),'[1]Código sector'!$B:$D,3,0)</f>
        <v>Sector de alimentos y bebidas</v>
      </c>
      <c r="F3237" s="1" t="str">
        <f>+VLOOKUP(LEFT(Tabla1_1[[#This Row],[CODIGO SASB]],5),'[1]Código sector'!$B:$D,2,0)</f>
        <v>Bebidas alcohólicas</v>
      </c>
      <c r="G3237" s="1" t="s">
        <v>4057</v>
      </c>
      <c r="I3237" s="1" t="s">
        <v>188</v>
      </c>
      <c r="J3237">
        <v>20</v>
      </c>
    </row>
    <row r="3238" spans="1:10" x14ac:dyDescent="0.25">
      <c r="A3238" s="1" t="s">
        <v>4045</v>
      </c>
      <c r="B3238" s="1" t="s">
        <v>4046</v>
      </c>
      <c r="C3238">
        <v>2024</v>
      </c>
      <c r="D3238" s="1" t="s">
        <v>2006</v>
      </c>
      <c r="E3238" s="1" t="str">
        <f>+VLOOKUP(LEFT(Tabla1_1[[#This Row],[CODIGO SASB]],5),'[1]Código sector'!$B:$D,3,0)</f>
        <v>Sector de alimentos y bebidas</v>
      </c>
      <c r="F3238" s="1" t="str">
        <f>+VLOOKUP(LEFT(Tabla1_1[[#This Row],[CODIGO SASB]],5),'[1]Código sector'!$B:$D,2,0)</f>
        <v>Bebidas alcohólicas</v>
      </c>
      <c r="G3238" s="1" t="s">
        <v>4058</v>
      </c>
      <c r="I3238" s="1" t="s">
        <v>352</v>
      </c>
      <c r="J3238" t="s">
        <v>4059</v>
      </c>
    </row>
    <row r="3239" spans="1:10" x14ac:dyDescent="0.25">
      <c r="A3239" s="1" t="s">
        <v>4045</v>
      </c>
      <c r="B3239" s="1" t="s">
        <v>4046</v>
      </c>
      <c r="C3239">
        <v>2024</v>
      </c>
      <c r="D3239" s="1" t="s">
        <v>1973</v>
      </c>
      <c r="E3239" s="1" t="str">
        <f>+VLOOKUP(LEFT(Tabla1_1[[#This Row],[CODIGO SASB]],5),'[1]Código sector'!$B:$D,3,0)</f>
        <v>Sector de alimentos y bebidas</v>
      </c>
      <c r="F3239" s="1" t="str">
        <f>+VLOOKUP(LEFT(Tabla1_1[[#This Row],[CODIGO SASB]],5),'[1]Código sector'!$B:$D,2,0)</f>
        <v>Bebidas alcohólicas</v>
      </c>
      <c r="G3239" s="1" t="s">
        <v>1974</v>
      </c>
      <c r="I3239" s="1" t="s">
        <v>4060</v>
      </c>
      <c r="J3239">
        <v>136</v>
      </c>
    </row>
    <row r="3240" spans="1:10" x14ac:dyDescent="0.25">
      <c r="A3240" s="1" t="s">
        <v>4045</v>
      </c>
      <c r="B3240" s="1" t="s">
        <v>4046</v>
      </c>
      <c r="C3240">
        <v>2024</v>
      </c>
      <c r="D3240" s="1" t="s">
        <v>2029</v>
      </c>
      <c r="E3240" s="1" t="str">
        <f>+VLOOKUP(LEFT(Tabla1_1[[#This Row],[CODIGO SASB]],5),'[1]Código sector'!$B:$D,3,0)</f>
        <v>Sector de alimentos y bebidas</v>
      </c>
      <c r="F3240" s="1" t="str">
        <f>+VLOOKUP(LEFT(Tabla1_1[[#This Row],[CODIGO SASB]],5),'[1]Código sector'!$B:$D,2,0)</f>
        <v>Bebidas alcohólicas</v>
      </c>
      <c r="G3240" s="1" t="s">
        <v>152</v>
      </c>
      <c r="I3240" s="1" t="s">
        <v>2412</v>
      </c>
      <c r="J3240">
        <v>76508</v>
      </c>
    </row>
    <row r="3241" spans="1:10" x14ac:dyDescent="0.25">
      <c r="A3241" s="1" t="s">
        <v>4045</v>
      </c>
      <c r="B3241" s="1" t="s">
        <v>4046</v>
      </c>
      <c r="C3241">
        <v>2024</v>
      </c>
      <c r="D3241" s="1" t="s">
        <v>2031</v>
      </c>
      <c r="E3241" s="1" t="str">
        <f>+VLOOKUP(LEFT(Tabla1_1[[#This Row],[CODIGO SASB]],5),'[1]Código sector'!$B:$D,3,0)</f>
        <v>Sector de alimentos y bebidas</v>
      </c>
      <c r="F3241" s="1" t="str">
        <f>+VLOOKUP(LEFT(Tabla1_1[[#This Row],[CODIGO SASB]],5),'[1]Código sector'!$B:$D,2,0)</f>
        <v>Bebidas alcohólicas</v>
      </c>
      <c r="G3241" s="1" t="s">
        <v>4061</v>
      </c>
      <c r="I3241" s="1" t="s">
        <v>188</v>
      </c>
      <c r="J3241">
        <v>80</v>
      </c>
    </row>
    <row r="3242" spans="1:10" x14ac:dyDescent="0.25">
      <c r="A3242" s="1" t="s">
        <v>4045</v>
      </c>
      <c r="B3242" s="1" t="s">
        <v>4046</v>
      </c>
      <c r="C3242">
        <v>2024</v>
      </c>
      <c r="D3242" s="1" t="s">
        <v>2032</v>
      </c>
      <c r="E3242" s="1" t="str">
        <f>+VLOOKUP(LEFT(Tabla1_1[[#This Row],[CODIGO SASB]],5),'[1]Código sector'!$B:$D,3,0)</f>
        <v>Sector de alimentos y bebidas</v>
      </c>
      <c r="F3242" s="1" t="str">
        <f>+VLOOKUP(LEFT(Tabla1_1[[#This Row],[CODIGO SASB]],5),'[1]Código sector'!$B:$D,2,0)</f>
        <v>Bebidas alcohólicas</v>
      </c>
      <c r="G3242" s="1" t="s">
        <v>4062</v>
      </c>
      <c r="I3242" s="1" t="s">
        <v>4063</v>
      </c>
      <c r="J3242">
        <v>13.372</v>
      </c>
    </row>
    <row r="3243" spans="1:10" x14ac:dyDescent="0.25">
      <c r="A3243" s="1" t="s">
        <v>4045</v>
      </c>
      <c r="B3243" s="1" t="s">
        <v>4046</v>
      </c>
      <c r="C3243">
        <v>2024</v>
      </c>
      <c r="D3243" s="1" t="s">
        <v>2034</v>
      </c>
      <c r="E3243" s="1" t="str">
        <f>+VLOOKUP(LEFT(Tabla1_1[[#This Row],[CODIGO SASB]],5),'[1]Código sector'!$B:$D,3,0)</f>
        <v>Sector de alimentos y bebidas</v>
      </c>
      <c r="F3243" s="1" t="str">
        <f>+VLOOKUP(LEFT(Tabla1_1[[#This Row],[CODIGO SASB]],5),'[1]Código sector'!$B:$D,2,0)</f>
        <v>Bebidas alcohólicas</v>
      </c>
      <c r="G3243" s="1" t="s">
        <v>4064</v>
      </c>
      <c r="I3243" s="1" t="s">
        <v>188</v>
      </c>
      <c r="J3243">
        <v>74</v>
      </c>
    </row>
    <row r="3244" spans="1:10" x14ac:dyDescent="0.25">
      <c r="A3244" s="1" t="s">
        <v>4045</v>
      </c>
      <c r="B3244" s="1" t="s">
        <v>4046</v>
      </c>
      <c r="C3244">
        <v>2024</v>
      </c>
      <c r="D3244" s="1" t="s">
        <v>2033</v>
      </c>
      <c r="E3244" s="1" t="str">
        <f>+VLOOKUP(LEFT(Tabla1_1[[#This Row],[CODIGO SASB]],5),'[1]Código sector'!$B:$D,3,0)</f>
        <v>Sector de alimentos y bebidas</v>
      </c>
      <c r="F3244" s="1" t="str">
        <f>+VLOOKUP(LEFT(Tabla1_1[[#This Row],[CODIGO SASB]],5),'[1]Código sector'!$B:$D,2,0)</f>
        <v>Bebidas alcohólicas</v>
      </c>
      <c r="G3244" s="1" t="s">
        <v>597</v>
      </c>
      <c r="I3244" s="1" t="s">
        <v>4063</v>
      </c>
      <c r="J3244">
        <v>13.25</v>
      </c>
    </row>
    <row r="3245" spans="1:10" x14ac:dyDescent="0.25">
      <c r="A3245" s="1" t="s">
        <v>4045</v>
      </c>
      <c r="B3245" s="1" t="s">
        <v>4046</v>
      </c>
      <c r="C3245">
        <v>2024</v>
      </c>
      <c r="D3245" s="1" t="s">
        <v>3016</v>
      </c>
      <c r="E3245" s="1" t="str">
        <f>+VLOOKUP(LEFT(Tabla1_1[[#This Row],[CODIGO SASB]],5),'[1]Código sector'!$B:$D,3,0)</f>
        <v>Sector de alimentos y bebidas</v>
      </c>
      <c r="F3245" s="1" t="str">
        <f>+VLOOKUP(LEFT(Tabla1_1[[#This Row],[CODIGO SASB]],5),'[1]Código sector'!$B:$D,2,0)</f>
        <v>Bebidas alcohólicas</v>
      </c>
      <c r="G3245" s="1" t="s">
        <v>4065</v>
      </c>
      <c r="I3245" s="1" t="s">
        <v>4066</v>
      </c>
      <c r="J3245">
        <v>48.414999999999999</v>
      </c>
    </row>
    <row r="3246" spans="1:10" x14ac:dyDescent="0.25">
      <c r="A3246" s="1" t="s">
        <v>4045</v>
      </c>
      <c r="B3246" s="1" t="s">
        <v>4046</v>
      </c>
      <c r="C3246">
        <v>2024</v>
      </c>
      <c r="D3246" s="1" t="s">
        <v>3038</v>
      </c>
      <c r="E3246" s="1" t="str">
        <f>+VLOOKUP(LEFT(Tabla1_1[[#This Row],[CODIGO SASB]],5),'[1]Código sector'!$B:$D,3,0)</f>
        <v>Sector de alimentos y bebidas</v>
      </c>
      <c r="F3246" s="1" t="str">
        <f>+VLOOKUP(LEFT(Tabla1_1[[#This Row],[CODIGO SASB]],5),'[1]Código sector'!$B:$D,2,0)</f>
        <v>Bebidas alcohólicas</v>
      </c>
      <c r="G3246" s="1" t="s">
        <v>4067</v>
      </c>
      <c r="I3246" s="1" t="s">
        <v>1889</v>
      </c>
      <c r="J3246">
        <v>0</v>
      </c>
    </row>
    <row r="3247" spans="1:10" x14ac:dyDescent="0.25">
      <c r="A3247" s="1" t="s">
        <v>4045</v>
      </c>
      <c r="B3247" s="1" t="s">
        <v>4046</v>
      </c>
      <c r="C3247">
        <v>2024</v>
      </c>
      <c r="D3247" s="1" t="s">
        <v>1976</v>
      </c>
      <c r="E3247" s="1" t="str">
        <f>+VLOOKUP(LEFT(Tabla1_1[[#This Row],[CODIGO SASB]],5),'[1]Código sector'!$B:$D,3,0)</f>
        <v>Sector de alimentos y bebidas</v>
      </c>
      <c r="F3247" s="1" t="str">
        <f>+VLOOKUP(LEFT(Tabla1_1[[#This Row],[CODIGO SASB]],5),'[1]Código sector'!$B:$D,2,0)</f>
        <v>Bebidas alcohólicas</v>
      </c>
      <c r="G3247" s="1" t="s">
        <v>4068</v>
      </c>
      <c r="I3247" s="1" t="s">
        <v>1889</v>
      </c>
      <c r="J3247">
        <v>23</v>
      </c>
    </row>
    <row r="3248" spans="1:10" x14ac:dyDescent="0.25">
      <c r="A3248" s="1" t="s">
        <v>4045</v>
      </c>
      <c r="B3248" s="1" t="s">
        <v>4046</v>
      </c>
      <c r="C3248">
        <v>2024</v>
      </c>
      <c r="D3248" s="1" t="s">
        <v>3266</v>
      </c>
      <c r="E3248" s="1" t="str">
        <f>+VLOOKUP(LEFT(Tabla1_1[[#This Row],[CODIGO SASB]],5),'[1]Código sector'!$B:$D,3,0)</f>
        <v>Sector de alimentos y bebidas</v>
      </c>
      <c r="F3248" s="1" t="str">
        <f>+VLOOKUP(LEFT(Tabla1_1[[#This Row],[CODIGO SASB]],5),'[1]Código sector'!$B:$D,2,0)</f>
        <v>Bebidas alcohólicas</v>
      </c>
      <c r="G3248" s="1" t="s">
        <v>4069</v>
      </c>
      <c r="I3248" s="1" t="s">
        <v>352</v>
      </c>
      <c r="J3248" t="s">
        <v>4049</v>
      </c>
    </row>
    <row r="3249" spans="1:10" x14ac:dyDescent="0.25">
      <c r="A3249" s="1" t="s">
        <v>4045</v>
      </c>
      <c r="B3249" s="1" t="s">
        <v>4046</v>
      </c>
      <c r="C3249">
        <v>2024</v>
      </c>
      <c r="D3249" s="1" t="s">
        <v>3019</v>
      </c>
      <c r="E3249" s="1" t="str">
        <f>+VLOOKUP(LEFT(Tabla1_1[[#This Row],[CODIGO SASB]],5),'[1]Código sector'!$B:$D,3,0)</f>
        <v>Sector de alimentos y bebidas</v>
      </c>
      <c r="F3249" s="1" t="str">
        <f>+VLOOKUP(LEFT(Tabla1_1[[#This Row],[CODIGO SASB]],5),'[1]Código sector'!$B:$D,2,0)</f>
        <v>Bebidas alcohólicas</v>
      </c>
      <c r="G3249" s="1" t="s">
        <v>4070</v>
      </c>
      <c r="I3249" s="1" t="s">
        <v>19</v>
      </c>
      <c r="J3249">
        <v>0</v>
      </c>
    </row>
    <row r="3250" spans="1:10" x14ac:dyDescent="0.25">
      <c r="A3250" s="1" t="s">
        <v>4045</v>
      </c>
      <c r="B3250" s="1" t="s">
        <v>4046</v>
      </c>
      <c r="C3250">
        <v>2024</v>
      </c>
      <c r="D3250" s="1" t="s">
        <v>2000</v>
      </c>
      <c r="E3250" s="1" t="str">
        <f>+VLOOKUP(LEFT(Tabla1_1[[#This Row],[CODIGO SASB]],5),'[1]Código sector'!$B:$D,3,0)</f>
        <v>Sector de alimentos y bebidas</v>
      </c>
      <c r="F3250" s="1" t="str">
        <f>+VLOOKUP(LEFT(Tabla1_1[[#This Row],[CODIGO SASB]],5),'[1]Código sector'!$B:$D,2,0)</f>
        <v>Bebidas alcohólicas</v>
      </c>
      <c r="G3250" s="1" t="s">
        <v>4071</v>
      </c>
      <c r="I3250" s="1" t="s">
        <v>352</v>
      </c>
      <c r="J3250" t="s">
        <v>4072</v>
      </c>
    </row>
    <row r="3251" spans="1:10" x14ac:dyDescent="0.25">
      <c r="A3251" s="1" t="s">
        <v>4045</v>
      </c>
      <c r="B3251" s="1" t="s">
        <v>4046</v>
      </c>
      <c r="C3251">
        <v>2024</v>
      </c>
      <c r="D3251" s="1" t="s">
        <v>3014</v>
      </c>
      <c r="E3251" s="1" t="str">
        <f>+VLOOKUP(LEFT(Tabla1_1[[#This Row],[CODIGO SASB]],5),'[1]Código sector'!$B:$D,3,0)</f>
        <v>Sector de alimentos y bebidas</v>
      </c>
      <c r="F3251" s="1" t="str">
        <f>+VLOOKUP(LEFT(Tabla1_1[[#This Row],[CODIGO SASB]],5),'[1]Código sector'!$B:$D,2,0)</f>
        <v>Bebidas alcohólicas</v>
      </c>
      <c r="G3251" s="1" t="s">
        <v>4073</v>
      </c>
      <c r="I3251" s="1" t="s">
        <v>188</v>
      </c>
      <c r="J3251">
        <v>26</v>
      </c>
    </row>
    <row r="3252" spans="1:10" x14ac:dyDescent="0.25">
      <c r="A3252" s="1" t="s">
        <v>4074</v>
      </c>
      <c r="B3252" s="1" t="s">
        <v>4075</v>
      </c>
      <c r="C3252">
        <v>2024</v>
      </c>
      <c r="D3252" s="1" t="s">
        <v>1281</v>
      </c>
      <c r="E3252" s="1" t="str">
        <f>+VLOOKUP(LEFT(Tabla1_1[[#This Row],[CODIGO SASB]],5),'[1]Código sector'!$B:$D,3,0)</f>
        <v>Sector de infraestructuras</v>
      </c>
      <c r="F3252" s="1" t="str">
        <f>+VLOOKUP(LEFT(Tabla1_1[[#This Row],[CODIGO SASB]],5),'[1]Código sector'!$B:$D,2,0)</f>
        <v>Compañías Eléctricas y Generadoras Eléctricas</v>
      </c>
      <c r="G3252" s="1" t="s">
        <v>1282</v>
      </c>
      <c r="I3252" s="1" t="s">
        <v>72</v>
      </c>
      <c r="J3252">
        <v>0</v>
      </c>
    </row>
    <row r="3253" spans="1:10" x14ac:dyDescent="0.25">
      <c r="A3253" s="1" t="s">
        <v>4074</v>
      </c>
      <c r="B3253" s="1" t="s">
        <v>4075</v>
      </c>
      <c r="C3253">
        <v>2024</v>
      </c>
      <c r="D3253" s="1" t="s">
        <v>1279</v>
      </c>
      <c r="E3253" s="1" t="str">
        <f>+VLOOKUP(LEFT(Tabla1_1[[#This Row],[CODIGO SASB]],5),'[1]Código sector'!$B:$D,3,0)</f>
        <v>Sector de infraestructuras</v>
      </c>
      <c r="F3253" s="1" t="str">
        <f>+VLOOKUP(LEFT(Tabla1_1[[#This Row],[CODIGO SASB]],5),'[1]Código sector'!$B:$D,2,0)</f>
        <v>Compañías Eléctricas y Generadoras Eléctricas</v>
      </c>
      <c r="G3253" s="1" t="s">
        <v>1280</v>
      </c>
      <c r="I3253" s="1" t="s">
        <v>72</v>
      </c>
      <c r="J3253">
        <v>0</v>
      </c>
    </row>
    <row r="3254" spans="1:10" x14ac:dyDescent="0.25">
      <c r="A3254" s="1" t="s">
        <v>4074</v>
      </c>
      <c r="B3254" s="1" t="s">
        <v>4075</v>
      </c>
      <c r="C3254">
        <v>2024</v>
      </c>
      <c r="D3254" s="1" t="s">
        <v>584</v>
      </c>
      <c r="E3254" s="1" t="str">
        <f>+VLOOKUP(LEFT(Tabla1_1[[#This Row],[CODIGO SASB]],5),'[1]Código sector'!$B:$D,3,0)</f>
        <v>Sector de infraestructuras</v>
      </c>
      <c r="F3254" s="1" t="str">
        <f>+VLOOKUP(LEFT(Tabla1_1[[#This Row],[CODIGO SASB]],5),'[1]Código sector'!$B:$D,2,0)</f>
        <v>Compañías Eléctricas y Generadoras Eléctricas</v>
      </c>
      <c r="G3254" s="1" t="s">
        <v>585</v>
      </c>
      <c r="I3254" s="1" t="s">
        <v>15</v>
      </c>
      <c r="J3254">
        <v>35.200000000000003</v>
      </c>
    </row>
    <row r="3255" spans="1:10" x14ac:dyDescent="0.25">
      <c r="A3255" s="1" t="s">
        <v>4074</v>
      </c>
      <c r="B3255" s="1" t="s">
        <v>4075</v>
      </c>
      <c r="C3255">
        <v>2024</v>
      </c>
      <c r="D3255" s="1" t="s">
        <v>586</v>
      </c>
      <c r="E3255" s="1" t="str">
        <f>+VLOOKUP(LEFT(Tabla1_1[[#This Row],[CODIGO SASB]],5),'[1]Código sector'!$B:$D,3,0)</f>
        <v>Sector de infraestructuras</v>
      </c>
      <c r="F3255" s="1" t="str">
        <f>+VLOOKUP(LEFT(Tabla1_1[[#This Row],[CODIGO SASB]],5),'[1]Código sector'!$B:$D,2,0)</f>
        <v>Compañías Eléctricas y Generadoras Eléctricas</v>
      </c>
      <c r="G3255" s="1" t="s">
        <v>587</v>
      </c>
      <c r="I3255" s="1" t="s">
        <v>15</v>
      </c>
      <c r="J3255">
        <v>46.9</v>
      </c>
    </row>
    <row r="3256" spans="1:10" x14ac:dyDescent="0.25">
      <c r="A3256" s="1" t="s">
        <v>4074</v>
      </c>
      <c r="B3256" s="1" t="s">
        <v>4075</v>
      </c>
      <c r="C3256">
        <v>2024</v>
      </c>
      <c r="D3256" s="1" t="s">
        <v>1275</v>
      </c>
      <c r="E3256" s="1" t="str">
        <f>+VLOOKUP(LEFT(Tabla1_1[[#This Row],[CODIGO SASB]],5),'[1]Código sector'!$B:$D,3,0)</f>
        <v>Sector de infraestructuras</v>
      </c>
      <c r="F3256" s="1" t="str">
        <f>+VLOOKUP(LEFT(Tabla1_1[[#This Row],[CODIGO SASB]],5),'[1]Código sector'!$B:$D,2,0)</f>
        <v>Compañías Eléctricas y Generadoras Eléctricas</v>
      </c>
      <c r="G3256" s="1" t="s">
        <v>1276</v>
      </c>
      <c r="I3256" s="1" t="s">
        <v>15</v>
      </c>
      <c r="J3256">
        <v>0</v>
      </c>
    </row>
    <row r="3257" spans="1:10" x14ac:dyDescent="0.25">
      <c r="A3257" s="1" t="s">
        <v>4074</v>
      </c>
      <c r="B3257" s="1" t="s">
        <v>4075</v>
      </c>
      <c r="C3257">
        <v>2024</v>
      </c>
      <c r="D3257" s="1" t="s">
        <v>1277</v>
      </c>
      <c r="E3257" s="1" t="str">
        <f>+VLOOKUP(LEFT(Tabla1_1[[#This Row],[CODIGO SASB]],5),'[1]Código sector'!$B:$D,3,0)</f>
        <v>Sector de infraestructuras</v>
      </c>
      <c r="F3257" s="1" t="str">
        <f>+VLOOKUP(LEFT(Tabla1_1[[#This Row],[CODIGO SASB]],5),'[1]Código sector'!$B:$D,2,0)</f>
        <v>Compañías Eléctricas y Generadoras Eléctricas</v>
      </c>
      <c r="G3257" s="1" t="s">
        <v>1278</v>
      </c>
      <c r="I3257" s="1" t="s">
        <v>15</v>
      </c>
      <c r="J3257">
        <v>0</v>
      </c>
    </row>
    <row r="3258" spans="1:10" x14ac:dyDescent="0.25">
      <c r="A3258" s="1" t="s">
        <v>4074</v>
      </c>
      <c r="B3258" s="1" t="s">
        <v>4075</v>
      </c>
      <c r="C3258">
        <v>2024</v>
      </c>
      <c r="D3258" s="1" t="s">
        <v>588</v>
      </c>
      <c r="E3258" s="1" t="str">
        <f>+VLOOKUP(LEFT(Tabla1_1[[#This Row],[CODIGO SASB]],5),'[1]Código sector'!$B:$D,3,0)</f>
        <v>Sector de infraestructuras</v>
      </c>
      <c r="F3258" s="1" t="str">
        <f>+VLOOKUP(LEFT(Tabla1_1[[#This Row],[CODIGO SASB]],5),'[1]Código sector'!$B:$D,2,0)</f>
        <v>Compañías Eléctricas y Generadoras Eléctricas</v>
      </c>
      <c r="G3258" s="1" t="s">
        <v>589</v>
      </c>
      <c r="I3258" s="1" t="s">
        <v>72</v>
      </c>
      <c r="J3258">
        <v>73</v>
      </c>
    </row>
    <row r="3259" spans="1:10" x14ac:dyDescent="0.25">
      <c r="A3259" s="1" t="s">
        <v>4074</v>
      </c>
      <c r="B3259" s="1" t="s">
        <v>4075</v>
      </c>
      <c r="C3259">
        <v>2024</v>
      </c>
      <c r="D3259" s="1" t="s">
        <v>590</v>
      </c>
      <c r="E3259" s="1" t="str">
        <f>+VLOOKUP(LEFT(Tabla1_1[[#This Row],[CODIGO SASB]],5),'[1]Código sector'!$B:$D,3,0)</f>
        <v>Sector de infraestructuras</v>
      </c>
      <c r="F3259" s="1" t="str">
        <f>+VLOOKUP(LEFT(Tabla1_1[[#This Row],[CODIGO SASB]],5),'[1]Código sector'!$B:$D,2,0)</f>
        <v>Compañías Eléctricas y Generadoras Eléctricas</v>
      </c>
      <c r="G3259" s="1" t="s">
        <v>591</v>
      </c>
      <c r="I3259" s="1" t="s">
        <v>72</v>
      </c>
      <c r="J3259">
        <v>52</v>
      </c>
    </row>
    <row r="3260" spans="1:10" x14ac:dyDescent="0.25">
      <c r="A3260" s="1" t="s">
        <v>4074</v>
      </c>
      <c r="B3260" s="1" t="s">
        <v>4075</v>
      </c>
      <c r="C3260">
        <v>2024</v>
      </c>
      <c r="D3260" s="1" t="s">
        <v>594</v>
      </c>
      <c r="E3260" s="1" t="str">
        <f>+VLOOKUP(LEFT(Tabla1_1[[#This Row],[CODIGO SASB]],5),'[1]Código sector'!$B:$D,3,0)</f>
        <v>Sector de infraestructuras</v>
      </c>
      <c r="F3260" s="1" t="str">
        <f>+VLOOKUP(LEFT(Tabla1_1[[#This Row],[CODIGO SASB]],5),'[1]Código sector'!$B:$D,2,0)</f>
        <v>Compañías Eléctricas y Generadoras Eléctricas</v>
      </c>
      <c r="G3260" s="1" t="s">
        <v>595</v>
      </c>
      <c r="I3260" s="1" t="s">
        <v>160</v>
      </c>
      <c r="J3260">
        <v>4055</v>
      </c>
    </row>
    <row r="3261" spans="1:10" x14ac:dyDescent="0.25">
      <c r="A3261" s="1" t="s">
        <v>4074</v>
      </c>
      <c r="B3261" s="1" t="s">
        <v>4075</v>
      </c>
      <c r="C3261">
        <v>2024</v>
      </c>
      <c r="D3261" s="1" t="s">
        <v>596</v>
      </c>
      <c r="E3261" s="1" t="str">
        <f>+VLOOKUP(LEFT(Tabla1_1[[#This Row],[CODIGO SASB]],5),'[1]Código sector'!$B:$D,3,0)</f>
        <v>Sector de infraestructuras</v>
      </c>
      <c r="F3261" s="1" t="str">
        <f>+VLOOKUP(LEFT(Tabla1_1[[#This Row],[CODIGO SASB]],5),'[1]Código sector'!$B:$D,2,0)</f>
        <v>Compañías Eléctricas y Generadoras Eléctricas</v>
      </c>
      <c r="G3261" s="1" t="s">
        <v>597</v>
      </c>
      <c r="I3261" s="1" t="s">
        <v>160</v>
      </c>
      <c r="J3261">
        <v>1899</v>
      </c>
    </row>
    <row r="3262" spans="1:10" x14ac:dyDescent="0.25">
      <c r="A3262" s="1" t="s">
        <v>4074</v>
      </c>
      <c r="B3262" s="1" t="s">
        <v>4075</v>
      </c>
      <c r="C3262">
        <v>2024</v>
      </c>
      <c r="D3262" s="1" t="s">
        <v>518</v>
      </c>
      <c r="E3262" s="1" t="str">
        <f>+VLOOKUP(LEFT(Tabla1_1[[#This Row],[CODIGO SASB]],5),'[1]Código sector'!$B:$D,3,0)</f>
        <v>Sector de infraestructuras</v>
      </c>
      <c r="F3262" s="1" t="str">
        <f>+VLOOKUP(LEFT(Tabla1_1[[#This Row],[CODIGO SASB]],5),'[1]Código sector'!$B:$D,2,0)</f>
        <v>Compañías Eléctricas y Generadoras Eléctricas</v>
      </c>
      <c r="G3262" s="1" t="s">
        <v>519</v>
      </c>
      <c r="I3262" s="1" t="s">
        <v>72</v>
      </c>
      <c r="J3262">
        <v>86.5</v>
      </c>
    </row>
    <row r="3263" spans="1:10" x14ac:dyDescent="0.25">
      <c r="A3263" s="1" t="s">
        <v>4074</v>
      </c>
      <c r="B3263" s="1" t="s">
        <v>4075</v>
      </c>
      <c r="C3263">
        <v>2024</v>
      </c>
      <c r="D3263" s="1" t="s">
        <v>516</v>
      </c>
      <c r="E3263" s="1" t="str">
        <f>+VLOOKUP(LEFT(Tabla1_1[[#This Row],[CODIGO SASB]],5),'[1]Código sector'!$B:$D,3,0)</f>
        <v>Sector de infraestructuras</v>
      </c>
      <c r="F3263" s="1" t="str">
        <f>+VLOOKUP(LEFT(Tabla1_1[[#This Row],[CODIGO SASB]],5),'[1]Código sector'!$B:$D,2,0)</f>
        <v>Compañías Eléctricas y Generadoras Eléctricas</v>
      </c>
      <c r="G3263" s="1" t="s">
        <v>517</v>
      </c>
      <c r="I3263" s="1" t="s">
        <v>72</v>
      </c>
      <c r="J3263">
        <v>95</v>
      </c>
    </row>
    <row r="3264" spans="1:10" x14ac:dyDescent="0.25">
      <c r="A3264" s="1" t="s">
        <v>4074</v>
      </c>
      <c r="B3264" s="1" t="s">
        <v>4075</v>
      </c>
      <c r="C3264">
        <v>2024</v>
      </c>
      <c r="D3264" s="1" t="s">
        <v>598</v>
      </c>
      <c r="E3264" s="1" t="str">
        <f>+VLOOKUP(LEFT(Tabla1_1[[#This Row],[CODIGO SASB]],5),'[1]Código sector'!$B:$D,3,0)</f>
        <v>Sector de infraestructuras</v>
      </c>
      <c r="F3264" s="1" t="str">
        <f>+VLOOKUP(LEFT(Tabla1_1[[#This Row],[CODIGO SASB]],5),'[1]Código sector'!$B:$D,2,0)</f>
        <v>Compañías Eléctricas y Generadoras Eléctricas</v>
      </c>
      <c r="G3264" s="1" t="s">
        <v>599</v>
      </c>
      <c r="I3264" s="1" t="s">
        <v>23</v>
      </c>
      <c r="J3264">
        <v>0</v>
      </c>
    </row>
    <row r="3265" spans="1:10" x14ac:dyDescent="0.25">
      <c r="A3265" s="1" t="s">
        <v>4074</v>
      </c>
      <c r="B3265" s="1" t="s">
        <v>4075</v>
      </c>
      <c r="C3265">
        <v>2024</v>
      </c>
      <c r="D3265" s="1" t="s">
        <v>1510</v>
      </c>
      <c r="E3265" s="1" t="str">
        <f>+VLOOKUP(LEFT(Tabla1_1[[#This Row],[CODIGO SASB]],5),'[1]Código sector'!$B:$D,3,0)</f>
        <v>Sector de infraestructuras</v>
      </c>
      <c r="F3265" s="1" t="str">
        <f>+VLOOKUP(LEFT(Tabla1_1[[#This Row],[CODIGO SASB]],5),'[1]Código sector'!$B:$D,2,0)</f>
        <v>Compañías Eléctricas y Generadoras Eléctricas</v>
      </c>
      <c r="G3265" s="1" t="s">
        <v>1900</v>
      </c>
      <c r="I3265" s="1" t="s">
        <v>15</v>
      </c>
      <c r="J3265">
        <v>0</v>
      </c>
    </row>
    <row r="3266" spans="1:10" x14ac:dyDescent="0.25">
      <c r="A3266" s="1" t="s">
        <v>4074</v>
      </c>
      <c r="B3266" s="1" t="s">
        <v>4075</v>
      </c>
      <c r="C3266">
        <v>2024</v>
      </c>
      <c r="D3266" s="1" t="s">
        <v>1938</v>
      </c>
      <c r="E3266" s="1" t="str">
        <f>+VLOOKUP(LEFT(Tabla1_1[[#This Row],[CODIGO SASB]],5),'[1]Código sector'!$B:$D,3,0)</f>
        <v>Sector de infraestructuras</v>
      </c>
      <c r="F3266" s="1" t="str">
        <f>+VLOOKUP(LEFT(Tabla1_1[[#This Row],[CODIGO SASB]],5),'[1]Código sector'!$B:$D,2,0)</f>
        <v>Compañías Eléctricas y Generadoras Eléctricas</v>
      </c>
      <c r="G3266" s="1" t="s">
        <v>2090</v>
      </c>
      <c r="I3266" s="1" t="s">
        <v>72</v>
      </c>
      <c r="J3266">
        <v>0</v>
      </c>
    </row>
    <row r="3267" spans="1:10" x14ac:dyDescent="0.25">
      <c r="A3267" s="1" t="s">
        <v>4074</v>
      </c>
      <c r="B3267" s="1" t="s">
        <v>4075</v>
      </c>
      <c r="C3267">
        <v>2024</v>
      </c>
      <c r="D3267" s="1" t="s">
        <v>1486</v>
      </c>
      <c r="E3267" s="1" t="str">
        <f>+VLOOKUP(LEFT(Tabla1_1[[#This Row],[CODIGO SASB]],5),'[1]Código sector'!$B:$D,3,0)</f>
        <v>Sector de infraestructuras</v>
      </c>
      <c r="F3267" s="1" t="str">
        <f>+VLOOKUP(LEFT(Tabla1_1[[#This Row],[CODIGO SASB]],5),'[1]Código sector'!$B:$D,2,0)</f>
        <v>Compañías Eléctricas y Generadoras Eléctricas</v>
      </c>
      <c r="G3267" s="1" t="s">
        <v>2091</v>
      </c>
      <c r="I3267" s="1" t="s">
        <v>23</v>
      </c>
      <c r="J3267">
        <v>0</v>
      </c>
    </row>
    <row r="3268" spans="1:10" x14ac:dyDescent="0.25">
      <c r="A3268" s="1" t="s">
        <v>4074</v>
      </c>
      <c r="B3268" s="1" t="s">
        <v>4075</v>
      </c>
      <c r="C3268">
        <v>2024</v>
      </c>
      <c r="D3268" s="1" t="s">
        <v>540</v>
      </c>
      <c r="E3268" s="1" t="str">
        <f>+VLOOKUP(LEFT(Tabla1_1[[#This Row],[CODIGO SASB]],5),'[1]Código sector'!$B:$D,3,0)</f>
        <v>Sector de infraestructuras</v>
      </c>
      <c r="F3268" s="1" t="str">
        <f>+VLOOKUP(LEFT(Tabla1_1[[#This Row],[CODIGO SASB]],5),'[1]Código sector'!$B:$D,2,0)</f>
        <v>Compañías Eléctricas y Generadoras Eléctricas</v>
      </c>
      <c r="G3268" s="1" t="s">
        <v>541</v>
      </c>
      <c r="I3268" s="1" t="s">
        <v>75</v>
      </c>
      <c r="J3268" t="s">
        <v>271</v>
      </c>
    </row>
    <row r="3269" spans="1:10" x14ac:dyDescent="0.25">
      <c r="A3269" s="1" t="s">
        <v>4074</v>
      </c>
      <c r="B3269" s="1" t="s">
        <v>4075</v>
      </c>
      <c r="C3269">
        <v>2024</v>
      </c>
      <c r="D3269" s="1" t="s">
        <v>1474</v>
      </c>
      <c r="E3269" s="1" t="str">
        <f>+VLOOKUP(LEFT(Tabla1_1[[#This Row],[CODIGO SASB]],5),'[1]Código sector'!$B:$D,3,0)</f>
        <v>Sector de infraestructuras</v>
      </c>
      <c r="F3269" s="1" t="str">
        <f>+VLOOKUP(LEFT(Tabla1_1[[#This Row],[CODIGO SASB]],5),'[1]Código sector'!$B:$D,2,0)</f>
        <v>Compañías Eléctricas y Generadoras Eléctricas</v>
      </c>
      <c r="G3269" s="1" t="s">
        <v>1764</v>
      </c>
      <c r="I3269" s="1" t="s">
        <v>401</v>
      </c>
      <c r="J3269">
        <v>0</v>
      </c>
    </row>
    <row r="3270" spans="1:10" x14ac:dyDescent="0.25">
      <c r="A3270" s="1" t="s">
        <v>4074</v>
      </c>
      <c r="B3270" s="1" t="s">
        <v>4075</v>
      </c>
      <c r="C3270">
        <v>2024</v>
      </c>
      <c r="D3270" s="1" t="s">
        <v>1778</v>
      </c>
      <c r="E3270" s="1" t="str">
        <f>+VLOOKUP(LEFT(Tabla1_1[[#This Row],[CODIGO SASB]],5),'[1]Código sector'!$B:$D,3,0)</f>
        <v>Sector de infraestructuras</v>
      </c>
      <c r="F3270" s="1" t="str">
        <f>+VLOOKUP(LEFT(Tabla1_1[[#This Row],[CODIGO SASB]],5),'[1]Código sector'!$B:$D,2,0)</f>
        <v>Compañías Eléctricas y Generadoras Eléctricas</v>
      </c>
      <c r="G3270" s="1" t="s">
        <v>1779</v>
      </c>
      <c r="I3270" s="1" t="s">
        <v>401</v>
      </c>
      <c r="J3270">
        <v>0</v>
      </c>
    </row>
    <row r="3271" spans="1:10" x14ac:dyDescent="0.25">
      <c r="A3271" s="1" t="s">
        <v>4074</v>
      </c>
      <c r="B3271" s="1" t="s">
        <v>4075</v>
      </c>
      <c r="C3271">
        <v>2024</v>
      </c>
      <c r="D3271" s="1" t="s">
        <v>1498</v>
      </c>
      <c r="E3271" s="1" t="str">
        <f>+VLOOKUP(LEFT(Tabla1_1[[#This Row],[CODIGO SASB]],5),'[1]Código sector'!$B:$D,3,0)</f>
        <v>Sector de infraestructuras</v>
      </c>
      <c r="F3271" s="1" t="str">
        <f>+VLOOKUP(LEFT(Tabla1_1[[#This Row],[CODIGO SASB]],5),'[1]Código sector'!$B:$D,2,0)</f>
        <v>Compañías Eléctricas y Generadoras Eléctricas</v>
      </c>
      <c r="G3271" s="1" t="s">
        <v>1950</v>
      </c>
      <c r="I3271" s="1" t="s">
        <v>23</v>
      </c>
      <c r="J3271">
        <v>0</v>
      </c>
    </row>
    <row r="3272" spans="1:10" x14ac:dyDescent="0.25">
      <c r="A3272" s="1" t="s">
        <v>4074</v>
      </c>
      <c r="B3272" s="1" t="s">
        <v>4075</v>
      </c>
      <c r="C3272">
        <v>2024</v>
      </c>
      <c r="D3272" s="1" t="s">
        <v>1925</v>
      </c>
      <c r="E3272" s="1" t="str">
        <f>+VLOOKUP(LEFT(Tabla1_1[[#This Row],[CODIGO SASB]],5),'[1]Código sector'!$B:$D,3,0)</f>
        <v>Sector de infraestructuras</v>
      </c>
      <c r="F3272" s="1" t="str">
        <f>+VLOOKUP(LEFT(Tabla1_1[[#This Row],[CODIGO SASB]],5),'[1]Código sector'!$B:$D,2,0)</f>
        <v>Compañías Eléctricas y Generadoras Eléctricas</v>
      </c>
      <c r="G3272" s="1" t="s">
        <v>2092</v>
      </c>
      <c r="I3272" s="1" t="s">
        <v>72</v>
      </c>
      <c r="J3272">
        <v>0</v>
      </c>
    </row>
    <row r="3273" spans="1:10" x14ac:dyDescent="0.25">
      <c r="A3273" s="1" t="s">
        <v>4074</v>
      </c>
      <c r="B3273" s="1" t="s">
        <v>4075</v>
      </c>
      <c r="C3273">
        <v>2024</v>
      </c>
      <c r="D3273" s="1" t="s">
        <v>525</v>
      </c>
      <c r="E3273" s="1" t="str">
        <f>+VLOOKUP(LEFT(Tabla1_1[[#This Row],[CODIGO SASB]],5),'[1]Código sector'!$B:$D,3,0)</f>
        <v>Sector de infraestructuras</v>
      </c>
      <c r="F3273" s="1" t="str">
        <f>+VLOOKUP(LEFT(Tabla1_1[[#This Row],[CODIGO SASB]],5),'[1]Código sector'!$B:$D,2,0)</f>
        <v>Compañías Eléctricas y Generadoras Eléctricas</v>
      </c>
      <c r="G3273" s="1" t="s">
        <v>526</v>
      </c>
      <c r="I3273" s="1" t="s">
        <v>75</v>
      </c>
      <c r="J3273" t="s">
        <v>271</v>
      </c>
    </row>
    <row r="3274" spans="1:10" x14ac:dyDescent="0.25">
      <c r="A3274" s="1" t="s">
        <v>4074</v>
      </c>
      <c r="B3274" s="1" t="s">
        <v>4075</v>
      </c>
      <c r="C3274">
        <v>2024</v>
      </c>
      <c r="D3274" s="1" t="s">
        <v>528</v>
      </c>
      <c r="E3274" s="1" t="str">
        <f>+VLOOKUP(LEFT(Tabla1_1[[#This Row],[CODIGO SASB]],5),'[1]Código sector'!$B:$D,3,0)</f>
        <v>Sector de infraestructuras</v>
      </c>
      <c r="F3274" s="1" t="str">
        <f>+VLOOKUP(LEFT(Tabla1_1[[#This Row],[CODIGO SASB]],5),'[1]Código sector'!$B:$D,2,0)</f>
        <v>Compañías Eléctricas y Generadoras Eléctricas</v>
      </c>
      <c r="G3274" s="1" t="s">
        <v>529</v>
      </c>
      <c r="I3274" s="1" t="s">
        <v>42</v>
      </c>
      <c r="J3274">
        <v>0</v>
      </c>
    </row>
    <row r="3275" spans="1:10" x14ac:dyDescent="0.25">
      <c r="A3275" s="1" t="s">
        <v>4074</v>
      </c>
      <c r="B3275" s="1" t="s">
        <v>4075</v>
      </c>
      <c r="C3275">
        <v>2024</v>
      </c>
      <c r="D3275" s="1" t="s">
        <v>530</v>
      </c>
      <c r="E3275" s="1" t="str">
        <f>+VLOOKUP(LEFT(Tabla1_1[[#This Row],[CODIGO SASB]],5),'[1]Código sector'!$B:$D,3,0)</f>
        <v>Sector de infraestructuras</v>
      </c>
      <c r="F3275" s="1" t="str">
        <f>+VLOOKUP(LEFT(Tabla1_1[[#This Row],[CODIGO SASB]],5),'[1]Código sector'!$B:$D,2,0)</f>
        <v>Compañías Eléctricas y Generadoras Eléctricas</v>
      </c>
      <c r="G3275" s="1" t="s">
        <v>531</v>
      </c>
      <c r="I3275" s="1" t="s">
        <v>42</v>
      </c>
      <c r="J3275">
        <v>0</v>
      </c>
    </row>
    <row r="3276" spans="1:10" x14ac:dyDescent="0.25">
      <c r="A3276" s="1" t="s">
        <v>4074</v>
      </c>
      <c r="B3276" s="1" t="s">
        <v>4075</v>
      </c>
      <c r="C3276">
        <v>2024</v>
      </c>
      <c r="D3276" s="1" t="s">
        <v>532</v>
      </c>
      <c r="E3276" s="1" t="str">
        <f>+VLOOKUP(LEFT(Tabla1_1[[#This Row],[CODIGO SASB]],5),'[1]Código sector'!$B:$D,3,0)</f>
        <v>Sector de infraestructuras</v>
      </c>
      <c r="F3276" s="1" t="str">
        <f>+VLOOKUP(LEFT(Tabla1_1[[#This Row],[CODIGO SASB]],5),'[1]Código sector'!$B:$D,2,0)</f>
        <v>Compañías Eléctricas y Generadoras Eléctricas</v>
      </c>
      <c r="G3276" s="1" t="s">
        <v>533</v>
      </c>
      <c r="I3276" s="1" t="s">
        <v>42</v>
      </c>
      <c r="J3276">
        <v>0.09</v>
      </c>
    </row>
    <row r="3277" spans="1:10" x14ac:dyDescent="0.25">
      <c r="A3277" s="1" t="s">
        <v>4074</v>
      </c>
      <c r="B3277" s="1" t="s">
        <v>4075</v>
      </c>
      <c r="C3277">
        <v>2024</v>
      </c>
      <c r="D3277" s="1" t="s">
        <v>1482</v>
      </c>
      <c r="E3277" s="1" t="str">
        <f>+VLOOKUP(LEFT(Tabla1_1[[#This Row],[CODIGO SASB]],5),'[1]Código sector'!$B:$D,3,0)</f>
        <v>Sector de infraestructuras</v>
      </c>
      <c r="F3277" s="1" t="str">
        <f>+VLOOKUP(LEFT(Tabla1_1[[#This Row],[CODIGO SASB]],5),'[1]Código sector'!$B:$D,2,0)</f>
        <v>Compañías Eléctricas y Generadoras Eléctricas</v>
      </c>
      <c r="G3277" s="1" t="s">
        <v>3161</v>
      </c>
      <c r="I3277" s="1" t="s">
        <v>72</v>
      </c>
      <c r="J3277">
        <v>0</v>
      </c>
    </row>
    <row r="3278" spans="1:10" x14ac:dyDescent="0.25">
      <c r="A3278" s="1" t="s">
        <v>4074</v>
      </c>
      <c r="B3278" s="1" t="s">
        <v>4075</v>
      </c>
      <c r="C3278">
        <v>2024</v>
      </c>
      <c r="D3278" s="1" t="s">
        <v>1752</v>
      </c>
      <c r="E3278" s="1" t="str">
        <f>+VLOOKUP(LEFT(Tabla1_1[[#This Row],[CODIGO SASB]],5),'[1]Código sector'!$B:$D,3,0)</f>
        <v>Sector de infraestructuras</v>
      </c>
      <c r="F3278" s="1" t="str">
        <f>+VLOOKUP(LEFT(Tabla1_1[[#This Row],[CODIGO SASB]],5),'[1]Código sector'!$B:$D,2,0)</f>
        <v>Compañías Eléctricas y Generadoras Eléctricas</v>
      </c>
      <c r="G3278" s="1" t="s">
        <v>1483</v>
      </c>
      <c r="I3278" s="1" t="s">
        <v>72</v>
      </c>
      <c r="J3278">
        <v>0</v>
      </c>
    </row>
    <row r="3279" spans="1:10" x14ac:dyDescent="0.25">
      <c r="A3279" s="1" t="s">
        <v>4074</v>
      </c>
      <c r="B3279" s="1" t="s">
        <v>4075</v>
      </c>
      <c r="C3279">
        <v>2024</v>
      </c>
      <c r="D3279" s="1" t="s">
        <v>1516</v>
      </c>
      <c r="E3279" s="1" t="str">
        <f>+VLOOKUP(LEFT(Tabla1_1[[#This Row],[CODIGO SASB]],5),'[1]Código sector'!$B:$D,3,0)</f>
        <v>Sector de infraestructuras</v>
      </c>
      <c r="F3279" s="1" t="str">
        <f>+VLOOKUP(LEFT(Tabla1_1[[#This Row],[CODIGO SASB]],5),'[1]Código sector'!$B:$D,2,0)</f>
        <v>Compañías Eléctricas y Generadoras Eléctricas</v>
      </c>
      <c r="G3279" s="1" t="s">
        <v>1777</v>
      </c>
      <c r="I3279" s="1" t="s">
        <v>557</v>
      </c>
      <c r="J3279">
        <v>0</v>
      </c>
    </row>
    <row r="3280" spans="1:10" x14ac:dyDescent="0.25">
      <c r="A3280" s="1" t="s">
        <v>4074</v>
      </c>
      <c r="B3280" s="1" t="s">
        <v>4075</v>
      </c>
      <c r="C3280">
        <v>2024</v>
      </c>
      <c r="D3280" s="1" t="s">
        <v>1496</v>
      </c>
      <c r="E3280" s="1" t="str">
        <f>+VLOOKUP(LEFT(Tabla1_1[[#This Row],[CODIGO SASB]],5),'[1]Código sector'!$B:$D,3,0)</f>
        <v>Sector de infraestructuras</v>
      </c>
      <c r="F3280" s="1" t="str">
        <f>+VLOOKUP(LEFT(Tabla1_1[[#This Row],[CODIGO SASB]],5),'[1]Código sector'!$B:$D,2,0)</f>
        <v>Compañías Eléctricas y Generadoras Eléctricas</v>
      </c>
      <c r="G3280" s="1" t="s">
        <v>2093</v>
      </c>
      <c r="I3280" s="1" t="s">
        <v>23</v>
      </c>
      <c r="J3280">
        <v>0</v>
      </c>
    </row>
    <row r="3281" spans="1:10" x14ac:dyDescent="0.25">
      <c r="A3281" s="1" t="s">
        <v>4074</v>
      </c>
      <c r="B3281" s="1" t="s">
        <v>4075</v>
      </c>
      <c r="C3281">
        <v>2024</v>
      </c>
      <c r="D3281" s="1" t="s">
        <v>543</v>
      </c>
      <c r="E3281" s="1" t="str">
        <f>+VLOOKUP(LEFT(Tabla1_1[[#This Row],[CODIGO SASB]],5),'[1]Código sector'!$B:$D,3,0)</f>
        <v>Sector de infraestructuras</v>
      </c>
      <c r="F3281" s="1" t="str">
        <f>+VLOOKUP(LEFT(Tabla1_1[[#This Row],[CODIGO SASB]],5),'[1]Código sector'!$B:$D,2,0)</f>
        <v>Compañías Eléctricas y Generadoras Eléctricas</v>
      </c>
      <c r="G3281" s="1" t="s">
        <v>544</v>
      </c>
      <c r="I3281" s="1" t="s">
        <v>23</v>
      </c>
      <c r="J3281">
        <v>0</v>
      </c>
    </row>
    <row r="3282" spans="1:10" x14ac:dyDescent="0.25">
      <c r="A3282" s="1" t="s">
        <v>4074</v>
      </c>
      <c r="B3282" s="1" t="s">
        <v>4075</v>
      </c>
      <c r="C3282">
        <v>2024</v>
      </c>
      <c r="D3282" s="1" t="s">
        <v>1512</v>
      </c>
      <c r="E3282" s="1" t="str">
        <f>+VLOOKUP(LEFT(Tabla1_1[[#This Row],[CODIGO SASB]],5),'[1]Código sector'!$B:$D,3,0)</f>
        <v>Sector de infraestructuras</v>
      </c>
      <c r="F3282" s="1" t="str">
        <f>+VLOOKUP(LEFT(Tabla1_1[[#This Row],[CODIGO SASB]],5),'[1]Código sector'!$B:$D,2,0)</f>
        <v>Compañías Eléctricas y Generadoras Eléctricas</v>
      </c>
      <c r="G3282" s="1" t="s">
        <v>1760</v>
      </c>
      <c r="I3282" s="1" t="s">
        <v>1514</v>
      </c>
      <c r="J3282">
        <v>0</v>
      </c>
    </row>
    <row r="3283" spans="1:10" x14ac:dyDescent="0.25">
      <c r="A3283" s="1" t="s">
        <v>4074</v>
      </c>
      <c r="B3283" s="1" t="s">
        <v>4075</v>
      </c>
      <c r="C3283">
        <v>2024</v>
      </c>
      <c r="D3283" s="1" t="s">
        <v>1765</v>
      </c>
      <c r="E3283" s="1" t="str">
        <f>+VLOOKUP(LEFT(Tabla1_1[[#This Row],[CODIGO SASB]],5),'[1]Código sector'!$B:$D,3,0)</f>
        <v>Sector de infraestructuras</v>
      </c>
      <c r="F3283" s="1" t="str">
        <f>+VLOOKUP(LEFT(Tabla1_1[[#This Row],[CODIGO SASB]],5),'[1]Código sector'!$B:$D,2,0)</f>
        <v>Compañías Eléctricas y Generadoras Eléctricas</v>
      </c>
      <c r="G3283" s="1" t="s">
        <v>1766</v>
      </c>
      <c r="I3283" s="1" t="s">
        <v>23</v>
      </c>
      <c r="J3283">
        <v>0</v>
      </c>
    </row>
    <row r="3284" spans="1:10" x14ac:dyDescent="0.25">
      <c r="A3284" s="1" t="s">
        <v>4074</v>
      </c>
      <c r="B3284" s="1" t="s">
        <v>4075</v>
      </c>
      <c r="C3284">
        <v>2024</v>
      </c>
      <c r="D3284" s="1" t="s">
        <v>1753</v>
      </c>
      <c r="E3284" s="1" t="str">
        <f>+VLOOKUP(LEFT(Tabla1_1[[#This Row],[CODIGO SASB]],5),'[1]Código sector'!$B:$D,3,0)</f>
        <v>Sector de infraestructuras</v>
      </c>
      <c r="F3284" s="1" t="str">
        <f>+VLOOKUP(LEFT(Tabla1_1[[#This Row],[CODIGO SASB]],5),'[1]Código sector'!$B:$D,2,0)</f>
        <v>Compañías Eléctricas y Generadoras Eléctricas</v>
      </c>
      <c r="G3284" s="1" t="s">
        <v>2094</v>
      </c>
      <c r="I3284" s="1" t="s">
        <v>1514</v>
      </c>
      <c r="J3284">
        <v>0</v>
      </c>
    </row>
    <row r="3285" spans="1:10" x14ac:dyDescent="0.25">
      <c r="A3285" s="1" t="s">
        <v>4074</v>
      </c>
      <c r="B3285" s="1" t="s">
        <v>4075</v>
      </c>
      <c r="C3285">
        <v>2024</v>
      </c>
      <c r="D3285" s="1" t="s">
        <v>580</v>
      </c>
      <c r="E3285" s="1" t="str">
        <f>+VLOOKUP(LEFT(Tabla1_1[[#This Row],[CODIGO SASB]],5),'[1]Código sector'!$B:$D,3,0)</f>
        <v>Sector de infraestructuras</v>
      </c>
      <c r="F3285" s="1" t="str">
        <f>+VLOOKUP(LEFT(Tabla1_1[[#This Row],[CODIGO SASB]],5),'[1]Código sector'!$B:$D,2,0)</f>
        <v>Compañías Eléctricas y Generadoras Eléctricas</v>
      </c>
      <c r="G3285" s="1" t="s">
        <v>132</v>
      </c>
      <c r="I3285" s="1" t="s">
        <v>75</v>
      </c>
      <c r="J3285" t="s">
        <v>4076</v>
      </c>
    </row>
    <row r="3286" spans="1:10" x14ac:dyDescent="0.25">
      <c r="A3286" s="1" t="s">
        <v>4074</v>
      </c>
      <c r="B3286" s="1" t="s">
        <v>4075</v>
      </c>
      <c r="C3286">
        <v>2024</v>
      </c>
      <c r="D3286" s="1" t="s">
        <v>523</v>
      </c>
      <c r="E3286" s="1" t="str">
        <f>+VLOOKUP(LEFT(Tabla1_1[[#This Row],[CODIGO SASB]],5),'[1]Código sector'!$B:$D,3,0)</f>
        <v>Sector de infraestructuras</v>
      </c>
      <c r="F3286" s="1" t="str">
        <f>+VLOOKUP(LEFT(Tabla1_1[[#This Row],[CODIGO SASB]],5),'[1]Código sector'!$B:$D,2,0)</f>
        <v>Compañías Eléctricas y Generadoras Eléctricas</v>
      </c>
      <c r="G3286" s="1" t="s">
        <v>524</v>
      </c>
      <c r="I3286" s="1" t="s">
        <v>23</v>
      </c>
      <c r="J3286">
        <v>0</v>
      </c>
    </row>
    <row r="3287" spans="1:10" x14ac:dyDescent="0.25">
      <c r="A3287" s="1" t="s">
        <v>4074</v>
      </c>
      <c r="B3287" s="1" t="s">
        <v>4075</v>
      </c>
      <c r="C3287">
        <v>2024</v>
      </c>
      <c r="D3287" s="1" t="s">
        <v>551</v>
      </c>
      <c r="E3287" s="1" t="str">
        <f>+VLOOKUP(LEFT(Tabla1_1[[#This Row],[CODIGO SASB]],5),'[1]Código sector'!$B:$D,3,0)</f>
        <v>Sector de infraestructuras</v>
      </c>
      <c r="F3287" s="1" t="str">
        <f>+VLOOKUP(LEFT(Tabla1_1[[#This Row],[CODIGO SASB]],5),'[1]Código sector'!$B:$D,2,0)</f>
        <v>Compañías Eléctricas y Generadoras Eléctricas</v>
      </c>
      <c r="G3287" s="1" t="s">
        <v>552</v>
      </c>
      <c r="I3287" s="1" t="s">
        <v>23</v>
      </c>
      <c r="J3287">
        <v>0</v>
      </c>
    </row>
    <row r="3288" spans="1:10" x14ac:dyDescent="0.25">
      <c r="A3288" s="1" t="s">
        <v>4074</v>
      </c>
      <c r="B3288" s="1" t="s">
        <v>4075</v>
      </c>
      <c r="C3288">
        <v>2024</v>
      </c>
      <c r="D3288" s="1" t="s">
        <v>553</v>
      </c>
      <c r="E3288" s="1" t="str">
        <f>+VLOOKUP(LEFT(Tabla1_1[[#This Row],[CODIGO SASB]],5),'[1]Código sector'!$B:$D,3,0)</f>
        <v>Sector de infraestructuras</v>
      </c>
      <c r="F3288" s="1" t="str">
        <f>+VLOOKUP(LEFT(Tabla1_1[[#This Row],[CODIGO SASB]],5),'[1]Código sector'!$B:$D,2,0)</f>
        <v>Compañías Eléctricas y Generadoras Eléctricas</v>
      </c>
      <c r="G3288" s="1" t="s">
        <v>554</v>
      </c>
      <c r="I3288" s="1" t="s">
        <v>23</v>
      </c>
      <c r="J3288">
        <v>0</v>
      </c>
    </row>
    <row r="3289" spans="1:10" x14ac:dyDescent="0.25">
      <c r="A3289" s="1" t="s">
        <v>4074</v>
      </c>
      <c r="B3289" s="1" t="s">
        <v>4075</v>
      </c>
      <c r="C3289">
        <v>2024</v>
      </c>
      <c r="D3289" s="1" t="s">
        <v>555</v>
      </c>
      <c r="E3289" s="1" t="str">
        <f>+VLOOKUP(LEFT(Tabla1_1[[#This Row],[CODIGO SASB]],5),'[1]Código sector'!$B:$D,3,0)</f>
        <v>Sector de infraestructuras</v>
      </c>
      <c r="F3289" s="1" t="str">
        <f>+VLOOKUP(LEFT(Tabla1_1[[#This Row],[CODIGO SASB]],5),'[1]Código sector'!$B:$D,2,0)</f>
        <v>Compañías Eléctricas y Generadoras Eléctricas</v>
      </c>
      <c r="G3289" s="1" t="s">
        <v>556</v>
      </c>
      <c r="I3289" s="1" t="s">
        <v>557</v>
      </c>
      <c r="J3289">
        <v>0</v>
      </c>
    </row>
    <row r="3290" spans="1:10" x14ac:dyDescent="0.25">
      <c r="A3290" s="1" t="s">
        <v>4074</v>
      </c>
      <c r="B3290" s="1" t="s">
        <v>4075</v>
      </c>
      <c r="C3290">
        <v>2024</v>
      </c>
      <c r="D3290" s="1" t="s">
        <v>558</v>
      </c>
      <c r="E3290" s="1" t="str">
        <f>+VLOOKUP(LEFT(Tabla1_1[[#This Row],[CODIGO SASB]],5),'[1]Código sector'!$B:$D,3,0)</f>
        <v>Sector de infraestructuras</v>
      </c>
      <c r="F3290" s="1" t="str">
        <f>+VLOOKUP(LEFT(Tabla1_1[[#This Row],[CODIGO SASB]],5),'[1]Código sector'!$B:$D,2,0)</f>
        <v>Compañías Eléctricas y Generadoras Eléctricas</v>
      </c>
      <c r="G3290" s="1" t="s">
        <v>559</v>
      </c>
      <c r="I3290" s="1" t="s">
        <v>557</v>
      </c>
      <c r="J3290">
        <v>0</v>
      </c>
    </row>
    <row r="3291" spans="1:10" x14ac:dyDescent="0.25">
      <c r="A3291" s="1" t="s">
        <v>4074</v>
      </c>
      <c r="B3291" s="1" t="s">
        <v>4075</v>
      </c>
      <c r="C3291">
        <v>2024</v>
      </c>
      <c r="D3291" s="1" t="s">
        <v>560</v>
      </c>
      <c r="E3291" s="1" t="str">
        <f>+VLOOKUP(LEFT(Tabla1_1[[#This Row],[CODIGO SASB]],5),'[1]Código sector'!$B:$D,3,0)</f>
        <v>Sector de infraestructuras</v>
      </c>
      <c r="F3291" s="1" t="str">
        <f>+VLOOKUP(LEFT(Tabla1_1[[#This Row],[CODIGO SASB]],5),'[1]Código sector'!$B:$D,2,0)</f>
        <v>Compañías Eléctricas y Generadoras Eléctricas</v>
      </c>
      <c r="G3291" s="1" t="s">
        <v>561</v>
      </c>
      <c r="I3291" s="1" t="s">
        <v>557</v>
      </c>
      <c r="J3291">
        <v>0</v>
      </c>
    </row>
    <row r="3292" spans="1:10" x14ac:dyDescent="0.25">
      <c r="A3292" s="1" t="s">
        <v>4074</v>
      </c>
      <c r="B3292" s="1" t="s">
        <v>4075</v>
      </c>
      <c r="C3292">
        <v>2024</v>
      </c>
      <c r="D3292" s="1" t="s">
        <v>562</v>
      </c>
      <c r="E3292" s="1" t="str">
        <f>+VLOOKUP(LEFT(Tabla1_1[[#This Row],[CODIGO SASB]],5),'[1]Código sector'!$B:$D,3,0)</f>
        <v>Sector de infraestructuras</v>
      </c>
      <c r="F3292" s="1" t="str">
        <f>+VLOOKUP(LEFT(Tabla1_1[[#This Row],[CODIGO SASB]],5),'[1]Código sector'!$B:$D,2,0)</f>
        <v>Compañías Eléctricas y Generadoras Eléctricas</v>
      </c>
      <c r="G3292" s="1" t="s">
        <v>563</v>
      </c>
      <c r="I3292" s="1" t="s">
        <v>557</v>
      </c>
      <c r="J3292">
        <v>0</v>
      </c>
    </row>
    <row r="3293" spans="1:10" x14ac:dyDescent="0.25">
      <c r="A3293" s="1" t="s">
        <v>4074</v>
      </c>
      <c r="B3293" s="1" t="s">
        <v>4075</v>
      </c>
      <c r="C3293">
        <v>2024</v>
      </c>
      <c r="D3293" s="1" t="s">
        <v>564</v>
      </c>
      <c r="E3293" s="1" t="str">
        <f>+VLOOKUP(LEFT(Tabla1_1[[#This Row],[CODIGO SASB]],5),'[1]Código sector'!$B:$D,3,0)</f>
        <v>Sector de infraestructuras</v>
      </c>
      <c r="F3293" s="1" t="str">
        <f>+VLOOKUP(LEFT(Tabla1_1[[#This Row],[CODIGO SASB]],5),'[1]Código sector'!$B:$D,2,0)</f>
        <v>Compañías Eléctricas y Generadoras Eléctricas</v>
      </c>
      <c r="G3293" s="1" t="s">
        <v>565</v>
      </c>
      <c r="I3293" s="1" t="s">
        <v>557</v>
      </c>
      <c r="J3293">
        <v>0</v>
      </c>
    </row>
    <row r="3294" spans="1:10" x14ac:dyDescent="0.25">
      <c r="A3294" s="1" t="s">
        <v>4074</v>
      </c>
      <c r="B3294" s="1" t="s">
        <v>4075</v>
      </c>
      <c r="C3294">
        <v>2024</v>
      </c>
      <c r="D3294" s="1" t="s">
        <v>566</v>
      </c>
      <c r="E3294" s="1" t="str">
        <f>+VLOOKUP(LEFT(Tabla1_1[[#This Row],[CODIGO SASB]],5),'[1]Código sector'!$B:$D,3,0)</f>
        <v>Sector de infraestructuras</v>
      </c>
      <c r="F3294" s="1" t="str">
        <f>+VLOOKUP(LEFT(Tabla1_1[[#This Row],[CODIGO SASB]],5),'[1]Código sector'!$B:$D,2,0)</f>
        <v>Compañías Eléctricas y Generadoras Eléctricas</v>
      </c>
      <c r="G3294" s="1" t="s">
        <v>567</v>
      </c>
      <c r="I3294" s="1" t="s">
        <v>568</v>
      </c>
      <c r="J3294">
        <v>0</v>
      </c>
    </row>
    <row r="3295" spans="1:10" x14ac:dyDescent="0.25">
      <c r="A3295" s="1" t="s">
        <v>4074</v>
      </c>
      <c r="B3295" s="1" t="s">
        <v>4075</v>
      </c>
      <c r="C3295">
        <v>2024</v>
      </c>
      <c r="D3295" s="1" t="s">
        <v>569</v>
      </c>
      <c r="E3295" s="1" t="str">
        <f>+VLOOKUP(LEFT(Tabla1_1[[#This Row],[CODIGO SASB]],5),'[1]Código sector'!$B:$D,3,0)</f>
        <v>Sector de infraestructuras</v>
      </c>
      <c r="F3295" s="1" t="str">
        <f>+VLOOKUP(LEFT(Tabla1_1[[#This Row],[CODIGO SASB]],5),'[1]Código sector'!$B:$D,2,0)</f>
        <v>Compañías Eléctricas y Generadoras Eléctricas</v>
      </c>
      <c r="G3295" s="1" t="s">
        <v>570</v>
      </c>
      <c r="I3295" s="1" t="s">
        <v>557</v>
      </c>
      <c r="J3295">
        <v>18314000</v>
      </c>
    </row>
    <row r="3296" spans="1:10" x14ac:dyDescent="0.25">
      <c r="A3296" s="1" t="s">
        <v>4074</v>
      </c>
      <c r="B3296" s="1" t="s">
        <v>4075</v>
      </c>
      <c r="C3296">
        <v>2024</v>
      </c>
      <c r="D3296" s="1" t="s">
        <v>571</v>
      </c>
      <c r="E3296" s="1" t="str">
        <f>+VLOOKUP(LEFT(Tabla1_1[[#This Row],[CODIGO SASB]],5),'[1]Código sector'!$B:$D,3,0)</f>
        <v>Sector de infraestructuras</v>
      </c>
      <c r="F3296" s="1" t="str">
        <f>+VLOOKUP(LEFT(Tabla1_1[[#This Row],[CODIGO SASB]],5),'[1]Código sector'!$B:$D,2,0)</f>
        <v>Compañías Eléctricas y Generadoras Eléctricas</v>
      </c>
      <c r="G3296" s="1" t="s">
        <v>572</v>
      </c>
      <c r="I3296" s="1" t="s">
        <v>72</v>
      </c>
      <c r="J3296">
        <v>72.5</v>
      </c>
    </row>
    <row r="3297" spans="1:10" x14ac:dyDescent="0.25">
      <c r="A3297" s="1" t="s">
        <v>4074</v>
      </c>
      <c r="B3297" s="1" t="s">
        <v>4075</v>
      </c>
      <c r="C3297">
        <v>2024</v>
      </c>
      <c r="D3297" s="1" t="s">
        <v>573</v>
      </c>
      <c r="E3297" s="1" t="str">
        <f>+VLOOKUP(LEFT(Tabla1_1[[#This Row],[CODIGO SASB]],5),'[1]Código sector'!$B:$D,3,0)</f>
        <v>Sector de infraestructuras</v>
      </c>
      <c r="F3297" s="1" t="str">
        <f>+VLOOKUP(LEFT(Tabla1_1[[#This Row],[CODIGO SASB]],5),'[1]Código sector'!$B:$D,2,0)</f>
        <v>Compañías Eléctricas y Generadoras Eléctricas</v>
      </c>
      <c r="G3297" s="1" t="s">
        <v>574</v>
      </c>
      <c r="I3297" s="1" t="s">
        <v>72</v>
      </c>
      <c r="J3297">
        <v>0</v>
      </c>
    </row>
    <row r="3298" spans="1:10" x14ac:dyDescent="0.25">
      <c r="A3298" s="1" t="s">
        <v>4074</v>
      </c>
      <c r="B3298" s="1" t="s">
        <v>4075</v>
      </c>
      <c r="C3298">
        <v>2024</v>
      </c>
      <c r="D3298" s="1" t="s">
        <v>592</v>
      </c>
      <c r="E3298" s="1" t="str">
        <f>+VLOOKUP(LEFT(Tabla1_1[[#This Row],[CODIGO SASB]],5),'[1]Código sector'!$B:$D,3,0)</f>
        <v>Sector de infraestructuras</v>
      </c>
      <c r="F3298" s="1" t="str">
        <f>+VLOOKUP(LEFT(Tabla1_1[[#This Row],[CODIGO SASB]],5),'[1]Código sector'!$B:$D,2,0)</f>
        <v>Compañías Eléctricas y Generadoras Eléctricas</v>
      </c>
      <c r="G3298" s="1" t="s">
        <v>593</v>
      </c>
      <c r="I3298" s="1" t="s">
        <v>72</v>
      </c>
      <c r="J3298">
        <v>8.4</v>
      </c>
    </row>
    <row r="3299" spans="1:10" x14ac:dyDescent="0.25">
      <c r="A3299" s="1" t="s">
        <v>4074</v>
      </c>
      <c r="B3299" s="1" t="s">
        <v>4075</v>
      </c>
      <c r="C3299">
        <v>2024</v>
      </c>
      <c r="D3299" s="1" t="s">
        <v>575</v>
      </c>
      <c r="E3299" s="1" t="str">
        <f>+VLOOKUP(LEFT(Tabla1_1[[#This Row],[CODIGO SASB]],5),'[1]Código sector'!$B:$D,3,0)</f>
        <v>Sector de infraestructuras</v>
      </c>
      <c r="F3299" s="1" t="str">
        <f>+VLOOKUP(LEFT(Tabla1_1[[#This Row],[CODIGO SASB]],5),'[1]Código sector'!$B:$D,2,0)</f>
        <v>Compañías Eléctricas y Generadoras Eléctricas</v>
      </c>
      <c r="G3299" s="1" t="s">
        <v>576</v>
      </c>
      <c r="I3299" s="1" t="s">
        <v>557</v>
      </c>
      <c r="J3299">
        <v>16911000</v>
      </c>
    </row>
    <row r="3300" spans="1:10" x14ac:dyDescent="0.25">
      <c r="A3300" s="1" t="s">
        <v>4074</v>
      </c>
      <c r="B3300" s="1" t="s">
        <v>4075</v>
      </c>
      <c r="C3300">
        <v>2024</v>
      </c>
      <c r="D3300" s="1" t="s">
        <v>577</v>
      </c>
      <c r="E3300" s="1" t="str">
        <f>+VLOOKUP(LEFT(Tabla1_1[[#This Row],[CODIGO SASB]],5),'[1]Código sector'!$B:$D,3,0)</f>
        <v>Sector de infraestructuras</v>
      </c>
      <c r="F3300" s="1" t="str">
        <f>+VLOOKUP(LEFT(Tabla1_1[[#This Row],[CODIGO SASB]],5),'[1]Código sector'!$B:$D,2,0)</f>
        <v>Compañías Eléctricas y Generadoras Eléctricas</v>
      </c>
      <c r="G3300" s="1" t="s">
        <v>145</v>
      </c>
      <c r="I3300" s="1" t="s">
        <v>146</v>
      </c>
      <c r="J3300">
        <v>2370390</v>
      </c>
    </row>
    <row r="3301" spans="1:10" x14ac:dyDescent="0.25">
      <c r="A3301" s="1" t="s">
        <v>4074</v>
      </c>
      <c r="B3301" s="1" t="s">
        <v>4075</v>
      </c>
      <c r="C3301">
        <v>2024</v>
      </c>
      <c r="D3301" s="1" t="s">
        <v>1493</v>
      </c>
      <c r="E3301" s="1" t="str">
        <f>+VLOOKUP(LEFT(Tabla1_1[[#This Row],[CODIGO SASB]],5),'[1]Código sector'!$B:$D,3,0)</f>
        <v>Sector de infraestructuras</v>
      </c>
      <c r="F3301" s="1" t="str">
        <f>+VLOOKUP(LEFT(Tabla1_1[[#This Row],[CODIGO SASB]],5),'[1]Código sector'!$B:$D,2,0)</f>
        <v>Compañías Eléctricas y Generadoras Eléctricas</v>
      </c>
      <c r="G3301" s="1" t="s">
        <v>148</v>
      </c>
      <c r="I3301" s="1" t="s">
        <v>72</v>
      </c>
      <c r="J3301">
        <v>100</v>
      </c>
    </row>
    <row r="3302" spans="1:10" x14ac:dyDescent="0.25">
      <c r="A3302" s="1" t="s">
        <v>4074</v>
      </c>
      <c r="B3302" s="1" t="s">
        <v>4075</v>
      </c>
      <c r="C3302">
        <v>2024</v>
      </c>
      <c r="D3302" s="1" t="s">
        <v>578</v>
      </c>
      <c r="E3302" s="1" t="str">
        <f>+VLOOKUP(LEFT(Tabla1_1[[#This Row],[CODIGO SASB]],5),'[1]Código sector'!$B:$D,3,0)</f>
        <v>Sector de infraestructuras</v>
      </c>
      <c r="F3302" s="1" t="str">
        <f>+VLOOKUP(LEFT(Tabla1_1[[#This Row],[CODIGO SASB]],5),'[1]Código sector'!$B:$D,2,0)</f>
        <v>Compañías Eléctricas y Generadoras Eléctricas</v>
      </c>
      <c r="G3302" s="1" t="s">
        <v>579</v>
      </c>
      <c r="I3302" s="1" t="s">
        <v>72</v>
      </c>
      <c r="J3302">
        <v>100</v>
      </c>
    </row>
    <row r="3303" spans="1:10" x14ac:dyDescent="0.25">
      <c r="A3303" s="1" t="s">
        <v>4074</v>
      </c>
      <c r="B3303" s="1" t="s">
        <v>4075</v>
      </c>
      <c r="C3303">
        <v>2024</v>
      </c>
      <c r="D3303" s="1" t="s">
        <v>1500</v>
      </c>
      <c r="E3303" s="1" t="str">
        <f>+VLOOKUP(LEFT(Tabla1_1[[#This Row],[CODIGO SASB]],5),'[1]Código sector'!$B:$D,3,0)</f>
        <v>Sector de infraestructuras</v>
      </c>
      <c r="F3303" s="1" t="str">
        <f>+VLOOKUP(LEFT(Tabla1_1[[#This Row],[CODIGO SASB]],5),'[1]Código sector'!$B:$D,2,0)</f>
        <v>Compañías Eléctricas y Generadoras Eléctricas</v>
      </c>
      <c r="G3303" s="1" t="s">
        <v>1944</v>
      </c>
      <c r="I3303" s="1" t="s">
        <v>146</v>
      </c>
      <c r="J3303">
        <v>2332338</v>
      </c>
    </row>
    <row r="3304" spans="1:10" x14ac:dyDescent="0.25">
      <c r="A3304" s="1" t="s">
        <v>4074</v>
      </c>
      <c r="B3304" s="1" t="s">
        <v>4075</v>
      </c>
      <c r="C3304">
        <v>2024</v>
      </c>
      <c r="D3304" s="1" t="s">
        <v>582</v>
      </c>
      <c r="E3304" s="1" t="str">
        <f>+VLOOKUP(LEFT(Tabla1_1[[#This Row],[CODIGO SASB]],5),'[1]Código sector'!$B:$D,3,0)</f>
        <v>Sector de infraestructuras</v>
      </c>
      <c r="F3304" s="1" t="str">
        <f>+VLOOKUP(LEFT(Tabla1_1[[#This Row],[CODIGO SASB]],5),'[1]Código sector'!$B:$D,2,0)</f>
        <v>Compañías Eléctricas y Generadoras Eléctricas</v>
      </c>
      <c r="G3304" s="1" t="s">
        <v>583</v>
      </c>
      <c r="I3304" s="1" t="s">
        <v>15</v>
      </c>
      <c r="J3304">
        <v>1331</v>
      </c>
    </row>
    <row r="3305" spans="1:10" x14ac:dyDescent="0.25">
      <c r="A3305" s="1" t="s">
        <v>4077</v>
      </c>
      <c r="B3305" s="1" t="s">
        <v>4078</v>
      </c>
      <c r="C3305">
        <v>2024</v>
      </c>
      <c r="D3305" s="1" t="s">
        <v>3838</v>
      </c>
      <c r="E3305" s="1" t="str">
        <f>+VLOOKUP(LEFT(Tabla1_1[[#This Row],[CODIGO SASB]],5),'[1]Código sector'!$B:$D,3,0)</f>
        <v>Sector de alimentos y bebidas</v>
      </c>
      <c r="F3305" s="1" t="str">
        <f>+VLOOKUP(LEFT(Tabla1_1[[#This Row],[CODIGO SASB]],5),'[1]Código sector'!$B:$D,2,0)</f>
        <v>Bebidas sin alcohol</v>
      </c>
      <c r="G3305" s="1" t="s">
        <v>3024</v>
      </c>
      <c r="I3305" s="1" t="s">
        <v>838</v>
      </c>
      <c r="J3305" t="s">
        <v>4079</v>
      </c>
    </row>
    <row r="3306" spans="1:10" x14ac:dyDescent="0.25">
      <c r="A3306" s="1" t="s">
        <v>4077</v>
      </c>
      <c r="B3306" s="1" t="s">
        <v>4078</v>
      </c>
      <c r="C3306">
        <v>2024</v>
      </c>
      <c r="D3306" s="1" t="s">
        <v>2023</v>
      </c>
      <c r="E3306" s="1" t="str">
        <f>+VLOOKUP(LEFT(Tabla1_1[[#This Row],[CODIGO SASB]],5),'[1]Código sector'!$B:$D,3,0)</f>
        <v>Sector de alimentos y bebidas</v>
      </c>
      <c r="F3306" s="1" t="str">
        <f>+VLOOKUP(LEFT(Tabla1_1[[#This Row],[CODIGO SASB]],5),'[1]Código sector'!$B:$D,2,0)</f>
        <v>Bebidas sin alcohol</v>
      </c>
      <c r="G3306" s="1" t="s">
        <v>1967</v>
      </c>
      <c r="I3306" s="1" t="s">
        <v>838</v>
      </c>
      <c r="J3306" t="s">
        <v>4080</v>
      </c>
    </row>
    <row r="3307" spans="1:10" x14ac:dyDescent="0.25">
      <c r="A3307" s="1" t="s">
        <v>4077</v>
      </c>
      <c r="B3307" s="1" t="s">
        <v>4078</v>
      </c>
      <c r="C3307">
        <v>2024</v>
      </c>
      <c r="D3307" s="1" t="s">
        <v>3869</v>
      </c>
      <c r="E3307" s="1" t="str">
        <f>+VLOOKUP(LEFT(Tabla1_1[[#This Row],[CODIGO SASB]],5),'[1]Código sector'!$B:$D,3,0)</f>
        <v>Sector de alimentos y bebidas</v>
      </c>
      <c r="F3307" s="1" t="str">
        <f>+VLOOKUP(LEFT(Tabla1_1[[#This Row],[CODIGO SASB]],5),'[1]Código sector'!$B:$D,2,0)</f>
        <v>Bebidas sin alcohol</v>
      </c>
      <c r="G3307" s="1" t="s">
        <v>4081</v>
      </c>
      <c r="I3307" s="1" t="s">
        <v>298</v>
      </c>
      <c r="J3307" t="s">
        <v>4082</v>
      </c>
    </row>
    <row r="3308" spans="1:10" x14ac:dyDescent="0.25">
      <c r="A3308" s="1" t="s">
        <v>4077</v>
      </c>
      <c r="B3308" s="1" t="s">
        <v>4078</v>
      </c>
      <c r="C3308">
        <v>2024</v>
      </c>
      <c r="D3308" s="1" t="s">
        <v>3871</v>
      </c>
      <c r="E3308" s="1" t="str">
        <f>+VLOOKUP(LEFT(Tabla1_1[[#This Row],[CODIGO SASB]],5),'[1]Código sector'!$B:$D,3,0)</f>
        <v>Sector de alimentos y bebidas</v>
      </c>
      <c r="F3308" s="1" t="str">
        <f>+VLOOKUP(LEFT(Tabla1_1[[#This Row],[CODIGO SASB]],5),'[1]Código sector'!$B:$D,2,0)</f>
        <v>Bebidas sin alcohol</v>
      </c>
      <c r="G3308" s="1" t="s">
        <v>4083</v>
      </c>
      <c r="I3308" s="1" t="s">
        <v>4084</v>
      </c>
      <c r="J3308">
        <v>0</v>
      </c>
    </row>
    <row r="3309" spans="1:10" x14ac:dyDescent="0.25">
      <c r="A3309" s="1" t="s">
        <v>4077</v>
      </c>
      <c r="B3309" s="1" t="s">
        <v>4078</v>
      </c>
      <c r="C3309">
        <v>2024</v>
      </c>
      <c r="D3309" s="1" t="s">
        <v>2008</v>
      </c>
      <c r="E3309" s="1" t="str">
        <f>+VLOOKUP(LEFT(Tabla1_1[[#This Row],[CODIGO SASB]],5),'[1]Código sector'!$B:$D,3,0)</f>
        <v>Sector de alimentos y bebidas</v>
      </c>
      <c r="F3309" s="1" t="str">
        <f>+VLOOKUP(LEFT(Tabla1_1[[#This Row],[CODIGO SASB]],5),'[1]Código sector'!$B:$D,2,0)</f>
        <v>Bebidas sin alcohol</v>
      </c>
      <c r="G3309" s="1" t="s">
        <v>1974</v>
      </c>
      <c r="I3309" s="1" t="s">
        <v>4085</v>
      </c>
      <c r="J3309">
        <v>51.6</v>
      </c>
    </row>
    <row r="3310" spans="1:10" x14ac:dyDescent="0.25">
      <c r="A3310" s="1" t="s">
        <v>4077</v>
      </c>
      <c r="B3310" s="1" t="s">
        <v>4078</v>
      </c>
      <c r="C3310">
        <v>2024</v>
      </c>
      <c r="D3310" s="1" t="s">
        <v>3845</v>
      </c>
      <c r="E3310" s="1" t="str">
        <f>+VLOOKUP(LEFT(Tabla1_1[[#This Row],[CODIGO SASB]],5),'[1]Código sector'!$B:$D,3,0)</f>
        <v>Sector de alimentos y bebidas</v>
      </c>
      <c r="F3310" s="1" t="str">
        <f>+VLOOKUP(LEFT(Tabla1_1[[#This Row],[CODIGO SASB]],5),'[1]Código sector'!$B:$D,2,0)</f>
        <v>Bebidas sin alcohol</v>
      </c>
      <c r="G3310" s="1" t="s">
        <v>4086</v>
      </c>
      <c r="I3310" s="1" t="s">
        <v>298</v>
      </c>
      <c r="J3310">
        <v>100</v>
      </c>
    </row>
    <row r="3311" spans="1:10" x14ac:dyDescent="0.25">
      <c r="A3311" s="1" t="s">
        <v>4077</v>
      </c>
      <c r="B3311" s="1" t="s">
        <v>4078</v>
      </c>
      <c r="C3311">
        <v>2024</v>
      </c>
      <c r="D3311" s="1" t="s">
        <v>2012</v>
      </c>
      <c r="E3311" s="1" t="str">
        <f>+VLOOKUP(LEFT(Tabla1_1[[#This Row],[CODIGO SASB]],5),'[1]Código sector'!$B:$D,3,0)</f>
        <v>Sector de alimentos y bebidas</v>
      </c>
      <c r="F3311" s="1" t="str">
        <f>+VLOOKUP(LEFT(Tabla1_1[[#This Row],[CODIGO SASB]],5),'[1]Código sector'!$B:$D,2,0)</f>
        <v>Bebidas sin alcohol</v>
      </c>
      <c r="G3311" s="1" t="s">
        <v>4087</v>
      </c>
      <c r="I3311" s="1" t="s">
        <v>4088</v>
      </c>
      <c r="J3311">
        <v>8046.9</v>
      </c>
    </row>
    <row r="3312" spans="1:10" x14ac:dyDescent="0.25">
      <c r="A3312" s="1" t="s">
        <v>4077</v>
      </c>
      <c r="B3312" s="1" t="s">
        <v>4078</v>
      </c>
      <c r="C3312">
        <v>2024</v>
      </c>
      <c r="D3312" s="1" t="s">
        <v>2019</v>
      </c>
      <c r="E3312" s="1" t="str">
        <f>+VLOOKUP(LEFT(Tabla1_1[[#This Row],[CODIGO SASB]],5),'[1]Código sector'!$B:$D,3,0)</f>
        <v>Sector de alimentos y bebidas</v>
      </c>
      <c r="F3312" s="1" t="str">
        <f>+VLOOKUP(LEFT(Tabla1_1[[#This Row],[CODIGO SASB]],5),'[1]Código sector'!$B:$D,2,0)</f>
        <v>Bebidas sin alcohol</v>
      </c>
      <c r="G3312" s="1" t="s">
        <v>4089</v>
      </c>
      <c r="I3312" s="1" t="s">
        <v>4084</v>
      </c>
      <c r="J3312">
        <v>0</v>
      </c>
    </row>
    <row r="3313" spans="1:10" x14ac:dyDescent="0.25">
      <c r="A3313" s="1" t="s">
        <v>4077</v>
      </c>
      <c r="B3313" s="1" t="s">
        <v>4078</v>
      </c>
      <c r="C3313">
        <v>2024</v>
      </c>
      <c r="D3313" s="1" t="s">
        <v>3863</v>
      </c>
      <c r="E3313" s="1" t="str">
        <f>+VLOOKUP(LEFT(Tabla1_1[[#This Row],[CODIGO SASB]],5),'[1]Código sector'!$B:$D,3,0)</f>
        <v>Sector de alimentos y bebidas</v>
      </c>
      <c r="F3313" s="1" t="str">
        <f>+VLOOKUP(LEFT(Tabla1_1[[#This Row],[CODIGO SASB]],5),'[1]Código sector'!$B:$D,2,0)</f>
        <v>Bebidas sin alcohol</v>
      </c>
      <c r="G3313" s="1" t="s">
        <v>4090</v>
      </c>
      <c r="I3313" s="1" t="s">
        <v>4084</v>
      </c>
      <c r="J3313">
        <v>1001.7</v>
      </c>
    </row>
    <row r="3314" spans="1:10" x14ac:dyDescent="0.25">
      <c r="A3314" s="1" t="s">
        <v>4077</v>
      </c>
      <c r="B3314" s="1" t="s">
        <v>4078</v>
      </c>
      <c r="C3314">
        <v>2024</v>
      </c>
      <c r="D3314" s="1" t="s">
        <v>3865</v>
      </c>
      <c r="E3314" s="1" t="str">
        <f>+VLOOKUP(LEFT(Tabla1_1[[#This Row],[CODIGO SASB]],5),'[1]Código sector'!$B:$D,3,0)</f>
        <v>Sector de alimentos y bebidas</v>
      </c>
      <c r="F3314" s="1" t="str">
        <f>+VLOOKUP(LEFT(Tabla1_1[[#This Row],[CODIGO SASB]],5),'[1]Código sector'!$B:$D,2,0)</f>
        <v>Bebidas sin alcohol</v>
      </c>
      <c r="G3314" s="1" t="s">
        <v>4091</v>
      </c>
      <c r="I3314" s="1" t="s">
        <v>2070</v>
      </c>
      <c r="J3314">
        <v>562.1</v>
      </c>
    </row>
    <row r="3315" spans="1:10" x14ac:dyDescent="0.25">
      <c r="A3315" s="1" t="s">
        <v>4077</v>
      </c>
      <c r="B3315" s="1" t="s">
        <v>4078</v>
      </c>
      <c r="C3315">
        <v>2024</v>
      </c>
      <c r="D3315" s="1" t="s">
        <v>3867</v>
      </c>
      <c r="E3315" s="1" t="str">
        <f>+VLOOKUP(LEFT(Tabla1_1[[#This Row],[CODIGO SASB]],5),'[1]Código sector'!$B:$D,3,0)</f>
        <v>Sector de alimentos y bebidas</v>
      </c>
      <c r="F3315" s="1" t="str">
        <f>+VLOOKUP(LEFT(Tabla1_1[[#This Row],[CODIGO SASB]],5),'[1]Código sector'!$B:$D,2,0)</f>
        <v>Bebidas sin alcohol</v>
      </c>
      <c r="G3315" s="1" t="s">
        <v>4092</v>
      </c>
      <c r="I3315" s="1" t="s">
        <v>298</v>
      </c>
      <c r="J3315" t="s">
        <v>4082</v>
      </c>
    </row>
    <row r="3316" spans="1:10" x14ac:dyDescent="0.25">
      <c r="A3316" s="1" t="s">
        <v>4077</v>
      </c>
      <c r="B3316" s="1" t="s">
        <v>4078</v>
      </c>
      <c r="C3316">
        <v>2024</v>
      </c>
      <c r="D3316" s="1" t="s">
        <v>3873</v>
      </c>
      <c r="E3316" s="1" t="str">
        <f>+VLOOKUP(LEFT(Tabla1_1[[#This Row],[CODIGO SASB]],5),'[1]Código sector'!$B:$D,3,0)</f>
        <v>Sector de alimentos y bebidas</v>
      </c>
      <c r="F3316" s="1" t="str">
        <f>+VLOOKUP(LEFT(Tabla1_1[[#This Row],[CODIGO SASB]],5),'[1]Código sector'!$B:$D,2,0)</f>
        <v>Bebidas sin alcohol</v>
      </c>
      <c r="G3316" s="1" t="s">
        <v>4093</v>
      </c>
      <c r="I3316" s="1" t="s">
        <v>23</v>
      </c>
      <c r="J3316">
        <v>0</v>
      </c>
    </row>
    <row r="3317" spans="1:10" x14ac:dyDescent="0.25">
      <c r="A3317" s="1" t="s">
        <v>4077</v>
      </c>
      <c r="B3317" s="1" t="s">
        <v>4078</v>
      </c>
      <c r="C3317">
        <v>2024</v>
      </c>
      <c r="D3317" s="1" t="s">
        <v>2021</v>
      </c>
      <c r="E3317" s="1" t="str">
        <f>+VLOOKUP(LEFT(Tabla1_1[[#This Row],[CODIGO SASB]],5),'[1]Código sector'!$B:$D,3,0)</f>
        <v>Sector de alimentos y bebidas</v>
      </c>
      <c r="F3317" s="1" t="str">
        <f>+VLOOKUP(LEFT(Tabla1_1[[#This Row],[CODIGO SASB]],5),'[1]Código sector'!$B:$D,2,0)</f>
        <v>Bebidas sin alcohol</v>
      </c>
      <c r="G3317" s="1" t="s">
        <v>4094</v>
      </c>
      <c r="I3317" s="1" t="s">
        <v>298</v>
      </c>
      <c r="J3317">
        <v>23.1</v>
      </c>
    </row>
    <row r="3318" spans="1:10" x14ac:dyDescent="0.25">
      <c r="A3318" s="1" t="s">
        <v>4077</v>
      </c>
      <c r="B3318" s="1" t="s">
        <v>4078</v>
      </c>
      <c r="C3318">
        <v>2024</v>
      </c>
      <c r="D3318" s="1" t="s">
        <v>3830</v>
      </c>
      <c r="E3318" s="1" t="str">
        <f>+VLOOKUP(LEFT(Tabla1_1[[#This Row],[CODIGO SASB]],5),'[1]Código sector'!$B:$D,3,0)</f>
        <v>Sector de alimentos y bebidas</v>
      </c>
      <c r="F3318" s="1" t="str">
        <f>+VLOOKUP(LEFT(Tabla1_1[[#This Row],[CODIGO SASB]],5),'[1]Código sector'!$B:$D,2,0)</f>
        <v>Bebidas sin alcohol</v>
      </c>
      <c r="G3318" s="1" t="s">
        <v>4095</v>
      </c>
      <c r="I3318" s="1" t="s">
        <v>298</v>
      </c>
      <c r="J3318">
        <v>100</v>
      </c>
    </row>
    <row r="3319" spans="1:10" x14ac:dyDescent="0.25">
      <c r="A3319" s="1" t="s">
        <v>4077</v>
      </c>
      <c r="B3319" s="1" t="s">
        <v>4078</v>
      </c>
      <c r="C3319">
        <v>2024</v>
      </c>
      <c r="D3319" s="1" t="s">
        <v>3833</v>
      </c>
      <c r="E3319" s="1" t="str">
        <f>+VLOOKUP(LEFT(Tabla1_1[[#This Row],[CODIGO SASB]],5),'[1]Código sector'!$B:$D,3,0)</f>
        <v>Sector de alimentos y bebidas</v>
      </c>
      <c r="F3319" s="1" t="str">
        <f>+VLOOKUP(LEFT(Tabla1_1[[#This Row],[CODIGO SASB]],5),'[1]Código sector'!$B:$D,2,0)</f>
        <v>Bebidas sin alcohol</v>
      </c>
      <c r="G3319" s="1" t="s">
        <v>4096</v>
      </c>
      <c r="I3319" s="1" t="s">
        <v>23</v>
      </c>
      <c r="J3319">
        <v>2</v>
      </c>
    </row>
    <row r="3320" spans="1:10" x14ac:dyDescent="0.25">
      <c r="A3320" s="1" t="s">
        <v>4077</v>
      </c>
      <c r="B3320" s="1" t="s">
        <v>4078</v>
      </c>
      <c r="C3320">
        <v>2024</v>
      </c>
      <c r="D3320" s="1" t="s">
        <v>3836</v>
      </c>
      <c r="E3320" s="1" t="str">
        <f>+VLOOKUP(LEFT(Tabla1_1[[#This Row],[CODIGO SASB]],5),'[1]Código sector'!$B:$D,3,0)</f>
        <v>Sector de alimentos y bebidas</v>
      </c>
      <c r="F3320" s="1" t="str">
        <f>+VLOOKUP(LEFT(Tabla1_1[[#This Row],[CODIGO SASB]],5),'[1]Código sector'!$B:$D,2,0)</f>
        <v>Bebidas sin alcohol</v>
      </c>
      <c r="G3320" s="1" t="s">
        <v>4097</v>
      </c>
      <c r="I3320" s="1" t="s">
        <v>23</v>
      </c>
      <c r="J3320">
        <v>1</v>
      </c>
    </row>
    <row r="3321" spans="1:10" x14ac:dyDescent="0.25">
      <c r="A3321" s="1" t="s">
        <v>4077</v>
      </c>
      <c r="B3321" s="1" t="s">
        <v>4078</v>
      </c>
      <c r="C3321">
        <v>2024</v>
      </c>
      <c r="D3321" s="1" t="s">
        <v>2026</v>
      </c>
      <c r="E3321" s="1" t="str">
        <f>+VLOOKUP(LEFT(Tabla1_1[[#This Row],[CODIGO SASB]],5),'[1]Código sector'!$B:$D,3,0)</f>
        <v>Sector de alimentos y bebidas</v>
      </c>
      <c r="F3321" s="1" t="str">
        <f>+VLOOKUP(LEFT(Tabla1_1[[#This Row],[CODIGO SASB]],5),'[1]Código sector'!$B:$D,2,0)</f>
        <v>Bebidas sin alcohol</v>
      </c>
      <c r="G3321" s="1" t="s">
        <v>2027</v>
      </c>
      <c r="I3321" s="1" t="s">
        <v>4098</v>
      </c>
      <c r="J3321" t="s">
        <v>4079</v>
      </c>
    </row>
    <row r="3322" spans="1:10" x14ac:dyDescent="0.25">
      <c r="A3322" s="1" t="s">
        <v>4077</v>
      </c>
      <c r="B3322" s="1" t="s">
        <v>4078</v>
      </c>
      <c r="C3322">
        <v>2024</v>
      </c>
      <c r="D3322" s="1" t="s">
        <v>3853</v>
      </c>
      <c r="E3322" s="1" t="str">
        <f>+VLOOKUP(LEFT(Tabla1_1[[#This Row],[CODIGO SASB]],5),'[1]Código sector'!$B:$D,3,0)</f>
        <v>Sector de alimentos y bebidas</v>
      </c>
      <c r="F3322" s="1" t="str">
        <f>+VLOOKUP(LEFT(Tabla1_1[[#This Row],[CODIGO SASB]],5),'[1]Código sector'!$B:$D,2,0)</f>
        <v>Bebidas sin alcohol</v>
      </c>
      <c r="G3322" s="1" t="s">
        <v>4099</v>
      </c>
      <c r="I3322" s="1" t="s">
        <v>3899</v>
      </c>
      <c r="J3322">
        <v>495587</v>
      </c>
    </row>
    <row r="3323" spans="1:10" x14ac:dyDescent="0.25">
      <c r="A3323" s="1" t="s">
        <v>4077</v>
      </c>
      <c r="B3323" s="1" t="s">
        <v>4078</v>
      </c>
      <c r="C3323">
        <v>2024</v>
      </c>
      <c r="D3323" s="1" t="s">
        <v>2010</v>
      </c>
      <c r="E3323" s="1" t="str">
        <f>+VLOOKUP(LEFT(Tabla1_1[[#This Row],[CODIGO SASB]],5),'[1]Código sector'!$B:$D,3,0)</f>
        <v>Sector de alimentos y bebidas</v>
      </c>
      <c r="F3323" s="1" t="str">
        <f>+VLOOKUP(LEFT(Tabla1_1[[#This Row],[CODIGO SASB]],5),'[1]Código sector'!$B:$D,2,0)</f>
        <v>Bebidas sin alcohol</v>
      </c>
      <c r="G3323" s="1" t="s">
        <v>4100</v>
      </c>
      <c r="I3323" s="1" t="s">
        <v>298</v>
      </c>
      <c r="J3323">
        <v>79.5</v>
      </c>
    </row>
    <row r="3324" spans="1:10" x14ac:dyDescent="0.25">
      <c r="A3324" s="1" t="s">
        <v>4077</v>
      </c>
      <c r="B3324" s="1" t="s">
        <v>4078</v>
      </c>
      <c r="C3324">
        <v>2024</v>
      </c>
      <c r="D3324" s="1" t="s">
        <v>2017</v>
      </c>
      <c r="E3324" s="1" t="str">
        <f>+VLOOKUP(LEFT(Tabla1_1[[#This Row],[CODIGO SASB]],5),'[1]Código sector'!$B:$D,3,0)</f>
        <v>Sector de alimentos y bebidas</v>
      </c>
      <c r="F3324" s="1" t="str">
        <f>+VLOOKUP(LEFT(Tabla1_1[[#This Row],[CODIGO SASB]],5),'[1]Código sector'!$B:$D,2,0)</f>
        <v>Bebidas sin alcohol</v>
      </c>
      <c r="G3324" s="1" t="s">
        <v>4101</v>
      </c>
      <c r="I3324" s="1" t="s">
        <v>838</v>
      </c>
      <c r="J3324" t="s">
        <v>4102</v>
      </c>
    </row>
    <row r="3325" spans="1:10" x14ac:dyDescent="0.25">
      <c r="A3325" s="1" t="s">
        <v>4077</v>
      </c>
      <c r="B3325" s="1" t="s">
        <v>4078</v>
      </c>
      <c r="C3325">
        <v>2024</v>
      </c>
      <c r="D3325" s="1" t="s">
        <v>3847</v>
      </c>
      <c r="E3325" s="1" t="str">
        <f>+VLOOKUP(LEFT(Tabla1_1[[#This Row],[CODIGO SASB]],5),'[1]Código sector'!$B:$D,3,0)</f>
        <v>Sector de alimentos y bebidas</v>
      </c>
      <c r="F3325" s="1" t="str">
        <f>+VLOOKUP(LEFT(Tabla1_1[[#This Row],[CODIGO SASB]],5),'[1]Código sector'!$B:$D,2,0)</f>
        <v>Bebidas sin alcohol</v>
      </c>
      <c r="G3325" s="1" t="s">
        <v>4103</v>
      </c>
      <c r="I3325" s="1" t="s">
        <v>298</v>
      </c>
      <c r="J3325">
        <v>100</v>
      </c>
    </row>
    <row r="3326" spans="1:10" x14ac:dyDescent="0.25">
      <c r="A3326" s="1" t="s">
        <v>4077</v>
      </c>
      <c r="B3326" s="1" t="s">
        <v>4078</v>
      </c>
      <c r="C3326">
        <v>2024</v>
      </c>
      <c r="D3326" s="1" t="s">
        <v>3862</v>
      </c>
      <c r="E3326" s="1" t="str">
        <f>+VLOOKUP(LEFT(Tabla1_1[[#This Row],[CODIGO SASB]],5),'[1]Código sector'!$B:$D,3,0)</f>
        <v>Sector de alimentos y bebidas</v>
      </c>
      <c r="F3326" s="1" t="str">
        <f>+VLOOKUP(LEFT(Tabla1_1[[#This Row],[CODIGO SASB]],5),'[1]Código sector'!$B:$D,2,0)</f>
        <v>Bebidas sin alcohol</v>
      </c>
      <c r="G3326" s="1" t="s">
        <v>152</v>
      </c>
      <c r="I3326" s="1" t="s">
        <v>3899</v>
      </c>
      <c r="J3326">
        <v>1603895161</v>
      </c>
    </row>
    <row r="3327" spans="1:10" x14ac:dyDescent="0.25">
      <c r="A3327" s="1" t="s">
        <v>4077</v>
      </c>
      <c r="B3327" s="1" t="s">
        <v>4078</v>
      </c>
      <c r="C3327">
        <v>2024</v>
      </c>
      <c r="D3327" s="1" t="s">
        <v>2009</v>
      </c>
      <c r="E3327" s="1" t="str">
        <f>+VLOOKUP(LEFT(Tabla1_1[[#This Row],[CODIGO SASB]],5),'[1]Código sector'!$B:$D,3,0)</f>
        <v>Sector de alimentos y bebidas</v>
      </c>
      <c r="F3327" s="1" t="str">
        <f>+VLOOKUP(LEFT(Tabla1_1[[#This Row],[CODIGO SASB]],5),'[1]Código sector'!$B:$D,2,0)</f>
        <v>Bebidas sin alcohol</v>
      </c>
      <c r="G3327" s="1" t="s">
        <v>1977</v>
      </c>
      <c r="I3327" s="1" t="s">
        <v>23</v>
      </c>
      <c r="J3327">
        <v>11</v>
      </c>
    </row>
    <row r="3328" spans="1:10" x14ac:dyDescent="0.25">
      <c r="A3328" s="1" t="s">
        <v>4077</v>
      </c>
      <c r="B3328" s="1" t="s">
        <v>4078</v>
      </c>
      <c r="C3328">
        <v>2024</v>
      </c>
      <c r="D3328" s="1" t="s">
        <v>2011</v>
      </c>
      <c r="E3328" s="1" t="str">
        <f>+VLOOKUP(LEFT(Tabla1_1[[#This Row],[CODIGO SASB]],5),'[1]Código sector'!$B:$D,3,0)</f>
        <v>Sector de alimentos y bebidas</v>
      </c>
      <c r="F3328" s="1" t="str">
        <f>+VLOOKUP(LEFT(Tabla1_1[[#This Row],[CODIGO SASB]],5),'[1]Código sector'!$B:$D,2,0)</f>
        <v>Bebidas sin alcohol</v>
      </c>
      <c r="G3328" s="1" t="s">
        <v>4104</v>
      </c>
      <c r="I3328" s="1" t="s">
        <v>298</v>
      </c>
      <c r="J3328">
        <v>43.3</v>
      </c>
    </row>
    <row r="3329" spans="1:10" x14ac:dyDescent="0.25">
      <c r="A3329" s="1" t="s">
        <v>4077</v>
      </c>
      <c r="B3329" s="1" t="s">
        <v>4078</v>
      </c>
      <c r="C3329">
        <v>2024</v>
      </c>
      <c r="D3329" s="1" t="s">
        <v>3840</v>
      </c>
      <c r="E3329" s="1" t="str">
        <f>+VLOOKUP(LEFT(Tabla1_1[[#This Row],[CODIGO SASB]],5),'[1]Código sector'!$B:$D,3,0)</f>
        <v>Sector de alimentos y bebidas</v>
      </c>
      <c r="F3329" s="1" t="str">
        <f>+VLOOKUP(LEFT(Tabla1_1[[#This Row],[CODIGO SASB]],5),'[1]Código sector'!$B:$D,2,0)</f>
        <v>Bebidas sin alcohol</v>
      </c>
      <c r="G3329" s="1" t="s">
        <v>3841</v>
      </c>
      <c r="I3329" s="1" t="s">
        <v>4084</v>
      </c>
      <c r="J3329">
        <v>178.3</v>
      </c>
    </row>
    <row r="3330" spans="1:10" x14ac:dyDescent="0.25">
      <c r="A3330" s="1" t="s">
        <v>4077</v>
      </c>
      <c r="B3330" s="1" t="s">
        <v>4078</v>
      </c>
      <c r="C3330">
        <v>2024</v>
      </c>
      <c r="D3330" s="1" t="s">
        <v>2013</v>
      </c>
      <c r="E3330" s="1" t="str">
        <f>+VLOOKUP(LEFT(Tabla1_1[[#This Row],[CODIGO SASB]],5),'[1]Código sector'!$B:$D,3,0)</f>
        <v>Sector de alimentos y bebidas</v>
      </c>
      <c r="F3330" s="1" t="str">
        <f>+VLOOKUP(LEFT(Tabla1_1[[#This Row],[CODIGO SASB]],5),'[1]Código sector'!$B:$D,2,0)</f>
        <v>Bebidas sin alcohol</v>
      </c>
      <c r="G3330" s="1" t="s">
        <v>597</v>
      </c>
      <c r="I3330" s="1" t="s">
        <v>4088</v>
      </c>
      <c r="J3330">
        <v>5017.3999999999996</v>
      </c>
    </row>
    <row r="3331" spans="1:10" x14ac:dyDescent="0.25">
      <c r="A3331" s="1" t="s">
        <v>4077</v>
      </c>
      <c r="B3331" s="1" t="s">
        <v>4078</v>
      </c>
      <c r="C3331">
        <v>2024</v>
      </c>
      <c r="D3331" s="1" t="s">
        <v>3856</v>
      </c>
      <c r="E3331" s="1" t="str">
        <f>+VLOOKUP(LEFT(Tabla1_1[[#This Row],[CODIGO SASB]],5),'[1]Código sector'!$B:$D,3,0)</f>
        <v>Sector de alimentos y bebidas</v>
      </c>
      <c r="F3331" s="1" t="str">
        <f>+VLOOKUP(LEFT(Tabla1_1[[#This Row],[CODIGO SASB]],5),'[1]Código sector'!$B:$D,2,0)</f>
        <v>Bebidas sin alcohol</v>
      </c>
      <c r="G3331" s="1" t="s">
        <v>4081</v>
      </c>
      <c r="I3331" s="1" t="s">
        <v>298</v>
      </c>
      <c r="J3331" t="s">
        <v>4082</v>
      </c>
    </row>
    <row r="3332" spans="1:10" x14ac:dyDescent="0.25">
      <c r="A3332" s="1" t="s">
        <v>4077</v>
      </c>
      <c r="B3332" s="1" t="s">
        <v>4078</v>
      </c>
      <c r="C3332">
        <v>2024</v>
      </c>
      <c r="D3332" s="1" t="s">
        <v>3849</v>
      </c>
      <c r="E3332" s="1" t="str">
        <f>+VLOOKUP(LEFT(Tabla1_1[[#This Row],[CODIGO SASB]],5),'[1]Código sector'!$B:$D,3,0)</f>
        <v>Sector de alimentos y bebidas</v>
      </c>
      <c r="F3332" s="1" t="str">
        <f>+VLOOKUP(LEFT(Tabla1_1[[#This Row],[CODIGO SASB]],5),'[1]Código sector'!$B:$D,2,0)</f>
        <v>Bebidas sin alcohol</v>
      </c>
      <c r="G3332" s="1" t="s">
        <v>694</v>
      </c>
      <c r="I3332" s="1" t="s">
        <v>4084</v>
      </c>
      <c r="J3332">
        <v>0</v>
      </c>
    </row>
    <row r="3333" spans="1:10" x14ac:dyDescent="0.25">
      <c r="A3333" s="1" t="s">
        <v>4077</v>
      </c>
      <c r="B3333" s="1" t="s">
        <v>4078</v>
      </c>
      <c r="C3333">
        <v>2024</v>
      </c>
      <c r="D3333" s="1" t="s">
        <v>3861</v>
      </c>
      <c r="E3333" s="1" t="str">
        <f>+VLOOKUP(LEFT(Tabla1_1[[#This Row],[CODIGO SASB]],5),'[1]Código sector'!$B:$D,3,0)</f>
        <v>Sector de alimentos y bebidas</v>
      </c>
      <c r="F3333" s="1" t="str">
        <f>+VLOOKUP(LEFT(Tabla1_1[[#This Row],[CODIGO SASB]],5),'[1]Código sector'!$B:$D,2,0)</f>
        <v>Bebidas sin alcohol</v>
      </c>
      <c r="G3333" s="1" t="s">
        <v>3258</v>
      </c>
      <c r="I3333" s="1" t="s">
        <v>2161</v>
      </c>
      <c r="J3333">
        <v>110689622</v>
      </c>
    </row>
    <row r="3334" spans="1:10" x14ac:dyDescent="0.25">
      <c r="A3334" s="1" t="s">
        <v>4077</v>
      </c>
      <c r="B3334" s="1" t="s">
        <v>4078</v>
      </c>
      <c r="C3334">
        <v>2024</v>
      </c>
      <c r="D3334" s="1" t="s">
        <v>2014</v>
      </c>
      <c r="E3334" s="1" t="str">
        <f>+VLOOKUP(LEFT(Tabla1_1[[#This Row],[CODIGO SASB]],5),'[1]Código sector'!$B:$D,3,0)</f>
        <v>Sector de alimentos y bebidas</v>
      </c>
      <c r="F3334" s="1" t="str">
        <f>+VLOOKUP(LEFT(Tabla1_1[[#This Row],[CODIGO SASB]],5),'[1]Código sector'!$B:$D,2,0)</f>
        <v>Bebidas sin alcohol</v>
      </c>
      <c r="G3334" s="1" t="s">
        <v>4105</v>
      </c>
      <c r="I3334" s="1" t="s">
        <v>298</v>
      </c>
      <c r="J3334">
        <v>31.3</v>
      </c>
    </row>
    <row r="3335" spans="1:10" x14ac:dyDescent="0.25">
      <c r="A3335" s="1" t="s">
        <v>4077</v>
      </c>
      <c r="B3335" s="1" t="s">
        <v>4078</v>
      </c>
      <c r="C3335">
        <v>2024</v>
      </c>
      <c r="D3335" s="1" t="s">
        <v>2015</v>
      </c>
      <c r="E3335" s="1" t="str">
        <f>+VLOOKUP(LEFT(Tabla1_1[[#This Row],[CODIGO SASB]],5),'[1]Código sector'!$B:$D,3,0)</f>
        <v>Sector de alimentos y bebidas</v>
      </c>
      <c r="F3335" s="1" t="str">
        <f>+VLOOKUP(LEFT(Tabla1_1[[#This Row],[CODIGO SASB]],5),'[1]Código sector'!$B:$D,2,0)</f>
        <v>Bebidas sin alcohol</v>
      </c>
      <c r="G3335" s="1" t="s">
        <v>4106</v>
      </c>
      <c r="I3335" s="1" t="s">
        <v>298</v>
      </c>
      <c r="J3335">
        <v>30.6</v>
      </c>
    </row>
    <row r="3336" spans="1:10" x14ac:dyDescent="0.25">
      <c r="A3336" s="1" t="s">
        <v>4077</v>
      </c>
      <c r="B3336" s="1" t="s">
        <v>4078</v>
      </c>
      <c r="C3336">
        <v>2024</v>
      </c>
      <c r="D3336" s="1" t="s">
        <v>3829</v>
      </c>
      <c r="E3336" s="1" t="str">
        <f>+VLOOKUP(LEFT(Tabla1_1[[#This Row],[CODIGO SASB]],5),'[1]Código sector'!$B:$D,3,0)</f>
        <v>Sector de alimentos y bebidas</v>
      </c>
      <c r="F3336" s="1" t="str">
        <f>+VLOOKUP(LEFT(Tabla1_1[[#This Row],[CODIGO SASB]],5),'[1]Código sector'!$B:$D,2,0)</f>
        <v>Bebidas sin alcohol</v>
      </c>
      <c r="G3336" s="1" t="s">
        <v>4107</v>
      </c>
      <c r="I3336" s="1" t="s">
        <v>3018</v>
      </c>
      <c r="J3336">
        <v>143423</v>
      </c>
    </row>
    <row r="3337" spans="1:10" x14ac:dyDescent="0.25">
      <c r="A3337" s="1" t="s">
        <v>4077</v>
      </c>
      <c r="B3337" s="1" t="s">
        <v>4078</v>
      </c>
      <c r="C3337">
        <v>2024</v>
      </c>
      <c r="D3337" s="1" t="s">
        <v>3843</v>
      </c>
      <c r="E3337" s="1" t="str">
        <f>+VLOOKUP(LEFT(Tabla1_1[[#This Row],[CODIGO SASB]],5),'[1]Código sector'!$B:$D,3,0)</f>
        <v>Sector de alimentos y bebidas</v>
      </c>
      <c r="F3337" s="1" t="str">
        <f>+VLOOKUP(LEFT(Tabla1_1[[#This Row],[CODIGO SASB]],5),'[1]Código sector'!$B:$D,2,0)</f>
        <v>Bebidas sin alcohol</v>
      </c>
      <c r="G3337" s="1" t="s">
        <v>4108</v>
      </c>
      <c r="I3337" s="1" t="s">
        <v>298</v>
      </c>
      <c r="J3337">
        <v>14.7</v>
      </c>
    </row>
    <row r="3338" spans="1:10" x14ac:dyDescent="0.25">
      <c r="A3338" s="1" t="s">
        <v>4109</v>
      </c>
      <c r="B3338" s="1" t="s">
        <v>4110</v>
      </c>
      <c r="C3338">
        <v>2024</v>
      </c>
      <c r="D3338" s="1" t="s">
        <v>876</v>
      </c>
      <c r="E3338" s="1" t="str">
        <f>+VLOOKUP(LEFT(Tabla1_1[[#This Row],[CODIGO SASB]],5),'[1]Código sector'!$B:$D,3,0)</f>
        <v>Sector de alimentos y bebidas</v>
      </c>
      <c r="F3338" s="1" t="str">
        <f>+VLOOKUP(LEFT(Tabla1_1[[#This Row],[CODIGO SASB]],5),'[1]Código sector'!$B:$D,2,0)</f>
        <v>Carnes, aves, y lácteos</v>
      </c>
      <c r="G3338" s="1" t="s">
        <v>877</v>
      </c>
      <c r="I3338" s="1" t="s">
        <v>72</v>
      </c>
      <c r="J3338">
        <v>7</v>
      </c>
    </row>
    <row r="3339" spans="1:10" x14ac:dyDescent="0.25">
      <c r="A3339" s="1" t="s">
        <v>4109</v>
      </c>
      <c r="B3339" s="1" t="s">
        <v>4110</v>
      </c>
      <c r="C3339">
        <v>2024</v>
      </c>
      <c r="D3339" s="1" t="s">
        <v>894</v>
      </c>
      <c r="E3339" s="1" t="str">
        <f>+VLOOKUP(LEFT(Tabla1_1[[#This Row],[CODIGO SASB]],5),'[1]Código sector'!$B:$D,3,0)</f>
        <v>Sector de alimentos y bebidas</v>
      </c>
      <c r="F3339" s="1" t="str">
        <f>+VLOOKUP(LEFT(Tabla1_1[[#This Row],[CODIGO SASB]],5),'[1]Código sector'!$B:$D,2,0)</f>
        <v>Carnes, aves, y lácteos</v>
      </c>
      <c r="G3339" s="1" t="s">
        <v>895</v>
      </c>
      <c r="I3339" s="1" t="s">
        <v>42</v>
      </c>
      <c r="J3339">
        <v>0</v>
      </c>
    </row>
    <row r="3340" spans="1:10" x14ac:dyDescent="0.25">
      <c r="A3340" s="1" t="s">
        <v>4109</v>
      </c>
      <c r="B3340" s="1" t="s">
        <v>4110</v>
      </c>
      <c r="C3340">
        <v>2024</v>
      </c>
      <c r="D3340" s="1" t="s">
        <v>879</v>
      </c>
      <c r="E3340" s="1" t="str">
        <f>+VLOOKUP(LEFT(Tabla1_1[[#This Row],[CODIGO SASB]],5),'[1]Código sector'!$B:$D,3,0)</f>
        <v>Sector de alimentos y bebidas</v>
      </c>
      <c r="F3340" s="1" t="str">
        <f>+VLOOKUP(LEFT(Tabla1_1[[#This Row],[CODIGO SASB]],5),'[1]Código sector'!$B:$D,2,0)</f>
        <v>Carnes, aves, y lácteos</v>
      </c>
      <c r="G3340" s="1" t="s">
        <v>597</v>
      </c>
      <c r="I3340" s="1" t="s">
        <v>160</v>
      </c>
      <c r="J3340">
        <v>378</v>
      </c>
    </row>
    <row r="3341" spans="1:10" x14ac:dyDescent="0.25">
      <c r="A3341" s="1" t="s">
        <v>4109</v>
      </c>
      <c r="B3341" s="1" t="s">
        <v>4110</v>
      </c>
      <c r="C3341">
        <v>2024</v>
      </c>
      <c r="D3341" s="1" t="s">
        <v>880</v>
      </c>
      <c r="E3341" s="1" t="str">
        <f>+VLOOKUP(LEFT(Tabla1_1[[#This Row],[CODIGO SASB]],5),'[1]Código sector'!$B:$D,3,0)</f>
        <v>Sector de alimentos y bebidas</v>
      </c>
      <c r="F3341" s="1" t="str">
        <f>+VLOOKUP(LEFT(Tabla1_1[[#This Row],[CODIGO SASB]],5),'[1]Código sector'!$B:$D,2,0)</f>
        <v>Carnes, aves, y lácteos</v>
      </c>
      <c r="G3341" s="1" t="s">
        <v>881</v>
      </c>
      <c r="I3341" s="1" t="s">
        <v>72</v>
      </c>
      <c r="J3341">
        <v>0</v>
      </c>
    </row>
    <row r="3342" spans="1:10" x14ac:dyDescent="0.25">
      <c r="A3342" s="1" t="s">
        <v>4109</v>
      </c>
      <c r="B3342" s="1" t="s">
        <v>4110</v>
      </c>
      <c r="C3342">
        <v>2024</v>
      </c>
      <c r="D3342" s="1" t="s">
        <v>882</v>
      </c>
      <c r="E3342" s="1" t="str">
        <f>+VLOOKUP(LEFT(Tabla1_1[[#This Row],[CODIGO SASB]],5),'[1]Código sector'!$B:$D,3,0)</f>
        <v>Sector de alimentos y bebidas</v>
      </c>
      <c r="F3342" s="1" t="str">
        <f>+VLOOKUP(LEFT(Tabla1_1[[#This Row],[CODIGO SASB]],5),'[1]Código sector'!$B:$D,2,0)</f>
        <v>Carnes, aves, y lácteos</v>
      </c>
      <c r="G3342" s="1" t="s">
        <v>883</v>
      </c>
      <c r="I3342" s="1" t="s">
        <v>72</v>
      </c>
      <c r="J3342">
        <v>0</v>
      </c>
    </row>
    <row r="3343" spans="1:10" x14ac:dyDescent="0.25">
      <c r="A3343" s="1" t="s">
        <v>4109</v>
      </c>
      <c r="B3343" s="1" t="s">
        <v>4110</v>
      </c>
      <c r="C3343">
        <v>2024</v>
      </c>
      <c r="D3343" s="1" t="s">
        <v>896</v>
      </c>
      <c r="E3343" s="1" t="str">
        <f>+VLOOKUP(LEFT(Tabla1_1[[#This Row],[CODIGO SASB]],5),'[1]Código sector'!$B:$D,3,0)</f>
        <v>Sector de alimentos y bebidas</v>
      </c>
      <c r="F3343" s="1" t="str">
        <f>+VLOOKUP(LEFT(Tabla1_1[[#This Row],[CODIGO SASB]],5),'[1]Código sector'!$B:$D,2,0)</f>
        <v>Carnes, aves, y lácteos</v>
      </c>
      <c r="G3343" s="1" t="s">
        <v>897</v>
      </c>
      <c r="I3343" s="1" t="s">
        <v>42</v>
      </c>
      <c r="J3343">
        <v>100</v>
      </c>
    </row>
    <row r="3344" spans="1:10" x14ac:dyDescent="0.25">
      <c r="A3344" s="1" t="s">
        <v>4109</v>
      </c>
      <c r="B3344" s="1" t="s">
        <v>4110</v>
      </c>
      <c r="C3344">
        <v>2024</v>
      </c>
      <c r="D3344" s="1" t="s">
        <v>898</v>
      </c>
      <c r="E3344" s="1" t="str">
        <f>+VLOOKUP(LEFT(Tabla1_1[[#This Row],[CODIGO SASB]],5),'[1]Código sector'!$B:$D,3,0)</f>
        <v>Sector de alimentos y bebidas</v>
      </c>
      <c r="F3344" s="1" t="str">
        <f>+VLOOKUP(LEFT(Tabla1_1[[#This Row],[CODIGO SASB]],5),'[1]Código sector'!$B:$D,2,0)</f>
        <v>Carnes, aves, y lácteos</v>
      </c>
      <c r="G3344" s="1" t="s">
        <v>899</v>
      </c>
      <c r="I3344" s="1" t="s">
        <v>72</v>
      </c>
      <c r="J3344">
        <v>57.9</v>
      </c>
    </row>
    <row r="3345" spans="1:10" x14ac:dyDescent="0.25">
      <c r="A3345" s="1" t="s">
        <v>4109</v>
      </c>
      <c r="B3345" s="1" t="s">
        <v>4110</v>
      </c>
      <c r="C3345">
        <v>2024</v>
      </c>
      <c r="D3345" s="1" t="s">
        <v>900</v>
      </c>
      <c r="E3345" s="1" t="str">
        <f>+VLOOKUP(LEFT(Tabla1_1[[#This Row],[CODIGO SASB]],5),'[1]Código sector'!$B:$D,3,0)</f>
        <v>Sector de alimentos y bebidas</v>
      </c>
      <c r="F3345" s="1" t="str">
        <f>+VLOOKUP(LEFT(Tabla1_1[[#This Row],[CODIGO SASB]],5),'[1]Código sector'!$B:$D,2,0)</f>
        <v>Carnes, aves, y lácteos</v>
      </c>
      <c r="G3345" s="1" t="s">
        <v>901</v>
      </c>
      <c r="I3345" s="1" t="s">
        <v>23</v>
      </c>
      <c r="J3345">
        <v>0</v>
      </c>
    </row>
    <row r="3346" spans="1:10" x14ac:dyDescent="0.25">
      <c r="A3346" s="1" t="s">
        <v>4109</v>
      </c>
      <c r="B3346" s="1" t="s">
        <v>4110</v>
      </c>
      <c r="C3346">
        <v>2024</v>
      </c>
      <c r="D3346" s="1" t="s">
        <v>902</v>
      </c>
      <c r="E3346" s="1" t="str">
        <f>+VLOOKUP(LEFT(Tabla1_1[[#This Row],[CODIGO SASB]],5),'[1]Código sector'!$B:$D,3,0)</f>
        <v>Sector de alimentos y bebidas</v>
      </c>
      <c r="F3346" s="1" t="str">
        <f>+VLOOKUP(LEFT(Tabla1_1[[#This Row],[CODIGO SASB]],5),'[1]Código sector'!$B:$D,2,0)</f>
        <v>Carnes, aves, y lácteos</v>
      </c>
      <c r="G3346" s="1" t="s">
        <v>903</v>
      </c>
      <c r="I3346" s="1" t="s">
        <v>15</v>
      </c>
      <c r="J3346">
        <v>0</v>
      </c>
    </row>
    <row r="3347" spans="1:10" x14ac:dyDescent="0.25">
      <c r="A3347" s="1" t="s">
        <v>4109</v>
      </c>
      <c r="B3347" s="1" t="s">
        <v>4110</v>
      </c>
      <c r="C3347">
        <v>2024</v>
      </c>
      <c r="D3347" s="1" t="s">
        <v>904</v>
      </c>
      <c r="E3347" s="1" t="str">
        <f>+VLOOKUP(LEFT(Tabla1_1[[#This Row],[CODIGO SASB]],5),'[1]Código sector'!$B:$D,3,0)</f>
        <v>Sector de alimentos y bebidas</v>
      </c>
      <c r="F3347" s="1" t="str">
        <f>+VLOOKUP(LEFT(Tabla1_1[[#This Row],[CODIGO SASB]],5),'[1]Código sector'!$B:$D,2,0)</f>
        <v>Carnes, aves, y lácteos</v>
      </c>
      <c r="G3347" s="1" t="s">
        <v>905</v>
      </c>
      <c r="I3347" s="1" t="s">
        <v>75</v>
      </c>
      <c r="J3347" t="s">
        <v>4111</v>
      </c>
    </row>
    <row r="3348" spans="1:10" x14ac:dyDescent="0.25">
      <c r="A3348" s="1" t="s">
        <v>4109</v>
      </c>
      <c r="B3348" s="1" t="s">
        <v>4110</v>
      </c>
      <c r="C3348">
        <v>2024</v>
      </c>
      <c r="D3348" s="1" t="s">
        <v>907</v>
      </c>
      <c r="E3348" s="1" t="str">
        <f>+VLOOKUP(LEFT(Tabla1_1[[#This Row],[CODIGO SASB]],5),'[1]Código sector'!$B:$D,3,0)</f>
        <v>Sector de alimentos y bebidas</v>
      </c>
      <c r="F3348" s="1" t="str">
        <f>+VLOOKUP(LEFT(Tabla1_1[[#This Row],[CODIGO SASB]],5),'[1]Código sector'!$B:$D,2,0)</f>
        <v>Carnes, aves, y lácteos</v>
      </c>
      <c r="G3348" s="1" t="s">
        <v>908</v>
      </c>
      <c r="I3348" s="1" t="s">
        <v>75</v>
      </c>
      <c r="J3348" t="s">
        <v>4112</v>
      </c>
    </row>
    <row r="3349" spans="1:10" x14ac:dyDescent="0.25">
      <c r="A3349" s="1" t="s">
        <v>4109</v>
      </c>
      <c r="B3349" s="1" t="s">
        <v>4110</v>
      </c>
      <c r="C3349">
        <v>2024</v>
      </c>
      <c r="D3349" s="1" t="s">
        <v>910</v>
      </c>
      <c r="E3349" s="1" t="str">
        <f>+VLOOKUP(LEFT(Tabla1_1[[#This Row],[CODIGO SASB]],5),'[1]Código sector'!$B:$D,3,0)</f>
        <v>Sector de alimentos y bebidas</v>
      </c>
      <c r="F3349" s="1" t="str">
        <f>+VLOOKUP(LEFT(Tabla1_1[[#This Row],[CODIGO SASB]],5),'[1]Código sector'!$B:$D,2,0)</f>
        <v>Carnes, aves, y lácteos</v>
      </c>
      <c r="G3349" s="1" t="s">
        <v>911</v>
      </c>
      <c r="I3349" s="1" t="s">
        <v>72</v>
      </c>
      <c r="J3349">
        <v>1.9</v>
      </c>
    </row>
    <row r="3350" spans="1:10" x14ac:dyDescent="0.25">
      <c r="A3350" s="1" t="s">
        <v>4109</v>
      </c>
      <c r="B3350" s="1" t="s">
        <v>4110</v>
      </c>
      <c r="C3350">
        <v>2024</v>
      </c>
      <c r="D3350" s="1" t="s">
        <v>912</v>
      </c>
      <c r="E3350" s="1" t="str">
        <f>+VLOOKUP(LEFT(Tabla1_1[[#This Row],[CODIGO SASB]],5),'[1]Código sector'!$B:$D,3,0)</f>
        <v>Sector de alimentos y bebidas</v>
      </c>
      <c r="F3350" s="1" t="str">
        <f>+VLOOKUP(LEFT(Tabla1_1[[#This Row],[CODIGO SASB]],5),'[1]Código sector'!$B:$D,2,0)</f>
        <v>Carnes, aves, y lácteos</v>
      </c>
      <c r="G3350" s="1" t="s">
        <v>913</v>
      </c>
      <c r="I3350" s="1" t="s">
        <v>72</v>
      </c>
      <c r="J3350">
        <v>0</v>
      </c>
    </row>
    <row r="3351" spans="1:10" x14ac:dyDescent="0.25">
      <c r="A3351" s="1" t="s">
        <v>4109</v>
      </c>
      <c r="B3351" s="1" t="s">
        <v>4110</v>
      </c>
      <c r="C3351">
        <v>2024</v>
      </c>
      <c r="D3351" s="1" t="s">
        <v>848</v>
      </c>
      <c r="E3351" s="1" t="str">
        <f>+VLOOKUP(LEFT(Tabla1_1[[#This Row],[CODIGO SASB]],5),'[1]Código sector'!$B:$D,3,0)</f>
        <v>Sector de alimentos y bebidas</v>
      </c>
      <c r="F3351" s="1" t="str">
        <f>+VLOOKUP(LEFT(Tabla1_1[[#This Row],[CODIGO SASB]],5),'[1]Código sector'!$B:$D,2,0)</f>
        <v>Carnes, aves, y lácteos</v>
      </c>
      <c r="G3351" s="1" t="s">
        <v>529</v>
      </c>
      <c r="I3351" s="1" t="s">
        <v>42</v>
      </c>
      <c r="J3351">
        <v>6.82</v>
      </c>
    </row>
    <row r="3352" spans="1:10" x14ac:dyDescent="0.25">
      <c r="A3352" s="1" t="s">
        <v>4109</v>
      </c>
      <c r="B3352" s="1" t="s">
        <v>4110</v>
      </c>
      <c r="C3352">
        <v>2024</v>
      </c>
      <c r="D3352" s="1" t="s">
        <v>847</v>
      </c>
      <c r="E3352" s="1" t="str">
        <f>+VLOOKUP(LEFT(Tabla1_1[[#This Row],[CODIGO SASB]],5),'[1]Código sector'!$B:$D,3,0)</f>
        <v>Sector de alimentos y bebidas</v>
      </c>
      <c r="F3352" s="1" t="str">
        <f>+VLOOKUP(LEFT(Tabla1_1[[#This Row],[CODIGO SASB]],5),'[1]Código sector'!$B:$D,2,0)</f>
        <v>Carnes, aves, y lácteos</v>
      </c>
      <c r="G3352" s="1" t="s">
        <v>531</v>
      </c>
      <c r="I3352" s="1" t="s">
        <v>42</v>
      </c>
      <c r="J3352">
        <v>0</v>
      </c>
    </row>
    <row r="3353" spans="1:10" x14ac:dyDescent="0.25">
      <c r="A3353" s="1" t="s">
        <v>4109</v>
      </c>
      <c r="B3353" s="1" t="s">
        <v>4110</v>
      </c>
      <c r="C3353">
        <v>2024</v>
      </c>
      <c r="D3353" s="1" t="s">
        <v>914</v>
      </c>
      <c r="E3353" s="1" t="str">
        <f>+VLOOKUP(LEFT(Tabla1_1[[#This Row],[CODIGO SASB]],5),'[1]Código sector'!$B:$D,3,0)</f>
        <v>Sector de alimentos y bebidas</v>
      </c>
      <c r="F3353" s="1" t="str">
        <f>+VLOOKUP(LEFT(Tabla1_1[[#This Row],[CODIGO SASB]],5),'[1]Código sector'!$B:$D,2,0)</f>
        <v>Carnes, aves, y lácteos</v>
      </c>
      <c r="G3353" s="1" t="s">
        <v>915</v>
      </c>
      <c r="I3353" s="1" t="s">
        <v>75</v>
      </c>
      <c r="J3353" t="s">
        <v>4113</v>
      </c>
    </row>
    <row r="3354" spans="1:10" x14ac:dyDescent="0.25">
      <c r="A3354" s="1" t="s">
        <v>4109</v>
      </c>
      <c r="B3354" s="1" t="s">
        <v>4110</v>
      </c>
      <c r="C3354">
        <v>2024</v>
      </c>
      <c r="D3354" s="1" t="s">
        <v>2178</v>
      </c>
      <c r="E3354" s="1" t="str">
        <f>+VLOOKUP(LEFT(Tabla1_1[[#This Row],[CODIGO SASB]],5),'[1]Código sector'!$B:$D,3,0)</f>
        <v>Sector de alimentos y bebidas</v>
      </c>
      <c r="F3354" s="1" t="str">
        <f>+VLOOKUP(LEFT(Tabla1_1[[#This Row],[CODIGO SASB]],5),'[1]Código sector'!$B:$D,2,0)</f>
        <v>Carnes, aves, y lácteos</v>
      </c>
      <c r="G3354" s="1" t="s">
        <v>2179</v>
      </c>
      <c r="I3354" s="1" t="s">
        <v>72</v>
      </c>
      <c r="J3354">
        <v>0</v>
      </c>
    </row>
    <row r="3355" spans="1:10" x14ac:dyDescent="0.25">
      <c r="A3355" s="1" t="s">
        <v>4109</v>
      </c>
      <c r="B3355" s="1" t="s">
        <v>4110</v>
      </c>
      <c r="C3355">
        <v>2024</v>
      </c>
      <c r="D3355" s="1" t="s">
        <v>2207</v>
      </c>
      <c r="E3355" s="1" t="str">
        <f>+VLOOKUP(LEFT(Tabla1_1[[#This Row],[CODIGO SASB]],5),'[1]Código sector'!$B:$D,3,0)</f>
        <v>Sector de alimentos y bebidas</v>
      </c>
      <c r="F3355" s="1" t="str">
        <f>+VLOOKUP(LEFT(Tabla1_1[[#This Row],[CODIGO SASB]],5),'[1]Código sector'!$B:$D,2,0)</f>
        <v>Carnes, aves, y lácteos</v>
      </c>
      <c r="G3355" s="1" t="s">
        <v>2208</v>
      </c>
      <c r="I3355" s="1" t="s">
        <v>72</v>
      </c>
      <c r="J3355">
        <v>0</v>
      </c>
    </row>
    <row r="3356" spans="1:10" x14ac:dyDescent="0.25">
      <c r="A3356" s="1" t="s">
        <v>4109</v>
      </c>
      <c r="B3356" s="1" t="s">
        <v>4110</v>
      </c>
      <c r="C3356">
        <v>2024</v>
      </c>
      <c r="D3356" s="1" t="s">
        <v>865</v>
      </c>
      <c r="E3356" s="1" t="str">
        <f>+VLOOKUP(LEFT(Tabla1_1[[#This Row],[CODIGO SASB]],5),'[1]Código sector'!$B:$D,3,0)</f>
        <v>Sector de alimentos y bebidas</v>
      </c>
      <c r="F3356" s="1" t="str">
        <f>+VLOOKUP(LEFT(Tabla1_1[[#This Row],[CODIGO SASB]],5),'[1]Código sector'!$B:$D,2,0)</f>
        <v>Carnes, aves, y lácteos</v>
      </c>
      <c r="G3356" s="1" t="s">
        <v>866</v>
      </c>
      <c r="I3356" s="1" t="s">
        <v>72</v>
      </c>
      <c r="J3356">
        <v>100</v>
      </c>
    </row>
    <row r="3357" spans="1:10" x14ac:dyDescent="0.25">
      <c r="A3357" s="1" t="s">
        <v>4109</v>
      </c>
      <c r="B3357" s="1" t="s">
        <v>4110</v>
      </c>
      <c r="C3357">
        <v>2024</v>
      </c>
      <c r="D3357" s="1" t="s">
        <v>2204</v>
      </c>
      <c r="E3357" s="1" t="str">
        <f>+VLOOKUP(LEFT(Tabla1_1[[#This Row],[CODIGO SASB]],5),'[1]Código sector'!$B:$D,3,0)</f>
        <v>Sector de alimentos y bebidas</v>
      </c>
      <c r="F3357" s="1" t="str">
        <f>+VLOOKUP(LEFT(Tabla1_1[[#This Row],[CODIGO SASB]],5),'[1]Código sector'!$B:$D,2,0)</f>
        <v>Carnes, aves, y lácteos</v>
      </c>
      <c r="G3357" s="1" t="s">
        <v>2205</v>
      </c>
      <c r="I3357" s="1" t="s">
        <v>72</v>
      </c>
      <c r="J3357">
        <v>0</v>
      </c>
    </row>
    <row r="3358" spans="1:10" x14ac:dyDescent="0.25">
      <c r="A3358" s="1" t="s">
        <v>4109</v>
      </c>
      <c r="B3358" s="1" t="s">
        <v>4110</v>
      </c>
      <c r="C3358">
        <v>2024</v>
      </c>
      <c r="D3358" s="1" t="s">
        <v>849</v>
      </c>
      <c r="E3358" s="1" t="str">
        <f>+VLOOKUP(LEFT(Tabla1_1[[#This Row],[CODIGO SASB]],5),'[1]Código sector'!$B:$D,3,0)</f>
        <v>Sector de alimentos y bebidas</v>
      </c>
      <c r="F3358" s="1" t="str">
        <f>+VLOOKUP(LEFT(Tabla1_1[[#This Row],[CODIGO SASB]],5),'[1]Código sector'!$B:$D,2,0)</f>
        <v>Carnes, aves, y lácteos</v>
      </c>
      <c r="G3358" s="1" t="s">
        <v>850</v>
      </c>
      <c r="I3358" s="1" t="s">
        <v>72</v>
      </c>
      <c r="J3358">
        <v>0</v>
      </c>
    </row>
    <row r="3359" spans="1:10" x14ac:dyDescent="0.25">
      <c r="A3359" s="1" t="s">
        <v>4109</v>
      </c>
      <c r="B3359" s="1" t="s">
        <v>4110</v>
      </c>
      <c r="C3359">
        <v>2024</v>
      </c>
      <c r="D3359" s="1" t="s">
        <v>851</v>
      </c>
      <c r="E3359" s="1" t="str">
        <f>+VLOOKUP(LEFT(Tabla1_1[[#This Row],[CODIGO SASB]],5),'[1]Código sector'!$B:$D,3,0)</f>
        <v>Sector de alimentos y bebidas</v>
      </c>
      <c r="F3359" s="1" t="str">
        <f>+VLOOKUP(LEFT(Tabla1_1[[#This Row],[CODIGO SASB]],5),'[1]Código sector'!$B:$D,2,0)</f>
        <v>Carnes, aves, y lácteos</v>
      </c>
      <c r="G3359" s="1" t="s">
        <v>852</v>
      </c>
      <c r="I3359" s="1" t="s">
        <v>72</v>
      </c>
      <c r="J3359">
        <v>0</v>
      </c>
    </row>
    <row r="3360" spans="1:10" x14ac:dyDescent="0.25">
      <c r="A3360" s="1" t="s">
        <v>4109</v>
      </c>
      <c r="B3360" s="1" t="s">
        <v>4110</v>
      </c>
      <c r="C3360">
        <v>2024</v>
      </c>
      <c r="D3360" s="1" t="s">
        <v>853</v>
      </c>
      <c r="E3360" s="1" t="str">
        <f>+VLOOKUP(LEFT(Tabla1_1[[#This Row],[CODIGO SASB]],5),'[1]Código sector'!$B:$D,3,0)</f>
        <v>Sector de alimentos y bebidas</v>
      </c>
      <c r="F3360" s="1" t="str">
        <f>+VLOOKUP(LEFT(Tabla1_1[[#This Row],[CODIGO SASB]],5),'[1]Código sector'!$B:$D,2,0)</f>
        <v>Carnes, aves, y lácteos</v>
      </c>
      <c r="G3360" s="1" t="s">
        <v>854</v>
      </c>
      <c r="I3360" s="1" t="s">
        <v>72</v>
      </c>
      <c r="J3360">
        <v>0</v>
      </c>
    </row>
    <row r="3361" spans="1:10" x14ac:dyDescent="0.25">
      <c r="A3361" s="1" t="s">
        <v>4109</v>
      </c>
      <c r="B3361" s="1" t="s">
        <v>4110</v>
      </c>
      <c r="C3361">
        <v>2024</v>
      </c>
      <c r="D3361" s="1" t="s">
        <v>855</v>
      </c>
      <c r="E3361" s="1" t="str">
        <f>+VLOOKUP(LEFT(Tabla1_1[[#This Row],[CODIGO SASB]],5),'[1]Código sector'!$B:$D,3,0)</f>
        <v>Sector de alimentos y bebidas</v>
      </c>
      <c r="F3361" s="1" t="str">
        <f>+VLOOKUP(LEFT(Tabla1_1[[#This Row],[CODIGO SASB]],5),'[1]Código sector'!$B:$D,2,0)</f>
        <v>Carnes, aves, y lácteos</v>
      </c>
      <c r="G3361" s="1" t="s">
        <v>856</v>
      </c>
      <c r="I3361" s="1" t="s">
        <v>75</v>
      </c>
      <c r="J3361" t="s">
        <v>4114</v>
      </c>
    </row>
    <row r="3362" spans="1:10" x14ac:dyDescent="0.25">
      <c r="A3362" s="1" t="s">
        <v>4109</v>
      </c>
      <c r="B3362" s="1" t="s">
        <v>4110</v>
      </c>
      <c r="C3362">
        <v>2024</v>
      </c>
      <c r="D3362" s="1" t="s">
        <v>863</v>
      </c>
      <c r="E3362" s="1" t="str">
        <f>+VLOOKUP(LEFT(Tabla1_1[[#This Row],[CODIGO SASB]],5),'[1]Código sector'!$B:$D,3,0)</f>
        <v>Sector de alimentos y bebidas</v>
      </c>
      <c r="F3362" s="1" t="str">
        <f>+VLOOKUP(LEFT(Tabla1_1[[#This Row],[CODIGO SASB]],5),'[1]Código sector'!$B:$D,2,0)</f>
        <v>Carnes, aves, y lácteos</v>
      </c>
      <c r="G3362" s="1" t="s">
        <v>521</v>
      </c>
      <c r="I3362" s="1" t="s">
        <v>75</v>
      </c>
      <c r="J3362" t="s">
        <v>4115</v>
      </c>
    </row>
    <row r="3363" spans="1:10" x14ac:dyDescent="0.25">
      <c r="A3363" s="1" t="s">
        <v>4109</v>
      </c>
      <c r="B3363" s="1" t="s">
        <v>4110</v>
      </c>
      <c r="C3363">
        <v>2024</v>
      </c>
      <c r="D3363" s="1" t="s">
        <v>868</v>
      </c>
      <c r="E3363" s="1" t="str">
        <f>+VLOOKUP(LEFT(Tabla1_1[[#This Row],[CODIGO SASB]],5),'[1]Código sector'!$B:$D,3,0)</f>
        <v>Sector de alimentos y bebidas</v>
      </c>
      <c r="F3363" s="1" t="str">
        <f>+VLOOKUP(LEFT(Tabla1_1[[#This Row],[CODIGO SASB]],5),'[1]Código sector'!$B:$D,2,0)</f>
        <v>Carnes, aves, y lácteos</v>
      </c>
      <c r="G3363" s="1" t="s">
        <v>869</v>
      </c>
      <c r="I3363" s="1" t="s">
        <v>23</v>
      </c>
      <c r="J3363">
        <v>16</v>
      </c>
    </row>
    <row r="3364" spans="1:10" x14ac:dyDescent="0.25">
      <c r="A3364" s="1" t="s">
        <v>4109</v>
      </c>
      <c r="B3364" s="1" t="s">
        <v>4110</v>
      </c>
      <c r="C3364">
        <v>2024</v>
      </c>
      <c r="D3364" s="1" t="s">
        <v>858</v>
      </c>
      <c r="E3364" s="1" t="str">
        <f>+VLOOKUP(LEFT(Tabla1_1[[#This Row],[CODIGO SASB]],5),'[1]Código sector'!$B:$D,3,0)</f>
        <v>Sector de alimentos y bebidas</v>
      </c>
      <c r="F3364" s="1" t="str">
        <f>+VLOOKUP(LEFT(Tabla1_1[[#This Row],[CODIGO SASB]],5),'[1]Código sector'!$B:$D,2,0)</f>
        <v>Carnes, aves, y lácteos</v>
      </c>
      <c r="G3364" s="1" t="s">
        <v>2714</v>
      </c>
      <c r="I3364" s="1" t="s">
        <v>2715</v>
      </c>
      <c r="J3364">
        <v>100</v>
      </c>
    </row>
    <row r="3365" spans="1:10" x14ac:dyDescent="0.25">
      <c r="A3365" s="1" t="s">
        <v>4109</v>
      </c>
      <c r="B3365" s="1" t="s">
        <v>4110</v>
      </c>
      <c r="C3365">
        <v>2024</v>
      </c>
      <c r="D3365" s="1" t="s">
        <v>870</v>
      </c>
      <c r="E3365" s="1" t="str">
        <f>+VLOOKUP(LEFT(Tabla1_1[[#This Row],[CODIGO SASB]],5),'[1]Código sector'!$B:$D,3,0)</f>
        <v>Sector de alimentos y bebidas</v>
      </c>
      <c r="F3365" s="1" t="str">
        <f>+VLOOKUP(LEFT(Tabla1_1[[#This Row],[CODIGO SASB]],5),'[1]Código sector'!$B:$D,2,0)</f>
        <v>Carnes, aves, y lácteos</v>
      </c>
      <c r="G3365" s="1" t="s">
        <v>871</v>
      </c>
      <c r="I3365" s="1" t="s">
        <v>72</v>
      </c>
      <c r="J3365">
        <v>100</v>
      </c>
    </row>
    <row r="3366" spans="1:10" x14ac:dyDescent="0.25">
      <c r="A3366" s="1" t="s">
        <v>4109</v>
      </c>
      <c r="B3366" s="1" t="s">
        <v>4110</v>
      </c>
      <c r="C3366">
        <v>2024</v>
      </c>
      <c r="D3366" s="1" t="s">
        <v>872</v>
      </c>
      <c r="E3366" s="1" t="str">
        <f>+VLOOKUP(LEFT(Tabla1_1[[#This Row],[CODIGO SASB]],5),'[1]Código sector'!$B:$D,3,0)</f>
        <v>Sector de alimentos y bebidas</v>
      </c>
      <c r="F3366" s="1" t="str">
        <f>+VLOOKUP(LEFT(Tabla1_1[[#This Row],[CODIGO SASB]],5),'[1]Código sector'!$B:$D,2,0)</f>
        <v>Carnes, aves, y lácteos</v>
      </c>
      <c r="G3366" s="1" t="s">
        <v>145</v>
      </c>
      <c r="I3366" s="1" t="s">
        <v>146</v>
      </c>
      <c r="J3366">
        <v>0</v>
      </c>
    </row>
    <row r="3367" spans="1:10" x14ac:dyDescent="0.25">
      <c r="A3367" s="1" t="s">
        <v>4109</v>
      </c>
      <c r="B3367" s="1" t="s">
        <v>4110</v>
      </c>
      <c r="C3367">
        <v>2024</v>
      </c>
      <c r="D3367" s="1" t="s">
        <v>873</v>
      </c>
      <c r="E3367" s="1" t="str">
        <f>+VLOOKUP(LEFT(Tabla1_1[[#This Row],[CODIGO SASB]],5),'[1]Código sector'!$B:$D,3,0)</f>
        <v>Sector de alimentos y bebidas</v>
      </c>
      <c r="F3367" s="1" t="str">
        <f>+VLOOKUP(LEFT(Tabla1_1[[#This Row],[CODIGO SASB]],5),'[1]Código sector'!$B:$D,2,0)</f>
        <v>Carnes, aves, y lácteos</v>
      </c>
      <c r="G3367" s="1" t="s">
        <v>132</v>
      </c>
      <c r="I3367" s="1" t="s">
        <v>75</v>
      </c>
      <c r="J3367" t="s">
        <v>4116</v>
      </c>
    </row>
    <row r="3368" spans="1:10" x14ac:dyDescent="0.25">
      <c r="A3368" s="1" t="s">
        <v>4109</v>
      </c>
      <c r="B3368" s="1" t="s">
        <v>4110</v>
      </c>
      <c r="C3368">
        <v>2024</v>
      </c>
      <c r="D3368" s="1" t="s">
        <v>874</v>
      </c>
      <c r="E3368" s="1" t="str">
        <f>+VLOOKUP(LEFT(Tabla1_1[[#This Row],[CODIGO SASB]],5),'[1]Código sector'!$B:$D,3,0)</f>
        <v>Sector de alimentos y bebidas</v>
      </c>
      <c r="F3368" s="1" t="str">
        <f>+VLOOKUP(LEFT(Tabla1_1[[#This Row],[CODIGO SASB]],5),'[1]Código sector'!$B:$D,2,0)</f>
        <v>Carnes, aves, y lácteos</v>
      </c>
      <c r="G3368" s="1" t="s">
        <v>152</v>
      </c>
      <c r="I3368" s="1" t="s">
        <v>153</v>
      </c>
      <c r="J3368">
        <v>2693.03</v>
      </c>
    </row>
    <row r="3369" spans="1:10" x14ac:dyDescent="0.25">
      <c r="A3369" s="1" t="s">
        <v>4109</v>
      </c>
      <c r="B3369" s="1" t="s">
        <v>4110</v>
      </c>
      <c r="C3369">
        <v>2024</v>
      </c>
      <c r="D3369" s="1" t="s">
        <v>875</v>
      </c>
      <c r="E3369" s="1" t="str">
        <f>+VLOOKUP(LEFT(Tabla1_1[[#This Row],[CODIGO SASB]],5),'[1]Código sector'!$B:$D,3,0)</f>
        <v>Sector de alimentos y bebidas</v>
      </c>
      <c r="F3369" s="1" t="str">
        <f>+VLOOKUP(LEFT(Tabla1_1[[#This Row],[CODIGO SASB]],5),'[1]Código sector'!$B:$D,2,0)</f>
        <v>Carnes, aves, y lácteos</v>
      </c>
      <c r="G3369" s="1" t="s">
        <v>155</v>
      </c>
      <c r="I3369" s="1" t="s">
        <v>72</v>
      </c>
      <c r="J3369">
        <v>93</v>
      </c>
    </row>
    <row r="3370" spans="1:10" x14ac:dyDescent="0.25">
      <c r="A3370" s="1" t="s">
        <v>4109</v>
      </c>
      <c r="B3370" s="1" t="s">
        <v>4110</v>
      </c>
      <c r="C3370">
        <v>2024</v>
      </c>
      <c r="D3370" s="1" t="s">
        <v>884</v>
      </c>
      <c r="E3370" s="1" t="str">
        <f>+VLOOKUP(LEFT(Tabla1_1[[#This Row],[CODIGO SASB]],5),'[1]Código sector'!$B:$D,3,0)</f>
        <v>Sector de alimentos y bebidas</v>
      </c>
      <c r="F3370" s="1" t="str">
        <f>+VLOOKUP(LEFT(Tabla1_1[[#This Row],[CODIGO SASB]],5),'[1]Código sector'!$B:$D,2,0)</f>
        <v>Carnes, aves, y lácteos</v>
      </c>
      <c r="G3370" s="1" t="s">
        <v>885</v>
      </c>
      <c r="I3370" s="1" t="s">
        <v>23</v>
      </c>
      <c r="J3370">
        <v>1</v>
      </c>
    </row>
    <row r="3371" spans="1:10" x14ac:dyDescent="0.25">
      <c r="A3371" s="1" t="s">
        <v>4109</v>
      </c>
      <c r="B3371" s="1" t="s">
        <v>4110</v>
      </c>
      <c r="C3371">
        <v>2024</v>
      </c>
      <c r="D3371" s="1" t="s">
        <v>886</v>
      </c>
      <c r="E3371" s="1" t="str">
        <f>+VLOOKUP(LEFT(Tabla1_1[[#This Row],[CODIGO SASB]],5),'[1]Código sector'!$B:$D,3,0)</f>
        <v>Sector de alimentos y bebidas</v>
      </c>
      <c r="F3371" s="1" t="str">
        <f>+VLOOKUP(LEFT(Tabla1_1[[#This Row],[CODIGO SASB]],5),'[1]Código sector'!$B:$D,2,0)</f>
        <v>Carnes, aves, y lácteos</v>
      </c>
      <c r="G3371" s="1" t="s">
        <v>887</v>
      </c>
      <c r="I3371" s="1" t="s">
        <v>15</v>
      </c>
      <c r="J3371">
        <v>0</v>
      </c>
    </row>
    <row r="3372" spans="1:10" x14ac:dyDescent="0.25">
      <c r="A3372" s="1" t="s">
        <v>4109</v>
      </c>
      <c r="B3372" s="1" t="s">
        <v>4110</v>
      </c>
      <c r="C3372">
        <v>2024</v>
      </c>
      <c r="D3372" s="1" t="s">
        <v>860</v>
      </c>
      <c r="E3372" s="1" t="str">
        <f>+VLOOKUP(LEFT(Tabla1_1[[#This Row],[CODIGO SASB]],5),'[1]Código sector'!$B:$D,3,0)</f>
        <v>Sector de alimentos y bebidas</v>
      </c>
      <c r="F3372" s="1" t="str">
        <f>+VLOOKUP(LEFT(Tabla1_1[[#This Row],[CODIGO SASB]],5),'[1]Código sector'!$B:$D,2,0)</f>
        <v>Carnes, aves, y lácteos</v>
      </c>
      <c r="G3372" s="1" t="s">
        <v>2719</v>
      </c>
      <c r="I3372" s="1" t="s">
        <v>72</v>
      </c>
      <c r="J3372">
        <v>0</v>
      </c>
    </row>
    <row r="3373" spans="1:10" x14ac:dyDescent="0.25">
      <c r="A3373" s="1" t="s">
        <v>4109</v>
      </c>
      <c r="B3373" s="1" t="s">
        <v>4110</v>
      </c>
      <c r="C3373">
        <v>2024</v>
      </c>
      <c r="D3373" s="1" t="s">
        <v>2172</v>
      </c>
      <c r="E3373" s="1" t="str">
        <f>+VLOOKUP(LEFT(Tabla1_1[[#This Row],[CODIGO SASB]],5),'[1]Código sector'!$B:$D,3,0)</f>
        <v>Sector de alimentos y bebidas</v>
      </c>
      <c r="F3373" s="1" t="str">
        <f>+VLOOKUP(LEFT(Tabla1_1[[#This Row],[CODIGO SASB]],5),'[1]Código sector'!$B:$D,2,0)</f>
        <v>Carnes, aves, y lácteos</v>
      </c>
      <c r="G3373" s="1" t="s">
        <v>2720</v>
      </c>
      <c r="I3373" s="1" t="s">
        <v>72</v>
      </c>
      <c r="J3373">
        <v>0</v>
      </c>
    </row>
    <row r="3374" spans="1:10" x14ac:dyDescent="0.25">
      <c r="A3374" s="1" t="s">
        <v>4109</v>
      </c>
      <c r="B3374" s="1" t="s">
        <v>4110</v>
      </c>
      <c r="C3374">
        <v>2024</v>
      </c>
      <c r="D3374" s="1" t="s">
        <v>888</v>
      </c>
      <c r="E3374" s="1" t="str">
        <f>+VLOOKUP(LEFT(Tabla1_1[[#This Row],[CODIGO SASB]],5),'[1]Código sector'!$B:$D,3,0)</f>
        <v>Sector de alimentos y bebidas</v>
      </c>
      <c r="F3374" s="1" t="str">
        <f>+VLOOKUP(LEFT(Tabla1_1[[#This Row],[CODIGO SASB]],5),'[1]Código sector'!$B:$D,2,0)</f>
        <v>Carnes, aves, y lácteos</v>
      </c>
      <c r="G3374" s="1" t="s">
        <v>889</v>
      </c>
      <c r="I3374" s="1" t="s">
        <v>15</v>
      </c>
      <c r="J3374">
        <v>0</v>
      </c>
    </row>
    <row r="3375" spans="1:10" x14ac:dyDescent="0.25">
      <c r="A3375" s="1" t="s">
        <v>4109</v>
      </c>
      <c r="B3375" s="1" t="s">
        <v>4110</v>
      </c>
      <c r="C3375">
        <v>2024</v>
      </c>
      <c r="D3375" s="1" t="s">
        <v>890</v>
      </c>
      <c r="E3375" s="1" t="str">
        <f>+VLOOKUP(LEFT(Tabla1_1[[#This Row],[CODIGO SASB]],5),'[1]Código sector'!$B:$D,3,0)</f>
        <v>Sector de alimentos y bebidas</v>
      </c>
      <c r="F3375" s="1" t="str">
        <f>+VLOOKUP(LEFT(Tabla1_1[[#This Row],[CODIGO SASB]],5),'[1]Código sector'!$B:$D,2,0)</f>
        <v>Carnes, aves, y lácteos</v>
      </c>
      <c r="G3375" s="1" t="s">
        <v>891</v>
      </c>
      <c r="I3375" s="1" t="s">
        <v>42</v>
      </c>
      <c r="J3375">
        <v>0</v>
      </c>
    </row>
    <row r="3376" spans="1:10" x14ac:dyDescent="0.25">
      <c r="A3376" s="1" t="s">
        <v>4109</v>
      </c>
      <c r="B3376" s="1" t="s">
        <v>4110</v>
      </c>
      <c r="C3376">
        <v>2024</v>
      </c>
      <c r="D3376" s="1" t="s">
        <v>892</v>
      </c>
      <c r="E3376" s="1" t="str">
        <f>+VLOOKUP(LEFT(Tabla1_1[[#This Row],[CODIGO SASB]],5),'[1]Código sector'!$B:$D,3,0)</f>
        <v>Sector de alimentos y bebidas</v>
      </c>
      <c r="F3376" s="1" t="str">
        <f>+VLOOKUP(LEFT(Tabla1_1[[#This Row],[CODIGO SASB]],5),'[1]Código sector'!$B:$D,2,0)</f>
        <v>Carnes, aves, y lácteos</v>
      </c>
      <c r="G3376" s="1" t="s">
        <v>893</v>
      </c>
      <c r="I3376" s="1" t="s">
        <v>42</v>
      </c>
      <c r="J3376">
        <v>100</v>
      </c>
    </row>
    <row r="3377" spans="1:10" x14ac:dyDescent="0.25">
      <c r="A3377" s="1" t="s">
        <v>4109</v>
      </c>
      <c r="B3377" s="1" t="s">
        <v>4110</v>
      </c>
      <c r="C3377">
        <v>2024</v>
      </c>
      <c r="D3377" s="1" t="s">
        <v>878</v>
      </c>
      <c r="E3377" s="1" t="str">
        <f>+VLOOKUP(LEFT(Tabla1_1[[#This Row],[CODIGO SASB]],5),'[1]Código sector'!$B:$D,3,0)</f>
        <v>Sector de alimentos y bebidas</v>
      </c>
      <c r="F3377" s="1" t="str">
        <f>+VLOOKUP(LEFT(Tabla1_1[[#This Row],[CODIGO SASB]],5),'[1]Código sector'!$B:$D,2,0)</f>
        <v>Carnes, aves, y lácteos</v>
      </c>
      <c r="G3377" s="1" t="s">
        <v>595</v>
      </c>
      <c r="I3377" s="1" t="s">
        <v>160</v>
      </c>
      <c r="J3377">
        <v>61</v>
      </c>
    </row>
    <row r="3378" spans="1:10" x14ac:dyDescent="0.25">
      <c r="A3378" s="1" t="s">
        <v>4117</v>
      </c>
      <c r="B3378" s="1" t="s">
        <v>4118</v>
      </c>
      <c r="C3378">
        <v>2024</v>
      </c>
      <c r="D3378" s="1" t="s">
        <v>73</v>
      </c>
      <c r="E3378" s="1" t="str">
        <f>+VLOOKUP(LEFT(Tabla1_1[[#This Row],[CODIGO SASB]],5),'[1]Código sector'!$B:$D,3,0)</f>
        <v>Sector de procesamiento de extractos y minerales</v>
      </c>
      <c r="F3378" s="1" t="str">
        <f>+VLOOKUP(LEFT(Tabla1_1[[#This Row],[CODIGO SASB]],5),'[1]Código sector'!$B:$D,2,0)</f>
        <v>Metales y minería</v>
      </c>
      <c r="G3378" s="1" t="s">
        <v>4119</v>
      </c>
      <c r="I3378" s="1" t="s">
        <v>352</v>
      </c>
      <c r="J3378" t="s">
        <v>4120</v>
      </c>
    </row>
    <row r="3379" spans="1:10" x14ac:dyDescent="0.25">
      <c r="A3379" s="1" t="s">
        <v>4117</v>
      </c>
      <c r="B3379" s="1" t="s">
        <v>4118</v>
      </c>
      <c r="C3379">
        <v>2024</v>
      </c>
      <c r="D3379" s="1" t="s">
        <v>109</v>
      </c>
      <c r="E3379" s="1" t="str">
        <f>+VLOOKUP(LEFT(Tabla1_1[[#This Row],[CODIGO SASB]],5),'[1]Código sector'!$B:$D,3,0)</f>
        <v>Sector de procesamiento de extractos y minerales</v>
      </c>
      <c r="F3379" s="1" t="str">
        <f>+VLOOKUP(LEFT(Tabla1_1[[#This Row],[CODIGO SASB]],5),'[1]Código sector'!$B:$D,2,0)</f>
        <v>Metales y minería</v>
      </c>
      <c r="G3379" s="1" t="s">
        <v>4121</v>
      </c>
      <c r="I3379" s="1" t="s">
        <v>4122</v>
      </c>
      <c r="J3379">
        <v>2.4700000000000002</v>
      </c>
    </row>
    <row r="3380" spans="1:10" x14ac:dyDescent="0.25">
      <c r="A3380" s="1" t="s">
        <v>4117</v>
      </c>
      <c r="B3380" s="1" t="s">
        <v>4118</v>
      </c>
      <c r="C3380">
        <v>2024</v>
      </c>
      <c r="D3380" s="1" t="s">
        <v>1021</v>
      </c>
      <c r="E3380" s="1" t="str">
        <f>+VLOOKUP(LEFT(Tabla1_1[[#This Row],[CODIGO SASB]],5),'[1]Código sector'!$B:$D,3,0)</f>
        <v>Sector de procesamiento de extractos y minerales</v>
      </c>
      <c r="F3380" s="1" t="str">
        <f>+VLOOKUP(LEFT(Tabla1_1[[#This Row],[CODIGO SASB]],5),'[1]Código sector'!$B:$D,2,0)</f>
        <v>Metales y minería</v>
      </c>
      <c r="G3380" s="1" t="s">
        <v>4123</v>
      </c>
      <c r="I3380" s="1" t="s">
        <v>3018</v>
      </c>
      <c r="J3380">
        <v>378</v>
      </c>
    </row>
    <row r="3381" spans="1:10" x14ac:dyDescent="0.25">
      <c r="A3381" s="1" t="s">
        <v>4117</v>
      </c>
      <c r="B3381" s="1" t="s">
        <v>4118</v>
      </c>
      <c r="C3381">
        <v>2024</v>
      </c>
      <c r="D3381" s="1" t="s">
        <v>3701</v>
      </c>
      <c r="E3381" s="1" t="str">
        <f>+VLOOKUP(LEFT(Tabla1_1[[#This Row],[CODIGO SASB]],5),'[1]Código sector'!$B:$D,3,0)</f>
        <v>Sector de procesamiento de extractos y minerales</v>
      </c>
      <c r="F3381" s="1" t="str">
        <f>+VLOOKUP(LEFT(Tabla1_1[[#This Row],[CODIGO SASB]],5),'[1]Código sector'!$B:$D,2,0)</f>
        <v>Metales y minería</v>
      </c>
      <c r="G3381" s="1" t="s">
        <v>4124</v>
      </c>
      <c r="I3381" s="1" t="s">
        <v>3018</v>
      </c>
      <c r="J3381">
        <v>0</v>
      </c>
    </row>
    <row r="3382" spans="1:10" x14ac:dyDescent="0.25">
      <c r="A3382" s="1" t="s">
        <v>4117</v>
      </c>
      <c r="B3382" s="1" t="s">
        <v>4118</v>
      </c>
      <c r="C3382">
        <v>2024</v>
      </c>
      <c r="D3382" s="1" t="s">
        <v>164</v>
      </c>
      <c r="E3382" s="1" t="str">
        <f>+VLOOKUP(LEFT(Tabla1_1[[#This Row],[CODIGO SASB]],5),'[1]Código sector'!$B:$D,3,0)</f>
        <v>Sector de procesamiento de extractos y minerales</v>
      </c>
      <c r="F3382" s="1" t="str">
        <f>+VLOOKUP(LEFT(Tabla1_1[[#This Row],[CODIGO SASB]],5),'[1]Código sector'!$B:$D,2,0)</f>
        <v>Metales y minería</v>
      </c>
      <c r="G3382" s="1" t="s">
        <v>4125</v>
      </c>
      <c r="I3382" s="1" t="s">
        <v>188</v>
      </c>
      <c r="J3382">
        <v>50</v>
      </c>
    </row>
    <row r="3383" spans="1:10" x14ac:dyDescent="0.25">
      <c r="A3383" s="1" t="s">
        <v>4117</v>
      </c>
      <c r="B3383" s="1" t="s">
        <v>4118</v>
      </c>
      <c r="C3383">
        <v>2024</v>
      </c>
      <c r="D3383" s="1" t="s">
        <v>83</v>
      </c>
      <c r="E3383" s="1" t="str">
        <f>+VLOOKUP(LEFT(Tabla1_1[[#This Row],[CODIGO SASB]],5),'[1]Código sector'!$B:$D,3,0)</f>
        <v>Sector de procesamiento de extractos y minerales</v>
      </c>
      <c r="F3383" s="1" t="str">
        <f>+VLOOKUP(LEFT(Tabla1_1[[#This Row],[CODIGO SASB]],5),'[1]Código sector'!$B:$D,2,0)</f>
        <v>Metales y minería</v>
      </c>
      <c r="G3383" s="1" t="s">
        <v>4126</v>
      </c>
      <c r="I3383" s="1" t="s">
        <v>3018</v>
      </c>
      <c r="J3383">
        <v>4313091</v>
      </c>
    </row>
    <row r="3384" spans="1:10" x14ac:dyDescent="0.25">
      <c r="A3384" s="1" t="s">
        <v>4117</v>
      </c>
      <c r="B3384" s="1" t="s">
        <v>4118</v>
      </c>
      <c r="C3384">
        <v>2024</v>
      </c>
      <c r="D3384" s="1" t="s">
        <v>178</v>
      </c>
      <c r="E3384" s="1" t="str">
        <f>+VLOOKUP(LEFT(Tabla1_1[[#This Row],[CODIGO SASB]],5),'[1]Código sector'!$B:$D,3,0)</f>
        <v>Sector de procesamiento de extractos y minerales</v>
      </c>
      <c r="F3384" s="1" t="str">
        <f>+VLOOKUP(LEFT(Tabla1_1[[#This Row],[CODIGO SASB]],5),'[1]Código sector'!$B:$D,2,0)</f>
        <v>Metales y minería</v>
      </c>
      <c r="G3384" s="1" t="s">
        <v>4127</v>
      </c>
      <c r="I3384" s="1" t="s">
        <v>352</v>
      </c>
      <c r="J3384" t="s">
        <v>4128</v>
      </c>
    </row>
    <row r="3385" spans="1:10" x14ac:dyDescent="0.25">
      <c r="A3385" s="1" t="s">
        <v>4117</v>
      </c>
      <c r="B3385" s="1" t="s">
        <v>4118</v>
      </c>
      <c r="C3385">
        <v>2024</v>
      </c>
      <c r="D3385" s="1" t="s">
        <v>115</v>
      </c>
      <c r="E3385" s="1" t="str">
        <f>+VLOOKUP(LEFT(Tabla1_1[[#This Row],[CODIGO SASB]],5),'[1]Código sector'!$B:$D,3,0)</f>
        <v>Sector de procesamiento de extractos y minerales</v>
      </c>
      <c r="F3385" s="1" t="str">
        <f>+VLOOKUP(LEFT(Tabla1_1[[#This Row],[CODIGO SASB]],5),'[1]Código sector'!$B:$D,2,0)</f>
        <v>Metales y minería</v>
      </c>
      <c r="G3385" s="1" t="s">
        <v>4129</v>
      </c>
      <c r="I3385" s="1" t="s">
        <v>42</v>
      </c>
      <c r="J3385">
        <v>0</v>
      </c>
    </row>
    <row r="3386" spans="1:10" x14ac:dyDescent="0.25">
      <c r="A3386" s="1" t="s">
        <v>4117</v>
      </c>
      <c r="B3386" s="1" t="s">
        <v>4118</v>
      </c>
      <c r="C3386">
        <v>2024</v>
      </c>
      <c r="D3386" s="1" t="s">
        <v>3762</v>
      </c>
      <c r="E3386" s="1" t="str">
        <f>+VLOOKUP(LEFT(Tabla1_1[[#This Row],[CODIGO SASB]],5),'[1]Código sector'!$B:$D,3,0)</f>
        <v>Sector de procesamiento de extractos y minerales</v>
      </c>
      <c r="F3386" s="1" t="str">
        <f>+VLOOKUP(LEFT(Tabla1_1[[#This Row],[CODIGO SASB]],5),'[1]Código sector'!$B:$D,2,0)</f>
        <v>Productores de Hierro y Acero</v>
      </c>
      <c r="G3386" s="1" t="s">
        <v>4130</v>
      </c>
      <c r="I3386" s="1" t="s">
        <v>188</v>
      </c>
      <c r="J3386">
        <v>5</v>
      </c>
    </row>
    <row r="3387" spans="1:10" x14ac:dyDescent="0.25">
      <c r="A3387" s="1" t="s">
        <v>4117</v>
      </c>
      <c r="B3387" s="1" t="s">
        <v>4118</v>
      </c>
      <c r="C3387">
        <v>2024</v>
      </c>
      <c r="D3387" s="1" t="s">
        <v>3790</v>
      </c>
      <c r="E3387" s="1" t="str">
        <f>+VLOOKUP(LEFT(Tabla1_1[[#This Row],[CODIGO SASB]],5),'[1]Código sector'!$B:$D,3,0)</f>
        <v>Sector de procesamiento de extractos y minerales</v>
      </c>
      <c r="F3387" s="1" t="str">
        <f>+VLOOKUP(LEFT(Tabla1_1[[#This Row],[CODIGO SASB]],5),'[1]Código sector'!$B:$D,2,0)</f>
        <v>Productores de Hierro y Acero</v>
      </c>
      <c r="G3387" s="1" t="s">
        <v>3791</v>
      </c>
      <c r="I3387" s="1" t="s">
        <v>352</v>
      </c>
      <c r="J3387" t="s">
        <v>4131</v>
      </c>
    </row>
    <row r="3388" spans="1:10" x14ac:dyDescent="0.25">
      <c r="A3388" s="1" t="s">
        <v>4117</v>
      </c>
      <c r="B3388" s="1" t="s">
        <v>4118</v>
      </c>
      <c r="C3388">
        <v>2024</v>
      </c>
      <c r="D3388" s="1" t="s">
        <v>3752</v>
      </c>
      <c r="E3388" s="1" t="str">
        <f>+VLOOKUP(LEFT(Tabla1_1[[#This Row],[CODIGO SASB]],5),'[1]Código sector'!$B:$D,3,0)</f>
        <v>Sector de procesamiento de extractos y minerales</v>
      </c>
      <c r="F3388" s="1" t="str">
        <f>+VLOOKUP(LEFT(Tabla1_1[[#This Row],[CODIGO SASB]],5),'[1]Código sector'!$B:$D,2,0)</f>
        <v>Productores de Hierro y Acero</v>
      </c>
      <c r="G3388" s="1" t="s">
        <v>4132</v>
      </c>
      <c r="I3388" s="1" t="s">
        <v>188</v>
      </c>
      <c r="J3388">
        <v>36</v>
      </c>
    </row>
    <row r="3389" spans="1:10" x14ac:dyDescent="0.25">
      <c r="A3389" s="1" t="s">
        <v>4117</v>
      </c>
      <c r="B3389" s="1" t="s">
        <v>4118</v>
      </c>
      <c r="C3389">
        <v>2024</v>
      </c>
      <c r="D3389" s="1" t="s">
        <v>3794</v>
      </c>
      <c r="E3389" s="1" t="str">
        <f>+VLOOKUP(LEFT(Tabla1_1[[#This Row],[CODIGO SASB]],5),'[1]Código sector'!$B:$D,3,0)</f>
        <v>Sector de procesamiento de extractos y minerales</v>
      </c>
      <c r="F3389" s="1" t="str">
        <f>+VLOOKUP(LEFT(Tabla1_1[[#This Row],[CODIGO SASB]],5),'[1]Código sector'!$B:$D,2,0)</f>
        <v>Productores de Hierro y Acero</v>
      </c>
      <c r="G3389" s="1" t="s">
        <v>3285</v>
      </c>
      <c r="I3389" s="1" t="s">
        <v>2412</v>
      </c>
      <c r="J3389">
        <v>12210662</v>
      </c>
    </row>
    <row r="3390" spans="1:10" x14ac:dyDescent="0.25">
      <c r="A3390" s="1" t="s">
        <v>4117</v>
      </c>
      <c r="B3390" s="1" t="s">
        <v>4118</v>
      </c>
      <c r="C3390">
        <v>2024</v>
      </c>
      <c r="D3390" s="1" t="s">
        <v>3739</v>
      </c>
      <c r="E3390" s="1" t="str">
        <f>+VLOOKUP(LEFT(Tabla1_1[[#This Row],[CODIGO SASB]],5),'[1]Código sector'!$B:$D,3,0)</f>
        <v>Sector de procesamiento de extractos y minerales</v>
      </c>
      <c r="F3390" s="1" t="str">
        <f>+VLOOKUP(LEFT(Tabla1_1[[#This Row],[CODIGO SASB]],5),'[1]Código sector'!$B:$D,2,0)</f>
        <v>Productores de Hierro y Acero</v>
      </c>
      <c r="G3390" s="1" t="s">
        <v>4133</v>
      </c>
      <c r="I3390" s="1" t="s">
        <v>188</v>
      </c>
      <c r="J3390">
        <v>77</v>
      </c>
    </row>
    <row r="3391" spans="1:10" x14ac:dyDescent="0.25">
      <c r="A3391" s="1" t="s">
        <v>4117</v>
      </c>
      <c r="B3391" s="1" t="s">
        <v>4118</v>
      </c>
      <c r="C3391">
        <v>2024</v>
      </c>
      <c r="D3391" s="1" t="s">
        <v>3796</v>
      </c>
      <c r="E3391" s="1" t="str">
        <f>+VLOOKUP(LEFT(Tabla1_1[[#This Row],[CODIGO SASB]],5),'[1]Código sector'!$B:$D,3,0)</f>
        <v>Sector de procesamiento de extractos y minerales</v>
      </c>
      <c r="F3391" s="1" t="str">
        <f>+VLOOKUP(LEFT(Tabla1_1[[#This Row],[CODIGO SASB]],5),'[1]Código sector'!$B:$D,2,0)</f>
        <v>Productores de Hierro y Acero</v>
      </c>
      <c r="G3391" s="1" t="s">
        <v>4134</v>
      </c>
      <c r="I3391" s="1" t="s">
        <v>188</v>
      </c>
      <c r="J3391">
        <v>35</v>
      </c>
    </row>
    <row r="3392" spans="1:10" x14ac:dyDescent="0.25">
      <c r="A3392" s="1" t="s">
        <v>4117</v>
      </c>
      <c r="B3392" s="1" t="s">
        <v>4118</v>
      </c>
      <c r="C3392">
        <v>2024</v>
      </c>
      <c r="D3392" s="1" t="s">
        <v>81</v>
      </c>
      <c r="E3392" s="1" t="str">
        <f>+VLOOKUP(LEFT(Tabla1_1[[#This Row],[CODIGO SASB]],5),'[1]Código sector'!$B:$D,3,0)</f>
        <v>Sector de procesamiento de extractos y minerales</v>
      </c>
      <c r="F3392" s="1" t="str">
        <f>+VLOOKUP(LEFT(Tabla1_1[[#This Row],[CODIGO SASB]],5),'[1]Código sector'!$B:$D,2,0)</f>
        <v>Metales y minería</v>
      </c>
      <c r="G3392" s="1" t="s">
        <v>4135</v>
      </c>
      <c r="I3392" s="1" t="s">
        <v>188</v>
      </c>
      <c r="J3392">
        <v>0</v>
      </c>
    </row>
    <row r="3393" spans="1:10" x14ac:dyDescent="0.25">
      <c r="A3393" s="1" t="s">
        <v>4117</v>
      </c>
      <c r="B3393" s="1" t="s">
        <v>4118</v>
      </c>
      <c r="C3393">
        <v>2024</v>
      </c>
      <c r="D3393" s="1" t="s">
        <v>142</v>
      </c>
      <c r="E3393" s="1" t="str">
        <f>+VLOOKUP(LEFT(Tabla1_1[[#This Row],[CODIGO SASB]],5),'[1]Código sector'!$B:$D,3,0)</f>
        <v>Sector de procesamiento de extractos y minerales</v>
      </c>
      <c r="F3393" s="1" t="str">
        <f>+VLOOKUP(LEFT(Tabla1_1[[#This Row],[CODIGO SASB]],5),'[1]Código sector'!$B:$D,2,0)</f>
        <v>Metales y minería</v>
      </c>
      <c r="G3393" s="1" t="s">
        <v>4136</v>
      </c>
      <c r="I3393" s="1" t="s">
        <v>188</v>
      </c>
      <c r="J3393">
        <v>54</v>
      </c>
    </row>
    <row r="3394" spans="1:10" x14ac:dyDescent="0.25">
      <c r="A3394" s="1" t="s">
        <v>4117</v>
      </c>
      <c r="B3394" s="1" t="s">
        <v>4118</v>
      </c>
      <c r="C3394">
        <v>2024</v>
      </c>
      <c r="D3394" s="1" t="s">
        <v>131</v>
      </c>
      <c r="E3394" s="1" t="str">
        <f>+VLOOKUP(LEFT(Tabla1_1[[#This Row],[CODIGO SASB]],5),'[1]Código sector'!$B:$D,3,0)</f>
        <v>Sector de procesamiento de extractos y minerales</v>
      </c>
      <c r="F3394" s="1" t="str">
        <f>+VLOOKUP(LEFT(Tabla1_1[[#This Row],[CODIGO SASB]],5),'[1]Código sector'!$B:$D,2,0)</f>
        <v>Metales y minería</v>
      </c>
      <c r="G3394" s="1" t="s">
        <v>3791</v>
      </c>
      <c r="I3394" s="1" t="s">
        <v>352</v>
      </c>
      <c r="J3394" t="s">
        <v>4131</v>
      </c>
    </row>
    <row r="3395" spans="1:10" x14ac:dyDescent="0.25">
      <c r="A3395" s="1" t="s">
        <v>4117</v>
      </c>
      <c r="B3395" s="1" t="s">
        <v>4118</v>
      </c>
      <c r="C3395">
        <v>2024</v>
      </c>
      <c r="D3395" s="1" t="s">
        <v>125</v>
      </c>
      <c r="E3395" s="1" t="str">
        <f>+VLOOKUP(LEFT(Tabla1_1[[#This Row],[CODIGO SASB]],5),'[1]Código sector'!$B:$D,3,0)</f>
        <v>Sector de procesamiento de extractos y minerales</v>
      </c>
      <c r="F3395" s="1" t="str">
        <f>+VLOOKUP(LEFT(Tabla1_1[[#This Row],[CODIGO SASB]],5),'[1]Código sector'!$B:$D,2,0)</f>
        <v>Metales y minería</v>
      </c>
      <c r="G3395" s="1" t="s">
        <v>4137</v>
      </c>
      <c r="I3395" s="1" t="s">
        <v>352</v>
      </c>
      <c r="J3395" t="s">
        <v>4138</v>
      </c>
    </row>
    <row r="3396" spans="1:10" x14ac:dyDescent="0.25">
      <c r="A3396" s="1" t="s">
        <v>4117</v>
      </c>
      <c r="B3396" s="1" t="s">
        <v>4118</v>
      </c>
      <c r="C3396">
        <v>2024</v>
      </c>
      <c r="D3396" s="1" t="s">
        <v>117</v>
      </c>
      <c r="E3396" s="1" t="str">
        <f>+VLOOKUP(LEFT(Tabla1_1[[#This Row],[CODIGO SASB]],5),'[1]Código sector'!$B:$D,3,0)</f>
        <v>Sector de procesamiento de extractos y minerales</v>
      </c>
      <c r="F3396" s="1" t="str">
        <f>+VLOOKUP(LEFT(Tabla1_1[[#This Row],[CODIGO SASB]],5),'[1]Código sector'!$B:$D,2,0)</f>
        <v>Metales y minería</v>
      </c>
      <c r="G3396" s="1" t="s">
        <v>4139</v>
      </c>
      <c r="I3396" s="1" t="s">
        <v>119</v>
      </c>
      <c r="J3396">
        <v>1.1000000000000001</v>
      </c>
    </row>
    <row r="3397" spans="1:10" x14ac:dyDescent="0.25">
      <c r="A3397" s="1" t="s">
        <v>4117</v>
      </c>
      <c r="B3397" s="1" t="s">
        <v>4118</v>
      </c>
      <c r="C3397">
        <v>2024</v>
      </c>
      <c r="D3397" s="1" t="s">
        <v>122</v>
      </c>
      <c r="E3397" s="1" t="str">
        <f>+VLOOKUP(LEFT(Tabla1_1[[#This Row],[CODIGO SASB]],5),'[1]Código sector'!$B:$D,3,0)</f>
        <v>Sector de procesamiento de extractos y minerales</v>
      </c>
      <c r="F3397" s="1" t="str">
        <f>+VLOOKUP(LEFT(Tabla1_1[[#This Row],[CODIGO SASB]],5),'[1]Código sector'!$B:$D,2,0)</f>
        <v>Metales y minería</v>
      </c>
      <c r="G3397" s="1" t="s">
        <v>4140</v>
      </c>
      <c r="I3397" s="1" t="s">
        <v>352</v>
      </c>
      <c r="J3397" t="s">
        <v>4141</v>
      </c>
    </row>
    <row r="3398" spans="1:10" x14ac:dyDescent="0.25">
      <c r="A3398" s="1" t="s">
        <v>4117</v>
      </c>
      <c r="B3398" s="1" t="s">
        <v>4118</v>
      </c>
      <c r="C3398">
        <v>2024</v>
      </c>
      <c r="D3398" s="1" t="s">
        <v>3770</v>
      </c>
      <c r="E3398" s="1" t="str">
        <f>+VLOOKUP(LEFT(Tabla1_1[[#This Row],[CODIGO SASB]],5),'[1]Código sector'!$B:$D,3,0)</f>
        <v>Sector de procesamiento de extractos y minerales</v>
      </c>
      <c r="F3398" s="1" t="str">
        <f>+VLOOKUP(LEFT(Tabla1_1[[#This Row],[CODIGO SASB]],5),'[1]Código sector'!$B:$D,2,0)</f>
        <v>Productores de Hierro y Acero</v>
      </c>
      <c r="G3398" s="1" t="s">
        <v>4142</v>
      </c>
      <c r="I3398" s="1" t="s">
        <v>42</v>
      </c>
      <c r="J3398">
        <v>0.45</v>
      </c>
    </row>
    <row r="3399" spans="1:10" x14ac:dyDescent="0.25">
      <c r="A3399" s="1" t="s">
        <v>4117</v>
      </c>
      <c r="B3399" s="1" t="s">
        <v>4118</v>
      </c>
      <c r="C3399">
        <v>2024</v>
      </c>
      <c r="D3399" s="1" t="s">
        <v>3752</v>
      </c>
      <c r="E3399" s="1" t="str">
        <f>+VLOOKUP(LEFT(Tabla1_1[[#This Row],[CODIGO SASB]],5),'[1]Código sector'!$B:$D,3,0)</f>
        <v>Sector de procesamiento de extractos y minerales</v>
      </c>
      <c r="F3399" s="1" t="str">
        <f>+VLOOKUP(LEFT(Tabla1_1[[#This Row],[CODIGO SASB]],5),'[1]Código sector'!$B:$D,2,0)</f>
        <v>Productores de Hierro y Acero</v>
      </c>
      <c r="G3399" s="1" t="s">
        <v>4143</v>
      </c>
      <c r="I3399" s="1" t="s">
        <v>188</v>
      </c>
      <c r="J3399">
        <v>20</v>
      </c>
    </row>
    <row r="3400" spans="1:10" x14ac:dyDescent="0.25">
      <c r="A3400" s="1" t="s">
        <v>4117</v>
      </c>
      <c r="B3400" s="1" t="s">
        <v>4118</v>
      </c>
      <c r="C3400">
        <v>2024</v>
      </c>
      <c r="D3400" s="1" t="s">
        <v>79</v>
      </c>
      <c r="E3400" s="1" t="str">
        <f>+VLOOKUP(LEFT(Tabla1_1[[#This Row],[CODIGO SASB]],5),'[1]Código sector'!$B:$D,3,0)</f>
        <v>Sector de procesamiento de extractos y minerales</v>
      </c>
      <c r="F3400" s="1" t="str">
        <f>+VLOOKUP(LEFT(Tabla1_1[[#This Row],[CODIGO SASB]],5),'[1]Código sector'!$B:$D,2,0)</f>
        <v>Metales y minería</v>
      </c>
      <c r="G3400" s="1" t="s">
        <v>4144</v>
      </c>
      <c r="I3400" s="1" t="s">
        <v>188</v>
      </c>
      <c r="J3400">
        <v>0</v>
      </c>
    </row>
    <row r="3401" spans="1:10" x14ac:dyDescent="0.25">
      <c r="A3401" s="1" t="s">
        <v>4117</v>
      </c>
      <c r="B3401" s="1" t="s">
        <v>4118</v>
      </c>
      <c r="C3401">
        <v>2024</v>
      </c>
      <c r="D3401" s="1" t="s">
        <v>156</v>
      </c>
      <c r="E3401" s="1" t="str">
        <f>+VLOOKUP(LEFT(Tabla1_1[[#This Row],[CODIGO SASB]],5),'[1]Código sector'!$B:$D,3,0)</f>
        <v>Sector de procesamiento de extractos y minerales</v>
      </c>
      <c r="F3401" s="1" t="str">
        <f>+VLOOKUP(LEFT(Tabla1_1[[#This Row],[CODIGO SASB]],5),'[1]Código sector'!$B:$D,2,0)</f>
        <v>Metales y minería</v>
      </c>
      <c r="G3401" s="1" t="s">
        <v>4145</v>
      </c>
      <c r="I3401" s="1" t="s">
        <v>188</v>
      </c>
      <c r="J3401">
        <v>20</v>
      </c>
    </row>
    <row r="3402" spans="1:10" x14ac:dyDescent="0.25">
      <c r="A3402" s="1" t="s">
        <v>4117</v>
      </c>
      <c r="B3402" s="1" t="s">
        <v>4118</v>
      </c>
      <c r="C3402">
        <v>2024</v>
      </c>
      <c r="D3402" s="1" t="s">
        <v>4146</v>
      </c>
      <c r="E3402" s="1" t="str">
        <f>+VLOOKUP(LEFT(Tabla1_1[[#This Row],[CODIGO SASB]],5),'[1]Código sector'!$B:$D,3,0)</f>
        <v>Sector de procesamiento de extractos y minerales</v>
      </c>
      <c r="F3402" s="1" t="str">
        <f>+VLOOKUP(LEFT(Tabla1_1[[#This Row],[CODIGO SASB]],5),'[1]Código sector'!$B:$D,2,0)</f>
        <v>Productores de Hierro y Acero</v>
      </c>
      <c r="G3402" s="1" t="s">
        <v>4147</v>
      </c>
      <c r="I3402" s="1" t="s">
        <v>4148</v>
      </c>
      <c r="J3402">
        <v>225814</v>
      </c>
    </row>
    <row r="3403" spans="1:10" x14ac:dyDescent="0.25">
      <c r="A3403" s="1" t="s">
        <v>4117</v>
      </c>
      <c r="B3403" s="1" t="s">
        <v>4118</v>
      </c>
      <c r="C3403">
        <v>2024</v>
      </c>
      <c r="D3403" s="1" t="s">
        <v>3743</v>
      </c>
      <c r="E3403" s="1" t="str">
        <f>+VLOOKUP(LEFT(Tabla1_1[[#This Row],[CODIGO SASB]],5),'[1]Código sector'!$B:$D,3,0)</f>
        <v>Sector de procesamiento de extractos y minerales</v>
      </c>
      <c r="F3403" s="1" t="str">
        <f>+VLOOKUP(LEFT(Tabla1_1[[#This Row],[CODIGO SASB]],5),'[1]Código sector'!$B:$D,2,0)</f>
        <v>Productores de Hierro y Acero</v>
      </c>
      <c r="G3403" s="1" t="s">
        <v>4149</v>
      </c>
      <c r="I3403" s="1" t="s">
        <v>42</v>
      </c>
      <c r="J3403">
        <v>1.4</v>
      </c>
    </row>
    <row r="3404" spans="1:10" x14ac:dyDescent="0.25">
      <c r="A3404" s="1" t="s">
        <v>4117</v>
      </c>
      <c r="B3404" s="1" t="s">
        <v>4118</v>
      </c>
      <c r="C3404">
        <v>2024</v>
      </c>
      <c r="D3404" s="1" t="s">
        <v>137</v>
      </c>
      <c r="E3404" s="1" t="str">
        <f>+VLOOKUP(LEFT(Tabla1_1[[#This Row],[CODIGO SASB]],5),'[1]Código sector'!$B:$D,3,0)</f>
        <v>Sector de procesamiento de extractos y minerales</v>
      </c>
      <c r="F3404" s="1" t="str">
        <f>+VLOOKUP(LEFT(Tabla1_1[[#This Row],[CODIGO SASB]],5),'[1]Código sector'!$B:$D,2,0)</f>
        <v>Metales y minería</v>
      </c>
      <c r="G3404" s="1" t="s">
        <v>4150</v>
      </c>
      <c r="I3404" s="1" t="s">
        <v>3018</v>
      </c>
      <c r="J3404">
        <v>238843</v>
      </c>
    </row>
    <row r="3405" spans="1:10" x14ac:dyDescent="0.25">
      <c r="A3405" s="1" t="s">
        <v>4117</v>
      </c>
      <c r="B3405" s="1" t="s">
        <v>4118</v>
      </c>
      <c r="C3405">
        <v>2024</v>
      </c>
      <c r="D3405" s="1" t="s">
        <v>144</v>
      </c>
      <c r="E3405" s="1" t="str">
        <f>+VLOOKUP(LEFT(Tabla1_1[[#This Row],[CODIGO SASB]],5),'[1]Código sector'!$B:$D,3,0)</f>
        <v>Sector de procesamiento de extractos y minerales</v>
      </c>
      <c r="F3405" s="1" t="str">
        <f>+VLOOKUP(LEFT(Tabla1_1[[#This Row],[CODIGO SASB]],5),'[1]Código sector'!$B:$D,2,0)</f>
        <v>Metales y minería</v>
      </c>
      <c r="G3405" s="1" t="s">
        <v>4151</v>
      </c>
      <c r="I3405" s="1" t="s">
        <v>4152</v>
      </c>
      <c r="J3405">
        <v>1130455</v>
      </c>
    </row>
    <row r="3406" spans="1:10" x14ac:dyDescent="0.25">
      <c r="A3406" s="1" t="s">
        <v>4117</v>
      </c>
      <c r="B3406" s="1" t="s">
        <v>4118</v>
      </c>
      <c r="C3406">
        <v>2024</v>
      </c>
      <c r="D3406" s="1" t="s">
        <v>68</v>
      </c>
      <c r="E3406" s="1" t="str">
        <f>+VLOOKUP(LEFT(Tabla1_1[[#This Row],[CODIGO SASB]],5),'[1]Código sector'!$B:$D,3,0)</f>
        <v>Sector de procesamiento de extractos y minerales</v>
      </c>
      <c r="F3406" s="1" t="str">
        <f>+VLOOKUP(LEFT(Tabla1_1[[#This Row],[CODIGO SASB]],5),'[1]Código sector'!$B:$D,2,0)</f>
        <v>Metales y minería</v>
      </c>
      <c r="G3406" s="1" t="s">
        <v>4153</v>
      </c>
      <c r="I3406" s="1" t="s">
        <v>3018</v>
      </c>
      <c r="J3406">
        <v>2923</v>
      </c>
    </row>
    <row r="3407" spans="1:10" x14ac:dyDescent="0.25">
      <c r="A3407" s="1" t="s">
        <v>4117</v>
      </c>
      <c r="B3407" s="1" t="s">
        <v>4118</v>
      </c>
      <c r="C3407">
        <v>2024</v>
      </c>
      <c r="D3407" s="1" t="s">
        <v>3764</v>
      </c>
      <c r="E3407" s="1" t="str">
        <f>+VLOOKUP(LEFT(Tabla1_1[[#This Row],[CODIGO SASB]],5),'[1]Código sector'!$B:$D,3,0)</f>
        <v>Sector de procesamiento de extractos y minerales</v>
      </c>
      <c r="F3407" s="1" t="str">
        <f>+VLOOKUP(LEFT(Tabla1_1[[#This Row],[CODIGO SASB]],5),'[1]Código sector'!$B:$D,2,0)</f>
        <v>Productores de Hierro y Acero</v>
      </c>
      <c r="G3407" s="1" t="s">
        <v>4154</v>
      </c>
      <c r="I3407" s="1" t="s">
        <v>42</v>
      </c>
      <c r="J3407">
        <v>1.76</v>
      </c>
    </row>
    <row r="3408" spans="1:10" x14ac:dyDescent="0.25">
      <c r="A3408" s="1" t="s">
        <v>4117</v>
      </c>
      <c r="B3408" s="1" t="s">
        <v>4118</v>
      </c>
      <c r="C3408">
        <v>2024</v>
      </c>
      <c r="D3408" s="1" t="s">
        <v>3766</v>
      </c>
      <c r="E3408" s="1" t="str">
        <f>+VLOOKUP(LEFT(Tabla1_1[[#This Row],[CODIGO SASB]],5),'[1]Código sector'!$B:$D,3,0)</f>
        <v>Sector de procesamiento de extractos y minerales</v>
      </c>
      <c r="F3408" s="1" t="str">
        <f>+VLOOKUP(LEFT(Tabla1_1[[#This Row],[CODIGO SASB]],5),'[1]Código sector'!$B:$D,2,0)</f>
        <v>Productores de Hierro y Acero</v>
      </c>
      <c r="G3408" s="1" t="s">
        <v>4155</v>
      </c>
      <c r="I3408" s="1" t="s">
        <v>188</v>
      </c>
      <c r="J3408">
        <v>2</v>
      </c>
    </row>
    <row r="3409" spans="1:10" x14ac:dyDescent="0.25">
      <c r="A3409" s="1" t="s">
        <v>4117</v>
      </c>
      <c r="B3409" s="1" t="s">
        <v>4118</v>
      </c>
      <c r="C3409">
        <v>2024</v>
      </c>
      <c r="D3409" s="1" t="s">
        <v>98</v>
      </c>
      <c r="E3409" s="1" t="str">
        <f>+VLOOKUP(LEFT(Tabla1_1[[#This Row],[CODIGO SASB]],5),'[1]Código sector'!$B:$D,3,0)</f>
        <v>Sector de procesamiento de extractos y minerales</v>
      </c>
      <c r="F3409" s="1" t="str">
        <f>+VLOOKUP(LEFT(Tabla1_1[[#This Row],[CODIGO SASB]],5),'[1]Código sector'!$B:$D,2,0)</f>
        <v>Metales y minería</v>
      </c>
      <c r="G3409" s="1" t="s">
        <v>4156</v>
      </c>
      <c r="I3409" s="1" t="s">
        <v>119</v>
      </c>
      <c r="J3409">
        <v>27</v>
      </c>
    </row>
    <row r="3410" spans="1:10" x14ac:dyDescent="0.25">
      <c r="A3410" s="1" t="s">
        <v>4117</v>
      </c>
      <c r="B3410" s="1" t="s">
        <v>4118</v>
      </c>
      <c r="C3410">
        <v>2024</v>
      </c>
      <c r="D3410" s="1" t="s">
        <v>111</v>
      </c>
      <c r="E3410" s="1" t="str">
        <f>+VLOOKUP(LEFT(Tabla1_1[[#This Row],[CODIGO SASB]],5),'[1]Código sector'!$B:$D,3,0)</f>
        <v>Sector de procesamiento de extractos y minerales</v>
      </c>
      <c r="F3410" s="1" t="str">
        <f>+VLOOKUP(LEFT(Tabla1_1[[#This Row],[CODIGO SASB]],5),'[1]Código sector'!$B:$D,2,0)</f>
        <v>Metales y minería</v>
      </c>
      <c r="G3410" s="1" t="s">
        <v>4149</v>
      </c>
      <c r="I3410" s="1" t="s">
        <v>42</v>
      </c>
      <c r="J3410">
        <v>1.4</v>
      </c>
    </row>
    <row r="3411" spans="1:10" x14ac:dyDescent="0.25">
      <c r="A3411" s="1" t="s">
        <v>4117</v>
      </c>
      <c r="B3411" s="1" t="s">
        <v>4118</v>
      </c>
      <c r="C3411">
        <v>2024</v>
      </c>
      <c r="D3411" s="1" t="s">
        <v>3694</v>
      </c>
      <c r="E3411" s="1" t="str">
        <f>+VLOOKUP(LEFT(Tabla1_1[[#This Row],[CODIGO SASB]],5),'[1]Código sector'!$B:$D,3,0)</f>
        <v>Sector de procesamiento de extractos y minerales</v>
      </c>
      <c r="F3411" s="1" t="str">
        <f>+VLOOKUP(LEFT(Tabla1_1[[#This Row],[CODIGO SASB]],5),'[1]Código sector'!$B:$D,2,0)</f>
        <v>Metales y minería</v>
      </c>
      <c r="G3411" s="1" t="s">
        <v>4154</v>
      </c>
      <c r="I3411" s="1" t="s">
        <v>42</v>
      </c>
      <c r="J3411">
        <v>1.76</v>
      </c>
    </row>
    <row r="3412" spans="1:10" x14ac:dyDescent="0.25">
      <c r="A3412" s="1" t="s">
        <v>4117</v>
      </c>
      <c r="B3412" s="1" t="s">
        <v>4118</v>
      </c>
      <c r="C3412">
        <v>2024</v>
      </c>
      <c r="D3412" s="1" t="s">
        <v>3750</v>
      </c>
      <c r="E3412" s="1" t="str">
        <f>+VLOOKUP(LEFT(Tabla1_1[[#This Row],[CODIGO SASB]],5),'[1]Código sector'!$B:$D,3,0)</f>
        <v>Sector de procesamiento de extractos y minerales</v>
      </c>
      <c r="F3412" s="1" t="str">
        <f>+VLOOKUP(LEFT(Tabla1_1[[#This Row],[CODIGO SASB]],5),'[1]Código sector'!$B:$D,2,0)</f>
        <v>Productores de Hierro y Acero</v>
      </c>
      <c r="G3412" s="1" t="s">
        <v>4124</v>
      </c>
      <c r="I3412" s="1" t="s">
        <v>4148</v>
      </c>
      <c r="J3412">
        <v>0</v>
      </c>
    </row>
    <row r="3413" spans="1:10" x14ac:dyDescent="0.25">
      <c r="A3413" s="1" t="s">
        <v>4117</v>
      </c>
      <c r="B3413" s="1" t="s">
        <v>4118</v>
      </c>
      <c r="C3413">
        <v>2024</v>
      </c>
      <c r="D3413" s="1" t="s">
        <v>3745</v>
      </c>
      <c r="E3413" s="1" t="str">
        <f>+VLOOKUP(LEFT(Tabla1_1[[#This Row],[CODIGO SASB]],5),'[1]Código sector'!$B:$D,3,0)</f>
        <v>Sector de procesamiento de extractos y minerales</v>
      </c>
      <c r="F3413" s="1" t="str">
        <f>+VLOOKUP(LEFT(Tabla1_1[[#This Row],[CODIGO SASB]],5),'[1]Código sector'!$B:$D,2,0)</f>
        <v>Productores de Hierro y Acero</v>
      </c>
      <c r="G3413" s="1" t="s">
        <v>4157</v>
      </c>
      <c r="I3413" s="1" t="s">
        <v>4148</v>
      </c>
      <c r="J3413">
        <v>358711</v>
      </c>
    </row>
    <row r="3414" spans="1:10" x14ac:dyDescent="0.25">
      <c r="A3414" s="1" t="s">
        <v>4117</v>
      </c>
      <c r="B3414" s="1" t="s">
        <v>4118</v>
      </c>
      <c r="C3414">
        <v>2024</v>
      </c>
      <c r="D3414" s="1" t="s">
        <v>3750</v>
      </c>
      <c r="E3414" s="1" t="str">
        <f>+VLOOKUP(LEFT(Tabla1_1[[#This Row],[CODIGO SASB]],5),'[1]Código sector'!$B:$D,3,0)</f>
        <v>Sector de procesamiento de extractos y minerales</v>
      </c>
      <c r="F3414" s="1" t="str">
        <f>+VLOOKUP(LEFT(Tabla1_1[[#This Row],[CODIGO SASB]],5),'[1]Código sector'!$B:$D,2,0)</f>
        <v>Productores de Hierro y Acero</v>
      </c>
      <c r="G3414" s="1" t="s">
        <v>4124</v>
      </c>
      <c r="I3414" s="1" t="s">
        <v>4148</v>
      </c>
      <c r="J3414">
        <v>0</v>
      </c>
    </row>
    <row r="3415" spans="1:10" x14ac:dyDescent="0.25">
      <c r="A3415" s="1" t="s">
        <v>4117</v>
      </c>
      <c r="B3415" s="1" t="s">
        <v>4118</v>
      </c>
      <c r="C3415">
        <v>2024</v>
      </c>
      <c r="D3415" s="1" t="s">
        <v>85</v>
      </c>
      <c r="E3415" s="1" t="str">
        <f>+VLOOKUP(LEFT(Tabla1_1[[#This Row],[CODIGO SASB]],5),'[1]Código sector'!$B:$D,3,0)</f>
        <v>Sector de procesamiento de extractos y minerales</v>
      </c>
      <c r="F3415" s="1" t="str">
        <f>+VLOOKUP(LEFT(Tabla1_1[[#This Row],[CODIGO SASB]],5),'[1]Código sector'!$B:$D,2,0)</f>
        <v>Metales y minería</v>
      </c>
      <c r="G3415" s="1" t="s">
        <v>4158</v>
      </c>
      <c r="I3415" s="1" t="s">
        <v>3018</v>
      </c>
      <c r="J3415">
        <v>76701409</v>
      </c>
    </row>
    <row r="3416" spans="1:10" x14ac:dyDescent="0.25">
      <c r="A3416" s="1" t="s">
        <v>4117</v>
      </c>
      <c r="B3416" s="1" t="s">
        <v>4118</v>
      </c>
      <c r="C3416">
        <v>2024</v>
      </c>
      <c r="D3416" s="1" t="s">
        <v>154</v>
      </c>
      <c r="E3416" s="1" t="str">
        <f>+VLOOKUP(LEFT(Tabla1_1[[#This Row],[CODIGO SASB]],5),'[1]Código sector'!$B:$D,3,0)</f>
        <v>Sector de procesamiento de extractos y minerales</v>
      </c>
      <c r="F3416" s="1" t="str">
        <f>+VLOOKUP(LEFT(Tabla1_1[[#This Row],[CODIGO SASB]],5),'[1]Código sector'!$B:$D,2,0)</f>
        <v>Metales y minería</v>
      </c>
      <c r="G3416" s="1" t="s">
        <v>4159</v>
      </c>
      <c r="I3416" s="1" t="s">
        <v>188</v>
      </c>
      <c r="J3416">
        <v>36</v>
      </c>
    </row>
    <row r="3417" spans="1:10" x14ac:dyDescent="0.25">
      <c r="A3417" s="1" t="s">
        <v>4117</v>
      </c>
      <c r="B3417" s="1" t="s">
        <v>4118</v>
      </c>
      <c r="C3417">
        <v>2024</v>
      </c>
      <c r="D3417" s="1" t="s">
        <v>3768</v>
      </c>
      <c r="E3417" s="1" t="str">
        <f>+VLOOKUP(LEFT(Tabla1_1[[#This Row],[CODIGO SASB]],5),'[1]Código sector'!$B:$D,3,0)</f>
        <v>Sector de procesamiento de extractos y minerales</v>
      </c>
      <c r="F3417" s="1" t="str">
        <f>+VLOOKUP(LEFT(Tabla1_1[[#This Row],[CODIGO SASB]],5),'[1]Código sector'!$B:$D,2,0)</f>
        <v>Productores de Hierro y Acero</v>
      </c>
      <c r="G3417" s="1" t="s">
        <v>4160</v>
      </c>
      <c r="I3417" s="1" t="s">
        <v>188</v>
      </c>
      <c r="J3417">
        <v>0</v>
      </c>
    </row>
    <row r="3418" spans="1:10" x14ac:dyDescent="0.25">
      <c r="A3418" s="1" t="s">
        <v>4117</v>
      </c>
      <c r="B3418" s="1" t="s">
        <v>4118</v>
      </c>
      <c r="C3418">
        <v>2024</v>
      </c>
      <c r="D3418" s="1" t="s">
        <v>174</v>
      </c>
      <c r="E3418" s="1" t="str">
        <f>+VLOOKUP(LEFT(Tabla1_1[[#This Row],[CODIGO SASB]],5),'[1]Código sector'!$B:$D,3,0)</f>
        <v>Sector de procesamiento de extractos y minerales</v>
      </c>
      <c r="F3418" s="1" t="str">
        <f>+VLOOKUP(LEFT(Tabla1_1[[#This Row],[CODIGO SASB]],5),'[1]Código sector'!$B:$D,2,0)</f>
        <v>Metales y minería</v>
      </c>
      <c r="G3418" s="1" t="s">
        <v>4161</v>
      </c>
      <c r="I3418" s="1" t="s">
        <v>4162</v>
      </c>
      <c r="J3418">
        <v>46</v>
      </c>
    </row>
    <row r="3419" spans="1:10" x14ac:dyDescent="0.25">
      <c r="A3419" s="1" t="s">
        <v>4117</v>
      </c>
      <c r="B3419" s="1" t="s">
        <v>4118</v>
      </c>
      <c r="C3419">
        <v>2024</v>
      </c>
      <c r="D3419" s="1" t="s">
        <v>96</v>
      </c>
      <c r="E3419" s="1" t="str">
        <f>+VLOOKUP(LEFT(Tabla1_1[[#This Row],[CODIGO SASB]],5),'[1]Código sector'!$B:$D,3,0)</f>
        <v>Sector de procesamiento de extractos y minerales</v>
      </c>
      <c r="F3419" s="1" t="str">
        <f>+VLOOKUP(LEFT(Tabla1_1[[#This Row],[CODIGO SASB]],5),'[1]Código sector'!$B:$D,2,0)</f>
        <v>Metales y minería</v>
      </c>
      <c r="G3419" s="1" t="s">
        <v>97</v>
      </c>
      <c r="I3419" s="1" t="s">
        <v>23</v>
      </c>
      <c r="J3419">
        <v>7</v>
      </c>
    </row>
    <row r="3420" spans="1:10" x14ac:dyDescent="0.25">
      <c r="A3420" s="1" t="s">
        <v>4117</v>
      </c>
      <c r="B3420" s="1" t="s">
        <v>4118</v>
      </c>
      <c r="C3420">
        <v>2024</v>
      </c>
      <c r="D3420" s="1" t="s">
        <v>128</v>
      </c>
      <c r="E3420" s="1" t="str">
        <f>+VLOOKUP(LEFT(Tabla1_1[[#This Row],[CODIGO SASB]],5),'[1]Código sector'!$B:$D,3,0)</f>
        <v>Sector de procesamiento de extractos y minerales</v>
      </c>
      <c r="F3420" s="1" t="str">
        <f>+VLOOKUP(LEFT(Tabla1_1[[#This Row],[CODIGO SASB]],5),'[1]Código sector'!$B:$D,2,0)</f>
        <v>Metales y minería</v>
      </c>
      <c r="G3420" s="1" t="s">
        <v>4163</v>
      </c>
      <c r="I3420" s="1" t="s">
        <v>3018</v>
      </c>
      <c r="J3420">
        <v>14381300</v>
      </c>
    </row>
    <row r="3421" spans="1:10" x14ac:dyDescent="0.25">
      <c r="A3421" s="1" t="s">
        <v>4117</v>
      </c>
      <c r="B3421" s="1" t="s">
        <v>4118</v>
      </c>
      <c r="C3421">
        <v>2024</v>
      </c>
      <c r="D3421" s="1" t="s">
        <v>3703</v>
      </c>
      <c r="E3421" s="1" t="str">
        <f>+VLOOKUP(LEFT(Tabla1_1[[#This Row],[CODIGO SASB]],5),'[1]Código sector'!$B:$D,3,0)</f>
        <v>Sector de procesamiento de extractos y minerales</v>
      </c>
      <c r="F3421" s="1" t="str">
        <f>+VLOOKUP(LEFT(Tabla1_1[[#This Row],[CODIGO SASB]],5),'[1]Código sector'!$B:$D,2,0)</f>
        <v>Metales y minería</v>
      </c>
      <c r="G3421" s="1" t="s">
        <v>4164</v>
      </c>
      <c r="I3421" s="1" t="s">
        <v>3018</v>
      </c>
      <c r="J3421">
        <v>0</v>
      </c>
    </row>
    <row r="3422" spans="1:10" x14ac:dyDescent="0.25">
      <c r="A3422" s="1" t="s">
        <v>4117</v>
      </c>
      <c r="B3422" s="1" t="s">
        <v>4118</v>
      </c>
      <c r="C3422">
        <v>2024</v>
      </c>
      <c r="D3422" s="1" t="s">
        <v>3778</v>
      </c>
      <c r="E3422" s="1" t="str">
        <f>+VLOOKUP(LEFT(Tabla1_1[[#This Row],[CODIGO SASB]],5),'[1]Código sector'!$B:$D,3,0)</f>
        <v>Sector de procesamiento de extractos y minerales</v>
      </c>
      <c r="F3422" s="1" t="str">
        <f>+VLOOKUP(LEFT(Tabla1_1[[#This Row],[CODIGO SASB]],5),'[1]Código sector'!$B:$D,2,0)</f>
        <v>Productores de Hierro y Acero</v>
      </c>
      <c r="G3422" s="1" t="s">
        <v>159</v>
      </c>
      <c r="I3422" s="1" t="s">
        <v>4029</v>
      </c>
      <c r="J3422">
        <v>36539</v>
      </c>
    </row>
    <row r="3423" spans="1:10" x14ac:dyDescent="0.25">
      <c r="A3423" s="1" t="s">
        <v>4117</v>
      </c>
      <c r="B3423" s="1" t="s">
        <v>4118</v>
      </c>
      <c r="C3423">
        <v>2024</v>
      </c>
      <c r="D3423" s="1" t="s">
        <v>3748</v>
      </c>
      <c r="E3423" s="1" t="str">
        <f>+VLOOKUP(LEFT(Tabla1_1[[#This Row],[CODIGO SASB]],5),'[1]Código sector'!$B:$D,3,0)</f>
        <v>Sector de procesamiento de extractos y minerales</v>
      </c>
      <c r="F3423" s="1" t="str">
        <f>+VLOOKUP(LEFT(Tabla1_1[[#This Row],[CODIGO SASB]],5),'[1]Código sector'!$B:$D,2,0)</f>
        <v>Productores de Hierro y Acero</v>
      </c>
      <c r="G3423" s="1" t="s">
        <v>4165</v>
      </c>
      <c r="I3423" s="1" t="s">
        <v>188</v>
      </c>
      <c r="J3423">
        <v>0</v>
      </c>
    </row>
    <row r="3424" spans="1:10" x14ac:dyDescent="0.25">
      <c r="A3424" s="1" t="s">
        <v>4117</v>
      </c>
      <c r="B3424" s="1" t="s">
        <v>4118</v>
      </c>
      <c r="C3424">
        <v>2024</v>
      </c>
      <c r="D3424" s="1" t="s">
        <v>3756</v>
      </c>
      <c r="E3424" s="1" t="str">
        <f>+VLOOKUP(LEFT(Tabla1_1[[#This Row],[CODIGO SASB]],5),'[1]Código sector'!$B:$D,3,0)</f>
        <v>Sector de procesamiento de extractos y minerales</v>
      </c>
      <c r="F3424" s="1" t="str">
        <f>+VLOOKUP(LEFT(Tabla1_1[[#This Row],[CODIGO SASB]],5),'[1]Código sector'!$B:$D,2,0)</f>
        <v>Productores de Hierro y Acero</v>
      </c>
      <c r="G3424" s="1" t="s">
        <v>145</v>
      </c>
      <c r="I3424" s="1" t="s">
        <v>4166</v>
      </c>
      <c r="J3424">
        <v>1130455</v>
      </c>
    </row>
    <row r="3425" spans="1:10" x14ac:dyDescent="0.25">
      <c r="A3425" s="1" t="s">
        <v>4117</v>
      </c>
      <c r="B3425" s="1" t="s">
        <v>4118</v>
      </c>
      <c r="C3425">
        <v>2024</v>
      </c>
      <c r="D3425" s="1" t="s">
        <v>4167</v>
      </c>
      <c r="E3425" s="1" t="str">
        <f>+VLOOKUP(LEFT(Tabla1_1[[#This Row],[CODIGO SASB]],5),'[1]Código sector'!$B:$D,3,0)</f>
        <v>Sector de procesamiento de extractos y minerales</v>
      </c>
      <c r="F3425" s="1" t="str">
        <f>+VLOOKUP(LEFT(Tabla1_1[[#This Row],[CODIGO SASB]],5),'[1]Código sector'!$B:$D,2,0)</f>
        <v>Productores de Hierro y Acero</v>
      </c>
      <c r="G3425" s="1" t="s">
        <v>4168</v>
      </c>
      <c r="I3425" s="1" t="s">
        <v>4169</v>
      </c>
      <c r="J3425">
        <v>14381300</v>
      </c>
    </row>
    <row r="3426" spans="1:10" x14ac:dyDescent="0.25">
      <c r="A3426" s="1" t="s">
        <v>4117</v>
      </c>
      <c r="B3426" s="1" t="s">
        <v>4118</v>
      </c>
      <c r="C3426">
        <v>2024</v>
      </c>
      <c r="D3426" s="1" t="s">
        <v>161</v>
      </c>
      <c r="E3426" s="1" t="str">
        <f>+VLOOKUP(LEFT(Tabla1_1[[#This Row],[CODIGO SASB]],5),'[1]Código sector'!$B:$D,3,0)</f>
        <v>Sector de procesamiento de extractos y minerales</v>
      </c>
      <c r="F3426" s="1" t="str">
        <f>+VLOOKUP(LEFT(Tabla1_1[[#This Row],[CODIGO SASB]],5),'[1]Código sector'!$B:$D,2,0)</f>
        <v>Metales y minería</v>
      </c>
      <c r="G3426" s="1" t="s">
        <v>162</v>
      </c>
      <c r="I3426" s="1" t="s">
        <v>4170</v>
      </c>
      <c r="J3426">
        <v>4239</v>
      </c>
    </row>
    <row r="3427" spans="1:10" x14ac:dyDescent="0.25">
      <c r="A3427" s="1" t="s">
        <v>4117</v>
      </c>
      <c r="B3427" s="1" t="s">
        <v>4118</v>
      </c>
      <c r="C3427">
        <v>2024</v>
      </c>
      <c r="D3427" s="1" t="s">
        <v>166</v>
      </c>
      <c r="E3427" s="1" t="str">
        <f>+VLOOKUP(LEFT(Tabla1_1[[#This Row],[CODIGO SASB]],5),'[1]Código sector'!$B:$D,3,0)</f>
        <v>Sector de procesamiento de extractos y minerales</v>
      </c>
      <c r="F3427" s="1" t="str">
        <f>+VLOOKUP(LEFT(Tabla1_1[[#This Row],[CODIGO SASB]],5),'[1]Código sector'!$B:$D,2,0)</f>
        <v>Metales y minería</v>
      </c>
      <c r="G3427" s="1" t="s">
        <v>4171</v>
      </c>
      <c r="I3427" s="1" t="s">
        <v>188</v>
      </c>
      <c r="J3427">
        <v>35</v>
      </c>
    </row>
    <row r="3428" spans="1:10" x14ac:dyDescent="0.25">
      <c r="A3428" s="1" t="s">
        <v>4117</v>
      </c>
      <c r="B3428" s="1" t="s">
        <v>4118</v>
      </c>
      <c r="C3428">
        <v>2024</v>
      </c>
      <c r="D3428" s="1" t="s">
        <v>105</v>
      </c>
      <c r="E3428" s="1" t="str">
        <f>+VLOOKUP(LEFT(Tabla1_1[[#This Row],[CODIGO SASB]],5),'[1]Código sector'!$B:$D,3,0)</f>
        <v>Sector de procesamiento de extractos y minerales</v>
      </c>
      <c r="F3428" s="1" t="str">
        <f>+VLOOKUP(LEFT(Tabla1_1[[#This Row],[CODIGO SASB]],5),'[1]Código sector'!$B:$D,2,0)</f>
        <v>Metales y minería</v>
      </c>
      <c r="G3428" s="1" t="s">
        <v>106</v>
      </c>
      <c r="I3428" s="1" t="s">
        <v>23</v>
      </c>
      <c r="J3428">
        <v>0</v>
      </c>
    </row>
    <row r="3429" spans="1:10" x14ac:dyDescent="0.25">
      <c r="A3429" s="1" t="s">
        <v>4117</v>
      </c>
      <c r="B3429" s="1" t="s">
        <v>4118</v>
      </c>
      <c r="C3429">
        <v>2024</v>
      </c>
      <c r="D3429" s="1" t="s">
        <v>3774</v>
      </c>
      <c r="E3429" s="1" t="str">
        <f>+VLOOKUP(LEFT(Tabla1_1[[#This Row],[CODIGO SASB]],5),'[1]Código sector'!$B:$D,3,0)</f>
        <v>Sector de procesamiento de extractos y minerales</v>
      </c>
      <c r="F3429" s="1" t="str">
        <f>+VLOOKUP(LEFT(Tabla1_1[[#This Row],[CODIGO SASB]],5),'[1]Código sector'!$B:$D,2,0)</f>
        <v>Productores de Hierro y Acero</v>
      </c>
      <c r="G3429" s="1" t="s">
        <v>4123</v>
      </c>
      <c r="I3429" s="1" t="s">
        <v>4148</v>
      </c>
      <c r="J3429">
        <v>378</v>
      </c>
    </row>
    <row r="3430" spans="1:10" x14ac:dyDescent="0.25">
      <c r="A3430" s="1" t="s">
        <v>4117</v>
      </c>
      <c r="B3430" s="1" t="s">
        <v>4118</v>
      </c>
      <c r="C3430">
        <v>2024</v>
      </c>
      <c r="D3430" s="1" t="s">
        <v>3795</v>
      </c>
      <c r="E3430" s="1" t="str">
        <f>+VLOOKUP(LEFT(Tabla1_1[[#This Row],[CODIGO SASB]],5),'[1]Código sector'!$B:$D,3,0)</f>
        <v>Sector de procesamiento de extractos y minerales</v>
      </c>
      <c r="F3430" s="1" t="str">
        <f>+VLOOKUP(LEFT(Tabla1_1[[#This Row],[CODIGO SASB]],5),'[1]Código sector'!$B:$D,2,0)</f>
        <v>Productores de Hierro y Acero</v>
      </c>
      <c r="G3430" s="1" t="s">
        <v>4172</v>
      </c>
      <c r="I3430" s="1" t="s">
        <v>4148</v>
      </c>
      <c r="J3430">
        <v>737</v>
      </c>
    </row>
    <row r="3431" spans="1:10" x14ac:dyDescent="0.25">
      <c r="A3431" s="1" t="s">
        <v>4117</v>
      </c>
      <c r="B3431" s="1" t="s">
        <v>4118</v>
      </c>
      <c r="C3431">
        <v>2024</v>
      </c>
      <c r="D3431" s="1" t="s">
        <v>3699</v>
      </c>
      <c r="E3431" s="1" t="str">
        <f>+VLOOKUP(LEFT(Tabla1_1[[#This Row],[CODIGO SASB]],5),'[1]Código sector'!$B:$D,3,0)</f>
        <v>Sector de procesamiento de extractos y minerales</v>
      </c>
      <c r="F3431" s="1" t="str">
        <f>+VLOOKUP(LEFT(Tabla1_1[[#This Row],[CODIGO SASB]],5),'[1]Código sector'!$B:$D,2,0)</f>
        <v>Metales y minería</v>
      </c>
      <c r="G3431" s="1" t="s">
        <v>4173</v>
      </c>
      <c r="I3431" s="1" t="s">
        <v>3018</v>
      </c>
      <c r="J3431">
        <v>40748</v>
      </c>
    </row>
    <row r="3432" spans="1:10" x14ac:dyDescent="0.25">
      <c r="A3432" s="1" t="s">
        <v>4117</v>
      </c>
      <c r="B3432" s="1" t="s">
        <v>4118</v>
      </c>
      <c r="C3432">
        <v>2024</v>
      </c>
      <c r="D3432" s="1" t="s">
        <v>4174</v>
      </c>
      <c r="E3432" s="1" t="str">
        <f>+VLOOKUP(LEFT(Tabla1_1[[#This Row],[CODIGO SASB]],5),'[1]Código sector'!$B:$D,3,0)</f>
        <v>Sector de procesamiento de extractos y minerales</v>
      </c>
      <c r="F3432" s="1" t="str">
        <f>+VLOOKUP(LEFT(Tabla1_1[[#This Row],[CODIGO SASB]],5),'[1]Código sector'!$B:$D,2,0)</f>
        <v>Productores de Hierro y Acero</v>
      </c>
      <c r="G3432" s="1" t="s">
        <v>4175</v>
      </c>
      <c r="I3432" s="1" t="s">
        <v>352</v>
      </c>
      <c r="J3432" t="s">
        <v>4176</v>
      </c>
    </row>
    <row r="3433" spans="1:10" x14ac:dyDescent="0.25">
      <c r="A3433" s="1" t="s">
        <v>4117</v>
      </c>
      <c r="B3433" s="1" t="s">
        <v>4118</v>
      </c>
      <c r="C3433">
        <v>2024</v>
      </c>
      <c r="D3433" s="1" t="s">
        <v>1038</v>
      </c>
      <c r="E3433" s="1" t="str">
        <f>+VLOOKUP(LEFT(Tabla1_1[[#This Row],[CODIGO SASB]],5),'[1]Código sector'!$B:$D,3,0)</f>
        <v>Sector de procesamiento de extractos y minerales</v>
      </c>
      <c r="F3433" s="1" t="str">
        <f>+VLOOKUP(LEFT(Tabla1_1[[#This Row],[CODIGO SASB]],5),'[1]Código sector'!$B:$D,2,0)</f>
        <v>Metales y minería</v>
      </c>
      <c r="G3433" s="1" t="s">
        <v>4177</v>
      </c>
      <c r="I3433" s="1" t="s">
        <v>3018</v>
      </c>
      <c r="J3433">
        <v>332</v>
      </c>
    </row>
    <row r="3434" spans="1:10" x14ac:dyDescent="0.25">
      <c r="A3434" s="1" t="s">
        <v>4117</v>
      </c>
      <c r="B3434" s="1" t="s">
        <v>4118</v>
      </c>
      <c r="C3434">
        <v>2024</v>
      </c>
      <c r="D3434" s="1" t="s">
        <v>172</v>
      </c>
      <c r="E3434" s="1" t="str">
        <f>+VLOOKUP(LEFT(Tabla1_1[[#This Row],[CODIGO SASB]],5),'[1]Código sector'!$B:$D,3,0)</f>
        <v>Sector de procesamiento de extractos y minerales</v>
      </c>
      <c r="F3434" s="1" t="str">
        <f>+VLOOKUP(LEFT(Tabla1_1[[#This Row],[CODIGO SASB]],5),'[1]Código sector'!$B:$D,2,0)</f>
        <v>Metales y minería</v>
      </c>
      <c r="G3434" s="1" t="s">
        <v>4178</v>
      </c>
      <c r="I3434" s="1" t="s">
        <v>23</v>
      </c>
      <c r="J3434">
        <v>0</v>
      </c>
    </row>
    <row r="3435" spans="1:10" x14ac:dyDescent="0.25">
      <c r="A3435" s="1" t="s">
        <v>4117</v>
      </c>
      <c r="B3435" s="1" t="s">
        <v>4118</v>
      </c>
      <c r="C3435">
        <v>2024</v>
      </c>
      <c r="D3435" s="1" t="s">
        <v>140</v>
      </c>
      <c r="E3435" s="1" t="str">
        <f>+VLOOKUP(LEFT(Tabla1_1[[#This Row],[CODIGO SASB]],5),'[1]Código sector'!$B:$D,3,0)</f>
        <v>Sector de procesamiento de extractos y minerales</v>
      </c>
      <c r="F3435" s="1" t="str">
        <f>+VLOOKUP(LEFT(Tabla1_1[[#This Row],[CODIGO SASB]],5),'[1]Código sector'!$B:$D,2,0)</f>
        <v>Metales y minería</v>
      </c>
      <c r="G3435" s="1" t="s">
        <v>141</v>
      </c>
      <c r="I3435" s="1" t="s">
        <v>23</v>
      </c>
      <c r="J3435">
        <v>9319</v>
      </c>
    </row>
    <row r="3436" spans="1:10" x14ac:dyDescent="0.25">
      <c r="A3436" s="1" t="s">
        <v>4117</v>
      </c>
      <c r="B3436" s="1" t="s">
        <v>4118</v>
      </c>
      <c r="C3436">
        <v>2024</v>
      </c>
      <c r="D3436" s="1" t="s">
        <v>158</v>
      </c>
      <c r="E3436" s="1" t="str">
        <f>+VLOOKUP(LEFT(Tabla1_1[[#This Row],[CODIGO SASB]],5),'[1]Código sector'!$B:$D,3,0)</f>
        <v>Sector de procesamiento de extractos y minerales</v>
      </c>
      <c r="F3436" s="1" t="str">
        <f>+VLOOKUP(LEFT(Tabla1_1[[#This Row],[CODIGO SASB]],5),'[1]Código sector'!$B:$D,2,0)</f>
        <v>Metales y minería</v>
      </c>
      <c r="G3436" s="1" t="s">
        <v>159</v>
      </c>
      <c r="I3436" s="1" t="s">
        <v>4170</v>
      </c>
      <c r="J3436">
        <v>36539</v>
      </c>
    </row>
    <row r="3437" spans="1:10" x14ac:dyDescent="0.25">
      <c r="A3437" s="1" t="s">
        <v>4117</v>
      </c>
      <c r="B3437" s="1" t="s">
        <v>4118</v>
      </c>
      <c r="C3437">
        <v>2024</v>
      </c>
      <c r="D3437" s="1" t="s">
        <v>93</v>
      </c>
      <c r="E3437" s="1" t="str">
        <f>+VLOOKUP(LEFT(Tabla1_1[[#This Row],[CODIGO SASB]],5),'[1]Código sector'!$B:$D,3,0)</f>
        <v>Sector de procesamiento de extractos y minerales</v>
      </c>
      <c r="F3437" s="1" t="str">
        <f>+VLOOKUP(LEFT(Tabla1_1[[#This Row],[CODIGO SASB]],5),'[1]Código sector'!$B:$D,2,0)</f>
        <v>Metales y minería</v>
      </c>
      <c r="G3437" s="1" t="s">
        <v>94</v>
      </c>
      <c r="I3437" s="1" t="s">
        <v>352</v>
      </c>
      <c r="J3437" t="s">
        <v>4179</v>
      </c>
    </row>
    <row r="3438" spans="1:10" x14ac:dyDescent="0.25">
      <c r="A3438" s="1" t="s">
        <v>4117</v>
      </c>
      <c r="B3438" s="1" t="s">
        <v>4118</v>
      </c>
      <c r="C3438">
        <v>2024</v>
      </c>
      <c r="D3438" s="1" t="s">
        <v>113</v>
      </c>
      <c r="E3438" s="1" t="str">
        <f>+VLOOKUP(LEFT(Tabla1_1[[#This Row],[CODIGO SASB]],5),'[1]Código sector'!$B:$D,3,0)</f>
        <v>Sector de procesamiento de extractos y minerales</v>
      </c>
      <c r="F3438" s="1" t="str">
        <f>+VLOOKUP(LEFT(Tabla1_1[[#This Row],[CODIGO SASB]],5),'[1]Código sector'!$B:$D,2,0)</f>
        <v>Metales y minería</v>
      </c>
      <c r="G3438" s="1" t="s">
        <v>4180</v>
      </c>
      <c r="I3438" s="1" t="s">
        <v>42</v>
      </c>
      <c r="J3438">
        <v>0</v>
      </c>
    </row>
    <row r="3439" spans="1:10" x14ac:dyDescent="0.25">
      <c r="A3439" s="1" t="s">
        <v>4117</v>
      </c>
      <c r="B3439" s="1" t="s">
        <v>4118</v>
      </c>
      <c r="C3439">
        <v>2024</v>
      </c>
      <c r="D3439" s="1" t="s">
        <v>125</v>
      </c>
      <c r="E3439" s="1" t="str">
        <f>+VLOOKUP(LEFT(Tabla1_1[[#This Row],[CODIGO SASB]],5),'[1]Código sector'!$B:$D,3,0)</f>
        <v>Sector de procesamiento de extractos y minerales</v>
      </c>
      <c r="F3439" s="1" t="str">
        <f>+VLOOKUP(LEFT(Tabla1_1[[#This Row],[CODIGO SASB]],5),'[1]Código sector'!$B:$D,2,0)</f>
        <v>Metales y minería</v>
      </c>
      <c r="G3439" s="1" t="s">
        <v>4181</v>
      </c>
      <c r="I3439" s="1" t="s">
        <v>352</v>
      </c>
      <c r="J3439" t="s">
        <v>4182</v>
      </c>
    </row>
    <row r="3440" spans="1:10" x14ac:dyDescent="0.25">
      <c r="A3440" s="1" t="s">
        <v>4117</v>
      </c>
      <c r="B3440" s="1" t="s">
        <v>4118</v>
      </c>
      <c r="C3440">
        <v>2024</v>
      </c>
      <c r="D3440" s="1" t="s">
        <v>77</v>
      </c>
      <c r="E3440" s="1" t="str">
        <f>+VLOOKUP(LEFT(Tabla1_1[[#This Row],[CODIGO SASB]],5),'[1]Código sector'!$B:$D,3,0)</f>
        <v>Sector de procesamiento de extractos y minerales</v>
      </c>
      <c r="F3440" s="1" t="str">
        <f>+VLOOKUP(LEFT(Tabla1_1[[#This Row],[CODIGO SASB]],5),'[1]Código sector'!$B:$D,2,0)</f>
        <v>Metales y minería</v>
      </c>
      <c r="G3440" s="1" t="s">
        <v>4183</v>
      </c>
      <c r="I3440" s="1" t="s">
        <v>188</v>
      </c>
      <c r="J3440">
        <v>0</v>
      </c>
    </row>
    <row r="3441" spans="1:10" x14ac:dyDescent="0.25">
      <c r="A3441" s="1" t="s">
        <v>4117</v>
      </c>
      <c r="B3441" s="1" t="s">
        <v>4118</v>
      </c>
      <c r="C3441">
        <v>2024</v>
      </c>
      <c r="D3441" s="1" t="s">
        <v>3741</v>
      </c>
      <c r="E3441" s="1" t="str">
        <f>+VLOOKUP(LEFT(Tabla1_1[[#This Row],[CODIGO SASB]],5),'[1]Código sector'!$B:$D,3,0)</f>
        <v>Sector de procesamiento de extractos y minerales</v>
      </c>
      <c r="F3441" s="1" t="str">
        <f>+VLOOKUP(LEFT(Tabla1_1[[#This Row],[CODIGO SASB]],5),'[1]Código sector'!$B:$D,2,0)</f>
        <v>Productores de Hierro y Acero</v>
      </c>
      <c r="G3441" s="1" t="s">
        <v>4184</v>
      </c>
      <c r="I3441" s="1" t="s">
        <v>4148</v>
      </c>
      <c r="J3441">
        <v>40748</v>
      </c>
    </row>
    <row r="3442" spans="1:10" x14ac:dyDescent="0.25">
      <c r="A3442" s="1" t="s">
        <v>4117</v>
      </c>
      <c r="B3442" s="1" t="s">
        <v>4118</v>
      </c>
      <c r="C3442">
        <v>2024</v>
      </c>
      <c r="D3442" s="1" t="s">
        <v>3784</v>
      </c>
      <c r="E3442" s="1" t="str">
        <f>+VLOOKUP(LEFT(Tabla1_1[[#This Row],[CODIGO SASB]],5),'[1]Código sector'!$B:$D,3,0)</f>
        <v>Sector de procesamiento de extractos y minerales</v>
      </c>
      <c r="F3442" s="1" t="str">
        <f>+VLOOKUP(LEFT(Tabla1_1[[#This Row],[CODIGO SASB]],5),'[1]Código sector'!$B:$D,2,0)</f>
        <v>Productores de Hierro y Acero</v>
      </c>
      <c r="G3442" s="1" t="s">
        <v>4121</v>
      </c>
      <c r="I3442" s="1" t="s">
        <v>42</v>
      </c>
      <c r="J3442">
        <v>2.4700000000000002</v>
      </c>
    </row>
    <row r="3443" spans="1:10" x14ac:dyDescent="0.25">
      <c r="A3443" s="1" t="s">
        <v>4117</v>
      </c>
      <c r="B3443" s="1" t="s">
        <v>4118</v>
      </c>
      <c r="C3443">
        <v>2024</v>
      </c>
      <c r="D3443" s="1" t="s">
        <v>3789</v>
      </c>
      <c r="E3443" s="1" t="str">
        <f>+VLOOKUP(LEFT(Tabla1_1[[#This Row],[CODIGO SASB]],5),'[1]Código sector'!$B:$D,3,0)</f>
        <v>Sector de procesamiento de extractos y minerales</v>
      </c>
      <c r="F3443" s="1" t="str">
        <f>+VLOOKUP(LEFT(Tabla1_1[[#This Row],[CODIGO SASB]],5),'[1]Código sector'!$B:$D,2,0)</f>
        <v>Productores de Hierro y Acero</v>
      </c>
      <c r="G3443" s="1" t="s">
        <v>152</v>
      </c>
      <c r="I3443" s="1" t="s">
        <v>2412</v>
      </c>
      <c r="J3443">
        <v>5544272</v>
      </c>
    </row>
    <row r="3444" spans="1:10" x14ac:dyDescent="0.25">
      <c r="A3444" s="1" t="s">
        <v>4117</v>
      </c>
      <c r="B3444" s="1" t="s">
        <v>4118</v>
      </c>
      <c r="C3444">
        <v>2024</v>
      </c>
      <c r="D3444" s="1" t="s">
        <v>4185</v>
      </c>
      <c r="E3444" s="1" t="str">
        <f>+VLOOKUP(LEFT(Tabla1_1[[#This Row],[CODIGO SASB]],5),'[1]Código sector'!$B:$D,3,0)</f>
        <v>Sector de procesamiento de extractos y minerales</v>
      </c>
      <c r="F3444" s="1" t="str">
        <f>+VLOOKUP(LEFT(Tabla1_1[[#This Row],[CODIGO SASB]],5),'[1]Código sector'!$B:$D,2,0)</f>
        <v>Metales y minería</v>
      </c>
      <c r="G3444" s="1" t="s">
        <v>4142</v>
      </c>
      <c r="I3444" s="1" t="s">
        <v>42</v>
      </c>
      <c r="J3444">
        <v>0.45</v>
      </c>
    </row>
    <row r="3445" spans="1:10" x14ac:dyDescent="0.25">
      <c r="A3445" s="1" t="s">
        <v>4117</v>
      </c>
      <c r="B3445" s="1" t="s">
        <v>4118</v>
      </c>
      <c r="C3445">
        <v>2024</v>
      </c>
      <c r="D3445" s="1" t="s">
        <v>3776</v>
      </c>
      <c r="E3445" s="1" t="str">
        <f>+VLOOKUP(LEFT(Tabla1_1[[#This Row],[CODIGO SASB]],5),'[1]Código sector'!$B:$D,3,0)</f>
        <v>Sector de procesamiento de extractos y minerales</v>
      </c>
      <c r="F3445" s="1" t="str">
        <f>+VLOOKUP(LEFT(Tabla1_1[[#This Row],[CODIGO SASB]],5),'[1]Código sector'!$B:$D,2,0)</f>
        <v>Productores de Hierro y Acero</v>
      </c>
      <c r="G3445" s="1" t="s">
        <v>4186</v>
      </c>
      <c r="I3445" s="1" t="s">
        <v>4148</v>
      </c>
      <c r="J3445">
        <v>0</v>
      </c>
    </row>
    <row r="3446" spans="1:10" x14ac:dyDescent="0.25">
      <c r="A3446" s="1" t="s">
        <v>4117</v>
      </c>
      <c r="B3446" s="1" t="s">
        <v>4118</v>
      </c>
      <c r="C3446">
        <v>2024</v>
      </c>
      <c r="D3446" s="1" t="s">
        <v>3796</v>
      </c>
      <c r="E3446" s="1" t="str">
        <f>+VLOOKUP(LEFT(Tabla1_1[[#This Row],[CODIGO SASB]],5),'[1]Código sector'!$B:$D,3,0)</f>
        <v>Sector de procesamiento de extractos y minerales</v>
      </c>
      <c r="F3446" s="1" t="str">
        <f>+VLOOKUP(LEFT(Tabla1_1[[#This Row],[CODIGO SASB]],5),'[1]Código sector'!$B:$D,2,0)</f>
        <v>Productores de Hierro y Acero</v>
      </c>
      <c r="G3446" s="1" t="s">
        <v>4187</v>
      </c>
      <c r="I3446" s="1" t="s">
        <v>188</v>
      </c>
      <c r="J3446">
        <v>50</v>
      </c>
    </row>
    <row r="3447" spans="1:10" x14ac:dyDescent="0.25">
      <c r="A3447" s="1" t="s">
        <v>4117</v>
      </c>
      <c r="B3447" s="1" t="s">
        <v>4118</v>
      </c>
      <c r="C3447">
        <v>2024</v>
      </c>
      <c r="D3447" s="1" t="s">
        <v>3780</v>
      </c>
      <c r="E3447" s="1" t="str">
        <f>+VLOOKUP(LEFT(Tabla1_1[[#This Row],[CODIGO SASB]],5),'[1]Código sector'!$B:$D,3,0)</f>
        <v>Sector de procesamiento de extractos y minerales</v>
      </c>
      <c r="F3447" s="1" t="str">
        <f>+VLOOKUP(LEFT(Tabla1_1[[#This Row],[CODIGO SASB]],5),'[1]Código sector'!$B:$D,2,0)</f>
        <v>Productores de Hierro y Acero</v>
      </c>
      <c r="G3447" s="1" t="s">
        <v>4180</v>
      </c>
      <c r="I3447" s="1" t="s">
        <v>42</v>
      </c>
      <c r="J3447">
        <v>0</v>
      </c>
    </row>
    <row r="3448" spans="1:10" x14ac:dyDescent="0.25">
      <c r="A3448" s="1" t="s">
        <v>4117</v>
      </c>
      <c r="B3448" s="1" t="s">
        <v>4118</v>
      </c>
      <c r="C3448">
        <v>2024</v>
      </c>
      <c r="D3448" s="1" t="s">
        <v>149</v>
      </c>
      <c r="E3448" s="1" t="str">
        <f>+VLOOKUP(LEFT(Tabla1_1[[#This Row],[CODIGO SASB]],5),'[1]Código sector'!$B:$D,3,0)</f>
        <v>Sector de procesamiento de extractos y minerales</v>
      </c>
      <c r="F3448" s="1" t="str">
        <f>+VLOOKUP(LEFT(Tabla1_1[[#This Row],[CODIGO SASB]],5),'[1]Código sector'!$B:$D,2,0)</f>
        <v>Metales y minería</v>
      </c>
      <c r="G3448" s="1" t="s">
        <v>4172</v>
      </c>
      <c r="I3448" s="1" t="s">
        <v>3018</v>
      </c>
      <c r="J3448">
        <v>737</v>
      </c>
    </row>
    <row r="3449" spans="1:10" x14ac:dyDescent="0.25">
      <c r="A3449" s="1" t="s">
        <v>4117</v>
      </c>
      <c r="B3449" s="1" t="s">
        <v>4118</v>
      </c>
      <c r="C3449">
        <v>2024</v>
      </c>
      <c r="D3449" s="1" t="s">
        <v>151</v>
      </c>
      <c r="E3449" s="1" t="str">
        <f>+VLOOKUP(LEFT(Tabla1_1[[#This Row],[CODIGO SASB]],5),'[1]Código sector'!$B:$D,3,0)</f>
        <v>Sector de procesamiento de extractos y minerales</v>
      </c>
      <c r="F3449" s="1" t="str">
        <f>+VLOOKUP(LEFT(Tabla1_1[[#This Row],[CODIGO SASB]],5),'[1]Código sector'!$B:$D,2,0)</f>
        <v>Metales y minería</v>
      </c>
      <c r="G3449" s="1" t="s">
        <v>152</v>
      </c>
      <c r="I3449" s="1" t="s">
        <v>2412</v>
      </c>
      <c r="J3449">
        <v>5544272</v>
      </c>
    </row>
    <row r="3450" spans="1:10" x14ac:dyDescent="0.25">
      <c r="A3450" s="1" t="s">
        <v>4117</v>
      </c>
      <c r="B3450" s="1" t="s">
        <v>4118</v>
      </c>
      <c r="C3450">
        <v>2024</v>
      </c>
      <c r="D3450" s="1" t="s">
        <v>170</v>
      </c>
      <c r="E3450" s="1" t="str">
        <f>+VLOOKUP(LEFT(Tabla1_1[[#This Row],[CODIGO SASB]],5),'[1]Código sector'!$B:$D,3,0)</f>
        <v>Sector de procesamiento de extractos y minerales</v>
      </c>
      <c r="F3450" s="1" t="str">
        <f>+VLOOKUP(LEFT(Tabla1_1[[#This Row],[CODIGO SASB]],5),'[1]Código sector'!$B:$D,2,0)</f>
        <v>Metales y minería</v>
      </c>
      <c r="G3450" s="1" t="s">
        <v>4188</v>
      </c>
      <c r="I3450" s="1" t="s">
        <v>1106</v>
      </c>
      <c r="J3450">
        <v>0</v>
      </c>
    </row>
    <row r="3451" spans="1:10" x14ac:dyDescent="0.25">
      <c r="A3451" s="1" t="s">
        <v>4117</v>
      </c>
      <c r="B3451" s="1" t="s">
        <v>4118</v>
      </c>
      <c r="C3451">
        <v>2024</v>
      </c>
      <c r="D3451" s="1" t="s">
        <v>1080</v>
      </c>
      <c r="E3451" s="1" t="str">
        <f>+VLOOKUP(LEFT(Tabla1_1[[#This Row],[CODIGO SASB]],5),'[1]Código sector'!$B:$D,3,0)</f>
        <v>Sector de procesamiento de extractos y minerales</v>
      </c>
      <c r="F3451" s="1" t="str">
        <f>+VLOOKUP(LEFT(Tabla1_1[[#This Row],[CODIGO SASB]],5),'[1]Código sector'!$B:$D,2,0)</f>
        <v>Metales y minería</v>
      </c>
      <c r="G3451" s="1" t="s">
        <v>4189</v>
      </c>
      <c r="I3451" s="1" t="s">
        <v>3018</v>
      </c>
      <c r="J3451">
        <v>672</v>
      </c>
    </row>
    <row r="3452" spans="1:10" x14ac:dyDescent="0.25">
      <c r="A3452" s="1" t="s">
        <v>4117</v>
      </c>
      <c r="B3452" s="1" t="s">
        <v>4118</v>
      </c>
      <c r="C3452">
        <v>2024</v>
      </c>
      <c r="D3452" s="1" t="s">
        <v>178</v>
      </c>
      <c r="E3452" s="1" t="str">
        <f>+VLOOKUP(LEFT(Tabla1_1[[#This Row],[CODIGO SASB]],5),'[1]Código sector'!$B:$D,3,0)</f>
        <v>Sector de procesamiento de extractos y minerales</v>
      </c>
      <c r="F3452" s="1" t="str">
        <f>+VLOOKUP(LEFT(Tabla1_1[[#This Row],[CODIGO SASB]],5),'[1]Código sector'!$B:$D,2,0)</f>
        <v>Metales y minería</v>
      </c>
      <c r="G3452" s="1" t="s">
        <v>4190</v>
      </c>
      <c r="I3452" s="1" t="s">
        <v>1106</v>
      </c>
      <c r="J3452">
        <v>0</v>
      </c>
    </row>
    <row r="3453" spans="1:10" x14ac:dyDescent="0.25">
      <c r="A3453" s="1" t="s">
        <v>4117</v>
      </c>
      <c r="B3453" s="1" t="s">
        <v>4118</v>
      </c>
      <c r="C3453">
        <v>2024</v>
      </c>
      <c r="D3453" s="1" t="s">
        <v>3772</v>
      </c>
      <c r="E3453" s="1" t="str">
        <f>+VLOOKUP(LEFT(Tabla1_1[[#This Row],[CODIGO SASB]],5),'[1]Código sector'!$B:$D,3,0)</f>
        <v>Sector de procesamiento de extractos y minerales</v>
      </c>
      <c r="F3453" s="1" t="str">
        <f>+VLOOKUP(LEFT(Tabla1_1[[#This Row],[CODIGO SASB]],5),'[1]Código sector'!$B:$D,2,0)</f>
        <v>Productores de Hierro y Acero</v>
      </c>
      <c r="G3453" s="1" t="s">
        <v>4191</v>
      </c>
      <c r="I3453" s="1" t="s">
        <v>4148</v>
      </c>
      <c r="J3453">
        <v>0</v>
      </c>
    </row>
    <row r="3454" spans="1:10" x14ac:dyDescent="0.25">
      <c r="A3454" s="1" t="s">
        <v>4117</v>
      </c>
      <c r="B3454" s="1" t="s">
        <v>4118</v>
      </c>
      <c r="C3454">
        <v>2024</v>
      </c>
      <c r="D3454" s="1" t="s">
        <v>3754</v>
      </c>
      <c r="E3454" s="1" t="str">
        <f>+VLOOKUP(LEFT(Tabla1_1[[#This Row],[CODIGO SASB]],5),'[1]Código sector'!$B:$D,3,0)</f>
        <v>Sector de procesamiento de extractos y minerales</v>
      </c>
      <c r="F3454" s="1" t="str">
        <f>+VLOOKUP(LEFT(Tabla1_1[[#This Row],[CODIGO SASB]],5),'[1]Código sector'!$B:$D,2,0)</f>
        <v>Productores de Hierro y Acero</v>
      </c>
      <c r="G3454" s="1" t="s">
        <v>4192</v>
      </c>
      <c r="I3454" s="1" t="s">
        <v>188</v>
      </c>
      <c r="J3454">
        <v>2</v>
      </c>
    </row>
    <row r="3455" spans="1:10" x14ac:dyDescent="0.25">
      <c r="A3455" s="1" t="s">
        <v>4117</v>
      </c>
      <c r="B3455" s="1" t="s">
        <v>4118</v>
      </c>
      <c r="C3455">
        <v>2024</v>
      </c>
      <c r="D3455" s="1" t="s">
        <v>3760</v>
      </c>
      <c r="E3455" s="1" t="str">
        <f>+VLOOKUP(LEFT(Tabla1_1[[#This Row],[CODIGO SASB]],5),'[1]Código sector'!$B:$D,3,0)</f>
        <v>Sector de procesamiento de extractos y minerales</v>
      </c>
      <c r="F3455" s="1" t="str">
        <f>+VLOOKUP(LEFT(Tabla1_1[[#This Row],[CODIGO SASB]],5),'[1]Código sector'!$B:$D,2,0)</f>
        <v>Productores de Hierro y Acero</v>
      </c>
      <c r="G3455" s="1" t="s">
        <v>4193</v>
      </c>
      <c r="I3455" s="1" t="s">
        <v>188</v>
      </c>
      <c r="J3455">
        <v>0</v>
      </c>
    </row>
    <row r="3456" spans="1:10" x14ac:dyDescent="0.25">
      <c r="A3456" s="1" t="s">
        <v>4117</v>
      </c>
      <c r="B3456" s="1" t="s">
        <v>4118</v>
      </c>
      <c r="C3456">
        <v>2024</v>
      </c>
      <c r="D3456" s="1" t="s">
        <v>107</v>
      </c>
      <c r="E3456" s="1" t="str">
        <f>+VLOOKUP(LEFT(Tabla1_1[[#This Row],[CODIGO SASB]],5),'[1]Código sector'!$B:$D,3,0)</f>
        <v>Sector de procesamiento de extractos y minerales</v>
      </c>
      <c r="F3456" s="1" t="str">
        <f>+VLOOKUP(LEFT(Tabla1_1[[#This Row],[CODIGO SASB]],5),'[1]Código sector'!$B:$D,2,0)</f>
        <v>Metales y minería</v>
      </c>
      <c r="G3456" s="1" t="s">
        <v>4194</v>
      </c>
      <c r="I3456" s="1" t="s">
        <v>119</v>
      </c>
      <c r="J3456">
        <v>0</v>
      </c>
    </row>
    <row r="3457" spans="1:10" x14ac:dyDescent="0.25">
      <c r="A3457" s="1" t="s">
        <v>4117</v>
      </c>
      <c r="B3457" s="1" t="s">
        <v>4118</v>
      </c>
      <c r="C3457">
        <v>2024</v>
      </c>
      <c r="D3457" s="1" t="s">
        <v>168</v>
      </c>
      <c r="E3457" s="1" t="str">
        <f>+VLOOKUP(LEFT(Tabla1_1[[#This Row],[CODIGO SASB]],5),'[1]Código sector'!$B:$D,3,0)</f>
        <v>Sector de procesamiento de extractos y minerales</v>
      </c>
      <c r="F3457" s="1" t="str">
        <f>+VLOOKUP(LEFT(Tabla1_1[[#This Row],[CODIGO SASB]],5),'[1]Código sector'!$B:$D,2,0)</f>
        <v>Metales y minería</v>
      </c>
      <c r="G3457" s="1" t="s">
        <v>4195</v>
      </c>
      <c r="I3457" s="1" t="s">
        <v>1106</v>
      </c>
      <c r="J3457">
        <v>0</v>
      </c>
    </row>
    <row r="3458" spans="1:10" x14ac:dyDescent="0.25">
      <c r="A3458" s="1" t="s">
        <v>4117</v>
      </c>
      <c r="B3458" s="1" t="s">
        <v>4118</v>
      </c>
      <c r="C3458">
        <v>2024</v>
      </c>
      <c r="D3458" s="1" t="s">
        <v>3782</v>
      </c>
      <c r="E3458" s="1" t="str">
        <f>+VLOOKUP(LEFT(Tabla1_1[[#This Row],[CODIGO SASB]],5),'[1]Código sector'!$B:$D,3,0)</f>
        <v>Sector de procesamiento de extractos y minerales</v>
      </c>
      <c r="F3458" s="1" t="str">
        <f>+VLOOKUP(LEFT(Tabla1_1[[#This Row],[CODIGO SASB]],5),'[1]Código sector'!$B:$D,2,0)</f>
        <v>Productores de Hierro y Acero</v>
      </c>
      <c r="G3458" s="1" t="s">
        <v>4129</v>
      </c>
      <c r="I3458" s="1" t="s">
        <v>42</v>
      </c>
      <c r="J3458">
        <v>0</v>
      </c>
    </row>
    <row r="3459" spans="1:10" x14ac:dyDescent="0.25">
      <c r="A3459" s="1" t="s">
        <v>4117</v>
      </c>
      <c r="B3459" s="1" t="s">
        <v>4118</v>
      </c>
      <c r="C3459">
        <v>2024</v>
      </c>
      <c r="D3459" s="1" t="s">
        <v>147</v>
      </c>
      <c r="E3459" s="1" t="str">
        <f>+VLOOKUP(LEFT(Tabla1_1[[#This Row],[CODIGO SASB]],5),'[1]Código sector'!$B:$D,3,0)</f>
        <v>Sector de procesamiento de extractos y minerales</v>
      </c>
      <c r="F3459" s="1" t="str">
        <f>+VLOOKUP(LEFT(Tabla1_1[[#This Row],[CODIGO SASB]],5),'[1]Código sector'!$B:$D,2,0)</f>
        <v>Metales y minería</v>
      </c>
      <c r="G3459" s="1" t="s">
        <v>4196</v>
      </c>
      <c r="I3459" s="1" t="s">
        <v>188</v>
      </c>
      <c r="J3459">
        <v>0</v>
      </c>
    </row>
    <row r="3460" spans="1:10" x14ac:dyDescent="0.25">
      <c r="A3460" s="1" t="s">
        <v>4117</v>
      </c>
      <c r="B3460" s="1" t="s">
        <v>4118</v>
      </c>
      <c r="C3460">
        <v>2024</v>
      </c>
      <c r="D3460" s="1" t="s">
        <v>3787</v>
      </c>
      <c r="E3460" s="1" t="str">
        <f>+VLOOKUP(LEFT(Tabla1_1[[#This Row],[CODIGO SASB]],5),'[1]Código sector'!$B:$D,3,0)</f>
        <v>Sector de procesamiento de extractos y minerales</v>
      </c>
      <c r="F3460" s="1" t="str">
        <f>+VLOOKUP(LEFT(Tabla1_1[[#This Row],[CODIGO SASB]],5),'[1]Código sector'!$B:$D,2,0)</f>
        <v>Productores de Hierro y Acero</v>
      </c>
      <c r="G3460" s="1" t="s">
        <v>4197</v>
      </c>
      <c r="I3460" s="1" t="s">
        <v>4148</v>
      </c>
      <c r="J3460">
        <v>0</v>
      </c>
    </row>
    <row r="3461" spans="1:10" x14ac:dyDescent="0.25">
      <c r="A3461" s="1" t="s">
        <v>4117</v>
      </c>
      <c r="B3461" s="1" t="s">
        <v>4118</v>
      </c>
      <c r="C3461">
        <v>2024</v>
      </c>
      <c r="D3461" s="1" t="s">
        <v>1041</v>
      </c>
      <c r="E3461" s="1" t="str">
        <f>+VLOOKUP(LEFT(Tabla1_1[[#This Row],[CODIGO SASB]],5),'[1]Código sector'!$B:$D,3,0)</f>
        <v>Sector de procesamiento de extractos y minerales</v>
      </c>
      <c r="F3461" s="1" t="str">
        <f>+VLOOKUP(LEFT(Tabla1_1[[#This Row],[CODIGO SASB]],5),'[1]Código sector'!$B:$D,2,0)</f>
        <v>Metales y minería</v>
      </c>
      <c r="G3461" s="1" t="s">
        <v>4191</v>
      </c>
      <c r="I3461" s="1" t="s">
        <v>3018</v>
      </c>
      <c r="J3461">
        <v>0</v>
      </c>
    </row>
    <row r="3462" spans="1:10" x14ac:dyDescent="0.25">
      <c r="A3462" s="1" t="s">
        <v>4117</v>
      </c>
      <c r="B3462" s="1" t="s">
        <v>4118</v>
      </c>
      <c r="C3462">
        <v>2024</v>
      </c>
      <c r="D3462" s="1" t="s">
        <v>3779</v>
      </c>
      <c r="E3462" s="1" t="str">
        <f>+VLOOKUP(LEFT(Tabla1_1[[#This Row],[CODIGO SASB]],5),'[1]Código sector'!$B:$D,3,0)</f>
        <v>Sector de procesamiento de extractos y minerales</v>
      </c>
      <c r="F3462" s="1" t="str">
        <f>+VLOOKUP(LEFT(Tabla1_1[[#This Row],[CODIGO SASB]],5),'[1]Código sector'!$B:$D,2,0)</f>
        <v>Productores de Hierro y Acero</v>
      </c>
      <c r="G3462" s="1" t="s">
        <v>1075</v>
      </c>
      <c r="I3462" s="1" t="s">
        <v>1101</v>
      </c>
      <c r="J3462">
        <v>175131</v>
      </c>
    </row>
    <row r="3463" spans="1:10" x14ac:dyDescent="0.25">
      <c r="A3463" s="1" t="s">
        <v>4117</v>
      </c>
      <c r="B3463" s="1" t="s">
        <v>4118</v>
      </c>
      <c r="C3463">
        <v>2024</v>
      </c>
      <c r="D3463" s="1" t="s">
        <v>3753</v>
      </c>
      <c r="E3463" s="1" t="str">
        <f>+VLOOKUP(LEFT(Tabla1_1[[#This Row],[CODIGO SASB]],5),'[1]Código sector'!$B:$D,3,0)</f>
        <v>Sector de procesamiento de extractos y minerales</v>
      </c>
      <c r="F3463" s="1" t="str">
        <f>+VLOOKUP(LEFT(Tabla1_1[[#This Row],[CODIGO SASB]],5),'[1]Código sector'!$B:$D,2,0)</f>
        <v>Productores de Hierro y Acero</v>
      </c>
      <c r="G3463" s="1" t="s">
        <v>162</v>
      </c>
      <c r="I3463" s="1" t="s">
        <v>4029</v>
      </c>
      <c r="J3463">
        <v>4239</v>
      </c>
    </row>
    <row r="3464" spans="1:10" x14ac:dyDescent="0.25">
      <c r="A3464" s="1" t="s">
        <v>4117</v>
      </c>
      <c r="B3464" s="1" t="s">
        <v>4118</v>
      </c>
      <c r="C3464">
        <v>2024</v>
      </c>
      <c r="D3464" s="1" t="s">
        <v>3779</v>
      </c>
      <c r="E3464" s="1" t="str">
        <f>+VLOOKUP(LEFT(Tabla1_1[[#This Row],[CODIGO SASB]],5),'[1]Código sector'!$B:$D,3,0)</f>
        <v>Sector de procesamiento de extractos y minerales</v>
      </c>
      <c r="F3464" s="1" t="str">
        <f>+VLOOKUP(LEFT(Tabla1_1[[#This Row],[CODIGO SASB]],5),'[1]Código sector'!$B:$D,2,0)</f>
        <v>Productores de Hierro y Acero</v>
      </c>
      <c r="G3464" s="1" t="s">
        <v>1075</v>
      </c>
      <c r="I3464" s="1" t="s">
        <v>1101</v>
      </c>
      <c r="J3464">
        <v>175131</v>
      </c>
    </row>
    <row r="3465" spans="1:10" x14ac:dyDescent="0.25">
      <c r="A3465" s="1" t="s">
        <v>4117</v>
      </c>
      <c r="B3465" s="1" t="s">
        <v>4118</v>
      </c>
      <c r="C3465">
        <v>2024</v>
      </c>
      <c r="D3465" s="1" t="s">
        <v>3786</v>
      </c>
      <c r="E3465" s="1" t="str">
        <f>+VLOOKUP(LEFT(Tabla1_1[[#This Row],[CODIGO SASB]],5),'[1]Código sector'!$B:$D,3,0)</f>
        <v>Sector de procesamiento de extractos y minerales</v>
      </c>
      <c r="F3465" s="1" t="str">
        <f>+VLOOKUP(LEFT(Tabla1_1[[#This Row],[CODIGO SASB]],5),'[1]Código sector'!$B:$D,2,0)</f>
        <v>Productores de Hierro y Acero</v>
      </c>
      <c r="G3465" s="1" t="s">
        <v>4198</v>
      </c>
      <c r="I3465" s="1" t="s">
        <v>188</v>
      </c>
      <c r="J3465">
        <v>100</v>
      </c>
    </row>
    <row r="3466" spans="1:10" x14ac:dyDescent="0.25">
      <c r="A3466" s="1" t="s">
        <v>4117</v>
      </c>
      <c r="B3466" s="1" t="s">
        <v>4118</v>
      </c>
      <c r="C3466">
        <v>2024</v>
      </c>
      <c r="D3466" s="1" t="s">
        <v>3779</v>
      </c>
      <c r="E3466" s="1" t="str">
        <f>+VLOOKUP(LEFT(Tabla1_1[[#This Row],[CODIGO SASB]],5),'[1]Código sector'!$B:$D,3,0)</f>
        <v>Sector de procesamiento de extractos y minerales</v>
      </c>
      <c r="F3466" s="1" t="str">
        <f>+VLOOKUP(LEFT(Tabla1_1[[#This Row],[CODIGO SASB]],5),'[1]Código sector'!$B:$D,2,0)</f>
        <v>Productores de Hierro y Acero</v>
      </c>
      <c r="G3466" s="1" t="s">
        <v>1075</v>
      </c>
      <c r="I3466" s="1" t="s">
        <v>1101</v>
      </c>
      <c r="J3466">
        <v>175131</v>
      </c>
    </row>
    <row r="3467" spans="1:10" x14ac:dyDescent="0.25">
      <c r="A3467" s="1" t="s">
        <v>4117</v>
      </c>
      <c r="B3467" s="1" t="s">
        <v>4118</v>
      </c>
      <c r="C3467">
        <v>2024</v>
      </c>
      <c r="D3467" s="1" t="s">
        <v>3758</v>
      </c>
      <c r="E3467" s="1" t="str">
        <f>+VLOOKUP(LEFT(Tabla1_1[[#This Row],[CODIGO SASB]],5),'[1]Código sector'!$B:$D,3,0)</f>
        <v>Sector de procesamiento de extractos y minerales</v>
      </c>
      <c r="F3467" s="1" t="str">
        <f>+VLOOKUP(LEFT(Tabla1_1[[#This Row],[CODIGO SASB]],5),'[1]Código sector'!$B:$D,2,0)</f>
        <v>Productores de Hierro y Acero</v>
      </c>
      <c r="G3467" s="1" t="s">
        <v>4177</v>
      </c>
      <c r="I3467" s="1" t="s">
        <v>4148</v>
      </c>
      <c r="J3467">
        <v>332</v>
      </c>
    </row>
    <row r="3468" spans="1:10" x14ac:dyDescent="0.25">
      <c r="A3468" s="1" t="s">
        <v>4117</v>
      </c>
      <c r="B3468" s="1" t="s">
        <v>4118</v>
      </c>
      <c r="C3468">
        <v>2024</v>
      </c>
      <c r="D3468" s="1" t="s">
        <v>3750</v>
      </c>
      <c r="E3468" s="1" t="str">
        <f>+VLOOKUP(LEFT(Tabla1_1[[#This Row],[CODIGO SASB]],5),'[1]Código sector'!$B:$D,3,0)</f>
        <v>Sector de procesamiento de extractos y minerales</v>
      </c>
      <c r="F3468" s="1" t="str">
        <f>+VLOOKUP(LEFT(Tabla1_1[[#This Row],[CODIGO SASB]],5),'[1]Código sector'!$B:$D,2,0)</f>
        <v>Productores de Hierro y Acero</v>
      </c>
      <c r="G3468" s="1" t="s">
        <v>4124</v>
      </c>
      <c r="I3468" s="1" t="s">
        <v>4148</v>
      </c>
      <c r="J3468">
        <v>0</v>
      </c>
    </row>
    <row r="3469" spans="1:10" x14ac:dyDescent="0.25">
      <c r="A3469" s="1" t="s">
        <v>4199</v>
      </c>
      <c r="B3469" s="1" t="s">
        <v>4200</v>
      </c>
      <c r="C3469">
        <v>2024</v>
      </c>
      <c r="D3469" s="1" t="s">
        <v>1070</v>
      </c>
      <c r="E3469" s="1" t="str">
        <f>+VLOOKUP(LEFT(Tabla1_1[[#This Row],[CODIGO SASB]],5),'[1]Código sector'!$B:$D,3,0)</f>
        <v>Sector de procesamiento de extractos y minerales</v>
      </c>
      <c r="F3469" s="1" t="str">
        <f>+VLOOKUP(LEFT(Tabla1_1[[#This Row],[CODIGO SASB]],5),'[1]Código sector'!$B:$D,2,0)</f>
        <v>Materiales de construcción</v>
      </c>
      <c r="G3469" s="1" t="s">
        <v>4201</v>
      </c>
      <c r="I3469" s="1" t="s">
        <v>65</v>
      </c>
      <c r="J3469">
        <v>16</v>
      </c>
    </row>
    <row r="3470" spans="1:10" x14ac:dyDescent="0.25">
      <c r="A3470" s="1" t="s">
        <v>4199</v>
      </c>
      <c r="B3470" s="1" t="s">
        <v>4200</v>
      </c>
      <c r="C3470">
        <v>2024</v>
      </c>
      <c r="D3470" s="1" t="s">
        <v>1035</v>
      </c>
      <c r="E3470" s="1" t="str">
        <f>+VLOOKUP(LEFT(Tabla1_1[[#This Row],[CODIGO SASB]],5),'[1]Código sector'!$B:$D,3,0)</f>
        <v>Sector de procesamiento de extractos y minerales</v>
      </c>
      <c r="F3470" s="1" t="str">
        <f>+VLOOKUP(LEFT(Tabla1_1[[#This Row],[CODIGO SASB]],5),'[1]Código sector'!$B:$D,2,0)</f>
        <v>Materiales de construcción</v>
      </c>
      <c r="G3470" s="1" t="s">
        <v>4202</v>
      </c>
      <c r="I3470" s="1" t="s">
        <v>4203</v>
      </c>
      <c r="J3470">
        <v>127471.78200000001</v>
      </c>
    </row>
    <row r="3471" spans="1:10" x14ac:dyDescent="0.25">
      <c r="A3471" s="1" t="s">
        <v>4199</v>
      </c>
      <c r="B3471" s="1" t="s">
        <v>4200</v>
      </c>
      <c r="C3471">
        <v>2024</v>
      </c>
      <c r="D3471" s="1" t="s">
        <v>3470</v>
      </c>
      <c r="E3471" s="1" t="str">
        <f>+VLOOKUP(LEFT(Tabla1_1[[#This Row],[CODIGO SASB]],5),'[1]Código sector'!$B:$D,3,0)</f>
        <v>Sector de procesamiento de extractos y minerales</v>
      </c>
      <c r="F3471" s="1" t="str">
        <f>+VLOOKUP(LEFT(Tabla1_1[[#This Row],[CODIGO SASB]],5),'[1]Código sector'!$B:$D,2,0)</f>
        <v>Materiales de construcción</v>
      </c>
      <c r="G3471" s="1" t="s">
        <v>4204</v>
      </c>
      <c r="I3471" s="1" t="s">
        <v>15</v>
      </c>
      <c r="J3471" t="s">
        <v>38</v>
      </c>
    </row>
    <row r="3472" spans="1:10" x14ac:dyDescent="0.25">
      <c r="A3472" s="1" t="s">
        <v>4199</v>
      </c>
      <c r="B3472" s="1" t="s">
        <v>4200</v>
      </c>
      <c r="C3472">
        <v>2024</v>
      </c>
      <c r="D3472" s="1" t="s">
        <v>1077</v>
      </c>
      <c r="E3472" s="1" t="str">
        <f>+VLOOKUP(LEFT(Tabla1_1[[#This Row],[CODIGO SASB]],5),'[1]Código sector'!$B:$D,3,0)</f>
        <v>Sector de procesamiento de extractos y minerales</v>
      </c>
      <c r="F3472" s="1" t="str">
        <f>+VLOOKUP(LEFT(Tabla1_1[[#This Row],[CODIGO SASB]],5),'[1]Código sector'!$B:$D,2,0)</f>
        <v>Materiales de construcción</v>
      </c>
      <c r="G3472" s="1" t="s">
        <v>3761</v>
      </c>
      <c r="I3472" s="1" t="s">
        <v>65</v>
      </c>
      <c r="J3472" t="s">
        <v>4205</v>
      </c>
    </row>
    <row r="3473" spans="1:10" x14ac:dyDescent="0.25">
      <c r="A3473" s="1" t="s">
        <v>4199</v>
      </c>
      <c r="B3473" s="1" t="s">
        <v>4200</v>
      </c>
      <c r="C3473">
        <v>2024</v>
      </c>
      <c r="D3473" s="1" t="s">
        <v>151</v>
      </c>
      <c r="E3473" s="1" t="str">
        <f>+VLOOKUP(LEFT(Tabla1_1[[#This Row],[CODIGO SASB]],5),'[1]Código sector'!$B:$D,3,0)</f>
        <v>Sector de procesamiento de extractos y minerales</v>
      </c>
      <c r="F3473" s="1" t="str">
        <f>+VLOOKUP(LEFT(Tabla1_1[[#This Row],[CODIGO SASB]],5),'[1]Código sector'!$B:$D,2,0)</f>
        <v>Metales y minería</v>
      </c>
      <c r="G3473" s="1" t="s">
        <v>4206</v>
      </c>
      <c r="I3473" s="1" t="s">
        <v>3899</v>
      </c>
      <c r="J3473">
        <v>3038572</v>
      </c>
    </row>
    <row r="3474" spans="1:10" x14ac:dyDescent="0.25">
      <c r="A3474" s="1" t="s">
        <v>4199</v>
      </c>
      <c r="B3474" s="1" t="s">
        <v>4200</v>
      </c>
      <c r="C3474">
        <v>2024</v>
      </c>
      <c r="D3474" s="1" t="s">
        <v>98</v>
      </c>
      <c r="E3474" s="1" t="str">
        <f>+VLOOKUP(LEFT(Tabla1_1[[#This Row],[CODIGO SASB]],5),'[1]Código sector'!$B:$D,3,0)</f>
        <v>Sector de procesamiento de extractos y minerales</v>
      </c>
      <c r="F3474" s="1" t="str">
        <f>+VLOOKUP(LEFT(Tabla1_1[[#This Row],[CODIGO SASB]],5),'[1]Código sector'!$B:$D,2,0)</f>
        <v>Metales y minería</v>
      </c>
      <c r="G3474" s="1" t="s">
        <v>4207</v>
      </c>
      <c r="I3474" s="1" t="s">
        <v>4208</v>
      </c>
      <c r="J3474">
        <v>0</v>
      </c>
    </row>
    <row r="3475" spans="1:10" x14ac:dyDescent="0.25">
      <c r="A3475" s="1" t="s">
        <v>4199</v>
      </c>
      <c r="B3475" s="1" t="s">
        <v>4200</v>
      </c>
      <c r="C3475">
        <v>2024</v>
      </c>
      <c r="D3475" s="1" t="s">
        <v>166</v>
      </c>
      <c r="E3475" s="1" t="str">
        <f>+VLOOKUP(LEFT(Tabla1_1[[#This Row],[CODIGO SASB]],5),'[1]Código sector'!$B:$D,3,0)</f>
        <v>Sector de procesamiento de extractos y minerales</v>
      </c>
      <c r="F3475" s="1" t="str">
        <f>+VLOOKUP(LEFT(Tabla1_1[[#This Row],[CODIGO SASB]],5),'[1]Código sector'!$B:$D,2,0)</f>
        <v>Metales y minería</v>
      </c>
      <c r="G3475" s="1" t="s">
        <v>4209</v>
      </c>
      <c r="I3475" s="1" t="s">
        <v>65</v>
      </c>
      <c r="J3475">
        <v>3</v>
      </c>
    </row>
    <row r="3476" spans="1:10" x14ac:dyDescent="0.25">
      <c r="A3476" s="1" t="s">
        <v>4199</v>
      </c>
      <c r="B3476" s="1" t="s">
        <v>4200</v>
      </c>
      <c r="C3476">
        <v>2024</v>
      </c>
      <c r="D3476" s="1" t="s">
        <v>113</v>
      </c>
      <c r="E3476" s="1" t="str">
        <f>+VLOOKUP(LEFT(Tabla1_1[[#This Row],[CODIGO SASB]],5),'[1]Código sector'!$B:$D,3,0)</f>
        <v>Sector de procesamiento de extractos y minerales</v>
      </c>
      <c r="F3476" s="1" t="str">
        <f>+VLOOKUP(LEFT(Tabla1_1[[#This Row],[CODIGO SASB]],5),'[1]Código sector'!$B:$D,2,0)</f>
        <v>Metales y minería</v>
      </c>
      <c r="G3476" s="1" t="s">
        <v>4210</v>
      </c>
      <c r="I3476" s="1" t="s">
        <v>2111</v>
      </c>
      <c r="J3476">
        <v>152.85</v>
      </c>
    </row>
    <row r="3477" spans="1:10" x14ac:dyDescent="0.25">
      <c r="A3477" s="1" t="s">
        <v>4199</v>
      </c>
      <c r="B3477" s="1" t="s">
        <v>4200</v>
      </c>
      <c r="C3477">
        <v>2024</v>
      </c>
      <c r="D3477" s="1" t="s">
        <v>70</v>
      </c>
      <c r="E3477" s="1" t="str">
        <f>+VLOOKUP(LEFT(Tabla1_1[[#This Row],[CODIGO SASB]],5),'[1]Código sector'!$B:$D,3,0)</f>
        <v>Sector de procesamiento de extractos y minerales</v>
      </c>
      <c r="F3477" s="1" t="str">
        <f>+VLOOKUP(LEFT(Tabla1_1[[#This Row],[CODIGO SASB]],5),'[1]Código sector'!$B:$D,2,0)</f>
        <v>Metales y minería</v>
      </c>
      <c r="G3477" s="1" t="s">
        <v>4211</v>
      </c>
      <c r="I3477" s="1" t="s">
        <v>65</v>
      </c>
      <c r="J3477" t="s">
        <v>4212</v>
      </c>
    </row>
    <row r="3478" spans="1:10" x14ac:dyDescent="0.25">
      <c r="A3478" s="1" t="s">
        <v>4199</v>
      </c>
      <c r="B3478" s="1" t="s">
        <v>4200</v>
      </c>
      <c r="C3478">
        <v>2024</v>
      </c>
      <c r="D3478" s="1" t="s">
        <v>105</v>
      </c>
      <c r="E3478" s="1" t="str">
        <f>+VLOOKUP(LEFT(Tabla1_1[[#This Row],[CODIGO SASB]],5),'[1]Código sector'!$B:$D,3,0)</f>
        <v>Sector de procesamiento de extractos y minerales</v>
      </c>
      <c r="F3478" s="1" t="str">
        <f>+VLOOKUP(LEFT(Tabla1_1[[#This Row],[CODIGO SASB]],5),'[1]Código sector'!$B:$D,2,0)</f>
        <v>Metales y minería</v>
      </c>
      <c r="G3478" s="1" t="s">
        <v>4213</v>
      </c>
      <c r="I3478" s="1" t="s">
        <v>23</v>
      </c>
      <c r="J3478">
        <v>0</v>
      </c>
    </row>
    <row r="3479" spans="1:10" x14ac:dyDescent="0.25">
      <c r="A3479" s="1" t="s">
        <v>4199</v>
      </c>
      <c r="B3479" s="1" t="s">
        <v>4200</v>
      </c>
      <c r="C3479">
        <v>2024</v>
      </c>
      <c r="D3479" s="1" t="s">
        <v>1027</v>
      </c>
      <c r="E3479" s="1" t="str">
        <f>+VLOOKUP(LEFT(Tabla1_1[[#This Row],[CODIGO SASB]],5),'[1]Código sector'!$B:$D,3,0)</f>
        <v>Sector de procesamiento de extractos y minerales</v>
      </c>
      <c r="F3479" s="1" t="str">
        <f>+VLOOKUP(LEFT(Tabla1_1[[#This Row],[CODIGO SASB]],5),'[1]Código sector'!$B:$D,2,0)</f>
        <v>Materiales de construcción</v>
      </c>
      <c r="G3479" s="1" t="s">
        <v>4214</v>
      </c>
      <c r="I3479" s="1" t="s">
        <v>15</v>
      </c>
      <c r="J3479">
        <v>1466375</v>
      </c>
    </row>
    <row r="3480" spans="1:10" x14ac:dyDescent="0.25">
      <c r="A3480" s="1" t="s">
        <v>4199</v>
      </c>
      <c r="B3480" s="1" t="s">
        <v>4200</v>
      </c>
      <c r="C3480">
        <v>2024</v>
      </c>
      <c r="D3480" s="1" t="s">
        <v>1058</v>
      </c>
      <c r="E3480" s="1" t="str">
        <f>+VLOOKUP(LEFT(Tabla1_1[[#This Row],[CODIGO SASB]],5),'[1]Código sector'!$B:$D,3,0)</f>
        <v>Sector de procesamiento de extractos y minerales</v>
      </c>
      <c r="F3480" s="1" t="str">
        <f>+VLOOKUP(LEFT(Tabla1_1[[#This Row],[CODIGO SASB]],5),'[1]Código sector'!$B:$D,2,0)</f>
        <v>Materiales de construcción</v>
      </c>
      <c r="G3480" s="1" t="s">
        <v>4215</v>
      </c>
      <c r="I3480" s="1" t="s">
        <v>65</v>
      </c>
      <c r="J3480" t="s">
        <v>4216</v>
      </c>
    </row>
    <row r="3481" spans="1:10" x14ac:dyDescent="0.25">
      <c r="A3481" s="1" t="s">
        <v>4199</v>
      </c>
      <c r="B3481" s="1" t="s">
        <v>4200</v>
      </c>
      <c r="C3481">
        <v>2024</v>
      </c>
      <c r="D3481" s="1" t="s">
        <v>174</v>
      </c>
      <c r="E3481" s="1" t="str">
        <f>+VLOOKUP(LEFT(Tabla1_1[[#This Row],[CODIGO SASB]],5),'[1]Código sector'!$B:$D,3,0)</f>
        <v>Sector de procesamiento de extractos y minerales</v>
      </c>
      <c r="F3481" s="1" t="str">
        <f>+VLOOKUP(LEFT(Tabla1_1[[#This Row],[CODIGO SASB]],5),'[1]Código sector'!$B:$D,2,0)</f>
        <v>Metales y minería</v>
      </c>
      <c r="G3481" s="1" t="s">
        <v>4217</v>
      </c>
      <c r="I3481" s="1" t="s">
        <v>65</v>
      </c>
      <c r="J3481">
        <v>53.3</v>
      </c>
    </row>
    <row r="3482" spans="1:10" x14ac:dyDescent="0.25">
      <c r="A3482" s="1" t="s">
        <v>4199</v>
      </c>
      <c r="B3482" s="1" t="s">
        <v>4200</v>
      </c>
      <c r="C3482">
        <v>2024</v>
      </c>
      <c r="D3482" s="1" t="s">
        <v>96</v>
      </c>
      <c r="E3482" s="1" t="str">
        <f>+VLOOKUP(LEFT(Tabla1_1[[#This Row],[CODIGO SASB]],5),'[1]Código sector'!$B:$D,3,0)</f>
        <v>Sector de procesamiento de extractos y minerales</v>
      </c>
      <c r="F3482" s="1" t="str">
        <f>+VLOOKUP(LEFT(Tabla1_1[[#This Row],[CODIGO SASB]],5),'[1]Código sector'!$B:$D,2,0)</f>
        <v>Metales y minería</v>
      </c>
      <c r="G3482" s="1" t="s">
        <v>4207</v>
      </c>
      <c r="I3482" s="1" t="s">
        <v>23</v>
      </c>
      <c r="J3482">
        <v>0</v>
      </c>
    </row>
    <row r="3483" spans="1:10" x14ac:dyDescent="0.25">
      <c r="A3483" s="1" t="s">
        <v>4199</v>
      </c>
      <c r="B3483" s="1" t="s">
        <v>4200</v>
      </c>
      <c r="C3483">
        <v>2024</v>
      </c>
      <c r="D3483" s="1" t="s">
        <v>125</v>
      </c>
      <c r="E3483" s="1" t="str">
        <f>+VLOOKUP(LEFT(Tabla1_1[[#This Row],[CODIGO SASB]],5),'[1]Código sector'!$B:$D,3,0)</f>
        <v>Sector de procesamiento de extractos y minerales</v>
      </c>
      <c r="F3483" s="1" t="str">
        <f>+VLOOKUP(LEFT(Tabla1_1[[#This Row],[CODIGO SASB]],5),'[1]Código sector'!$B:$D,2,0)</f>
        <v>Metales y minería</v>
      </c>
      <c r="G3483" s="1" t="s">
        <v>4218</v>
      </c>
      <c r="I3483" s="1" t="s">
        <v>15</v>
      </c>
      <c r="J3483" t="s">
        <v>4219</v>
      </c>
    </row>
    <row r="3484" spans="1:10" x14ac:dyDescent="0.25">
      <c r="A3484" s="1" t="s">
        <v>4199</v>
      </c>
      <c r="B3484" s="1" t="s">
        <v>4200</v>
      </c>
      <c r="C3484">
        <v>2024</v>
      </c>
      <c r="D3484" s="1" t="s">
        <v>1051</v>
      </c>
      <c r="E3484" s="1" t="str">
        <f>+VLOOKUP(LEFT(Tabla1_1[[#This Row],[CODIGO SASB]],5),'[1]Código sector'!$B:$D,3,0)</f>
        <v>Sector de procesamiento de extractos y minerales</v>
      </c>
      <c r="F3484" s="1" t="str">
        <f>+VLOOKUP(LEFT(Tabla1_1[[#This Row],[CODIGO SASB]],5),'[1]Código sector'!$B:$D,2,0)</f>
        <v>Materiales de construcción</v>
      </c>
      <c r="G3484" s="1" t="s">
        <v>4220</v>
      </c>
      <c r="I3484" s="1" t="s">
        <v>23</v>
      </c>
      <c r="J3484">
        <v>0</v>
      </c>
    </row>
    <row r="3485" spans="1:10" x14ac:dyDescent="0.25">
      <c r="A3485" s="1" t="s">
        <v>4199</v>
      </c>
      <c r="B3485" s="1" t="s">
        <v>4200</v>
      </c>
      <c r="C3485">
        <v>2024</v>
      </c>
      <c r="D3485" s="1" t="s">
        <v>1047</v>
      </c>
      <c r="E3485" s="1" t="str">
        <f>+VLOOKUP(LEFT(Tabla1_1[[#This Row],[CODIGO SASB]],5),'[1]Código sector'!$B:$D,3,0)</f>
        <v>Sector de procesamiento de extractos y minerales</v>
      </c>
      <c r="F3485" s="1" t="str">
        <f>+VLOOKUP(LEFT(Tabla1_1[[#This Row],[CODIGO SASB]],5),'[1]Código sector'!$B:$D,2,0)</f>
        <v>Materiales de construcción</v>
      </c>
      <c r="G3485" s="1" t="s">
        <v>4221</v>
      </c>
      <c r="I3485" s="1" t="s">
        <v>2111</v>
      </c>
      <c r="J3485" t="s">
        <v>38</v>
      </c>
    </row>
    <row r="3486" spans="1:10" x14ac:dyDescent="0.25">
      <c r="A3486" s="1" t="s">
        <v>4199</v>
      </c>
      <c r="B3486" s="1" t="s">
        <v>4200</v>
      </c>
      <c r="C3486">
        <v>2024</v>
      </c>
      <c r="D3486" s="1" t="s">
        <v>144</v>
      </c>
      <c r="E3486" s="1" t="str">
        <f>+VLOOKUP(LEFT(Tabla1_1[[#This Row],[CODIGO SASB]],5),'[1]Código sector'!$B:$D,3,0)</f>
        <v>Sector de procesamiento de extractos y minerales</v>
      </c>
      <c r="F3486" s="1" t="str">
        <f>+VLOOKUP(LEFT(Tabla1_1[[#This Row],[CODIGO SASB]],5),'[1]Código sector'!$B:$D,2,0)</f>
        <v>Metales y minería</v>
      </c>
      <c r="G3486" s="1" t="s">
        <v>4222</v>
      </c>
      <c r="I3486" s="1" t="s">
        <v>4223</v>
      </c>
      <c r="J3486">
        <v>524548</v>
      </c>
    </row>
    <row r="3487" spans="1:10" x14ac:dyDescent="0.25">
      <c r="A3487" s="1" t="s">
        <v>4199</v>
      </c>
      <c r="B3487" s="1" t="s">
        <v>4200</v>
      </c>
      <c r="C3487">
        <v>2024</v>
      </c>
      <c r="D3487" s="1" t="s">
        <v>131</v>
      </c>
      <c r="E3487" s="1" t="str">
        <f>+VLOOKUP(LEFT(Tabla1_1[[#This Row],[CODIGO SASB]],5),'[1]Código sector'!$B:$D,3,0)</f>
        <v>Sector de procesamiento de extractos y minerales</v>
      </c>
      <c r="F3487" s="1" t="str">
        <f>+VLOOKUP(LEFT(Tabla1_1[[#This Row],[CODIGO SASB]],5),'[1]Código sector'!$B:$D,2,0)</f>
        <v>Metales y minería</v>
      </c>
      <c r="G3487" s="1" t="s">
        <v>4224</v>
      </c>
      <c r="I3487" s="1" t="s">
        <v>38</v>
      </c>
      <c r="J3487" t="s">
        <v>4225</v>
      </c>
    </row>
    <row r="3488" spans="1:10" x14ac:dyDescent="0.25">
      <c r="A3488" s="1" t="s">
        <v>4199</v>
      </c>
      <c r="B3488" s="1" t="s">
        <v>4200</v>
      </c>
      <c r="C3488">
        <v>2024</v>
      </c>
      <c r="D3488" s="1" t="s">
        <v>3699</v>
      </c>
      <c r="E3488" s="1" t="str">
        <f>+VLOOKUP(LEFT(Tabla1_1[[#This Row],[CODIGO SASB]],5),'[1]Código sector'!$B:$D,3,0)</f>
        <v>Sector de procesamiento de extractos y minerales</v>
      </c>
      <c r="F3488" s="1" t="str">
        <f>+VLOOKUP(LEFT(Tabla1_1[[#This Row],[CODIGO SASB]],5),'[1]Código sector'!$B:$D,2,0)</f>
        <v>Metales y minería</v>
      </c>
      <c r="G3488" s="1" t="s">
        <v>4226</v>
      </c>
      <c r="I3488" s="1" t="s">
        <v>15</v>
      </c>
      <c r="J3488">
        <v>2331</v>
      </c>
    </row>
    <row r="3489" spans="1:10" x14ac:dyDescent="0.25">
      <c r="A3489" s="1" t="s">
        <v>4199</v>
      </c>
      <c r="B3489" s="1" t="s">
        <v>4200</v>
      </c>
      <c r="C3489">
        <v>2024</v>
      </c>
      <c r="D3489" s="1" t="s">
        <v>156</v>
      </c>
      <c r="E3489" s="1" t="str">
        <f>+VLOOKUP(LEFT(Tabla1_1[[#This Row],[CODIGO SASB]],5),'[1]Código sector'!$B:$D,3,0)</f>
        <v>Sector de procesamiento de extractos y minerales</v>
      </c>
      <c r="F3489" s="1" t="str">
        <f>+VLOOKUP(LEFT(Tabla1_1[[#This Row],[CODIGO SASB]],5),'[1]Código sector'!$B:$D,2,0)</f>
        <v>Metales y minería</v>
      </c>
      <c r="G3489" s="1" t="s">
        <v>4227</v>
      </c>
      <c r="I3489" s="1" t="s">
        <v>65</v>
      </c>
      <c r="J3489">
        <v>21.54</v>
      </c>
    </row>
    <row r="3490" spans="1:10" x14ac:dyDescent="0.25">
      <c r="A3490" s="1" t="s">
        <v>4199</v>
      </c>
      <c r="B3490" s="1" t="s">
        <v>4200</v>
      </c>
      <c r="C3490">
        <v>2024</v>
      </c>
      <c r="D3490" s="1" t="s">
        <v>131</v>
      </c>
      <c r="E3490" s="1" t="str">
        <f>+VLOOKUP(LEFT(Tabla1_1[[#This Row],[CODIGO SASB]],5),'[1]Código sector'!$B:$D,3,0)</f>
        <v>Sector de procesamiento de extractos y minerales</v>
      </c>
      <c r="F3490" s="1" t="str">
        <f>+VLOOKUP(LEFT(Tabla1_1[[#This Row],[CODIGO SASB]],5),'[1]Código sector'!$B:$D,2,0)</f>
        <v>Metales y minería</v>
      </c>
      <c r="G3490" s="1" t="s">
        <v>4224</v>
      </c>
      <c r="I3490" s="1" t="s">
        <v>38</v>
      </c>
      <c r="J3490" t="s">
        <v>4225</v>
      </c>
    </row>
    <row r="3491" spans="1:10" x14ac:dyDescent="0.25">
      <c r="A3491" s="1" t="s">
        <v>4199</v>
      </c>
      <c r="B3491" s="1" t="s">
        <v>4200</v>
      </c>
      <c r="C3491">
        <v>2024</v>
      </c>
      <c r="D3491" s="1" t="s">
        <v>164</v>
      </c>
      <c r="E3491" s="1" t="str">
        <f>+VLOOKUP(LEFT(Tabla1_1[[#This Row],[CODIGO SASB]],5),'[1]Código sector'!$B:$D,3,0)</f>
        <v>Sector de procesamiento de extractos y minerales</v>
      </c>
      <c r="F3491" s="1" t="str">
        <f>+VLOOKUP(LEFT(Tabla1_1[[#This Row],[CODIGO SASB]],5),'[1]Código sector'!$B:$D,2,0)</f>
        <v>Metales y minería</v>
      </c>
      <c r="G3491" s="1" t="s">
        <v>4228</v>
      </c>
      <c r="I3491" s="1" t="s">
        <v>4229</v>
      </c>
      <c r="J3491">
        <v>262.62900000000002</v>
      </c>
    </row>
    <row r="3492" spans="1:10" x14ac:dyDescent="0.25">
      <c r="A3492" s="1" t="s">
        <v>4199</v>
      </c>
      <c r="B3492" s="1" t="s">
        <v>4200</v>
      </c>
      <c r="C3492">
        <v>2024</v>
      </c>
      <c r="D3492" s="1" t="s">
        <v>101</v>
      </c>
      <c r="E3492" s="1" t="str">
        <f>+VLOOKUP(LEFT(Tabla1_1[[#This Row],[CODIGO SASB]],5),'[1]Código sector'!$B:$D,3,0)</f>
        <v>Sector de procesamiento de extractos y minerales</v>
      </c>
      <c r="F3492" s="1" t="str">
        <f>+VLOOKUP(LEFT(Tabla1_1[[#This Row],[CODIGO SASB]],5),'[1]Código sector'!$B:$D,2,0)</f>
        <v>Metales y minería</v>
      </c>
      <c r="G3492" s="1" t="s">
        <v>4230</v>
      </c>
      <c r="I3492" s="1" t="s">
        <v>4231</v>
      </c>
      <c r="J3492">
        <v>79.05</v>
      </c>
    </row>
    <row r="3493" spans="1:10" x14ac:dyDescent="0.25">
      <c r="A3493" s="1" t="s">
        <v>4199</v>
      </c>
      <c r="B3493" s="1" t="s">
        <v>4200</v>
      </c>
      <c r="C3493">
        <v>2024</v>
      </c>
      <c r="D3493" s="1" t="s">
        <v>103</v>
      </c>
      <c r="E3493" s="1" t="str">
        <f>+VLOOKUP(LEFT(Tabla1_1[[#This Row],[CODIGO SASB]],5),'[1]Código sector'!$B:$D,3,0)</f>
        <v>Sector de procesamiento de extractos y minerales</v>
      </c>
      <c r="F3493" s="1" t="str">
        <f>+VLOOKUP(LEFT(Tabla1_1[[#This Row],[CODIGO SASB]],5),'[1]Código sector'!$B:$D,2,0)</f>
        <v>Metales y minería</v>
      </c>
      <c r="G3493" s="1" t="s">
        <v>4230</v>
      </c>
      <c r="I3493" s="1" t="s">
        <v>4232</v>
      </c>
      <c r="J3493">
        <v>9.58</v>
      </c>
    </row>
    <row r="3494" spans="1:10" x14ac:dyDescent="0.25">
      <c r="A3494" s="1" t="s">
        <v>4199</v>
      </c>
      <c r="B3494" s="1" t="s">
        <v>4200</v>
      </c>
      <c r="C3494">
        <v>2024</v>
      </c>
      <c r="D3494" s="1" t="s">
        <v>1027</v>
      </c>
      <c r="E3494" s="1" t="str">
        <f>+VLOOKUP(LEFT(Tabla1_1[[#This Row],[CODIGO SASB]],5),'[1]Código sector'!$B:$D,3,0)</f>
        <v>Sector de procesamiento de extractos y minerales</v>
      </c>
      <c r="F3494" s="1" t="str">
        <f>+VLOOKUP(LEFT(Tabla1_1[[#This Row],[CODIGO SASB]],5),'[1]Código sector'!$B:$D,2,0)</f>
        <v>Materiales de construcción</v>
      </c>
      <c r="G3494" s="1" t="s">
        <v>4233</v>
      </c>
      <c r="I3494" s="1" t="s">
        <v>15</v>
      </c>
      <c r="J3494">
        <v>2637568</v>
      </c>
    </row>
    <row r="3495" spans="1:10" x14ac:dyDescent="0.25">
      <c r="A3495" s="1" t="s">
        <v>4199</v>
      </c>
      <c r="B3495" s="1" t="s">
        <v>4200</v>
      </c>
      <c r="C3495">
        <v>2024</v>
      </c>
      <c r="D3495" s="1" t="s">
        <v>161</v>
      </c>
      <c r="E3495" s="1" t="str">
        <f>+VLOOKUP(LEFT(Tabla1_1[[#This Row],[CODIGO SASB]],5),'[1]Código sector'!$B:$D,3,0)</f>
        <v>Sector de procesamiento de extractos y minerales</v>
      </c>
      <c r="F3495" s="1" t="str">
        <f>+VLOOKUP(LEFT(Tabla1_1[[#This Row],[CODIGO SASB]],5),'[1]Código sector'!$B:$D,2,0)</f>
        <v>Metales y minería</v>
      </c>
      <c r="G3495" s="1" t="s">
        <v>4234</v>
      </c>
      <c r="I3495" s="1" t="s">
        <v>65</v>
      </c>
      <c r="J3495">
        <v>19</v>
      </c>
    </row>
    <row r="3496" spans="1:10" x14ac:dyDescent="0.25">
      <c r="A3496" s="1" t="s">
        <v>4199</v>
      </c>
      <c r="B3496" s="1" t="s">
        <v>4200</v>
      </c>
      <c r="C3496">
        <v>2024</v>
      </c>
      <c r="D3496" s="1" t="s">
        <v>1008</v>
      </c>
      <c r="E3496" s="1" t="str">
        <f>+VLOOKUP(LEFT(Tabla1_1[[#This Row],[CODIGO SASB]],5),'[1]Código sector'!$B:$D,3,0)</f>
        <v>Sector de procesamiento de extractos y minerales</v>
      </c>
      <c r="F3496" s="1" t="str">
        <f>+VLOOKUP(LEFT(Tabla1_1[[#This Row],[CODIGO SASB]],5),'[1]Código sector'!$B:$D,2,0)</f>
        <v>Materiales de construcción</v>
      </c>
      <c r="G3496" s="1" t="s">
        <v>4204</v>
      </c>
      <c r="I3496" s="1" t="s">
        <v>4235</v>
      </c>
      <c r="J3496">
        <v>28</v>
      </c>
    </row>
    <row r="3497" spans="1:10" x14ac:dyDescent="0.25">
      <c r="A3497" s="1" t="s">
        <v>4199</v>
      </c>
      <c r="B3497" s="1" t="s">
        <v>4200</v>
      </c>
      <c r="C3497">
        <v>2024</v>
      </c>
      <c r="D3497" s="1" t="s">
        <v>1011</v>
      </c>
      <c r="E3497" s="1" t="str">
        <f>+VLOOKUP(LEFT(Tabla1_1[[#This Row],[CODIGO SASB]],5),'[1]Código sector'!$B:$D,3,0)</f>
        <v>Sector de procesamiento de extractos y minerales</v>
      </c>
      <c r="F3497" s="1" t="str">
        <f>+VLOOKUP(LEFT(Tabla1_1[[#This Row],[CODIGO SASB]],5),'[1]Código sector'!$B:$D,2,0)</f>
        <v>Materiales de construcción</v>
      </c>
      <c r="G3497" s="1" t="s">
        <v>4204</v>
      </c>
      <c r="I3497" s="1" t="s">
        <v>15</v>
      </c>
      <c r="J3497">
        <v>0</v>
      </c>
    </row>
    <row r="3498" spans="1:10" x14ac:dyDescent="0.25">
      <c r="A3498" s="1" t="s">
        <v>4199</v>
      </c>
      <c r="B3498" s="1" t="s">
        <v>4200</v>
      </c>
      <c r="C3498">
        <v>2024</v>
      </c>
      <c r="D3498" s="1" t="s">
        <v>164</v>
      </c>
      <c r="E3498" s="1" t="str">
        <f>+VLOOKUP(LEFT(Tabla1_1[[#This Row],[CODIGO SASB]],5),'[1]Código sector'!$B:$D,3,0)</f>
        <v>Sector de procesamiento de extractos y minerales</v>
      </c>
      <c r="F3498" s="1" t="str">
        <f>+VLOOKUP(LEFT(Tabla1_1[[#This Row],[CODIGO SASB]],5),'[1]Código sector'!$B:$D,2,0)</f>
        <v>Metales y minería</v>
      </c>
      <c r="G3498" s="1" t="s">
        <v>4236</v>
      </c>
      <c r="I3498" s="1" t="s">
        <v>65</v>
      </c>
      <c r="J3498">
        <v>19</v>
      </c>
    </row>
    <row r="3499" spans="1:10" x14ac:dyDescent="0.25">
      <c r="A3499" s="1" t="s">
        <v>4199</v>
      </c>
      <c r="B3499" s="1" t="s">
        <v>4200</v>
      </c>
      <c r="C3499">
        <v>2024</v>
      </c>
      <c r="D3499" s="1" t="s">
        <v>89</v>
      </c>
      <c r="E3499" s="1" t="str">
        <f>+VLOOKUP(LEFT(Tabla1_1[[#This Row],[CODIGO SASB]],5),'[1]Código sector'!$B:$D,3,0)</f>
        <v>Sector de procesamiento de extractos y minerales</v>
      </c>
      <c r="F3499" s="1" t="str">
        <f>+VLOOKUP(LEFT(Tabla1_1[[#This Row],[CODIGO SASB]],5),'[1]Código sector'!$B:$D,2,0)</f>
        <v>Metales y minería</v>
      </c>
      <c r="G3499" s="1" t="s">
        <v>4237</v>
      </c>
      <c r="I3499" s="1" t="s">
        <v>65</v>
      </c>
      <c r="J3499" t="s">
        <v>4212</v>
      </c>
    </row>
    <row r="3500" spans="1:10" x14ac:dyDescent="0.25">
      <c r="A3500" s="1" t="s">
        <v>4199</v>
      </c>
      <c r="B3500" s="1" t="s">
        <v>4200</v>
      </c>
      <c r="C3500">
        <v>2024</v>
      </c>
      <c r="D3500" s="1" t="s">
        <v>115</v>
      </c>
      <c r="E3500" s="1" t="str">
        <f>+VLOOKUP(LEFT(Tabla1_1[[#This Row],[CODIGO SASB]],5),'[1]Código sector'!$B:$D,3,0)</f>
        <v>Sector de procesamiento de extractos y minerales</v>
      </c>
      <c r="F3500" s="1" t="str">
        <f>+VLOOKUP(LEFT(Tabla1_1[[#This Row],[CODIGO SASB]],5),'[1]Código sector'!$B:$D,2,0)</f>
        <v>Metales y minería</v>
      </c>
      <c r="G3500" s="1" t="s">
        <v>4210</v>
      </c>
      <c r="I3500" s="1" t="s">
        <v>4238</v>
      </c>
      <c r="J3500">
        <v>32916</v>
      </c>
    </row>
    <row r="3501" spans="1:10" x14ac:dyDescent="0.25">
      <c r="A3501" s="1" t="s">
        <v>4199</v>
      </c>
      <c r="B3501" s="1" t="s">
        <v>4200</v>
      </c>
      <c r="C3501">
        <v>2024</v>
      </c>
      <c r="D3501" s="1" t="s">
        <v>1009</v>
      </c>
      <c r="E3501" s="1" t="str">
        <f>+VLOOKUP(LEFT(Tabla1_1[[#This Row],[CODIGO SASB]],5),'[1]Código sector'!$B:$D,3,0)</f>
        <v>Sector de procesamiento de extractos y minerales</v>
      </c>
      <c r="F3501" s="1" t="str">
        <f>+VLOOKUP(LEFT(Tabla1_1[[#This Row],[CODIGO SASB]],5),'[1]Código sector'!$B:$D,2,0)</f>
        <v>Materiales de construcción</v>
      </c>
      <c r="G3501" s="1" t="s">
        <v>4204</v>
      </c>
      <c r="I3501" s="1" t="s">
        <v>4239</v>
      </c>
      <c r="J3501">
        <v>18</v>
      </c>
    </row>
    <row r="3502" spans="1:10" x14ac:dyDescent="0.25">
      <c r="A3502" s="1" t="s">
        <v>4199</v>
      </c>
      <c r="B3502" s="1" t="s">
        <v>4200</v>
      </c>
      <c r="C3502">
        <v>2024</v>
      </c>
      <c r="D3502" s="1" t="s">
        <v>1041</v>
      </c>
      <c r="E3502" s="1" t="str">
        <f>+VLOOKUP(LEFT(Tabla1_1[[#This Row],[CODIGO SASB]],5),'[1]Código sector'!$B:$D,3,0)</f>
        <v>Sector de procesamiento de extractos y minerales</v>
      </c>
      <c r="F3502" s="1" t="str">
        <f>+VLOOKUP(LEFT(Tabla1_1[[#This Row],[CODIGO SASB]],5),'[1]Código sector'!$B:$D,2,0)</f>
        <v>Metales y minería</v>
      </c>
      <c r="G3502" s="1" t="s">
        <v>4226</v>
      </c>
      <c r="I3502" s="1" t="s">
        <v>4239</v>
      </c>
      <c r="J3502">
        <v>0</v>
      </c>
    </row>
    <row r="3503" spans="1:10" x14ac:dyDescent="0.25">
      <c r="A3503" s="1" t="s">
        <v>4199</v>
      </c>
      <c r="B3503" s="1" t="s">
        <v>4200</v>
      </c>
      <c r="C3503">
        <v>2024</v>
      </c>
      <c r="D3503" s="1" t="s">
        <v>149</v>
      </c>
      <c r="E3503" s="1" t="str">
        <f>+VLOOKUP(LEFT(Tabla1_1[[#This Row],[CODIGO SASB]],5),'[1]Código sector'!$B:$D,3,0)</f>
        <v>Sector de procesamiento de extractos y minerales</v>
      </c>
      <c r="F3503" s="1" t="str">
        <f>+VLOOKUP(LEFT(Tabla1_1[[#This Row],[CODIGO SASB]],5),'[1]Código sector'!$B:$D,2,0)</f>
        <v>Metales y minería</v>
      </c>
      <c r="G3503" s="1" t="s">
        <v>4226</v>
      </c>
      <c r="I3503" s="1" t="s">
        <v>15</v>
      </c>
      <c r="J3503">
        <v>28</v>
      </c>
    </row>
    <row r="3504" spans="1:10" x14ac:dyDescent="0.25">
      <c r="A3504" s="1" t="s">
        <v>4199</v>
      </c>
      <c r="B3504" s="1" t="s">
        <v>4200</v>
      </c>
      <c r="C3504">
        <v>2024</v>
      </c>
      <c r="D3504" s="1" t="s">
        <v>168</v>
      </c>
      <c r="E3504" s="1" t="str">
        <f>+VLOOKUP(LEFT(Tabla1_1[[#This Row],[CODIGO SASB]],5),'[1]Código sector'!$B:$D,3,0)</f>
        <v>Sector de procesamiento de extractos y minerales</v>
      </c>
      <c r="F3504" s="1" t="str">
        <f>+VLOOKUP(LEFT(Tabla1_1[[#This Row],[CODIGO SASB]],5),'[1]Código sector'!$B:$D,2,0)</f>
        <v>Metales y minería</v>
      </c>
      <c r="G3504" s="1" t="s">
        <v>4240</v>
      </c>
      <c r="I3504" s="1" t="s">
        <v>23</v>
      </c>
      <c r="J3504">
        <v>0</v>
      </c>
    </row>
    <row r="3505" spans="1:10" x14ac:dyDescent="0.25">
      <c r="A3505" s="1" t="s">
        <v>4199</v>
      </c>
      <c r="B3505" s="1" t="s">
        <v>4200</v>
      </c>
      <c r="C3505">
        <v>2024</v>
      </c>
      <c r="D3505" s="1" t="s">
        <v>68</v>
      </c>
      <c r="E3505" s="1" t="str">
        <f>+VLOOKUP(LEFT(Tabla1_1[[#This Row],[CODIGO SASB]],5),'[1]Código sector'!$B:$D,3,0)</f>
        <v>Sector de procesamiento de extractos y minerales</v>
      </c>
      <c r="F3505" s="1" t="str">
        <f>+VLOOKUP(LEFT(Tabla1_1[[#This Row],[CODIGO SASB]],5),'[1]Código sector'!$B:$D,2,0)</f>
        <v>Metales y minería</v>
      </c>
      <c r="G3505" s="1" t="s">
        <v>4241</v>
      </c>
      <c r="I3505" s="1" t="s">
        <v>3018</v>
      </c>
      <c r="J3505" t="s">
        <v>4242</v>
      </c>
    </row>
    <row r="3506" spans="1:10" x14ac:dyDescent="0.25">
      <c r="A3506" s="1" t="s">
        <v>4199</v>
      </c>
      <c r="B3506" s="1" t="s">
        <v>4200</v>
      </c>
      <c r="C3506">
        <v>2024</v>
      </c>
      <c r="D3506" s="1" t="s">
        <v>107</v>
      </c>
      <c r="E3506" s="1" t="str">
        <f>+VLOOKUP(LEFT(Tabla1_1[[#This Row],[CODIGO SASB]],5),'[1]Código sector'!$B:$D,3,0)</f>
        <v>Sector de procesamiento de extractos y minerales</v>
      </c>
      <c r="F3506" s="1" t="str">
        <f>+VLOOKUP(LEFT(Tabla1_1[[#This Row],[CODIGO SASB]],5),'[1]Código sector'!$B:$D,2,0)</f>
        <v>Metales y minería</v>
      </c>
      <c r="G3506" s="1" t="s">
        <v>4213</v>
      </c>
      <c r="I3506" s="1" t="s">
        <v>4208</v>
      </c>
      <c r="J3506">
        <v>0</v>
      </c>
    </row>
    <row r="3507" spans="1:10" x14ac:dyDescent="0.25">
      <c r="A3507" s="1" t="s">
        <v>4199</v>
      </c>
      <c r="B3507" s="1" t="s">
        <v>4200</v>
      </c>
      <c r="C3507">
        <v>2024</v>
      </c>
      <c r="D3507" s="1" t="s">
        <v>109</v>
      </c>
      <c r="E3507" s="1" t="str">
        <f>+VLOOKUP(LEFT(Tabla1_1[[#This Row],[CODIGO SASB]],5),'[1]Código sector'!$B:$D,3,0)</f>
        <v>Sector de procesamiento de extractos y minerales</v>
      </c>
      <c r="F3507" s="1" t="str">
        <f>+VLOOKUP(LEFT(Tabla1_1[[#This Row],[CODIGO SASB]],5),'[1]Código sector'!$B:$D,2,0)</f>
        <v>Metales y minería</v>
      </c>
      <c r="G3507" s="1" t="s">
        <v>4210</v>
      </c>
      <c r="I3507" s="1" t="s">
        <v>2111</v>
      </c>
      <c r="J3507">
        <v>0.77</v>
      </c>
    </row>
    <row r="3508" spans="1:10" x14ac:dyDescent="0.25">
      <c r="A3508" s="1" t="s">
        <v>4199</v>
      </c>
      <c r="B3508" s="1" t="s">
        <v>4200</v>
      </c>
      <c r="C3508">
        <v>2024</v>
      </c>
      <c r="D3508" s="1" t="s">
        <v>113</v>
      </c>
      <c r="E3508" s="1" t="str">
        <f>+VLOOKUP(LEFT(Tabla1_1[[#This Row],[CODIGO SASB]],5),'[1]Código sector'!$B:$D,3,0)</f>
        <v>Sector de procesamiento de extractos y minerales</v>
      </c>
      <c r="F3508" s="1" t="str">
        <f>+VLOOKUP(LEFT(Tabla1_1[[#This Row],[CODIGO SASB]],5),'[1]Código sector'!$B:$D,2,0)</f>
        <v>Metales y minería</v>
      </c>
      <c r="G3508" s="1" t="s">
        <v>4210</v>
      </c>
      <c r="I3508" s="1" t="s">
        <v>2111</v>
      </c>
      <c r="J3508">
        <v>152.85</v>
      </c>
    </row>
    <row r="3509" spans="1:10" x14ac:dyDescent="0.25">
      <c r="A3509" s="1" t="s">
        <v>4199</v>
      </c>
      <c r="B3509" s="1" t="s">
        <v>4200</v>
      </c>
      <c r="C3509">
        <v>2024</v>
      </c>
      <c r="D3509" s="1" t="s">
        <v>3694</v>
      </c>
      <c r="E3509" s="1" t="str">
        <f>+VLOOKUP(LEFT(Tabla1_1[[#This Row],[CODIGO SASB]],5),'[1]Código sector'!$B:$D,3,0)</f>
        <v>Sector de procesamiento de extractos y minerales</v>
      </c>
      <c r="F3509" s="1" t="str">
        <f>+VLOOKUP(LEFT(Tabla1_1[[#This Row],[CODIGO SASB]],5),'[1]Código sector'!$B:$D,2,0)</f>
        <v>Metales y minería</v>
      </c>
      <c r="G3509" s="1" t="s">
        <v>4210</v>
      </c>
      <c r="I3509" s="1" t="s">
        <v>4243</v>
      </c>
      <c r="J3509">
        <v>6583</v>
      </c>
    </row>
    <row r="3510" spans="1:10" x14ac:dyDescent="0.25">
      <c r="A3510" s="1" t="s">
        <v>4199</v>
      </c>
      <c r="B3510" s="1" t="s">
        <v>4200</v>
      </c>
      <c r="C3510">
        <v>2024</v>
      </c>
      <c r="D3510" s="1" t="s">
        <v>89</v>
      </c>
      <c r="E3510" s="1" t="str">
        <f>+VLOOKUP(LEFT(Tabla1_1[[#This Row],[CODIGO SASB]],5),'[1]Código sector'!$B:$D,3,0)</f>
        <v>Sector de procesamiento de extractos y minerales</v>
      </c>
      <c r="F3510" s="1" t="str">
        <f>+VLOOKUP(LEFT(Tabla1_1[[#This Row],[CODIGO SASB]],5),'[1]Código sector'!$B:$D,2,0)</f>
        <v>Metales y minería</v>
      </c>
      <c r="G3510" s="1" t="s">
        <v>4237</v>
      </c>
      <c r="I3510" s="1" t="s">
        <v>65</v>
      </c>
      <c r="J3510" t="s">
        <v>4212</v>
      </c>
    </row>
    <row r="3511" spans="1:10" x14ac:dyDescent="0.25">
      <c r="A3511" s="1" t="s">
        <v>4199</v>
      </c>
      <c r="B3511" s="1" t="s">
        <v>4200</v>
      </c>
      <c r="C3511">
        <v>2024</v>
      </c>
      <c r="D3511" s="1" t="s">
        <v>122</v>
      </c>
      <c r="E3511" s="1" t="str">
        <f>+VLOOKUP(LEFT(Tabla1_1[[#This Row],[CODIGO SASB]],5),'[1]Código sector'!$B:$D,3,0)</f>
        <v>Sector de procesamiento de extractos y minerales</v>
      </c>
      <c r="F3511" s="1" t="str">
        <f>+VLOOKUP(LEFT(Tabla1_1[[#This Row],[CODIGO SASB]],5),'[1]Código sector'!$B:$D,2,0)</f>
        <v>Metales y minería</v>
      </c>
      <c r="G3511" s="1" t="s">
        <v>4244</v>
      </c>
      <c r="I3511" s="1" t="s">
        <v>38</v>
      </c>
      <c r="J3511" t="s">
        <v>4245</v>
      </c>
    </row>
    <row r="3512" spans="1:10" x14ac:dyDescent="0.25">
      <c r="A3512" s="1" t="s">
        <v>4199</v>
      </c>
      <c r="B3512" s="1" t="s">
        <v>4200</v>
      </c>
      <c r="C3512">
        <v>2024</v>
      </c>
      <c r="D3512" s="1" t="s">
        <v>1006</v>
      </c>
      <c r="E3512" s="1" t="str">
        <f>+VLOOKUP(LEFT(Tabla1_1[[#This Row],[CODIGO SASB]],5),'[1]Código sector'!$B:$D,3,0)</f>
        <v>Sector de procesamiento de extractos y minerales</v>
      </c>
      <c r="F3512" s="1" t="str">
        <f>+VLOOKUP(LEFT(Tabla1_1[[#This Row],[CODIGO SASB]],5),'[1]Código sector'!$B:$D,2,0)</f>
        <v>Materiales de construcción</v>
      </c>
      <c r="G3512" s="1" t="s">
        <v>4246</v>
      </c>
      <c r="I3512" s="1" t="s">
        <v>15</v>
      </c>
      <c r="J3512">
        <v>1285</v>
      </c>
    </row>
    <row r="3513" spans="1:10" x14ac:dyDescent="0.25">
      <c r="A3513" s="1" t="s">
        <v>4199</v>
      </c>
      <c r="B3513" s="1" t="s">
        <v>4200</v>
      </c>
      <c r="C3513">
        <v>2024</v>
      </c>
      <c r="D3513" s="1" t="s">
        <v>1079</v>
      </c>
      <c r="E3513" s="1" t="str">
        <f>+VLOOKUP(LEFT(Tabla1_1[[#This Row],[CODIGO SASB]],5),'[1]Código sector'!$B:$D,3,0)</f>
        <v>Sector de procesamiento de extractos y minerales</v>
      </c>
      <c r="F3513" s="1" t="str">
        <f>+VLOOKUP(LEFT(Tabla1_1[[#This Row],[CODIGO SASB]],5),'[1]Código sector'!$B:$D,2,0)</f>
        <v>Materiales de construcción</v>
      </c>
      <c r="G3513" s="1" t="s">
        <v>4247</v>
      </c>
      <c r="I3513" s="1" t="s">
        <v>38</v>
      </c>
      <c r="J3513" t="s">
        <v>4248</v>
      </c>
    </row>
    <row r="3514" spans="1:10" x14ac:dyDescent="0.25">
      <c r="A3514" s="1" t="s">
        <v>4199</v>
      </c>
      <c r="B3514" s="1" t="s">
        <v>4200</v>
      </c>
      <c r="C3514">
        <v>2024</v>
      </c>
      <c r="D3514" s="1" t="s">
        <v>3443</v>
      </c>
      <c r="E3514" s="1" t="str">
        <f>+VLOOKUP(LEFT(Tabla1_1[[#This Row],[CODIGO SASB]],5),'[1]Código sector'!$B:$D,3,0)</f>
        <v>Sector de procesamiento de extractos y minerales</v>
      </c>
      <c r="F3514" s="1" t="str">
        <f>+VLOOKUP(LEFT(Tabla1_1[[#This Row],[CODIGO SASB]],5),'[1]Código sector'!$B:$D,2,0)</f>
        <v>Materiales de construcción</v>
      </c>
      <c r="G3514" s="1" t="s">
        <v>4204</v>
      </c>
      <c r="I3514" s="1" t="s">
        <v>15</v>
      </c>
      <c r="J3514" t="s">
        <v>38</v>
      </c>
    </row>
    <row r="3515" spans="1:10" x14ac:dyDescent="0.25">
      <c r="A3515" s="1" t="s">
        <v>4199</v>
      </c>
      <c r="B3515" s="1" t="s">
        <v>4200</v>
      </c>
      <c r="C3515">
        <v>2024</v>
      </c>
      <c r="D3515" s="1" t="s">
        <v>1008</v>
      </c>
      <c r="E3515" s="1" t="str">
        <f>+VLOOKUP(LEFT(Tabla1_1[[#This Row],[CODIGO SASB]],5),'[1]Código sector'!$B:$D,3,0)</f>
        <v>Sector de procesamiento de extractos y minerales</v>
      </c>
      <c r="F3515" s="1" t="str">
        <f>+VLOOKUP(LEFT(Tabla1_1[[#This Row],[CODIGO SASB]],5),'[1]Código sector'!$B:$D,2,0)</f>
        <v>Materiales de construcción</v>
      </c>
      <c r="G3515" s="1" t="s">
        <v>4204</v>
      </c>
      <c r="I3515" s="1" t="s">
        <v>4235</v>
      </c>
      <c r="J3515">
        <v>28</v>
      </c>
    </row>
    <row r="3516" spans="1:10" x14ac:dyDescent="0.25">
      <c r="A3516" s="1" t="s">
        <v>4199</v>
      </c>
      <c r="B3516" s="1" t="s">
        <v>4200</v>
      </c>
      <c r="C3516">
        <v>2024</v>
      </c>
      <c r="D3516" s="1" t="s">
        <v>1067</v>
      </c>
      <c r="E3516" s="1" t="str">
        <f>+VLOOKUP(LEFT(Tabla1_1[[#This Row],[CODIGO SASB]],5),'[1]Código sector'!$B:$D,3,0)</f>
        <v>Sector de procesamiento de extractos y minerales</v>
      </c>
      <c r="F3516" s="1" t="str">
        <f>+VLOOKUP(LEFT(Tabla1_1[[#This Row],[CODIGO SASB]],5),'[1]Código sector'!$B:$D,2,0)</f>
        <v>Materiales de construcción</v>
      </c>
      <c r="G3516" s="1" t="s">
        <v>4206</v>
      </c>
      <c r="I3516" s="1" t="s">
        <v>153</v>
      </c>
      <c r="J3516">
        <v>3038572</v>
      </c>
    </row>
    <row r="3517" spans="1:10" x14ac:dyDescent="0.25">
      <c r="A3517" s="1" t="s">
        <v>4199</v>
      </c>
      <c r="B3517" s="1" t="s">
        <v>4200</v>
      </c>
      <c r="C3517">
        <v>2024</v>
      </c>
      <c r="D3517" s="1" t="s">
        <v>1013</v>
      </c>
      <c r="E3517" s="1" t="str">
        <f>+VLOOKUP(LEFT(Tabla1_1[[#This Row],[CODIGO SASB]],5),'[1]Código sector'!$B:$D,3,0)</f>
        <v>Sector de procesamiento de extractos y minerales</v>
      </c>
      <c r="F3517" s="1" t="str">
        <f>+VLOOKUP(LEFT(Tabla1_1[[#This Row],[CODIGO SASB]],5),'[1]Código sector'!$B:$D,2,0)</f>
        <v>Materiales de construcción</v>
      </c>
      <c r="G3517" s="1" t="s">
        <v>4249</v>
      </c>
      <c r="I3517" s="1" t="s">
        <v>65</v>
      </c>
      <c r="J3517">
        <v>21.54</v>
      </c>
    </row>
    <row r="3518" spans="1:10" x14ac:dyDescent="0.25">
      <c r="A3518" s="1" t="s">
        <v>4199</v>
      </c>
      <c r="B3518" s="1" t="s">
        <v>4200</v>
      </c>
      <c r="C3518">
        <v>2024</v>
      </c>
      <c r="D3518" s="1" t="s">
        <v>1015</v>
      </c>
      <c r="E3518" s="1" t="str">
        <f>+VLOOKUP(LEFT(Tabla1_1[[#This Row],[CODIGO SASB]],5),'[1]Código sector'!$B:$D,3,0)</f>
        <v>Sector de procesamiento de extractos y minerales</v>
      </c>
      <c r="F3518" s="1" t="str">
        <f>+VLOOKUP(LEFT(Tabla1_1[[#This Row],[CODIGO SASB]],5),'[1]Código sector'!$B:$D,2,0)</f>
        <v>Materiales de construcción</v>
      </c>
      <c r="G3518" s="1" t="s">
        <v>4250</v>
      </c>
      <c r="I3518" s="1" t="s">
        <v>65</v>
      </c>
      <c r="J3518">
        <v>0</v>
      </c>
    </row>
    <row r="3519" spans="1:10" x14ac:dyDescent="0.25">
      <c r="A3519" s="1" t="s">
        <v>4199</v>
      </c>
      <c r="B3519" s="1" t="s">
        <v>4200</v>
      </c>
      <c r="C3519">
        <v>2024</v>
      </c>
      <c r="D3519" s="1" t="s">
        <v>1017</v>
      </c>
      <c r="E3519" s="1" t="str">
        <f>+VLOOKUP(LEFT(Tabla1_1[[#This Row],[CODIGO SASB]],5),'[1]Código sector'!$B:$D,3,0)</f>
        <v>Sector de procesamiento de extractos y minerales</v>
      </c>
      <c r="F3519" s="1" t="str">
        <f>+VLOOKUP(LEFT(Tabla1_1[[#This Row],[CODIGO SASB]],5),'[1]Código sector'!$B:$D,2,0)</f>
        <v>Materiales de construcción</v>
      </c>
      <c r="G3519" s="1" t="s">
        <v>4251</v>
      </c>
      <c r="I3519" s="1" t="s">
        <v>65</v>
      </c>
      <c r="J3519">
        <v>21.54</v>
      </c>
    </row>
    <row r="3520" spans="1:10" x14ac:dyDescent="0.25">
      <c r="A3520" s="1" t="s">
        <v>4199</v>
      </c>
      <c r="B3520" s="1" t="s">
        <v>4200</v>
      </c>
      <c r="C3520">
        <v>2024</v>
      </c>
      <c r="D3520" s="1" t="s">
        <v>1019</v>
      </c>
      <c r="E3520" s="1" t="str">
        <f>+VLOOKUP(LEFT(Tabla1_1[[#This Row],[CODIGO SASB]],5),'[1]Código sector'!$B:$D,3,0)</f>
        <v>Sector de procesamiento de extractos y minerales</v>
      </c>
      <c r="F3520" s="1" t="str">
        <f>+VLOOKUP(LEFT(Tabla1_1[[#This Row],[CODIGO SASB]],5),'[1]Código sector'!$B:$D,2,0)</f>
        <v>Materiales de construcción</v>
      </c>
      <c r="G3520" s="1" t="s">
        <v>3671</v>
      </c>
      <c r="I3520" s="1" t="s">
        <v>4252</v>
      </c>
      <c r="J3520">
        <v>2232.2199999999998</v>
      </c>
    </row>
    <row r="3521" spans="1:10" x14ac:dyDescent="0.25">
      <c r="A3521" s="1" t="s">
        <v>4199</v>
      </c>
      <c r="B3521" s="1" t="s">
        <v>4200</v>
      </c>
      <c r="C3521">
        <v>2024</v>
      </c>
      <c r="D3521" s="1" t="s">
        <v>3443</v>
      </c>
      <c r="E3521" s="1" t="str">
        <f>+VLOOKUP(LEFT(Tabla1_1[[#This Row],[CODIGO SASB]],5),'[1]Código sector'!$B:$D,3,0)</f>
        <v>Sector de procesamiento de extractos y minerales</v>
      </c>
      <c r="F3521" s="1" t="str">
        <f>+VLOOKUP(LEFT(Tabla1_1[[#This Row],[CODIGO SASB]],5),'[1]Código sector'!$B:$D,2,0)</f>
        <v>Materiales de construcción</v>
      </c>
      <c r="G3521" s="1" t="s">
        <v>4204</v>
      </c>
      <c r="I3521" s="1" t="s">
        <v>15</v>
      </c>
      <c r="J3521" t="s">
        <v>38</v>
      </c>
    </row>
    <row r="3522" spans="1:10" x14ac:dyDescent="0.25">
      <c r="A3522" s="1" t="s">
        <v>4199</v>
      </c>
      <c r="B3522" s="1" t="s">
        <v>4200</v>
      </c>
      <c r="C3522">
        <v>2024</v>
      </c>
      <c r="D3522" s="1" t="s">
        <v>1072</v>
      </c>
      <c r="E3522" s="1" t="str">
        <f>+VLOOKUP(LEFT(Tabla1_1[[#This Row],[CODIGO SASB]],5),'[1]Código sector'!$B:$D,3,0)</f>
        <v>Sector de procesamiento de extractos y minerales</v>
      </c>
      <c r="F3522" s="1" t="str">
        <f>+VLOOKUP(LEFT(Tabla1_1[[#This Row],[CODIGO SASB]],5),'[1]Código sector'!$B:$D,2,0)</f>
        <v>Materiales de construcción</v>
      </c>
      <c r="G3522" s="1" t="s">
        <v>4253</v>
      </c>
      <c r="I3522" s="1" t="s">
        <v>65</v>
      </c>
      <c r="J3522">
        <v>3</v>
      </c>
    </row>
    <row r="3523" spans="1:10" x14ac:dyDescent="0.25">
      <c r="A3523" s="1" t="s">
        <v>4199</v>
      </c>
      <c r="B3523" s="1" t="s">
        <v>4200</v>
      </c>
      <c r="C3523">
        <v>2024</v>
      </c>
      <c r="D3523" s="1" t="s">
        <v>1068</v>
      </c>
      <c r="E3523" s="1" t="str">
        <f>+VLOOKUP(LEFT(Tabla1_1[[#This Row],[CODIGO SASB]],5),'[1]Código sector'!$B:$D,3,0)</f>
        <v>Sector de procesamiento de extractos y minerales</v>
      </c>
      <c r="F3523" s="1" t="str">
        <f>+VLOOKUP(LEFT(Tabla1_1[[#This Row],[CODIGO SASB]],5),'[1]Código sector'!$B:$D,2,0)</f>
        <v>Materiales de construcción</v>
      </c>
      <c r="G3523" s="1" t="s">
        <v>4254</v>
      </c>
      <c r="I3523" s="1" t="s">
        <v>65</v>
      </c>
      <c r="J3523">
        <v>19</v>
      </c>
    </row>
    <row r="3524" spans="1:10" x14ac:dyDescent="0.25">
      <c r="A3524" s="1" t="s">
        <v>4199</v>
      </c>
      <c r="B3524" s="1" t="s">
        <v>4200</v>
      </c>
      <c r="C3524">
        <v>2024</v>
      </c>
      <c r="D3524" s="1" t="s">
        <v>1033</v>
      </c>
      <c r="E3524" s="1" t="str">
        <f>+VLOOKUP(LEFT(Tabla1_1[[#This Row],[CODIGO SASB]],5),'[1]Código sector'!$B:$D,3,0)</f>
        <v>Sector de procesamiento de extractos y minerales</v>
      </c>
      <c r="F3524" s="1" t="str">
        <f>+VLOOKUP(LEFT(Tabla1_1[[#This Row],[CODIGO SASB]],5),'[1]Código sector'!$B:$D,2,0)</f>
        <v>Materiales de construcción</v>
      </c>
      <c r="G3524" s="1" t="s">
        <v>4255</v>
      </c>
      <c r="I3524" s="1" t="s">
        <v>38</v>
      </c>
      <c r="J3524" t="s">
        <v>4256</v>
      </c>
    </row>
    <row r="3525" spans="1:10" x14ac:dyDescent="0.25">
      <c r="A3525" s="1" t="s">
        <v>4199</v>
      </c>
      <c r="B3525" s="1" t="s">
        <v>4200</v>
      </c>
      <c r="C3525">
        <v>2024</v>
      </c>
      <c r="D3525" s="1" t="s">
        <v>1042</v>
      </c>
      <c r="E3525" s="1" t="str">
        <f>+VLOOKUP(LEFT(Tabla1_1[[#This Row],[CODIGO SASB]],5),'[1]Código sector'!$B:$D,3,0)</f>
        <v>Sector de procesamiento de extractos y minerales</v>
      </c>
      <c r="F3525" s="1" t="str">
        <f>+VLOOKUP(LEFT(Tabla1_1[[#This Row],[CODIGO SASB]],5),'[1]Código sector'!$B:$D,2,0)</f>
        <v>Materiales de construcción</v>
      </c>
      <c r="G3525" s="1" t="s">
        <v>4257</v>
      </c>
      <c r="I3525" s="1" t="s">
        <v>65</v>
      </c>
      <c r="J3525">
        <v>0</v>
      </c>
    </row>
    <row r="3526" spans="1:10" x14ac:dyDescent="0.25">
      <c r="A3526" s="1" t="s">
        <v>4199</v>
      </c>
      <c r="B3526" s="1" t="s">
        <v>4200</v>
      </c>
      <c r="C3526">
        <v>2024</v>
      </c>
      <c r="D3526" s="1" t="s">
        <v>1027</v>
      </c>
      <c r="E3526" s="1" t="str">
        <f>+VLOOKUP(LEFT(Tabla1_1[[#This Row],[CODIGO SASB]],5),'[1]Código sector'!$B:$D,3,0)</f>
        <v>Sector de procesamiento de extractos y minerales</v>
      </c>
      <c r="F3526" s="1" t="str">
        <f>+VLOOKUP(LEFT(Tabla1_1[[#This Row],[CODIGO SASB]],5),'[1]Código sector'!$B:$D,2,0)</f>
        <v>Materiales de construcción</v>
      </c>
      <c r="G3526" s="1" t="s">
        <v>4258</v>
      </c>
      <c r="I3526" s="1" t="s">
        <v>15</v>
      </c>
      <c r="J3526">
        <v>2409368</v>
      </c>
    </row>
    <row r="3527" spans="1:10" x14ac:dyDescent="0.25">
      <c r="A3527" s="1" t="s">
        <v>4199</v>
      </c>
      <c r="B3527" s="1" t="s">
        <v>4200</v>
      </c>
      <c r="C3527">
        <v>2024</v>
      </c>
      <c r="D3527" s="1" t="s">
        <v>147</v>
      </c>
      <c r="E3527" s="1" t="str">
        <f>+VLOOKUP(LEFT(Tabla1_1[[#This Row],[CODIGO SASB]],5),'[1]Código sector'!$B:$D,3,0)</f>
        <v>Sector de procesamiento de extractos y minerales</v>
      </c>
      <c r="F3527" s="1" t="str">
        <f>+VLOOKUP(LEFT(Tabla1_1[[#This Row],[CODIGO SASB]],5),'[1]Código sector'!$B:$D,2,0)</f>
        <v>Metales y minería</v>
      </c>
      <c r="G3527" s="1" t="s">
        <v>4259</v>
      </c>
      <c r="I3527" s="1" t="s">
        <v>65</v>
      </c>
      <c r="J3527" t="s">
        <v>4260</v>
      </c>
    </row>
    <row r="3528" spans="1:10" x14ac:dyDescent="0.25">
      <c r="A3528" s="1" t="s">
        <v>4199</v>
      </c>
      <c r="B3528" s="1" t="s">
        <v>4200</v>
      </c>
      <c r="C3528">
        <v>2024</v>
      </c>
      <c r="D3528" s="1" t="s">
        <v>3701</v>
      </c>
      <c r="E3528" s="1" t="str">
        <f>+VLOOKUP(LEFT(Tabla1_1[[#This Row],[CODIGO SASB]],5),'[1]Código sector'!$B:$D,3,0)</f>
        <v>Sector de procesamiento de extractos y minerales</v>
      </c>
      <c r="F3528" s="1" t="str">
        <f>+VLOOKUP(LEFT(Tabla1_1[[#This Row],[CODIGO SASB]],5),'[1]Código sector'!$B:$D,2,0)</f>
        <v>Metales y minería</v>
      </c>
      <c r="G3528" s="1" t="s">
        <v>4226</v>
      </c>
      <c r="I3528" s="1" t="s">
        <v>130</v>
      </c>
      <c r="J3528">
        <v>0</v>
      </c>
    </row>
    <row r="3529" spans="1:10" x14ac:dyDescent="0.25">
      <c r="A3529" s="1" t="s">
        <v>4199</v>
      </c>
      <c r="B3529" s="1" t="s">
        <v>4200</v>
      </c>
      <c r="C3529">
        <v>2024</v>
      </c>
      <c r="D3529" s="1" t="s">
        <v>3703</v>
      </c>
      <c r="E3529" s="1" t="str">
        <f>+VLOOKUP(LEFT(Tabla1_1[[#This Row],[CODIGO SASB]],5),'[1]Código sector'!$B:$D,3,0)</f>
        <v>Sector de procesamiento de extractos y minerales</v>
      </c>
      <c r="F3529" s="1" t="str">
        <f>+VLOOKUP(LEFT(Tabla1_1[[#This Row],[CODIGO SASB]],5),'[1]Código sector'!$B:$D,2,0)</f>
        <v>Metales y minería</v>
      </c>
      <c r="G3529" s="1" t="s">
        <v>4226</v>
      </c>
      <c r="I3529" s="1" t="s">
        <v>15</v>
      </c>
      <c r="J3529">
        <v>0</v>
      </c>
    </row>
    <row r="3530" spans="1:10" x14ac:dyDescent="0.25">
      <c r="A3530" s="1" t="s">
        <v>4199</v>
      </c>
      <c r="B3530" s="1" t="s">
        <v>4200</v>
      </c>
      <c r="C3530">
        <v>2024</v>
      </c>
      <c r="D3530" s="1" t="s">
        <v>151</v>
      </c>
      <c r="E3530" s="1" t="str">
        <f>+VLOOKUP(LEFT(Tabla1_1[[#This Row],[CODIGO SASB]],5),'[1]Código sector'!$B:$D,3,0)</f>
        <v>Sector de procesamiento de extractos y minerales</v>
      </c>
      <c r="F3530" s="1" t="str">
        <f>+VLOOKUP(LEFT(Tabla1_1[[#This Row],[CODIGO SASB]],5),'[1]Código sector'!$B:$D,2,0)</f>
        <v>Metales y minería</v>
      </c>
      <c r="G3530" s="1" t="s">
        <v>4206</v>
      </c>
      <c r="I3530" s="1" t="s">
        <v>3899</v>
      </c>
      <c r="J3530">
        <v>3038572</v>
      </c>
    </row>
    <row r="3531" spans="1:10" x14ac:dyDescent="0.25">
      <c r="A3531" s="1" t="s">
        <v>4199</v>
      </c>
      <c r="B3531" s="1" t="s">
        <v>4200</v>
      </c>
      <c r="C3531">
        <v>2024</v>
      </c>
      <c r="D3531" s="1" t="s">
        <v>154</v>
      </c>
      <c r="E3531" s="1" t="str">
        <f>+VLOOKUP(LEFT(Tabla1_1[[#This Row],[CODIGO SASB]],5),'[1]Código sector'!$B:$D,3,0)</f>
        <v>Sector de procesamiento de extractos y minerales</v>
      </c>
      <c r="F3531" s="1" t="str">
        <f>+VLOOKUP(LEFT(Tabla1_1[[#This Row],[CODIGO SASB]],5),'[1]Código sector'!$B:$D,2,0)</f>
        <v>Metales y minería</v>
      </c>
      <c r="G3531" s="1" t="s">
        <v>4261</v>
      </c>
      <c r="I3531" s="1" t="s">
        <v>65</v>
      </c>
      <c r="J3531">
        <v>21.54</v>
      </c>
    </row>
    <row r="3532" spans="1:10" x14ac:dyDescent="0.25">
      <c r="A3532" s="1" t="s">
        <v>4199</v>
      </c>
      <c r="B3532" s="1" t="s">
        <v>4200</v>
      </c>
      <c r="C3532">
        <v>2024</v>
      </c>
      <c r="D3532" s="1" t="s">
        <v>1080</v>
      </c>
      <c r="E3532" s="1" t="str">
        <f>+VLOOKUP(LEFT(Tabla1_1[[#This Row],[CODIGO SASB]],5),'[1]Código sector'!$B:$D,3,0)</f>
        <v>Sector de procesamiento de extractos y minerales</v>
      </c>
      <c r="F3532" s="1" t="str">
        <f>+VLOOKUP(LEFT(Tabla1_1[[#This Row],[CODIGO SASB]],5),'[1]Código sector'!$B:$D,2,0)</f>
        <v>Metales y minería</v>
      </c>
      <c r="G3532" s="1" t="s">
        <v>4241</v>
      </c>
      <c r="I3532" s="1" t="s">
        <v>1141</v>
      </c>
      <c r="J3532" t="s">
        <v>4262</v>
      </c>
    </row>
    <row r="3533" spans="1:10" x14ac:dyDescent="0.25">
      <c r="A3533" s="1" t="s">
        <v>4199</v>
      </c>
      <c r="B3533" s="1" t="s">
        <v>4200</v>
      </c>
      <c r="C3533">
        <v>2024</v>
      </c>
      <c r="D3533" s="1" t="s">
        <v>105</v>
      </c>
      <c r="E3533" s="1" t="str">
        <f>+VLOOKUP(LEFT(Tabla1_1[[#This Row],[CODIGO SASB]],5),'[1]Código sector'!$B:$D,3,0)</f>
        <v>Sector de procesamiento de extractos y minerales</v>
      </c>
      <c r="F3533" s="1" t="str">
        <f>+VLOOKUP(LEFT(Tabla1_1[[#This Row],[CODIGO SASB]],5),'[1]Código sector'!$B:$D,2,0)</f>
        <v>Metales y minería</v>
      </c>
      <c r="G3533" s="1" t="s">
        <v>4213</v>
      </c>
      <c r="I3533" s="1" t="s">
        <v>23</v>
      </c>
      <c r="J3533">
        <v>0</v>
      </c>
    </row>
    <row r="3534" spans="1:10" x14ac:dyDescent="0.25">
      <c r="A3534" s="1" t="s">
        <v>4199</v>
      </c>
      <c r="B3534" s="1" t="s">
        <v>4200</v>
      </c>
      <c r="C3534">
        <v>2024</v>
      </c>
      <c r="D3534" s="1" t="s">
        <v>178</v>
      </c>
      <c r="E3534" s="1" t="str">
        <f>+VLOOKUP(LEFT(Tabla1_1[[#This Row],[CODIGO SASB]],5),'[1]Código sector'!$B:$D,3,0)</f>
        <v>Sector de procesamiento de extractos y minerales</v>
      </c>
      <c r="F3534" s="1" t="str">
        <f>+VLOOKUP(LEFT(Tabla1_1[[#This Row],[CODIGO SASB]],5),'[1]Código sector'!$B:$D,2,0)</f>
        <v>Metales y minería</v>
      </c>
      <c r="G3534" s="1" t="s">
        <v>4263</v>
      </c>
      <c r="I3534" s="1" t="s">
        <v>23</v>
      </c>
      <c r="J3534" t="s">
        <v>4264</v>
      </c>
    </row>
    <row r="3535" spans="1:10" x14ac:dyDescent="0.25">
      <c r="A3535" s="1" t="s">
        <v>4199</v>
      </c>
      <c r="B3535" s="1" t="s">
        <v>4200</v>
      </c>
      <c r="C3535">
        <v>2024</v>
      </c>
      <c r="D3535" s="1" t="s">
        <v>1044</v>
      </c>
      <c r="E3535" s="1" t="str">
        <f>+VLOOKUP(LEFT(Tabla1_1[[#This Row],[CODIGO SASB]],5),'[1]Código sector'!$B:$D,3,0)</f>
        <v>Sector de procesamiento de extractos y minerales</v>
      </c>
      <c r="F3535" s="1" t="str">
        <f>+VLOOKUP(LEFT(Tabla1_1[[#This Row],[CODIGO SASB]],5),'[1]Código sector'!$B:$D,2,0)</f>
        <v>Materiales de construcción</v>
      </c>
      <c r="G3535" s="1" t="s">
        <v>4265</v>
      </c>
      <c r="I3535" s="1" t="s">
        <v>2111</v>
      </c>
      <c r="J3535">
        <v>0.77</v>
      </c>
    </row>
    <row r="3536" spans="1:10" x14ac:dyDescent="0.25">
      <c r="A3536" s="1" t="s">
        <v>4199</v>
      </c>
      <c r="B3536" s="1" t="s">
        <v>4200</v>
      </c>
      <c r="C3536">
        <v>2024</v>
      </c>
      <c r="D3536" s="1" t="s">
        <v>1046</v>
      </c>
      <c r="E3536" s="1" t="str">
        <f>+VLOOKUP(LEFT(Tabla1_1[[#This Row],[CODIGO SASB]],5),'[1]Código sector'!$B:$D,3,0)</f>
        <v>Sector de procesamiento de extractos y minerales</v>
      </c>
      <c r="F3536" s="1" t="str">
        <f>+VLOOKUP(LEFT(Tabla1_1[[#This Row],[CODIGO SASB]],5),'[1]Código sector'!$B:$D,2,0)</f>
        <v>Materiales de construcción</v>
      </c>
      <c r="G3536" s="1" t="s">
        <v>4266</v>
      </c>
      <c r="I3536" s="1" t="s">
        <v>2111</v>
      </c>
      <c r="J3536">
        <v>0.22</v>
      </c>
    </row>
    <row r="3537" spans="1:10" x14ac:dyDescent="0.25">
      <c r="A3537" s="1" t="s">
        <v>4199</v>
      </c>
      <c r="B3537" s="1" t="s">
        <v>4200</v>
      </c>
      <c r="C3537">
        <v>2024</v>
      </c>
      <c r="D3537" s="1" t="s">
        <v>1077</v>
      </c>
      <c r="E3537" s="1" t="str">
        <f>+VLOOKUP(LEFT(Tabla1_1[[#This Row],[CODIGO SASB]],5),'[1]Código sector'!$B:$D,3,0)</f>
        <v>Sector de procesamiento de extractos y minerales</v>
      </c>
      <c r="F3537" s="1" t="str">
        <f>+VLOOKUP(LEFT(Tabla1_1[[#This Row],[CODIGO SASB]],5),'[1]Código sector'!$B:$D,2,0)</f>
        <v>Materiales de construcción</v>
      </c>
      <c r="G3537" s="1" t="s">
        <v>145</v>
      </c>
      <c r="I3537" s="1" t="s">
        <v>4267</v>
      </c>
      <c r="J3537">
        <v>524548</v>
      </c>
    </row>
    <row r="3538" spans="1:10" x14ac:dyDescent="0.25">
      <c r="A3538" s="1" t="s">
        <v>4199</v>
      </c>
      <c r="B3538" s="1" t="s">
        <v>4200</v>
      </c>
      <c r="C3538">
        <v>2024</v>
      </c>
      <c r="D3538" s="1" t="s">
        <v>134</v>
      </c>
      <c r="E3538" s="1" t="str">
        <f>+VLOOKUP(LEFT(Tabla1_1[[#This Row],[CODIGO SASB]],5),'[1]Código sector'!$B:$D,3,0)</f>
        <v>Sector de procesamiento de extractos y minerales</v>
      </c>
      <c r="F3538" s="1" t="str">
        <f>+VLOOKUP(LEFT(Tabla1_1[[#This Row],[CODIGO SASB]],5),'[1]Código sector'!$B:$D,2,0)</f>
        <v>Metales y minería</v>
      </c>
      <c r="G3538" s="1" t="s">
        <v>4268</v>
      </c>
      <c r="I3538" s="1" t="s">
        <v>38</v>
      </c>
      <c r="J3538" t="s">
        <v>4212</v>
      </c>
    </row>
    <row r="3539" spans="1:10" x14ac:dyDescent="0.25">
      <c r="A3539" s="1" t="s">
        <v>4199</v>
      </c>
      <c r="B3539" s="1" t="s">
        <v>4200</v>
      </c>
      <c r="C3539">
        <v>2024</v>
      </c>
      <c r="D3539" s="1" t="s">
        <v>1021</v>
      </c>
      <c r="E3539" s="1" t="str">
        <f>+VLOOKUP(LEFT(Tabla1_1[[#This Row],[CODIGO SASB]],5),'[1]Código sector'!$B:$D,3,0)</f>
        <v>Sector de procesamiento de extractos y minerales</v>
      </c>
      <c r="F3539" s="1" t="str">
        <f>+VLOOKUP(LEFT(Tabla1_1[[#This Row],[CODIGO SASB]],5),'[1]Código sector'!$B:$D,2,0)</f>
        <v>Metales y minería</v>
      </c>
      <c r="G3539" s="1" t="s">
        <v>4226</v>
      </c>
      <c r="I3539" s="1" t="s">
        <v>15</v>
      </c>
      <c r="J3539">
        <v>1285</v>
      </c>
    </row>
    <row r="3540" spans="1:10" x14ac:dyDescent="0.25">
      <c r="A3540" s="1" t="s">
        <v>4199</v>
      </c>
      <c r="B3540" s="1" t="s">
        <v>4200</v>
      </c>
      <c r="C3540">
        <v>2024</v>
      </c>
      <c r="D3540" s="1" t="s">
        <v>98</v>
      </c>
      <c r="E3540" s="1" t="str">
        <f>+VLOOKUP(LEFT(Tabla1_1[[#This Row],[CODIGO SASB]],5),'[1]Código sector'!$B:$D,3,0)</f>
        <v>Sector de procesamiento de extractos y minerales</v>
      </c>
      <c r="F3540" s="1" t="str">
        <f>+VLOOKUP(LEFT(Tabla1_1[[#This Row],[CODIGO SASB]],5),'[1]Código sector'!$B:$D,2,0)</f>
        <v>Metales y minería</v>
      </c>
      <c r="G3540" s="1" t="s">
        <v>4207</v>
      </c>
      <c r="I3540" s="1" t="s">
        <v>4208</v>
      </c>
      <c r="J3540">
        <v>0</v>
      </c>
    </row>
    <row r="3541" spans="1:10" x14ac:dyDescent="0.25">
      <c r="A3541" s="1" t="s">
        <v>4199</v>
      </c>
      <c r="B3541" s="1" t="s">
        <v>4200</v>
      </c>
      <c r="C3541">
        <v>2024</v>
      </c>
      <c r="D3541" s="1" t="s">
        <v>111</v>
      </c>
      <c r="E3541" s="1" t="str">
        <f>+VLOOKUP(LEFT(Tabla1_1[[#This Row],[CODIGO SASB]],5),'[1]Código sector'!$B:$D,3,0)</f>
        <v>Sector de procesamiento de extractos y minerales</v>
      </c>
      <c r="F3541" s="1" t="str">
        <f>+VLOOKUP(LEFT(Tabla1_1[[#This Row],[CODIGO SASB]],5),'[1]Código sector'!$B:$D,2,0)</f>
        <v>Metales y minería</v>
      </c>
      <c r="G3541" s="1" t="s">
        <v>4210</v>
      </c>
      <c r="I3541" s="1" t="s">
        <v>2111</v>
      </c>
      <c r="J3541">
        <v>0</v>
      </c>
    </row>
    <row r="3542" spans="1:10" x14ac:dyDescent="0.25">
      <c r="A3542" s="1" t="s">
        <v>4199</v>
      </c>
      <c r="B3542" s="1" t="s">
        <v>4200</v>
      </c>
      <c r="C3542">
        <v>2024</v>
      </c>
      <c r="D3542" s="1" t="s">
        <v>158</v>
      </c>
      <c r="E3542" s="1" t="str">
        <f>+VLOOKUP(LEFT(Tabla1_1[[#This Row],[CODIGO SASB]],5),'[1]Código sector'!$B:$D,3,0)</f>
        <v>Sector de procesamiento de extractos y minerales</v>
      </c>
      <c r="F3542" s="1" t="str">
        <f>+VLOOKUP(LEFT(Tabla1_1[[#This Row],[CODIGO SASB]],5),'[1]Código sector'!$B:$D,2,0)</f>
        <v>Metales y minería</v>
      </c>
      <c r="G3542" s="1" t="s">
        <v>595</v>
      </c>
      <c r="I3542" s="1" t="s">
        <v>4229</v>
      </c>
      <c r="J3542">
        <v>2232.2199999999998</v>
      </c>
    </row>
    <row r="3543" spans="1:10" x14ac:dyDescent="0.25">
      <c r="A3543" s="1" t="s">
        <v>4199</v>
      </c>
      <c r="B3543" s="1" t="s">
        <v>4200</v>
      </c>
      <c r="C3543">
        <v>2024</v>
      </c>
      <c r="D3543" s="1" t="s">
        <v>73</v>
      </c>
      <c r="E3543" s="1" t="str">
        <f>+VLOOKUP(LEFT(Tabla1_1[[#This Row],[CODIGO SASB]],5),'[1]Código sector'!$B:$D,3,0)</f>
        <v>Sector de procesamiento de extractos y minerales</v>
      </c>
      <c r="F3543" s="1" t="str">
        <f>+VLOOKUP(LEFT(Tabla1_1[[#This Row],[CODIGO SASB]],5),'[1]Código sector'!$B:$D,2,0)</f>
        <v>Metales y minería</v>
      </c>
      <c r="G3543" s="1" t="s">
        <v>4255</v>
      </c>
      <c r="I3543" s="1" t="s">
        <v>38</v>
      </c>
      <c r="J3543" t="s">
        <v>4269</v>
      </c>
    </row>
    <row r="3544" spans="1:10" x14ac:dyDescent="0.25">
      <c r="A3544" s="1" t="s">
        <v>4199</v>
      </c>
      <c r="B3544" s="1" t="s">
        <v>4200</v>
      </c>
      <c r="C3544">
        <v>2024</v>
      </c>
      <c r="D3544" s="1" t="s">
        <v>83</v>
      </c>
      <c r="E3544" s="1" t="str">
        <f>+VLOOKUP(LEFT(Tabla1_1[[#This Row],[CODIGO SASB]],5),'[1]Código sector'!$B:$D,3,0)</f>
        <v>Sector de procesamiento de extractos y minerales</v>
      </c>
      <c r="F3544" s="1" t="str">
        <f>+VLOOKUP(LEFT(Tabla1_1[[#This Row],[CODIGO SASB]],5),'[1]Código sector'!$B:$D,2,0)</f>
        <v>Metales y minería</v>
      </c>
      <c r="G3544" s="1" t="s">
        <v>4270</v>
      </c>
      <c r="I3544" s="1" t="s">
        <v>130</v>
      </c>
      <c r="J3544">
        <v>100407</v>
      </c>
    </row>
    <row r="3545" spans="1:10" x14ac:dyDescent="0.25">
      <c r="A3545" s="1" t="s">
        <v>4199</v>
      </c>
      <c r="B3545" s="1" t="s">
        <v>4200</v>
      </c>
      <c r="C3545">
        <v>2024</v>
      </c>
      <c r="D3545" s="1" t="s">
        <v>1038</v>
      </c>
      <c r="E3545" s="1" t="str">
        <f>+VLOOKUP(LEFT(Tabla1_1[[#This Row],[CODIGO SASB]],5),'[1]Código sector'!$B:$D,3,0)</f>
        <v>Sector de procesamiento de extractos y minerales</v>
      </c>
      <c r="F3545" s="1" t="str">
        <f>+VLOOKUP(LEFT(Tabla1_1[[#This Row],[CODIGO SASB]],5),'[1]Código sector'!$B:$D,2,0)</f>
        <v>Metales y minería</v>
      </c>
      <c r="G3545" s="1" t="s">
        <v>4226</v>
      </c>
      <c r="I3545" s="1" t="s">
        <v>4239</v>
      </c>
      <c r="J3545">
        <v>18</v>
      </c>
    </row>
    <row r="3546" spans="1:10" x14ac:dyDescent="0.25">
      <c r="A3546" s="1" t="s">
        <v>4199</v>
      </c>
      <c r="B3546" s="1" t="s">
        <v>4200</v>
      </c>
      <c r="C3546">
        <v>2024</v>
      </c>
      <c r="D3546" s="1" t="s">
        <v>1027</v>
      </c>
      <c r="E3546" s="1" t="str">
        <f>+VLOOKUP(LEFT(Tabla1_1[[#This Row],[CODIGO SASB]],5),'[1]Código sector'!$B:$D,3,0)</f>
        <v>Sector de procesamiento de extractos y minerales</v>
      </c>
      <c r="F3546" s="1" t="str">
        <f>+VLOOKUP(LEFT(Tabla1_1[[#This Row],[CODIGO SASB]],5),'[1]Código sector'!$B:$D,2,0)</f>
        <v>Materiales de construcción</v>
      </c>
      <c r="G3546" s="1" t="s">
        <v>4214</v>
      </c>
      <c r="I3546" s="1" t="s">
        <v>15</v>
      </c>
      <c r="J3546">
        <v>1466375</v>
      </c>
    </row>
    <row r="3547" spans="1:10" x14ac:dyDescent="0.25">
      <c r="A3547" s="1" t="s">
        <v>4199</v>
      </c>
      <c r="B3547" s="1" t="s">
        <v>4200</v>
      </c>
      <c r="C3547">
        <v>2024</v>
      </c>
      <c r="D3547" s="1" t="s">
        <v>77</v>
      </c>
      <c r="E3547" s="1" t="str">
        <f>+VLOOKUP(LEFT(Tabla1_1[[#This Row],[CODIGO SASB]],5),'[1]Código sector'!$B:$D,3,0)</f>
        <v>Sector de procesamiento de extractos y minerales</v>
      </c>
      <c r="F3547" s="1" t="str">
        <f>+VLOOKUP(LEFT(Tabla1_1[[#This Row],[CODIGO SASB]],5),'[1]Código sector'!$B:$D,2,0)</f>
        <v>Metales y minería</v>
      </c>
      <c r="G3547" s="1" t="s">
        <v>4271</v>
      </c>
      <c r="I3547" s="1" t="s">
        <v>65</v>
      </c>
      <c r="J3547" t="s">
        <v>4272</v>
      </c>
    </row>
    <row r="3548" spans="1:10" x14ac:dyDescent="0.25">
      <c r="A3548" s="1" t="s">
        <v>4199</v>
      </c>
      <c r="B3548" s="1" t="s">
        <v>4200</v>
      </c>
      <c r="C3548">
        <v>2024</v>
      </c>
      <c r="D3548" s="1" t="s">
        <v>93</v>
      </c>
      <c r="E3548" s="1" t="str">
        <f>+VLOOKUP(LEFT(Tabla1_1[[#This Row],[CODIGO SASB]],5),'[1]Código sector'!$B:$D,3,0)</f>
        <v>Sector de procesamiento de extractos y minerales</v>
      </c>
      <c r="F3548" s="1" t="str">
        <f>+VLOOKUP(LEFT(Tabla1_1[[#This Row],[CODIGO SASB]],5),'[1]Código sector'!$B:$D,2,0)</f>
        <v>Metales y minería</v>
      </c>
      <c r="G3548" s="1" t="s">
        <v>4273</v>
      </c>
      <c r="I3548" s="1" t="s">
        <v>38</v>
      </c>
      <c r="J3548" t="s">
        <v>4274</v>
      </c>
    </row>
    <row r="3549" spans="1:10" x14ac:dyDescent="0.25">
      <c r="A3549" s="1" t="s">
        <v>4199</v>
      </c>
      <c r="B3549" s="1" t="s">
        <v>4200</v>
      </c>
      <c r="C3549">
        <v>2024</v>
      </c>
      <c r="D3549" s="1" t="s">
        <v>1049</v>
      </c>
      <c r="E3549" s="1" t="str">
        <f>+VLOOKUP(LEFT(Tabla1_1[[#This Row],[CODIGO SASB]],5),'[1]Código sector'!$B:$D,3,0)</f>
        <v>Sector de procesamiento de extractos y minerales</v>
      </c>
      <c r="F3549" s="1" t="str">
        <f>+VLOOKUP(LEFT(Tabla1_1[[#This Row],[CODIGO SASB]],5),'[1]Código sector'!$B:$D,2,0)</f>
        <v>Materiales de construcción</v>
      </c>
      <c r="G3549" s="1" t="s">
        <v>4221</v>
      </c>
      <c r="I3549" s="1" t="s">
        <v>42</v>
      </c>
      <c r="J3549" t="s">
        <v>38</v>
      </c>
    </row>
    <row r="3550" spans="1:10" x14ac:dyDescent="0.25">
      <c r="A3550" s="1" t="s">
        <v>4199</v>
      </c>
      <c r="B3550" s="1" t="s">
        <v>4200</v>
      </c>
      <c r="C3550">
        <v>2024</v>
      </c>
      <c r="D3550" s="1" t="s">
        <v>1060</v>
      </c>
      <c r="E3550" s="1" t="str">
        <f>+VLOOKUP(LEFT(Tabla1_1[[#This Row],[CODIGO SASB]],5),'[1]Código sector'!$B:$D,3,0)</f>
        <v>Sector de procesamiento de extractos y minerales</v>
      </c>
      <c r="F3550" s="1" t="str">
        <f>+VLOOKUP(LEFT(Tabla1_1[[#This Row],[CODIGO SASB]],5),'[1]Código sector'!$B:$D,2,0)</f>
        <v>Materiales de construcción</v>
      </c>
      <c r="G3550" s="1" t="s">
        <v>4275</v>
      </c>
      <c r="I3550" s="1" t="s">
        <v>4276</v>
      </c>
      <c r="J3550" t="s">
        <v>4277</v>
      </c>
    </row>
    <row r="3551" spans="1:10" x14ac:dyDescent="0.25">
      <c r="A3551" s="1" t="s">
        <v>4199</v>
      </c>
      <c r="B3551" s="1" t="s">
        <v>4200</v>
      </c>
      <c r="C3551">
        <v>2024</v>
      </c>
      <c r="D3551" s="1" t="s">
        <v>1025</v>
      </c>
      <c r="E3551" s="1" t="str">
        <f>+VLOOKUP(LEFT(Tabla1_1[[#This Row],[CODIGO SASB]],5),'[1]Código sector'!$B:$D,3,0)</f>
        <v>Sector de procesamiento de extractos y minerales</v>
      </c>
      <c r="F3551" s="1" t="str">
        <f>+VLOOKUP(LEFT(Tabla1_1[[#This Row],[CODIGO SASB]],5),'[1]Código sector'!$B:$D,2,0)</f>
        <v>Materiales de construcción</v>
      </c>
      <c r="G3551" s="1" t="s">
        <v>4278</v>
      </c>
      <c r="I3551" s="1" t="s">
        <v>65</v>
      </c>
      <c r="J3551">
        <v>0.4</v>
      </c>
    </row>
    <row r="3552" spans="1:10" x14ac:dyDescent="0.25">
      <c r="A3552" s="1" t="s">
        <v>4199</v>
      </c>
      <c r="B3552" s="1" t="s">
        <v>4200</v>
      </c>
      <c r="C3552">
        <v>2024</v>
      </c>
      <c r="D3552" s="1" t="s">
        <v>85</v>
      </c>
      <c r="E3552" s="1" t="str">
        <f>+VLOOKUP(LEFT(Tabla1_1[[#This Row],[CODIGO SASB]],5),'[1]Código sector'!$B:$D,3,0)</f>
        <v>Sector de procesamiento de extractos y minerales</v>
      </c>
      <c r="F3552" s="1" t="str">
        <f>+VLOOKUP(LEFT(Tabla1_1[[#This Row],[CODIGO SASB]],5),'[1]Código sector'!$B:$D,2,0)</f>
        <v>Metales y minería</v>
      </c>
      <c r="G3552" s="1" t="s">
        <v>4270</v>
      </c>
      <c r="I3552" s="1" t="s">
        <v>65</v>
      </c>
      <c r="J3552">
        <v>16.03</v>
      </c>
    </row>
    <row r="3553" spans="1:10" x14ac:dyDescent="0.25">
      <c r="A3553" s="1" t="s">
        <v>4199</v>
      </c>
      <c r="B3553" s="1" t="s">
        <v>4200</v>
      </c>
      <c r="C3553">
        <v>2024</v>
      </c>
      <c r="D3553" s="1" t="s">
        <v>1056</v>
      </c>
      <c r="E3553" s="1" t="str">
        <f>+VLOOKUP(LEFT(Tabla1_1[[#This Row],[CODIGO SASB]],5),'[1]Código sector'!$B:$D,3,0)</f>
        <v>Sector de procesamiento de extractos y minerales</v>
      </c>
      <c r="F3553" s="1" t="str">
        <f>+VLOOKUP(LEFT(Tabla1_1[[#This Row],[CODIGO SASB]],5),'[1]Código sector'!$B:$D,2,0)</f>
        <v>Materiales de construcción</v>
      </c>
      <c r="G3553" s="1" t="s">
        <v>4279</v>
      </c>
      <c r="I3553" s="1" t="s">
        <v>4276</v>
      </c>
      <c r="J3553" t="s">
        <v>4216</v>
      </c>
    </row>
    <row r="3554" spans="1:10" x14ac:dyDescent="0.25">
      <c r="A3554" s="1" t="s">
        <v>4199</v>
      </c>
      <c r="B3554" s="1" t="s">
        <v>4200</v>
      </c>
      <c r="C3554">
        <v>2024</v>
      </c>
      <c r="D3554" s="1" t="s">
        <v>1022</v>
      </c>
      <c r="E3554" s="1" t="str">
        <f>+VLOOKUP(LEFT(Tabla1_1[[#This Row],[CODIGO SASB]],5),'[1]Código sector'!$B:$D,3,0)</f>
        <v>Sector de procesamiento de extractos y minerales</v>
      </c>
      <c r="F3554" s="1" t="str">
        <f>+VLOOKUP(LEFT(Tabla1_1[[#This Row],[CODIGO SASB]],5),'[1]Código sector'!$B:$D,2,0)</f>
        <v>Materiales de construcción</v>
      </c>
      <c r="G3554" s="1" t="s">
        <v>4280</v>
      </c>
      <c r="I3554" s="1" t="s">
        <v>4281</v>
      </c>
      <c r="J3554" t="s">
        <v>4216</v>
      </c>
    </row>
    <row r="3555" spans="1:10" x14ac:dyDescent="0.25">
      <c r="A3555" s="1" t="s">
        <v>4199</v>
      </c>
      <c r="B3555" s="1" t="s">
        <v>4200</v>
      </c>
      <c r="C3555">
        <v>2024</v>
      </c>
      <c r="D3555" s="1" t="s">
        <v>3467</v>
      </c>
      <c r="E3555" s="1" t="str">
        <f>+VLOOKUP(LEFT(Tabla1_1[[#This Row],[CODIGO SASB]],5),'[1]Código sector'!$B:$D,3,0)</f>
        <v>Sector de procesamiento de extractos y minerales</v>
      </c>
      <c r="F3555" s="1" t="str">
        <f>+VLOOKUP(LEFT(Tabla1_1[[#This Row],[CODIGO SASB]],5),'[1]Código sector'!$B:$D,2,0)</f>
        <v>Materiales de construcción</v>
      </c>
      <c r="G3555" s="1" t="s">
        <v>4204</v>
      </c>
      <c r="I3555" s="1" t="s">
        <v>3355</v>
      </c>
      <c r="J3555" t="s">
        <v>38</v>
      </c>
    </row>
    <row r="3556" spans="1:10" x14ac:dyDescent="0.25">
      <c r="A3556" s="1" t="s">
        <v>4199</v>
      </c>
      <c r="B3556" s="1" t="s">
        <v>4200</v>
      </c>
      <c r="C3556">
        <v>2024</v>
      </c>
      <c r="D3556" s="1" t="s">
        <v>1072</v>
      </c>
      <c r="E3556" s="1" t="str">
        <f>+VLOOKUP(LEFT(Tabla1_1[[#This Row],[CODIGO SASB]],5),'[1]Código sector'!$B:$D,3,0)</f>
        <v>Sector de procesamiento de extractos y minerales</v>
      </c>
      <c r="F3556" s="1" t="str">
        <f>+VLOOKUP(LEFT(Tabla1_1[[#This Row],[CODIGO SASB]],5),'[1]Código sector'!$B:$D,2,0)</f>
        <v>Materiales de construcción</v>
      </c>
      <c r="G3556" s="1" t="s">
        <v>4228</v>
      </c>
      <c r="I3556" s="1" t="s">
        <v>163</v>
      </c>
      <c r="J3556">
        <v>262.62900000000002</v>
      </c>
    </row>
    <row r="3557" spans="1:10" x14ac:dyDescent="0.25">
      <c r="A3557" s="1" t="s">
        <v>4199</v>
      </c>
      <c r="B3557" s="1" t="s">
        <v>4200</v>
      </c>
      <c r="C3557">
        <v>2024</v>
      </c>
      <c r="D3557" s="1" t="s">
        <v>1074</v>
      </c>
      <c r="E3557" s="1" t="str">
        <f>+VLOOKUP(LEFT(Tabla1_1[[#This Row],[CODIGO SASB]],5),'[1]Código sector'!$B:$D,3,0)</f>
        <v>Sector de procesamiento de extractos y minerales</v>
      </c>
      <c r="F3557" s="1" t="str">
        <f>+VLOOKUP(LEFT(Tabla1_1[[#This Row],[CODIGO SASB]],5),'[1]Código sector'!$B:$D,2,0)</f>
        <v>Materiales de construcción</v>
      </c>
      <c r="G3557" s="1" t="s">
        <v>1075</v>
      </c>
      <c r="I3557" s="1" t="s">
        <v>15</v>
      </c>
      <c r="J3557">
        <v>100407</v>
      </c>
    </row>
    <row r="3558" spans="1:10" x14ac:dyDescent="0.25">
      <c r="A3558" s="1" t="s">
        <v>4282</v>
      </c>
      <c r="B3558" s="1" t="s">
        <v>4283</v>
      </c>
      <c r="C3558">
        <v>2024</v>
      </c>
      <c r="D3558" s="1" t="s">
        <v>569</v>
      </c>
      <c r="E3558" s="1" t="str">
        <f>+VLOOKUP(LEFT(Tabla1_1[[#This Row],[CODIGO SASB]],5),'[1]Código sector'!$B:$D,3,0)</f>
        <v>Sector de infraestructuras</v>
      </c>
      <c r="F3558" s="1" t="str">
        <f>+VLOOKUP(LEFT(Tabla1_1[[#This Row],[CODIGO SASB]],5),'[1]Código sector'!$B:$D,2,0)</f>
        <v>Compañías Eléctricas y Generadoras Eléctricas</v>
      </c>
      <c r="G3558" s="1" t="s">
        <v>4284</v>
      </c>
      <c r="I3558" s="1" t="s">
        <v>838</v>
      </c>
      <c r="J3558">
        <v>0</v>
      </c>
    </row>
    <row r="3559" spans="1:10" x14ac:dyDescent="0.25">
      <c r="A3559" s="1" t="s">
        <v>4282</v>
      </c>
      <c r="B3559" s="1" t="s">
        <v>4283</v>
      </c>
      <c r="C3559">
        <v>2024</v>
      </c>
      <c r="D3559" s="1" t="s">
        <v>1493</v>
      </c>
      <c r="E3559" s="1" t="str">
        <f>+VLOOKUP(LEFT(Tabla1_1[[#This Row],[CODIGO SASB]],5),'[1]Código sector'!$B:$D,3,0)</f>
        <v>Sector de infraestructuras</v>
      </c>
      <c r="F3559" s="1" t="str">
        <f>+VLOOKUP(LEFT(Tabla1_1[[#This Row],[CODIGO SASB]],5),'[1]Código sector'!$B:$D,2,0)</f>
        <v>Compañías Eléctricas y Generadoras Eléctricas</v>
      </c>
      <c r="G3559" s="1" t="s">
        <v>1494</v>
      </c>
      <c r="I3559" s="1" t="s">
        <v>188</v>
      </c>
      <c r="J3559">
        <v>100</v>
      </c>
    </row>
    <row r="3560" spans="1:10" x14ac:dyDescent="0.25">
      <c r="A3560" s="1" t="s">
        <v>4282</v>
      </c>
      <c r="B3560" s="1" t="s">
        <v>4283</v>
      </c>
      <c r="C3560">
        <v>2024</v>
      </c>
      <c r="D3560" s="1" t="s">
        <v>573</v>
      </c>
      <c r="E3560" s="1" t="str">
        <f>+VLOOKUP(LEFT(Tabla1_1[[#This Row],[CODIGO SASB]],5),'[1]Código sector'!$B:$D,3,0)</f>
        <v>Sector de infraestructuras</v>
      </c>
      <c r="F3560" s="1" t="str">
        <f>+VLOOKUP(LEFT(Tabla1_1[[#This Row],[CODIGO SASB]],5),'[1]Código sector'!$B:$D,2,0)</f>
        <v>Compañías Eléctricas y Generadoras Eléctricas</v>
      </c>
      <c r="G3560" s="1" t="s">
        <v>4285</v>
      </c>
      <c r="I3560" s="1" t="s">
        <v>838</v>
      </c>
      <c r="J3560">
        <v>0</v>
      </c>
    </row>
    <row r="3561" spans="1:10" x14ac:dyDescent="0.25">
      <c r="A3561" s="1" t="s">
        <v>4282</v>
      </c>
      <c r="B3561" s="1" t="s">
        <v>4283</v>
      </c>
      <c r="C3561">
        <v>2024</v>
      </c>
      <c r="D3561" s="1" t="s">
        <v>523</v>
      </c>
      <c r="E3561" s="1" t="str">
        <f>+VLOOKUP(LEFT(Tabla1_1[[#This Row],[CODIGO SASB]],5),'[1]Código sector'!$B:$D,3,0)</f>
        <v>Sector de infraestructuras</v>
      </c>
      <c r="F3561" s="1" t="str">
        <f>+VLOOKUP(LEFT(Tabla1_1[[#This Row],[CODIGO SASB]],5),'[1]Código sector'!$B:$D,2,0)</f>
        <v>Compañías Eléctricas y Generadoras Eléctricas</v>
      </c>
      <c r="G3561" s="1" t="s">
        <v>4286</v>
      </c>
      <c r="I3561" s="1" t="s">
        <v>4287</v>
      </c>
      <c r="J3561">
        <v>67033</v>
      </c>
    </row>
    <row r="3562" spans="1:10" x14ac:dyDescent="0.25">
      <c r="A3562" s="1" t="s">
        <v>4282</v>
      </c>
      <c r="B3562" s="1" t="s">
        <v>4283</v>
      </c>
      <c r="C3562">
        <v>2024</v>
      </c>
      <c r="D3562" s="1" t="s">
        <v>555</v>
      </c>
      <c r="E3562" s="1" t="str">
        <f>+VLOOKUP(LEFT(Tabla1_1[[#This Row],[CODIGO SASB]],5),'[1]Código sector'!$B:$D,3,0)</f>
        <v>Sector de infraestructuras</v>
      </c>
      <c r="F3562" s="1" t="str">
        <f>+VLOOKUP(LEFT(Tabla1_1[[#This Row],[CODIGO SASB]],5),'[1]Código sector'!$B:$D,2,0)</f>
        <v>Compañías Eléctricas y Generadoras Eléctricas</v>
      </c>
      <c r="G3562" s="1" t="s">
        <v>2485</v>
      </c>
      <c r="I3562" s="1" t="s">
        <v>1040</v>
      </c>
      <c r="J3562">
        <v>94721</v>
      </c>
    </row>
    <row r="3563" spans="1:10" x14ac:dyDescent="0.25">
      <c r="A3563" s="1" t="s">
        <v>4282</v>
      </c>
      <c r="B3563" s="1" t="s">
        <v>4283</v>
      </c>
      <c r="C3563">
        <v>2024</v>
      </c>
      <c r="D3563" s="1" t="s">
        <v>1500</v>
      </c>
      <c r="E3563" s="1" t="str">
        <f>+VLOOKUP(LEFT(Tabla1_1[[#This Row],[CODIGO SASB]],5),'[1]Código sector'!$B:$D,3,0)</f>
        <v>Sector de infraestructuras</v>
      </c>
      <c r="F3563" s="1" t="str">
        <f>+VLOOKUP(LEFT(Tabla1_1[[#This Row],[CODIGO SASB]],5),'[1]Código sector'!$B:$D,2,0)</f>
        <v>Compañías Eléctricas y Generadoras Eléctricas</v>
      </c>
      <c r="G3563" s="1" t="s">
        <v>1508</v>
      </c>
      <c r="I3563" s="1" t="s">
        <v>838</v>
      </c>
      <c r="J3563" t="s">
        <v>4288</v>
      </c>
    </row>
    <row r="3564" spans="1:10" x14ac:dyDescent="0.25">
      <c r="A3564" s="1" t="s">
        <v>4282</v>
      </c>
      <c r="B3564" s="1" t="s">
        <v>4283</v>
      </c>
      <c r="C3564">
        <v>2024</v>
      </c>
      <c r="D3564" s="1" t="s">
        <v>520</v>
      </c>
      <c r="E3564" s="1" t="str">
        <f>+VLOOKUP(LEFT(Tabla1_1[[#This Row],[CODIGO SASB]],5),'[1]Código sector'!$B:$D,3,0)</f>
        <v>Sector de infraestructuras</v>
      </c>
      <c r="F3564" s="1" t="str">
        <f>+VLOOKUP(LEFT(Tabla1_1[[#This Row],[CODIGO SASB]],5),'[1]Código sector'!$B:$D,2,0)</f>
        <v>Compañías Eléctricas y Generadoras Eléctricas</v>
      </c>
      <c r="G3564" s="1" t="s">
        <v>521</v>
      </c>
      <c r="I3564" s="1" t="s">
        <v>838</v>
      </c>
      <c r="J3564" t="s">
        <v>4289</v>
      </c>
    </row>
    <row r="3565" spans="1:10" x14ac:dyDescent="0.25">
      <c r="A3565" s="1" t="s">
        <v>4282</v>
      </c>
      <c r="B3565" s="1" t="s">
        <v>4283</v>
      </c>
      <c r="C3565">
        <v>2024</v>
      </c>
      <c r="D3565" s="1" t="s">
        <v>1752</v>
      </c>
      <c r="E3565" s="1" t="str">
        <f>+VLOOKUP(LEFT(Tabla1_1[[#This Row],[CODIGO SASB]],5),'[1]Código sector'!$B:$D,3,0)</f>
        <v>Sector de infraestructuras</v>
      </c>
      <c r="F3565" s="1" t="str">
        <f>+VLOOKUP(LEFT(Tabla1_1[[#This Row],[CODIGO SASB]],5),'[1]Código sector'!$B:$D,2,0)</f>
        <v>Compañías Eléctricas y Generadoras Eléctricas</v>
      </c>
      <c r="G3565" s="1" t="s">
        <v>1483</v>
      </c>
      <c r="I3565" s="1" t="s">
        <v>188</v>
      </c>
      <c r="J3565">
        <v>0</v>
      </c>
    </row>
    <row r="3566" spans="1:10" x14ac:dyDescent="0.25">
      <c r="A3566" s="1" t="s">
        <v>4282</v>
      </c>
      <c r="B3566" s="1" t="s">
        <v>4283</v>
      </c>
      <c r="C3566">
        <v>2024</v>
      </c>
      <c r="D3566" s="1" t="s">
        <v>577</v>
      </c>
      <c r="E3566" s="1" t="str">
        <f>+VLOOKUP(LEFT(Tabla1_1[[#This Row],[CODIGO SASB]],5),'[1]Código sector'!$B:$D,3,0)</f>
        <v>Sector de infraestructuras</v>
      </c>
      <c r="F3566" s="1" t="str">
        <f>+VLOOKUP(LEFT(Tabla1_1[[#This Row],[CODIGO SASB]],5),'[1]Código sector'!$B:$D,2,0)</f>
        <v>Compañías Eléctricas y Generadoras Eléctricas</v>
      </c>
      <c r="G3566" s="1" t="s">
        <v>145</v>
      </c>
      <c r="I3566" s="1" t="s">
        <v>4290</v>
      </c>
      <c r="J3566">
        <v>104.55</v>
      </c>
    </row>
    <row r="3567" spans="1:10" x14ac:dyDescent="0.25">
      <c r="A3567" s="1" t="s">
        <v>4282</v>
      </c>
      <c r="B3567" s="1" t="s">
        <v>4283</v>
      </c>
      <c r="C3567">
        <v>2024</v>
      </c>
      <c r="D3567" s="1" t="s">
        <v>1510</v>
      </c>
      <c r="E3567" s="1" t="str">
        <f>+VLOOKUP(LEFT(Tabla1_1[[#This Row],[CODIGO SASB]],5),'[1]Código sector'!$B:$D,3,0)</f>
        <v>Sector de infraestructuras</v>
      </c>
      <c r="F3567" s="1" t="str">
        <f>+VLOOKUP(LEFT(Tabla1_1[[#This Row],[CODIGO SASB]],5),'[1]Código sector'!$B:$D,2,0)</f>
        <v>Compañías Eléctricas y Generadoras Eléctricas</v>
      </c>
      <c r="G3567" s="1" t="s">
        <v>1900</v>
      </c>
      <c r="I3567" s="1" t="s">
        <v>4291</v>
      </c>
      <c r="J3567">
        <v>0</v>
      </c>
    </row>
    <row r="3568" spans="1:10" x14ac:dyDescent="0.25">
      <c r="A3568" s="1" t="s">
        <v>4282</v>
      </c>
      <c r="B3568" s="1" t="s">
        <v>4283</v>
      </c>
      <c r="C3568">
        <v>2024</v>
      </c>
      <c r="D3568" s="1" t="s">
        <v>560</v>
      </c>
      <c r="E3568" s="1" t="str">
        <f>+VLOOKUP(LEFT(Tabla1_1[[#This Row],[CODIGO SASB]],5),'[1]Código sector'!$B:$D,3,0)</f>
        <v>Sector de infraestructuras</v>
      </c>
      <c r="F3568" s="1" t="str">
        <f>+VLOOKUP(LEFT(Tabla1_1[[#This Row],[CODIGO SASB]],5),'[1]Código sector'!$B:$D,2,0)</f>
        <v>Compañías Eléctricas y Generadoras Eléctricas</v>
      </c>
      <c r="G3568" s="1" t="s">
        <v>1767</v>
      </c>
      <c r="I3568" s="1" t="s">
        <v>1040</v>
      </c>
      <c r="J3568">
        <v>987</v>
      </c>
    </row>
    <row r="3569" spans="1:10" x14ac:dyDescent="0.25">
      <c r="A3569" s="1" t="s">
        <v>4282</v>
      </c>
      <c r="B3569" s="1" t="s">
        <v>4283</v>
      </c>
      <c r="C3569">
        <v>2024</v>
      </c>
      <c r="D3569" s="1" t="s">
        <v>1781</v>
      </c>
      <c r="E3569" s="1" t="str">
        <f>+VLOOKUP(LEFT(Tabla1_1[[#This Row],[CODIGO SASB]],5),'[1]Código sector'!$B:$D,3,0)</f>
        <v>Sector de infraestructuras</v>
      </c>
      <c r="F3569" s="1" t="str">
        <f>+VLOOKUP(LEFT(Tabla1_1[[#This Row],[CODIGO SASB]],5),'[1]Código sector'!$B:$D,2,0)</f>
        <v>Compañías Eléctricas y Generadoras Eléctricas</v>
      </c>
      <c r="G3569" s="1" t="s">
        <v>1782</v>
      </c>
      <c r="I3569" s="1" t="s">
        <v>4292</v>
      </c>
      <c r="J3569">
        <v>199.25</v>
      </c>
    </row>
    <row r="3570" spans="1:10" x14ac:dyDescent="0.25">
      <c r="A3570" s="1" t="s">
        <v>4282</v>
      </c>
      <c r="B3570" s="1" t="s">
        <v>4283</v>
      </c>
      <c r="C3570">
        <v>2024</v>
      </c>
      <c r="D3570" s="1" t="s">
        <v>528</v>
      </c>
      <c r="E3570" s="1" t="str">
        <f>+VLOOKUP(LEFT(Tabla1_1[[#This Row],[CODIGO SASB]],5),'[1]Código sector'!$B:$D,3,0)</f>
        <v>Sector de infraestructuras</v>
      </c>
      <c r="F3570" s="1" t="str">
        <f>+VLOOKUP(LEFT(Tabla1_1[[#This Row],[CODIGO SASB]],5),'[1]Código sector'!$B:$D,2,0)</f>
        <v>Compañías Eléctricas y Generadoras Eléctricas</v>
      </c>
      <c r="G3570" s="1" t="s">
        <v>529</v>
      </c>
      <c r="I3570" s="1" t="s">
        <v>188</v>
      </c>
      <c r="J3570">
        <v>0</v>
      </c>
    </row>
    <row r="3571" spans="1:10" x14ac:dyDescent="0.25">
      <c r="A3571" s="1" t="s">
        <v>4282</v>
      </c>
      <c r="B3571" s="1" t="s">
        <v>4283</v>
      </c>
      <c r="C3571">
        <v>2024</v>
      </c>
      <c r="D3571" s="1" t="s">
        <v>551</v>
      </c>
      <c r="E3571" s="1" t="str">
        <f>+VLOOKUP(LEFT(Tabla1_1[[#This Row],[CODIGO SASB]],5),'[1]Código sector'!$B:$D,3,0)</f>
        <v>Sector de infraestructuras</v>
      </c>
      <c r="F3571" s="1" t="str">
        <f>+VLOOKUP(LEFT(Tabla1_1[[#This Row],[CODIGO SASB]],5),'[1]Código sector'!$B:$D,2,0)</f>
        <v>Compañías Eléctricas y Generadoras Eléctricas</v>
      </c>
      <c r="G3571" s="1" t="s">
        <v>4293</v>
      </c>
      <c r="I3571" s="1" t="s">
        <v>4287</v>
      </c>
      <c r="J3571">
        <v>1877</v>
      </c>
    </row>
    <row r="3572" spans="1:10" x14ac:dyDescent="0.25">
      <c r="A3572" s="1" t="s">
        <v>4282</v>
      </c>
      <c r="B3572" s="1" t="s">
        <v>4283</v>
      </c>
      <c r="C3572">
        <v>2024</v>
      </c>
      <c r="D3572" s="1" t="s">
        <v>571</v>
      </c>
      <c r="E3572" s="1" t="str">
        <f>+VLOOKUP(LEFT(Tabla1_1[[#This Row],[CODIGO SASB]],5),'[1]Código sector'!$B:$D,3,0)</f>
        <v>Sector de infraestructuras</v>
      </c>
      <c r="F3572" s="1" t="str">
        <f>+VLOOKUP(LEFT(Tabla1_1[[#This Row],[CODIGO SASB]],5),'[1]Código sector'!$B:$D,2,0)</f>
        <v>Compañías Eléctricas y Generadoras Eléctricas</v>
      </c>
      <c r="G3572" s="1" t="s">
        <v>4294</v>
      </c>
      <c r="I3572" s="1" t="s">
        <v>838</v>
      </c>
      <c r="J3572">
        <v>0</v>
      </c>
    </row>
    <row r="3573" spans="1:10" x14ac:dyDescent="0.25">
      <c r="A3573" s="1" t="s">
        <v>4282</v>
      </c>
      <c r="B3573" s="1" t="s">
        <v>4283</v>
      </c>
      <c r="C3573">
        <v>2024</v>
      </c>
      <c r="D3573" s="1" t="s">
        <v>558</v>
      </c>
      <c r="E3573" s="1" t="str">
        <f>+VLOOKUP(LEFT(Tabla1_1[[#This Row],[CODIGO SASB]],5),'[1]Código sector'!$B:$D,3,0)</f>
        <v>Sector de infraestructuras</v>
      </c>
      <c r="F3573" s="1" t="str">
        <f>+VLOOKUP(LEFT(Tabla1_1[[#This Row],[CODIGO SASB]],5),'[1]Código sector'!$B:$D,2,0)</f>
        <v>Compañías Eléctricas y Generadoras Eléctricas</v>
      </c>
      <c r="G3573" s="1" t="s">
        <v>2228</v>
      </c>
      <c r="I3573" s="1" t="s">
        <v>1040</v>
      </c>
      <c r="J3573">
        <v>25596</v>
      </c>
    </row>
    <row r="3574" spans="1:10" x14ac:dyDescent="0.25">
      <c r="A3574" s="1" t="s">
        <v>4282</v>
      </c>
      <c r="B3574" s="1" t="s">
        <v>4283</v>
      </c>
      <c r="C3574">
        <v>2024</v>
      </c>
      <c r="D3574" s="1" t="s">
        <v>582</v>
      </c>
      <c r="E3574" s="1" t="str">
        <f>+VLOOKUP(LEFT(Tabla1_1[[#This Row],[CODIGO SASB]],5),'[1]Código sector'!$B:$D,3,0)</f>
        <v>Sector de infraestructuras</v>
      </c>
      <c r="F3574" s="1" t="str">
        <f>+VLOOKUP(LEFT(Tabla1_1[[#This Row],[CODIGO SASB]],5),'[1]Código sector'!$B:$D,2,0)</f>
        <v>Compañías Eléctricas y Generadoras Eléctricas</v>
      </c>
      <c r="G3574" s="1" t="s">
        <v>2286</v>
      </c>
      <c r="I3574" s="1" t="s">
        <v>838</v>
      </c>
      <c r="J3574" t="s">
        <v>4295</v>
      </c>
    </row>
    <row r="3575" spans="1:10" x14ac:dyDescent="0.25">
      <c r="A3575" s="1" t="s">
        <v>4282</v>
      </c>
      <c r="B3575" s="1" t="s">
        <v>4283</v>
      </c>
      <c r="C3575">
        <v>2024</v>
      </c>
      <c r="D3575" s="1" t="s">
        <v>562</v>
      </c>
      <c r="E3575" s="1" t="str">
        <f>+VLOOKUP(LEFT(Tabla1_1[[#This Row],[CODIGO SASB]],5),'[1]Código sector'!$B:$D,3,0)</f>
        <v>Sector de infraestructuras</v>
      </c>
      <c r="F3575" s="1" t="str">
        <f>+VLOOKUP(LEFT(Tabla1_1[[#This Row],[CODIGO SASB]],5),'[1]Código sector'!$B:$D,2,0)</f>
        <v>Compañías Eléctricas y Generadoras Eléctricas</v>
      </c>
      <c r="G3575" s="1" t="s">
        <v>2464</v>
      </c>
      <c r="I3575" s="1" t="s">
        <v>1040</v>
      </c>
      <c r="J3575">
        <v>0</v>
      </c>
    </row>
    <row r="3576" spans="1:10" x14ac:dyDescent="0.25">
      <c r="A3576" s="1" t="s">
        <v>4282</v>
      </c>
      <c r="B3576" s="1" t="s">
        <v>4283</v>
      </c>
      <c r="C3576">
        <v>2024</v>
      </c>
      <c r="D3576" s="1" t="s">
        <v>1925</v>
      </c>
      <c r="E3576" s="1" t="str">
        <f>+VLOOKUP(LEFT(Tabla1_1[[#This Row],[CODIGO SASB]],5),'[1]Código sector'!$B:$D,3,0)</f>
        <v>Sector de infraestructuras</v>
      </c>
      <c r="F3576" s="1" t="str">
        <f>+VLOOKUP(LEFT(Tabla1_1[[#This Row],[CODIGO SASB]],5),'[1]Código sector'!$B:$D,2,0)</f>
        <v>Compañías Eléctricas y Generadoras Eléctricas</v>
      </c>
      <c r="G3576" s="1" t="s">
        <v>1926</v>
      </c>
      <c r="I3576" s="1" t="s">
        <v>188</v>
      </c>
      <c r="J3576">
        <v>98</v>
      </c>
    </row>
    <row r="3577" spans="1:10" x14ac:dyDescent="0.25">
      <c r="A3577" s="1" t="s">
        <v>4282</v>
      </c>
      <c r="B3577" s="1" t="s">
        <v>4283</v>
      </c>
      <c r="C3577">
        <v>2024</v>
      </c>
      <c r="D3577" s="1" t="s">
        <v>543</v>
      </c>
      <c r="E3577" s="1" t="str">
        <f>+VLOOKUP(LEFT(Tabla1_1[[#This Row],[CODIGO SASB]],5),'[1]Código sector'!$B:$D,3,0)</f>
        <v>Sector de infraestructuras</v>
      </c>
      <c r="F3577" s="1" t="str">
        <f>+VLOOKUP(LEFT(Tabla1_1[[#This Row],[CODIGO SASB]],5),'[1]Código sector'!$B:$D,2,0)</f>
        <v>Compañías Eléctricas y Generadoras Eléctricas</v>
      </c>
      <c r="G3577" s="1" t="s">
        <v>544</v>
      </c>
      <c r="I3577" s="1" t="s">
        <v>4291</v>
      </c>
      <c r="J3577">
        <v>0</v>
      </c>
    </row>
    <row r="3578" spans="1:10" x14ac:dyDescent="0.25">
      <c r="A3578" s="1" t="s">
        <v>4282</v>
      </c>
      <c r="B3578" s="1" t="s">
        <v>4283</v>
      </c>
      <c r="C3578">
        <v>2024</v>
      </c>
      <c r="D3578" s="1" t="s">
        <v>553</v>
      </c>
      <c r="E3578" s="1" t="str">
        <f>+VLOOKUP(LEFT(Tabla1_1[[#This Row],[CODIGO SASB]],5),'[1]Código sector'!$B:$D,3,0)</f>
        <v>Sector de infraestructuras</v>
      </c>
      <c r="F3578" s="1" t="str">
        <f>+VLOOKUP(LEFT(Tabla1_1[[#This Row],[CODIGO SASB]],5),'[1]Código sector'!$B:$D,2,0)</f>
        <v>Compañías Eléctricas y Generadoras Eléctricas</v>
      </c>
      <c r="G3578" s="1" t="s">
        <v>4296</v>
      </c>
      <c r="I3578" s="1" t="s">
        <v>4287</v>
      </c>
      <c r="J3578">
        <v>47</v>
      </c>
    </row>
    <row r="3579" spans="1:10" x14ac:dyDescent="0.25">
      <c r="A3579" s="1" t="s">
        <v>4282</v>
      </c>
      <c r="B3579" s="1" t="s">
        <v>4283</v>
      </c>
      <c r="C3579">
        <v>2024</v>
      </c>
      <c r="D3579" s="1" t="s">
        <v>1486</v>
      </c>
      <c r="E3579" s="1" t="str">
        <f>+VLOOKUP(LEFT(Tabla1_1[[#This Row],[CODIGO SASB]],5),'[1]Código sector'!$B:$D,3,0)</f>
        <v>Sector de infraestructuras</v>
      </c>
      <c r="F3579" s="1" t="str">
        <f>+VLOOKUP(LEFT(Tabla1_1[[#This Row],[CODIGO SASB]],5),'[1]Código sector'!$B:$D,2,0)</f>
        <v>Compañías Eléctricas y Generadoras Eléctricas</v>
      </c>
      <c r="G3579" s="1" t="s">
        <v>1774</v>
      </c>
      <c r="I3579" s="1" t="s">
        <v>4291</v>
      </c>
      <c r="J3579" t="s">
        <v>4297</v>
      </c>
    </row>
    <row r="3580" spans="1:10" x14ac:dyDescent="0.25">
      <c r="A3580" s="1" t="s">
        <v>4282</v>
      </c>
      <c r="B3580" s="1" t="s">
        <v>4283</v>
      </c>
      <c r="C3580">
        <v>2024</v>
      </c>
      <c r="D3580" s="1" t="s">
        <v>1512</v>
      </c>
      <c r="E3580" s="1" t="str">
        <f>+VLOOKUP(LEFT(Tabla1_1[[#This Row],[CODIGO SASB]],5),'[1]Código sector'!$B:$D,3,0)</f>
        <v>Sector de infraestructuras</v>
      </c>
      <c r="F3580" s="1" t="str">
        <f>+VLOOKUP(LEFT(Tabla1_1[[#This Row],[CODIGO SASB]],5),'[1]Código sector'!$B:$D,2,0)</f>
        <v>Compañías Eléctricas y Generadoras Eléctricas</v>
      </c>
      <c r="G3580" s="1" t="s">
        <v>1760</v>
      </c>
      <c r="I3580" s="1" t="s">
        <v>1918</v>
      </c>
      <c r="J3580">
        <v>8.57</v>
      </c>
    </row>
    <row r="3581" spans="1:10" x14ac:dyDescent="0.25">
      <c r="A3581" s="1" t="s">
        <v>4282</v>
      </c>
      <c r="B3581" s="1" t="s">
        <v>4283</v>
      </c>
      <c r="C3581">
        <v>2024</v>
      </c>
      <c r="D3581" s="1" t="s">
        <v>1506</v>
      </c>
      <c r="E3581" s="1" t="str">
        <f>+VLOOKUP(LEFT(Tabla1_1[[#This Row],[CODIGO SASB]],5),'[1]Código sector'!$B:$D,3,0)</f>
        <v>Sector de infraestructuras</v>
      </c>
      <c r="F3581" s="1" t="str">
        <f>+VLOOKUP(LEFT(Tabla1_1[[#This Row],[CODIGO SASB]],5),'[1]Código sector'!$B:$D,2,0)</f>
        <v>Compañías Eléctricas y Generadoras Eléctricas</v>
      </c>
      <c r="G3581" s="1" t="s">
        <v>1757</v>
      </c>
      <c r="I3581" s="1" t="s">
        <v>4292</v>
      </c>
      <c r="J3581">
        <v>157.29</v>
      </c>
    </row>
    <row r="3582" spans="1:10" x14ac:dyDescent="0.25">
      <c r="A3582" s="1" t="s">
        <v>4282</v>
      </c>
      <c r="B3582" s="1" t="s">
        <v>4283</v>
      </c>
      <c r="C3582">
        <v>2024</v>
      </c>
      <c r="D3582" s="1" t="s">
        <v>1498</v>
      </c>
      <c r="E3582" s="1" t="str">
        <f>+VLOOKUP(LEFT(Tabla1_1[[#This Row],[CODIGO SASB]],5),'[1]Código sector'!$B:$D,3,0)</f>
        <v>Sector de infraestructuras</v>
      </c>
      <c r="F3582" s="1" t="str">
        <f>+VLOOKUP(LEFT(Tabla1_1[[#This Row],[CODIGO SASB]],5),'[1]Código sector'!$B:$D,2,0)</f>
        <v>Compañías Eléctricas y Generadoras Eléctricas</v>
      </c>
      <c r="G3582" s="1" t="s">
        <v>1950</v>
      </c>
      <c r="I3582" s="1" t="s">
        <v>4291</v>
      </c>
      <c r="J3582">
        <v>11318</v>
      </c>
    </row>
    <row r="3583" spans="1:10" x14ac:dyDescent="0.25">
      <c r="A3583" s="1" t="s">
        <v>4282</v>
      </c>
      <c r="B3583" s="1" t="s">
        <v>4283</v>
      </c>
      <c r="C3583">
        <v>2024</v>
      </c>
      <c r="D3583" s="1" t="s">
        <v>1753</v>
      </c>
      <c r="E3583" s="1" t="str">
        <f>+VLOOKUP(LEFT(Tabla1_1[[#This Row],[CODIGO SASB]],5),'[1]Código sector'!$B:$D,3,0)</f>
        <v>Sector de infraestructuras</v>
      </c>
      <c r="F3583" s="1" t="str">
        <f>+VLOOKUP(LEFT(Tabla1_1[[#This Row],[CODIGO SASB]],5),'[1]Código sector'!$B:$D,2,0)</f>
        <v>Compañías Eléctricas y Generadoras Eléctricas</v>
      </c>
      <c r="G3583" s="1" t="s">
        <v>4298</v>
      </c>
      <c r="I3583" s="1" t="s">
        <v>1918</v>
      </c>
      <c r="J3583">
        <v>3.71</v>
      </c>
    </row>
    <row r="3584" spans="1:10" x14ac:dyDescent="0.25">
      <c r="A3584" s="1" t="s">
        <v>4282</v>
      </c>
      <c r="B3584" s="1" t="s">
        <v>4283</v>
      </c>
      <c r="C3584">
        <v>2024</v>
      </c>
      <c r="D3584" s="1" t="s">
        <v>1765</v>
      </c>
      <c r="E3584" s="1" t="str">
        <f>+VLOOKUP(LEFT(Tabla1_1[[#This Row],[CODIGO SASB]],5),'[1]Código sector'!$B:$D,3,0)</f>
        <v>Sector de infraestructuras</v>
      </c>
      <c r="F3584" s="1" t="str">
        <f>+VLOOKUP(LEFT(Tabla1_1[[#This Row],[CODIGO SASB]],5),'[1]Código sector'!$B:$D,2,0)</f>
        <v>Compañías Eléctricas y Generadoras Eléctricas</v>
      </c>
      <c r="G3584" s="1" t="s">
        <v>1766</v>
      </c>
      <c r="I3584" s="1" t="s">
        <v>1897</v>
      </c>
      <c r="J3584">
        <v>2.31</v>
      </c>
    </row>
    <row r="3585" spans="1:10" x14ac:dyDescent="0.25">
      <c r="A3585" s="1" t="s">
        <v>4282</v>
      </c>
      <c r="B3585" s="1" t="s">
        <v>4283</v>
      </c>
      <c r="C3585">
        <v>2024</v>
      </c>
      <c r="D3585" s="1" t="s">
        <v>580</v>
      </c>
      <c r="E3585" s="1" t="str">
        <f>+VLOOKUP(LEFT(Tabla1_1[[#This Row],[CODIGO SASB]],5),'[1]Código sector'!$B:$D,3,0)</f>
        <v>Sector de infraestructuras</v>
      </c>
      <c r="F3585" s="1" t="str">
        <f>+VLOOKUP(LEFT(Tabla1_1[[#This Row],[CODIGO SASB]],5),'[1]Código sector'!$B:$D,2,0)</f>
        <v>Compañías Eléctricas y Generadoras Eléctricas</v>
      </c>
      <c r="G3585" s="1" t="s">
        <v>1490</v>
      </c>
      <c r="I3585" s="1" t="s">
        <v>838</v>
      </c>
      <c r="J3585" t="s">
        <v>4299</v>
      </c>
    </row>
    <row r="3586" spans="1:10" x14ac:dyDescent="0.25">
      <c r="A3586" s="1" t="s">
        <v>4282</v>
      </c>
      <c r="B3586" s="1" t="s">
        <v>4283</v>
      </c>
      <c r="C3586">
        <v>2024</v>
      </c>
      <c r="D3586" s="1" t="s">
        <v>575</v>
      </c>
      <c r="E3586" s="1" t="str">
        <f>+VLOOKUP(LEFT(Tabla1_1[[#This Row],[CODIGO SASB]],5),'[1]Código sector'!$B:$D,3,0)</f>
        <v>Sector de infraestructuras</v>
      </c>
      <c r="F3586" s="1" t="str">
        <f>+VLOOKUP(LEFT(Tabla1_1[[#This Row],[CODIGO SASB]],5),'[1]Código sector'!$B:$D,2,0)</f>
        <v>Compañías Eléctricas y Generadoras Eléctricas</v>
      </c>
      <c r="G3586" s="1" t="s">
        <v>576</v>
      </c>
      <c r="I3586" s="1" t="s">
        <v>1040</v>
      </c>
      <c r="J3586">
        <v>154388</v>
      </c>
    </row>
    <row r="3587" spans="1:10" x14ac:dyDescent="0.25">
      <c r="A3587" s="1" t="s">
        <v>4282</v>
      </c>
      <c r="B3587" s="1" t="s">
        <v>4283</v>
      </c>
      <c r="C3587">
        <v>2024</v>
      </c>
      <c r="D3587" s="1" t="s">
        <v>1775</v>
      </c>
      <c r="E3587" s="1" t="str">
        <f>+VLOOKUP(LEFT(Tabla1_1[[#This Row],[CODIGO SASB]],5),'[1]Código sector'!$B:$D,3,0)</f>
        <v>Sector de infraestructuras</v>
      </c>
      <c r="F3587" s="1" t="str">
        <f>+VLOOKUP(LEFT(Tabla1_1[[#This Row],[CODIGO SASB]],5),'[1]Código sector'!$B:$D,2,0)</f>
        <v>Compañías Eléctricas y Generadoras Eléctricas</v>
      </c>
      <c r="G3587" s="1" t="s">
        <v>3195</v>
      </c>
      <c r="I3587" s="1" t="s">
        <v>4300</v>
      </c>
      <c r="J3587">
        <v>180270</v>
      </c>
    </row>
    <row r="3588" spans="1:10" x14ac:dyDescent="0.25">
      <c r="A3588" s="1" t="s">
        <v>4282</v>
      </c>
      <c r="B3588" s="1" t="s">
        <v>4283</v>
      </c>
      <c r="C3588">
        <v>2024</v>
      </c>
      <c r="D3588" s="1" t="s">
        <v>532</v>
      </c>
      <c r="E3588" s="1" t="str">
        <f>+VLOOKUP(LEFT(Tabla1_1[[#This Row],[CODIGO SASB]],5),'[1]Código sector'!$B:$D,3,0)</f>
        <v>Sector de infraestructuras</v>
      </c>
      <c r="F3588" s="1" t="str">
        <f>+VLOOKUP(LEFT(Tabla1_1[[#This Row],[CODIGO SASB]],5),'[1]Código sector'!$B:$D,2,0)</f>
        <v>Compañías Eléctricas y Generadoras Eléctricas</v>
      </c>
      <c r="G3588" s="1" t="s">
        <v>533</v>
      </c>
      <c r="I3588" s="1" t="s">
        <v>188</v>
      </c>
      <c r="J3588">
        <v>0</v>
      </c>
    </row>
    <row r="3589" spans="1:10" x14ac:dyDescent="0.25">
      <c r="A3589" s="1" t="s">
        <v>4282</v>
      </c>
      <c r="B3589" s="1" t="s">
        <v>4283</v>
      </c>
      <c r="C3589">
        <v>2024</v>
      </c>
      <c r="D3589" s="1" t="s">
        <v>594</v>
      </c>
      <c r="E3589" s="1" t="str">
        <f>+VLOOKUP(LEFT(Tabla1_1[[#This Row],[CODIGO SASB]],5),'[1]Código sector'!$B:$D,3,0)</f>
        <v>Sector de infraestructuras</v>
      </c>
      <c r="F3589" s="1" t="str">
        <f>+VLOOKUP(LEFT(Tabla1_1[[#This Row],[CODIGO SASB]],5),'[1]Código sector'!$B:$D,2,0)</f>
        <v>Compañías Eléctricas y Generadoras Eléctricas</v>
      </c>
      <c r="G3589" s="1" t="s">
        <v>595</v>
      </c>
      <c r="I3589" s="1" t="s">
        <v>3083</v>
      </c>
      <c r="J3589">
        <v>0</v>
      </c>
    </row>
    <row r="3590" spans="1:10" x14ac:dyDescent="0.25">
      <c r="A3590" s="1" t="s">
        <v>4282</v>
      </c>
      <c r="B3590" s="1" t="s">
        <v>4283</v>
      </c>
      <c r="C3590">
        <v>2024</v>
      </c>
      <c r="D3590" s="1" t="s">
        <v>525</v>
      </c>
      <c r="E3590" s="1" t="str">
        <f>+VLOOKUP(LEFT(Tabla1_1[[#This Row],[CODIGO SASB]],5),'[1]Código sector'!$B:$D,3,0)</f>
        <v>Sector de infraestructuras</v>
      </c>
      <c r="F3590" s="1" t="str">
        <f>+VLOOKUP(LEFT(Tabla1_1[[#This Row],[CODIGO SASB]],5),'[1]Código sector'!$B:$D,2,0)</f>
        <v>Compañías Eléctricas y Generadoras Eléctricas</v>
      </c>
      <c r="G3590" s="1" t="s">
        <v>526</v>
      </c>
      <c r="I3590" s="1" t="s">
        <v>838</v>
      </c>
      <c r="J3590" t="s">
        <v>2281</v>
      </c>
    </row>
    <row r="3591" spans="1:10" x14ac:dyDescent="0.25">
      <c r="A3591" s="1" t="s">
        <v>4282</v>
      </c>
      <c r="B3591" s="1" t="s">
        <v>4283</v>
      </c>
      <c r="C3591">
        <v>2024</v>
      </c>
      <c r="D3591" s="1" t="s">
        <v>1496</v>
      </c>
      <c r="E3591" s="1" t="str">
        <f>+VLOOKUP(LEFT(Tabla1_1[[#This Row],[CODIGO SASB]],5),'[1]Código sector'!$B:$D,3,0)</f>
        <v>Sector de infraestructuras</v>
      </c>
      <c r="F3591" s="1" t="str">
        <f>+VLOOKUP(LEFT(Tabla1_1[[#This Row],[CODIGO SASB]],5),'[1]Código sector'!$B:$D,2,0)</f>
        <v>Compañías Eléctricas y Generadoras Eléctricas</v>
      </c>
      <c r="G3591" s="1" t="s">
        <v>1751</v>
      </c>
      <c r="I3591" s="1" t="s">
        <v>4291</v>
      </c>
      <c r="J3591">
        <v>0</v>
      </c>
    </row>
    <row r="3592" spans="1:10" x14ac:dyDescent="0.25">
      <c r="A3592" s="1" t="s">
        <v>4282</v>
      </c>
      <c r="B3592" s="1" t="s">
        <v>4283</v>
      </c>
      <c r="C3592">
        <v>2024</v>
      </c>
      <c r="D3592" s="1" t="s">
        <v>1516</v>
      </c>
      <c r="E3592" s="1" t="str">
        <f>+VLOOKUP(LEFT(Tabla1_1[[#This Row],[CODIGO SASB]],5),'[1]Código sector'!$B:$D,3,0)</f>
        <v>Sector de infraestructuras</v>
      </c>
      <c r="F3592" s="1" t="str">
        <f>+VLOOKUP(LEFT(Tabla1_1[[#This Row],[CODIGO SASB]],5),'[1]Código sector'!$B:$D,2,0)</f>
        <v>Compañías Eléctricas y Generadoras Eléctricas</v>
      </c>
      <c r="G3592" s="1" t="s">
        <v>1777</v>
      </c>
      <c r="I3592" s="1" t="s">
        <v>188</v>
      </c>
      <c r="J3592">
        <v>0</v>
      </c>
    </row>
    <row r="3593" spans="1:10" x14ac:dyDescent="0.25">
      <c r="A3593" s="1" t="s">
        <v>4282</v>
      </c>
      <c r="B3593" s="1" t="s">
        <v>4283</v>
      </c>
      <c r="C3593">
        <v>2024</v>
      </c>
      <c r="D3593" s="1" t="s">
        <v>562</v>
      </c>
      <c r="E3593" s="1" t="str">
        <f>+VLOOKUP(LEFT(Tabla1_1[[#This Row],[CODIGO SASB]],5),'[1]Código sector'!$B:$D,3,0)</f>
        <v>Sector de infraestructuras</v>
      </c>
      <c r="F3593" s="1" t="str">
        <f>+VLOOKUP(LEFT(Tabla1_1[[#This Row],[CODIGO SASB]],5),'[1]Código sector'!$B:$D,2,0)</f>
        <v>Compañías Eléctricas y Generadoras Eléctricas</v>
      </c>
      <c r="G3593" s="1" t="s">
        <v>1768</v>
      </c>
      <c r="I3593" s="1" t="s">
        <v>1040</v>
      </c>
      <c r="J3593">
        <v>9030</v>
      </c>
    </row>
    <row r="3594" spans="1:10" x14ac:dyDescent="0.25">
      <c r="A3594" s="1" t="s">
        <v>4282</v>
      </c>
      <c r="B3594" s="1" t="s">
        <v>4283</v>
      </c>
      <c r="C3594">
        <v>2024</v>
      </c>
      <c r="D3594" s="1" t="s">
        <v>1474</v>
      </c>
      <c r="E3594" s="1" t="str">
        <f>+VLOOKUP(LEFT(Tabla1_1[[#This Row],[CODIGO SASB]],5),'[1]Código sector'!$B:$D,3,0)</f>
        <v>Sector de infraestructuras</v>
      </c>
      <c r="F3594" s="1" t="str">
        <f>+VLOOKUP(LEFT(Tabla1_1[[#This Row],[CODIGO SASB]],5),'[1]Código sector'!$B:$D,2,0)</f>
        <v>Compañías Eléctricas y Generadoras Eléctricas</v>
      </c>
      <c r="G3594" s="1" t="s">
        <v>1764</v>
      </c>
      <c r="I3594" s="1" t="s">
        <v>4292</v>
      </c>
      <c r="J3594">
        <v>180.27</v>
      </c>
    </row>
    <row r="3595" spans="1:10" x14ac:dyDescent="0.25">
      <c r="A3595" s="1" t="s">
        <v>4282</v>
      </c>
      <c r="B3595" s="1" t="s">
        <v>4283</v>
      </c>
      <c r="C3595">
        <v>2024</v>
      </c>
      <c r="D3595" s="1" t="s">
        <v>540</v>
      </c>
      <c r="E3595" s="1" t="str">
        <f>+VLOOKUP(LEFT(Tabla1_1[[#This Row],[CODIGO SASB]],5),'[1]Código sector'!$B:$D,3,0)</f>
        <v>Sector de infraestructuras</v>
      </c>
      <c r="F3595" s="1" t="str">
        <f>+VLOOKUP(LEFT(Tabla1_1[[#This Row],[CODIGO SASB]],5),'[1]Código sector'!$B:$D,2,0)</f>
        <v>Compañías Eléctricas y Generadoras Eléctricas</v>
      </c>
      <c r="G3595" s="1" t="s">
        <v>1763</v>
      </c>
      <c r="I3595" s="1" t="s">
        <v>4291</v>
      </c>
      <c r="J3595">
        <v>0</v>
      </c>
    </row>
    <row r="3596" spans="1:10" x14ac:dyDescent="0.25">
      <c r="A3596" s="1" t="s">
        <v>4282</v>
      </c>
      <c r="B3596" s="1" t="s">
        <v>4283</v>
      </c>
      <c r="C3596">
        <v>2024</v>
      </c>
      <c r="D3596" s="1" t="s">
        <v>1938</v>
      </c>
      <c r="E3596" s="1" t="str">
        <f>+VLOOKUP(LEFT(Tabla1_1[[#This Row],[CODIGO SASB]],5),'[1]Código sector'!$B:$D,3,0)</f>
        <v>Sector de infraestructuras</v>
      </c>
      <c r="F3596" s="1" t="str">
        <f>+VLOOKUP(LEFT(Tabla1_1[[#This Row],[CODIGO SASB]],5),'[1]Código sector'!$B:$D,2,0)</f>
        <v>Compañías Eléctricas y Generadoras Eléctricas</v>
      </c>
      <c r="G3596" s="1" t="s">
        <v>2662</v>
      </c>
      <c r="I3596" s="1" t="s">
        <v>188</v>
      </c>
      <c r="J3596">
        <v>0</v>
      </c>
    </row>
    <row r="3597" spans="1:10" x14ac:dyDescent="0.25">
      <c r="A3597" s="1" t="s">
        <v>4282</v>
      </c>
      <c r="B3597" s="1" t="s">
        <v>4283</v>
      </c>
      <c r="C3597">
        <v>2024</v>
      </c>
      <c r="D3597" s="1" t="s">
        <v>566</v>
      </c>
      <c r="E3597" s="1" t="str">
        <f>+VLOOKUP(LEFT(Tabla1_1[[#This Row],[CODIGO SASB]],5),'[1]Código sector'!$B:$D,3,0)</f>
        <v>Sector de infraestructuras</v>
      </c>
      <c r="F3597" s="1" t="str">
        <f>+VLOOKUP(LEFT(Tabla1_1[[#This Row],[CODIGO SASB]],5),'[1]Código sector'!$B:$D,2,0)</f>
        <v>Compañías Eléctricas y Generadoras Eléctricas</v>
      </c>
      <c r="G3597" s="1" t="s">
        <v>567</v>
      </c>
      <c r="I3597" s="1" t="s">
        <v>261</v>
      </c>
      <c r="J3597">
        <v>1060</v>
      </c>
    </row>
    <row r="3598" spans="1:10" x14ac:dyDescent="0.25">
      <c r="A3598" s="1" t="s">
        <v>4282</v>
      </c>
      <c r="B3598" s="1" t="s">
        <v>4283</v>
      </c>
      <c r="C3598">
        <v>2024</v>
      </c>
      <c r="D3598" s="1" t="s">
        <v>598</v>
      </c>
      <c r="E3598" s="1" t="str">
        <f>+VLOOKUP(LEFT(Tabla1_1[[#This Row],[CODIGO SASB]],5),'[1]Código sector'!$B:$D,3,0)</f>
        <v>Sector de infraestructuras</v>
      </c>
      <c r="F3598" s="1" t="str">
        <f>+VLOOKUP(LEFT(Tabla1_1[[#This Row],[CODIGO SASB]],5),'[1]Código sector'!$B:$D,2,0)</f>
        <v>Compañías Eléctricas y Generadoras Eléctricas</v>
      </c>
      <c r="G3598" s="1" t="s">
        <v>599</v>
      </c>
      <c r="I3598" s="1" t="s">
        <v>4291</v>
      </c>
      <c r="J3598">
        <v>0</v>
      </c>
    </row>
    <row r="3599" spans="1:10" x14ac:dyDescent="0.25">
      <c r="A3599" s="1" t="s">
        <v>4282</v>
      </c>
      <c r="B3599" s="1" t="s">
        <v>4283</v>
      </c>
      <c r="C3599">
        <v>2024</v>
      </c>
      <c r="D3599" s="1" t="s">
        <v>1778</v>
      </c>
      <c r="E3599" s="1" t="str">
        <f>+VLOOKUP(LEFT(Tabla1_1[[#This Row],[CODIGO SASB]],5),'[1]Código sector'!$B:$D,3,0)</f>
        <v>Sector de infraestructuras</v>
      </c>
      <c r="F3599" s="1" t="str">
        <f>+VLOOKUP(LEFT(Tabla1_1[[#This Row],[CODIGO SASB]],5),'[1]Código sector'!$B:$D,2,0)</f>
        <v>Compañías Eléctricas y Generadoras Eléctricas</v>
      </c>
      <c r="G3599" s="1" t="s">
        <v>1779</v>
      </c>
      <c r="I3599" s="1" t="s">
        <v>4301</v>
      </c>
      <c r="J3599">
        <v>90135</v>
      </c>
    </row>
    <row r="3600" spans="1:10" x14ac:dyDescent="0.25">
      <c r="A3600" s="1" t="s">
        <v>4282</v>
      </c>
      <c r="B3600" s="1" t="s">
        <v>4283</v>
      </c>
      <c r="C3600">
        <v>2024</v>
      </c>
      <c r="D3600" s="1" t="s">
        <v>596</v>
      </c>
      <c r="E3600" s="1" t="str">
        <f>+VLOOKUP(LEFT(Tabla1_1[[#This Row],[CODIGO SASB]],5),'[1]Código sector'!$B:$D,3,0)</f>
        <v>Sector de infraestructuras</v>
      </c>
      <c r="F3600" s="1" t="str">
        <f>+VLOOKUP(LEFT(Tabla1_1[[#This Row],[CODIGO SASB]],5),'[1]Código sector'!$B:$D,2,0)</f>
        <v>Compañías Eléctricas y Generadoras Eléctricas</v>
      </c>
      <c r="G3600" s="1" t="s">
        <v>1495</v>
      </c>
      <c r="I3600" s="1" t="s">
        <v>188</v>
      </c>
      <c r="J3600">
        <v>0</v>
      </c>
    </row>
    <row r="3601" spans="1:10" x14ac:dyDescent="0.25">
      <c r="A3601" s="1" t="s">
        <v>4282</v>
      </c>
      <c r="B3601" s="1" t="s">
        <v>4283</v>
      </c>
      <c r="C3601">
        <v>2024</v>
      </c>
      <c r="D3601" s="1" t="s">
        <v>530</v>
      </c>
      <c r="E3601" s="1" t="str">
        <f>+VLOOKUP(LEFT(Tabla1_1[[#This Row],[CODIGO SASB]],5),'[1]Código sector'!$B:$D,3,0)</f>
        <v>Sector de infraestructuras</v>
      </c>
      <c r="F3601" s="1" t="str">
        <f>+VLOOKUP(LEFT(Tabla1_1[[#This Row],[CODIGO SASB]],5),'[1]Código sector'!$B:$D,2,0)</f>
        <v>Compañías Eléctricas y Generadoras Eléctricas</v>
      </c>
      <c r="G3601" s="1" t="s">
        <v>531</v>
      </c>
      <c r="I3601" s="1" t="s">
        <v>188</v>
      </c>
      <c r="J3601">
        <v>0</v>
      </c>
    </row>
    <row r="3602" spans="1:10" x14ac:dyDescent="0.25">
      <c r="A3602" s="1" t="s">
        <v>4302</v>
      </c>
      <c r="B3602" s="1" t="s">
        <v>4303</v>
      </c>
      <c r="C3602">
        <v>2024</v>
      </c>
      <c r="D3602" s="1" t="s">
        <v>1249</v>
      </c>
      <c r="E3602" s="1" t="str">
        <f>+VLOOKUP(LEFT(Tabla1_1[[#This Row],[CODIGO SASB]],5),'[1]Código sector'!$B:$D,3,0)</f>
        <v>Sector financiero</v>
      </c>
      <c r="F3602" s="1" t="str">
        <f>+VLOOKUP(LEFT(Tabla1_1[[#This Row],[CODIGO SASB]],5),'[1]Código sector'!$B:$D,2,0)</f>
        <v>Actividades de Gestión y Custodia de Activos</v>
      </c>
      <c r="G3602" s="1" t="s">
        <v>4304</v>
      </c>
      <c r="I3602" s="1" t="s">
        <v>188</v>
      </c>
      <c r="J3602">
        <v>0</v>
      </c>
    </row>
    <row r="3603" spans="1:10" x14ac:dyDescent="0.25">
      <c r="A3603" s="1" t="s">
        <v>4302</v>
      </c>
      <c r="B3603" s="1" t="s">
        <v>4303</v>
      </c>
      <c r="C3603">
        <v>2024</v>
      </c>
      <c r="D3603" s="1" t="s">
        <v>1236</v>
      </c>
      <c r="E3603" s="1" t="str">
        <f>+VLOOKUP(LEFT(Tabla1_1[[#This Row],[CODIGO SASB]],5),'[1]Código sector'!$B:$D,3,0)</f>
        <v>Sector financiero</v>
      </c>
      <c r="F3603" s="1" t="str">
        <f>+VLOOKUP(LEFT(Tabla1_1[[#This Row],[CODIGO SASB]],5),'[1]Código sector'!$B:$D,2,0)</f>
        <v>Actividades de Gestión y Custodia de Activos</v>
      </c>
      <c r="G3603" s="1" t="s">
        <v>4305</v>
      </c>
      <c r="I3603" s="1" t="s">
        <v>188</v>
      </c>
      <c r="J3603">
        <v>0</v>
      </c>
    </row>
    <row r="3604" spans="1:10" x14ac:dyDescent="0.25">
      <c r="A3604" s="1" t="s">
        <v>4302</v>
      </c>
      <c r="B3604" s="1" t="s">
        <v>4303</v>
      </c>
      <c r="C3604">
        <v>2024</v>
      </c>
      <c r="D3604" s="1" t="s">
        <v>1233</v>
      </c>
      <c r="E3604" s="1" t="str">
        <f>+VLOOKUP(LEFT(Tabla1_1[[#This Row],[CODIGO SASB]],5),'[1]Código sector'!$B:$D,3,0)</f>
        <v>Sector financiero</v>
      </c>
      <c r="F3604" s="1" t="str">
        <f>+VLOOKUP(LEFT(Tabla1_1[[#This Row],[CODIGO SASB]],5),'[1]Código sector'!$B:$D,2,0)</f>
        <v>Actividades de Gestión y Custodia de Activos</v>
      </c>
      <c r="G3604" s="1" t="s">
        <v>1234</v>
      </c>
      <c r="I3604" s="1" t="s">
        <v>213</v>
      </c>
      <c r="J3604" t="s">
        <v>4306</v>
      </c>
    </row>
    <row r="3605" spans="1:10" x14ac:dyDescent="0.25">
      <c r="A3605" s="1" t="s">
        <v>4302</v>
      </c>
      <c r="B3605" s="1" t="s">
        <v>4303</v>
      </c>
      <c r="C3605">
        <v>2024</v>
      </c>
      <c r="D3605" s="1" t="s">
        <v>1246</v>
      </c>
      <c r="E3605" s="1" t="str">
        <f>+VLOOKUP(LEFT(Tabla1_1[[#This Row],[CODIGO SASB]],5),'[1]Código sector'!$B:$D,3,0)</f>
        <v>Sector financiero</v>
      </c>
      <c r="F3605" s="1" t="str">
        <f>+VLOOKUP(LEFT(Tabla1_1[[#This Row],[CODIGO SASB]],5),'[1]Código sector'!$B:$D,2,0)</f>
        <v>Actividades de Gestión y Custodia de Activos</v>
      </c>
      <c r="G3605" s="1" t="s">
        <v>4304</v>
      </c>
      <c r="I3605" s="1" t="s">
        <v>1244</v>
      </c>
      <c r="J3605">
        <v>0</v>
      </c>
    </row>
    <row r="3606" spans="1:10" x14ac:dyDescent="0.25">
      <c r="A3606" s="1" t="s">
        <v>4302</v>
      </c>
      <c r="B3606" s="1" t="s">
        <v>4303</v>
      </c>
      <c r="C3606">
        <v>2024</v>
      </c>
      <c r="D3606" s="1" t="s">
        <v>1252</v>
      </c>
      <c r="E3606" s="1" t="str">
        <f>+VLOOKUP(LEFT(Tabla1_1[[#This Row],[CODIGO SASB]],5),'[1]Código sector'!$B:$D,3,0)</f>
        <v>Sector financiero</v>
      </c>
      <c r="F3606" s="1" t="str">
        <f>+VLOOKUP(LEFT(Tabla1_1[[#This Row],[CODIGO SASB]],5),'[1]Código sector'!$B:$D,2,0)</f>
        <v>Actividades de Gestión y Custodia de Activos</v>
      </c>
      <c r="G3606" s="1" t="s">
        <v>4307</v>
      </c>
      <c r="I3606" s="1" t="s">
        <v>1244</v>
      </c>
      <c r="J3606">
        <v>0</v>
      </c>
    </row>
    <row r="3607" spans="1:10" x14ac:dyDescent="0.25">
      <c r="A3607" s="1" t="s">
        <v>4302</v>
      </c>
      <c r="B3607" s="1" t="s">
        <v>4303</v>
      </c>
      <c r="C3607">
        <v>2024</v>
      </c>
      <c r="D3607" s="1" t="s">
        <v>1242</v>
      </c>
      <c r="E3607" s="1" t="str">
        <f>+VLOOKUP(LEFT(Tabla1_1[[#This Row],[CODIGO SASB]],5),'[1]Código sector'!$B:$D,3,0)</f>
        <v>Sector financiero</v>
      </c>
      <c r="F3607" s="1" t="str">
        <f>+VLOOKUP(LEFT(Tabla1_1[[#This Row],[CODIGO SASB]],5),'[1]Código sector'!$B:$D,2,0)</f>
        <v>Actividades de Gestión y Custodia de Activos</v>
      </c>
      <c r="G3607" s="1" t="s">
        <v>1243</v>
      </c>
      <c r="I3607" s="1" t="s">
        <v>1244</v>
      </c>
      <c r="J3607">
        <v>0</v>
      </c>
    </row>
    <row r="3608" spans="1:10" x14ac:dyDescent="0.25">
      <c r="A3608" s="1" t="s">
        <v>4308</v>
      </c>
      <c r="B3608" s="1" t="s">
        <v>4309</v>
      </c>
      <c r="C3608">
        <v>2024</v>
      </c>
      <c r="D3608" s="1" t="s">
        <v>4310</v>
      </c>
      <c r="E3608" s="1" t="str">
        <f>+VLOOKUP(LEFT(Tabla1_1[[#This Row],[CODIGO SASB]],5),'[1]Código sector'!$B:$D,3,0)</f>
        <v>Sector de alimentos y bebidas</v>
      </c>
      <c r="F3608" s="1" t="str">
        <f>+VLOOKUP(LEFT(Tabla1_1[[#This Row],[CODIGO SASB]],5),'[1]Código sector'!$B:$D,2,0)</f>
        <v>Alimentos procesados</v>
      </c>
      <c r="G3608" s="1" t="s">
        <v>957</v>
      </c>
      <c r="I3608" s="1" t="s">
        <v>298</v>
      </c>
      <c r="J3608">
        <v>75</v>
      </c>
    </row>
    <row r="3609" spans="1:10" x14ac:dyDescent="0.25">
      <c r="A3609" s="1" t="s">
        <v>4308</v>
      </c>
      <c r="B3609" s="1" t="s">
        <v>4309</v>
      </c>
      <c r="C3609">
        <v>2024</v>
      </c>
      <c r="D3609" s="1" t="s">
        <v>989</v>
      </c>
      <c r="E3609" s="1" t="str">
        <f>+VLOOKUP(LEFT(Tabla1_1[[#This Row],[CODIGO SASB]],5),'[1]Código sector'!$B:$D,3,0)</f>
        <v>Sector de alimentos y bebidas</v>
      </c>
      <c r="F3609" s="1" t="str">
        <f>+VLOOKUP(LEFT(Tabla1_1[[#This Row],[CODIGO SASB]],5),'[1]Código sector'!$B:$D,2,0)</f>
        <v>Alimentos procesados</v>
      </c>
      <c r="G3609" s="1" t="s">
        <v>990</v>
      </c>
      <c r="I3609" s="1" t="s">
        <v>23</v>
      </c>
      <c r="J3609">
        <v>7</v>
      </c>
    </row>
    <row r="3610" spans="1:10" x14ac:dyDescent="0.25">
      <c r="A3610" s="1" t="s">
        <v>4308</v>
      </c>
      <c r="B3610" s="1" t="s">
        <v>4309</v>
      </c>
      <c r="C3610">
        <v>2024</v>
      </c>
      <c r="D3610" s="1" t="s">
        <v>995</v>
      </c>
      <c r="E3610" s="1" t="str">
        <f>+VLOOKUP(LEFT(Tabla1_1[[#This Row],[CODIGO SASB]],5),'[1]Código sector'!$B:$D,3,0)</f>
        <v>Sector de alimentos y bebidas</v>
      </c>
      <c r="F3610" s="1" t="str">
        <f>+VLOOKUP(LEFT(Tabla1_1[[#This Row],[CODIGO SASB]],5),'[1]Código sector'!$B:$D,2,0)</f>
        <v>Alimentos procesados</v>
      </c>
      <c r="G3610" s="1" t="s">
        <v>4311</v>
      </c>
      <c r="I3610" s="1" t="s">
        <v>188</v>
      </c>
      <c r="J3610">
        <v>0</v>
      </c>
    </row>
    <row r="3611" spans="1:10" x14ac:dyDescent="0.25">
      <c r="A3611" s="1" t="s">
        <v>4308</v>
      </c>
      <c r="B3611" s="1" t="s">
        <v>4309</v>
      </c>
      <c r="C3611">
        <v>2024</v>
      </c>
      <c r="D3611" s="1" t="s">
        <v>4018</v>
      </c>
      <c r="E3611" s="1" t="str">
        <f>+VLOOKUP(LEFT(Tabla1_1[[#This Row],[CODIGO SASB]],5),'[1]Código sector'!$B:$D,3,0)</f>
        <v>Sector de alimentos y bebidas</v>
      </c>
      <c r="F3611" s="1" t="str">
        <f>+VLOOKUP(LEFT(Tabla1_1[[#This Row],[CODIGO SASB]],5),'[1]Código sector'!$B:$D,2,0)</f>
        <v>Productos agrícolas</v>
      </c>
      <c r="G3611" s="1" t="s">
        <v>4312</v>
      </c>
      <c r="I3611" s="1" t="s">
        <v>4313</v>
      </c>
      <c r="J3611">
        <v>5697</v>
      </c>
    </row>
    <row r="3612" spans="1:10" x14ac:dyDescent="0.25">
      <c r="A3612" s="1" t="s">
        <v>4308</v>
      </c>
      <c r="B3612" s="1" t="s">
        <v>4309</v>
      </c>
      <c r="C3612">
        <v>2024</v>
      </c>
      <c r="D3612" s="1" t="s">
        <v>964</v>
      </c>
      <c r="E3612" s="1" t="str">
        <f>+VLOOKUP(LEFT(Tabla1_1[[#This Row],[CODIGO SASB]],5),'[1]Código sector'!$B:$D,3,0)</f>
        <v>Sector de alimentos y bebidas</v>
      </c>
      <c r="F3612" s="1" t="str">
        <f>+VLOOKUP(LEFT(Tabla1_1[[#This Row],[CODIGO SASB]],5),'[1]Código sector'!$B:$D,2,0)</f>
        <v>Alimentos procesados</v>
      </c>
      <c r="G3612" s="1" t="s">
        <v>4314</v>
      </c>
      <c r="I3612" s="1" t="s">
        <v>1244</v>
      </c>
      <c r="J3612">
        <v>0</v>
      </c>
    </row>
    <row r="3613" spans="1:10" x14ac:dyDescent="0.25">
      <c r="A3613" s="1" t="s">
        <v>4308</v>
      </c>
      <c r="B3613" s="1" t="s">
        <v>4309</v>
      </c>
      <c r="C3613">
        <v>2024</v>
      </c>
      <c r="D3613" s="1" t="s">
        <v>4042</v>
      </c>
      <c r="E3613" s="1" t="str">
        <f>+VLOOKUP(LEFT(Tabla1_1[[#This Row],[CODIGO SASB]],5),'[1]Código sector'!$B:$D,3,0)</f>
        <v>Sector de alimentos y bebidas</v>
      </c>
      <c r="F3613" s="1" t="str">
        <f>+VLOOKUP(LEFT(Tabla1_1[[#This Row],[CODIGO SASB]],5),'[1]Código sector'!$B:$D,2,0)</f>
        <v>Productos agrícolas</v>
      </c>
      <c r="G3613" s="1" t="s">
        <v>2603</v>
      </c>
      <c r="I3613" s="1" t="s">
        <v>23</v>
      </c>
      <c r="J3613">
        <v>0</v>
      </c>
    </row>
    <row r="3614" spans="1:10" x14ac:dyDescent="0.25">
      <c r="A3614" s="1" t="s">
        <v>4308</v>
      </c>
      <c r="B3614" s="1" t="s">
        <v>4309</v>
      </c>
      <c r="C3614">
        <v>2024</v>
      </c>
      <c r="D3614" s="1" t="s">
        <v>4315</v>
      </c>
      <c r="E3614" s="1" t="str">
        <f>+VLOOKUP(LEFT(Tabla1_1[[#This Row],[CODIGO SASB]],5),'[1]Código sector'!$B:$D,3,0)</f>
        <v>Sector de alimentos y bebidas</v>
      </c>
      <c r="F3614" s="1" t="str">
        <f>+VLOOKUP(LEFT(Tabla1_1[[#This Row],[CODIGO SASB]],5),'[1]Código sector'!$B:$D,2,0)</f>
        <v>Productos agrícolas</v>
      </c>
      <c r="G3614" s="1" t="s">
        <v>4316</v>
      </c>
      <c r="I3614" s="1" t="s">
        <v>1244</v>
      </c>
      <c r="J3614">
        <v>0</v>
      </c>
    </row>
    <row r="3615" spans="1:10" x14ac:dyDescent="0.25">
      <c r="A3615" s="1" t="s">
        <v>4308</v>
      </c>
      <c r="B3615" s="1" t="s">
        <v>4309</v>
      </c>
      <c r="C3615">
        <v>2024</v>
      </c>
      <c r="D3615" s="1" t="s">
        <v>976</v>
      </c>
      <c r="E3615" s="1" t="str">
        <f>+VLOOKUP(LEFT(Tabla1_1[[#This Row],[CODIGO SASB]],5),'[1]Código sector'!$B:$D,3,0)</f>
        <v>Sector de alimentos y bebidas</v>
      </c>
      <c r="F3615" s="1" t="str">
        <f>+VLOOKUP(LEFT(Tabla1_1[[#This Row],[CODIGO SASB]],5),'[1]Código sector'!$B:$D,2,0)</f>
        <v>Alimentos procesados</v>
      </c>
      <c r="G3615" s="1" t="s">
        <v>977</v>
      </c>
      <c r="I3615" s="1" t="s">
        <v>352</v>
      </c>
      <c r="J3615" t="s">
        <v>4317</v>
      </c>
    </row>
    <row r="3616" spans="1:10" x14ac:dyDescent="0.25">
      <c r="A3616" s="1" t="s">
        <v>4308</v>
      </c>
      <c r="B3616" s="1" t="s">
        <v>4309</v>
      </c>
      <c r="C3616">
        <v>2024</v>
      </c>
      <c r="D3616" s="1" t="s">
        <v>947</v>
      </c>
      <c r="E3616" s="1" t="str">
        <f>+VLOOKUP(LEFT(Tabla1_1[[#This Row],[CODIGO SASB]],5),'[1]Código sector'!$B:$D,3,0)</f>
        <v>Sector de alimentos y bebidas</v>
      </c>
      <c r="F3616" s="1" t="str">
        <f>+VLOOKUP(LEFT(Tabla1_1[[#This Row],[CODIGO SASB]],5),'[1]Código sector'!$B:$D,2,0)</f>
        <v>Alimentos procesados</v>
      </c>
      <c r="G3616" s="1" t="s">
        <v>4318</v>
      </c>
      <c r="I3616" s="1" t="s">
        <v>23</v>
      </c>
      <c r="J3616">
        <v>0</v>
      </c>
    </row>
    <row r="3617" spans="1:10" x14ac:dyDescent="0.25">
      <c r="A3617" s="1" t="s">
        <v>4308</v>
      </c>
      <c r="B3617" s="1" t="s">
        <v>4309</v>
      </c>
      <c r="C3617">
        <v>2024</v>
      </c>
      <c r="D3617" s="1" t="s">
        <v>940</v>
      </c>
      <c r="E3617" s="1" t="str">
        <f>+VLOOKUP(LEFT(Tabla1_1[[#This Row],[CODIGO SASB]],5),'[1]Código sector'!$B:$D,3,0)</f>
        <v>Sector de alimentos y bebidas</v>
      </c>
      <c r="F3617" s="1" t="str">
        <f>+VLOOKUP(LEFT(Tabla1_1[[#This Row],[CODIGO SASB]],5),'[1]Código sector'!$B:$D,2,0)</f>
        <v>Alimentos procesados</v>
      </c>
      <c r="G3617" s="1" t="s">
        <v>4319</v>
      </c>
      <c r="I3617" s="1" t="s">
        <v>4320</v>
      </c>
      <c r="J3617">
        <v>0</v>
      </c>
    </row>
    <row r="3618" spans="1:10" x14ac:dyDescent="0.25">
      <c r="A3618" s="1" t="s">
        <v>4308</v>
      </c>
      <c r="B3618" s="1" t="s">
        <v>4309</v>
      </c>
      <c r="C3618">
        <v>2024</v>
      </c>
      <c r="D3618" s="1" t="s">
        <v>942</v>
      </c>
      <c r="E3618" s="1" t="str">
        <f>+VLOOKUP(LEFT(Tabla1_1[[#This Row],[CODIGO SASB]],5),'[1]Código sector'!$B:$D,3,0)</f>
        <v>Sector de alimentos y bebidas</v>
      </c>
      <c r="F3618" s="1" t="str">
        <f>+VLOOKUP(LEFT(Tabla1_1[[#This Row],[CODIGO SASB]],5),'[1]Código sector'!$B:$D,2,0)</f>
        <v>Alimentos procesados</v>
      </c>
      <c r="G3618" s="1" t="s">
        <v>962</v>
      </c>
      <c r="I3618" s="1" t="s">
        <v>1656</v>
      </c>
      <c r="J3618">
        <v>1</v>
      </c>
    </row>
    <row r="3619" spans="1:10" x14ac:dyDescent="0.25">
      <c r="A3619" s="1" t="s">
        <v>4308</v>
      </c>
      <c r="B3619" s="1" t="s">
        <v>4309</v>
      </c>
      <c r="C3619">
        <v>2024</v>
      </c>
      <c r="D3619" s="1" t="s">
        <v>4040</v>
      </c>
      <c r="E3619" s="1" t="str">
        <f>+VLOOKUP(LEFT(Tabla1_1[[#This Row],[CODIGO SASB]],5),'[1]Código sector'!$B:$D,3,0)</f>
        <v>Sector de alimentos y bebidas</v>
      </c>
      <c r="F3619" s="1" t="str">
        <f>+VLOOKUP(LEFT(Tabla1_1[[#This Row],[CODIGO SASB]],5),'[1]Código sector'!$B:$D,2,0)</f>
        <v>Productos agrícolas</v>
      </c>
      <c r="G3619" s="1" t="s">
        <v>4321</v>
      </c>
      <c r="I3619" s="1" t="s">
        <v>65</v>
      </c>
      <c r="J3619">
        <v>7.7</v>
      </c>
    </row>
    <row r="3620" spans="1:10" x14ac:dyDescent="0.25">
      <c r="A3620" s="1" t="s">
        <v>4308</v>
      </c>
      <c r="B3620" s="1" t="s">
        <v>4309</v>
      </c>
      <c r="C3620">
        <v>2024</v>
      </c>
      <c r="D3620" s="1" t="s">
        <v>2041</v>
      </c>
      <c r="E3620" s="1" t="str">
        <f>+VLOOKUP(LEFT(Tabla1_1[[#This Row],[CODIGO SASB]],5),'[1]Código sector'!$B:$D,3,0)</f>
        <v>Sector de alimentos y bebidas</v>
      </c>
      <c r="F3620" s="1" t="str">
        <f>+VLOOKUP(LEFT(Tabla1_1[[#This Row],[CODIGO SASB]],5),'[1]Código sector'!$B:$D,2,0)</f>
        <v>Alimentos procesados</v>
      </c>
      <c r="G3620" s="1" t="s">
        <v>4322</v>
      </c>
      <c r="I3620" s="1" t="s">
        <v>1086</v>
      </c>
      <c r="J3620">
        <v>99</v>
      </c>
    </row>
    <row r="3621" spans="1:10" x14ac:dyDescent="0.25">
      <c r="A3621" s="1" t="s">
        <v>4308</v>
      </c>
      <c r="B3621" s="1" t="s">
        <v>4309</v>
      </c>
      <c r="C3621">
        <v>2024</v>
      </c>
      <c r="D3621" s="1" t="s">
        <v>952</v>
      </c>
      <c r="E3621" s="1" t="str">
        <f>+VLOOKUP(LEFT(Tabla1_1[[#This Row],[CODIGO SASB]],5),'[1]Código sector'!$B:$D,3,0)</f>
        <v>Sector de alimentos y bebidas</v>
      </c>
      <c r="F3621" s="1" t="str">
        <f>+VLOOKUP(LEFT(Tabla1_1[[#This Row],[CODIGO SASB]],5),'[1]Código sector'!$B:$D,2,0)</f>
        <v>Alimentos procesados</v>
      </c>
      <c r="G3621" s="1" t="s">
        <v>4323</v>
      </c>
      <c r="I3621" s="1" t="s">
        <v>23</v>
      </c>
      <c r="J3621">
        <v>0</v>
      </c>
    </row>
    <row r="3622" spans="1:10" x14ac:dyDescent="0.25">
      <c r="A3622" s="1" t="s">
        <v>4308</v>
      </c>
      <c r="B3622" s="1" t="s">
        <v>4309</v>
      </c>
      <c r="C3622">
        <v>2024</v>
      </c>
      <c r="D3622" s="1" t="s">
        <v>1988</v>
      </c>
      <c r="E3622" s="1" t="str">
        <f>+VLOOKUP(LEFT(Tabla1_1[[#This Row],[CODIGO SASB]],5),'[1]Código sector'!$B:$D,3,0)</f>
        <v>Sector de alimentos y bebidas</v>
      </c>
      <c r="F3622" s="1" t="str">
        <f>+VLOOKUP(LEFT(Tabla1_1[[#This Row],[CODIGO SASB]],5),'[1]Código sector'!$B:$D,2,0)</f>
        <v>Productos agrícolas</v>
      </c>
      <c r="G3622" s="1" t="s">
        <v>2451</v>
      </c>
      <c r="I3622" s="1" t="s">
        <v>38</v>
      </c>
      <c r="J3622" t="s">
        <v>4324</v>
      </c>
    </row>
    <row r="3623" spans="1:10" x14ac:dyDescent="0.25">
      <c r="A3623" s="1" t="s">
        <v>4308</v>
      </c>
      <c r="B3623" s="1" t="s">
        <v>4309</v>
      </c>
      <c r="C3623">
        <v>2024</v>
      </c>
      <c r="D3623" s="1" t="s">
        <v>4021</v>
      </c>
      <c r="E3623" s="1" t="str">
        <f>+VLOOKUP(LEFT(Tabla1_1[[#This Row],[CODIGO SASB]],5),'[1]Código sector'!$B:$D,3,0)</f>
        <v>Sector de alimentos y bebidas</v>
      </c>
      <c r="F3623" s="1" t="str">
        <f>+VLOOKUP(LEFT(Tabla1_1[[#This Row],[CODIGO SASB]],5),'[1]Código sector'!$B:$D,2,0)</f>
        <v>Productos agrícolas</v>
      </c>
      <c r="G3623" s="1" t="s">
        <v>4325</v>
      </c>
      <c r="I3623" s="1" t="s">
        <v>1656</v>
      </c>
      <c r="J3623">
        <v>3.7</v>
      </c>
    </row>
    <row r="3624" spans="1:10" x14ac:dyDescent="0.25">
      <c r="A3624" s="1" t="s">
        <v>4308</v>
      </c>
      <c r="B3624" s="1" t="s">
        <v>4309</v>
      </c>
      <c r="C3624">
        <v>2024</v>
      </c>
      <c r="D3624" s="1" t="s">
        <v>961</v>
      </c>
      <c r="E3624" s="1" t="str">
        <f>+VLOOKUP(LEFT(Tabla1_1[[#This Row],[CODIGO SASB]],5),'[1]Código sector'!$B:$D,3,0)</f>
        <v>Sector de alimentos y bebidas</v>
      </c>
      <c r="F3624" s="1" t="str">
        <f>+VLOOKUP(LEFT(Tabla1_1[[#This Row],[CODIGO SASB]],5),'[1]Código sector'!$B:$D,2,0)</f>
        <v>Alimentos procesados</v>
      </c>
      <c r="G3624" s="1" t="s">
        <v>4326</v>
      </c>
      <c r="I3624" s="1" t="s">
        <v>2668</v>
      </c>
      <c r="J3624">
        <v>3.7</v>
      </c>
    </row>
    <row r="3625" spans="1:10" x14ac:dyDescent="0.25">
      <c r="A3625" s="1" t="s">
        <v>4308</v>
      </c>
      <c r="B3625" s="1" t="s">
        <v>4309</v>
      </c>
      <c r="C3625">
        <v>2024</v>
      </c>
      <c r="D3625" s="1" t="s">
        <v>4327</v>
      </c>
      <c r="E3625" s="1" t="str">
        <f>+VLOOKUP(LEFT(Tabla1_1[[#This Row],[CODIGO SASB]],5),'[1]Código sector'!$B:$D,3,0)</f>
        <v>Sector de alimentos y bebidas</v>
      </c>
      <c r="F3625" s="1" t="str">
        <f>+VLOOKUP(LEFT(Tabla1_1[[#This Row],[CODIGO SASB]],5),'[1]Código sector'!$B:$D,2,0)</f>
        <v>Productos agrícolas</v>
      </c>
      <c r="G3625" s="1" t="s">
        <v>4328</v>
      </c>
      <c r="I3625" s="1" t="s">
        <v>1656</v>
      </c>
      <c r="J3625">
        <v>2.4</v>
      </c>
    </row>
    <row r="3626" spans="1:10" x14ac:dyDescent="0.25">
      <c r="A3626" s="1" t="s">
        <v>4308</v>
      </c>
      <c r="B3626" s="1" t="s">
        <v>4309</v>
      </c>
      <c r="C3626">
        <v>2024</v>
      </c>
      <c r="D3626" s="1" t="s">
        <v>1995</v>
      </c>
      <c r="E3626" s="1" t="str">
        <f>+VLOOKUP(LEFT(Tabla1_1[[#This Row],[CODIGO SASB]],5),'[1]Código sector'!$B:$D,3,0)</f>
        <v>Sector de alimentos y bebidas</v>
      </c>
      <c r="F3626" s="1" t="str">
        <f>+VLOOKUP(LEFT(Tabla1_1[[#This Row],[CODIGO SASB]],5),'[1]Código sector'!$B:$D,2,0)</f>
        <v>Productos agrícolas</v>
      </c>
      <c r="G3626" s="1" t="s">
        <v>4329</v>
      </c>
      <c r="I3626" s="1" t="s">
        <v>4320</v>
      </c>
      <c r="J3626">
        <v>0</v>
      </c>
    </row>
    <row r="3627" spans="1:10" x14ac:dyDescent="0.25">
      <c r="A3627" s="1" t="s">
        <v>4308</v>
      </c>
      <c r="B3627" s="1" t="s">
        <v>4309</v>
      </c>
      <c r="C3627">
        <v>2024</v>
      </c>
      <c r="D3627" s="1" t="s">
        <v>967</v>
      </c>
      <c r="E3627" s="1" t="str">
        <f>+VLOOKUP(LEFT(Tabla1_1[[#This Row],[CODIGO SASB]],5),'[1]Código sector'!$B:$D,3,0)</f>
        <v>Sector de alimentos y bebidas</v>
      </c>
      <c r="F3627" s="1" t="str">
        <f>+VLOOKUP(LEFT(Tabla1_1[[#This Row],[CODIGO SASB]],5),'[1]Código sector'!$B:$D,2,0)</f>
        <v>Alimentos procesados</v>
      </c>
      <c r="G3627" s="1" t="s">
        <v>968</v>
      </c>
      <c r="I3627" s="1" t="s">
        <v>38</v>
      </c>
      <c r="J3627" t="s">
        <v>4330</v>
      </c>
    </row>
    <row r="3628" spans="1:10" x14ac:dyDescent="0.25">
      <c r="A3628" s="1" t="s">
        <v>4308</v>
      </c>
      <c r="B3628" s="1" t="s">
        <v>4309</v>
      </c>
      <c r="C3628">
        <v>2024</v>
      </c>
      <c r="D3628" s="1" t="s">
        <v>4331</v>
      </c>
      <c r="E3628" s="1" t="str">
        <f>+VLOOKUP(LEFT(Tabla1_1[[#This Row],[CODIGO SASB]],5),'[1]Código sector'!$B:$D,3,0)</f>
        <v>Sector de alimentos y bebidas</v>
      </c>
      <c r="F3628" s="1" t="str">
        <f>+VLOOKUP(LEFT(Tabla1_1[[#This Row],[CODIGO SASB]],5),'[1]Código sector'!$B:$D,2,0)</f>
        <v>Alimentos procesados</v>
      </c>
      <c r="G3628" s="1" t="s">
        <v>4332</v>
      </c>
      <c r="I3628" s="1" t="s">
        <v>23</v>
      </c>
      <c r="J3628">
        <v>0</v>
      </c>
    </row>
    <row r="3629" spans="1:10" x14ac:dyDescent="0.25">
      <c r="A3629" s="1" t="s">
        <v>4308</v>
      </c>
      <c r="B3629" s="1" t="s">
        <v>4309</v>
      </c>
      <c r="C3629">
        <v>2024</v>
      </c>
      <c r="D3629" s="1" t="s">
        <v>973</v>
      </c>
      <c r="E3629" s="1" t="str">
        <f>+VLOOKUP(LEFT(Tabla1_1[[#This Row],[CODIGO SASB]],5),'[1]Código sector'!$B:$D,3,0)</f>
        <v>Sector de alimentos y bebidas</v>
      </c>
      <c r="F3629" s="1" t="str">
        <f>+VLOOKUP(LEFT(Tabla1_1[[#This Row],[CODIGO SASB]],5),'[1]Código sector'!$B:$D,2,0)</f>
        <v>Alimentos procesados</v>
      </c>
      <c r="G3629" s="1" t="s">
        <v>974</v>
      </c>
      <c r="I3629" s="1" t="s">
        <v>38</v>
      </c>
      <c r="J3629" t="s">
        <v>4333</v>
      </c>
    </row>
    <row r="3630" spans="1:10" x14ac:dyDescent="0.25">
      <c r="A3630" s="1" t="s">
        <v>4308</v>
      </c>
      <c r="B3630" s="1" t="s">
        <v>4309</v>
      </c>
      <c r="C3630">
        <v>2024</v>
      </c>
      <c r="D3630" s="1" t="s">
        <v>942</v>
      </c>
      <c r="E3630" s="1" t="str">
        <f>+VLOOKUP(LEFT(Tabla1_1[[#This Row],[CODIGO SASB]],5),'[1]Código sector'!$B:$D,3,0)</f>
        <v>Sector de alimentos y bebidas</v>
      </c>
      <c r="F3630" s="1" t="str">
        <f>+VLOOKUP(LEFT(Tabla1_1[[#This Row],[CODIGO SASB]],5),'[1]Código sector'!$B:$D,2,0)</f>
        <v>Alimentos procesados</v>
      </c>
      <c r="G3630" s="1" t="s">
        <v>4334</v>
      </c>
      <c r="I3630" s="1" t="s">
        <v>4320</v>
      </c>
      <c r="J3630">
        <v>30</v>
      </c>
    </row>
    <row r="3631" spans="1:10" x14ac:dyDescent="0.25">
      <c r="A3631" s="1" t="s">
        <v>4308</v>
      </c>
      <c r="B3631" s="1" t="s">
        <v>4309</v>
      </c>
      <c r="C3631">
        <v>2024</v>
      </c>
      <c r="D3631" s="1" t="s">
        <v>1981</v>
      </c>
      <c r="E3631" s="1" t="str">
        <f>+VLOOKUP(LEFT(Tabla1_1[[#This Row],[CODIGO SASB]],5),'[1]Código sector'!$B:$D,3,0)</f>
        <v>Sector de alimentos y bebidas</v>
      </c>
      <c r="F3631" s="1" t="str">
        <f>+VLOOKUP(LEFT(Tabla1_1[[#This Row],[CODIGO SASB]],5),'[1]Código sector'!$B:$D,2,0)</f>
        <v>Productos agrícolas</v>
      </c>
      <c r="G3631" s="1" t="s">
        <v>4335</v>
      </c>
      <c r="I3631" s="1" t="s">
        <v>35</v>
      </c>
      <c r="J3631">
        <v>108</v>
      </c>
    </row>
    <row r="3632" spans="1:10" x14ac:dyDescent="0.25">
      <c r="A3632" s="1" t="s">
        <v>4308</v>
      </c>
      <c r="B3632" s="1" t="s">
        <v>4309</v>
      </c>
      <c r="C3632">
        <v>2024</v>
      </c>
      <c r="D3632" s="1" t="s">
        <v>2037</v>
      </c>
      <c r="E3632" s="1" t="str">
        <f>+VLOOKUP(LEFT(Tabla1_1[[#This Row],[CODIGO SASB]],5),'[1]Código sector'!$B:$D,3,0)</f>
        <v>Sector de alimentos y bebidas</v>
      </c>
      <c r="F3632" s="1" t="str">
        <f>+VLOOKUP(LEFT(Tabla1_1[[#This Row],[CODIGO SASB]],5),'[1]Código sector'!$B:$D,2,0)</f>
        <v>Alimentos procesados</v>
      </c>
      <c r="G3632" s="1" t="s">
        <v>4336</v>
      </c>
      <c r="I3632" s="1" t="s">
        <v>1086</v>
      </c>
      <c r="J3632">
        <v>7.7</v>
      </c>
    </row>
    <row r="3633" spans="1:10" x14ac:dyDescent="0.25">
      <c r="A3633" s="1" t="s">
        <v>4308</v>
      </c>
      <c r="B3633" s="1" t="s">
        <v>4309</v>
      </c>
      <c r="C3633">
        <v>2024</v>
      </c>
      <c r="D3633" s="1" t="s">
        <v>4024</v>
      </c>
      <c r="E3633" s="1" t="str">
        <f>+VLOOKUP(LEFT(Tabla1_1[[#This Row],[CODIGO SASB]],5),'[1]Código sector'!$B:$D,3,0)</f>
        <v>Sector de alimentos y bebidas</v>
      </c>
      <c r="F3633" s="1" t="str">
        <f>+VLOOKUP(LEFT(Tabla1_1[[#This Row],[CODIGO SASB]],5),'[1]Código sector'!$B:$D,2,0)</f>
        <v>Productos agrícolas</v>
      </c>
      <c r="G3633" s="1" t="s">
        <v>999</v>
      </c>
      <c r="I3633" s="1" t="s">
        <v>153</v>
      </c>
      <c r="J3633">
        <v>1684235</v>
      </c>
    </row>
    <row r="3634" spans="1:10" x14ac:dyDescent="0.25">
      <c r="A3634" s="1" t="s">
        <v>4308</v>
      </c>
      <c r="B3634" s="1" t="s">
        <v>4309</v>
      </c>
      <c r="C3634">
        <v>2024</v>
      </c>
      <c r="D3634" s="1" t="s">
        <v>4337</v>
      </c>
      <c r="E3634" s="1" t="str">
        <f>+VLOOKUP(LEFT(Tabla1_1[[#This Row],[CODIGO SASB]],5),'[1]Código sector'!$B:$D,3,0)</f>
        <v>Sector de alimentos y bebidas</v>
      </c>
      <c r="F3634" s="1" t="str">
        <f>+VLOOKUP(LEFT(Tabla1_1[[#This Row],[CODIGO SASB]],5),'[1]Código sector'!$B:$D,2,0)</f>
        <v>Productos agrícolas</v>
      </c>
      <c r="G3634" s="1" t="s">
        <v>938</v>
      </c>
      <c r="I3634" s="1" t="s">
        <v>1656</v>
      </c>
      <c r="J3634">
        <v>0</v>
      </c>
    </row>
    <row r="3635" spans="1:10" x14ac:dyDescent="0.25">
      <c r="A3635" s="1" t="s">
        <v>4308</v>
      </c>
      <c r="B3635" s="1" t="s">
        <v>4309</v>
      </c>
      <c r="C3635">
        <v>2024</v>
      </c>
      <c r="D3635" s="1" t="s">
        <v>985</v>
      </c>
      <c r="E3635" s="1" t="str">
        <f>+VLOOKUP(LEFT(Tabla1_1[[#This Row],[CODIGO SASB]],5),'[1]Código sector'!$B:$D,3,0)</f>
        <v>Sector de alimentos y bebidas</v>
      </c>
      <c r="F3635" s="1" t="str">
        <f>+VLOOKUP(LEFT(Tabla1_1[[#This Row],[CODIGO SASB]],5),'[1]Código sector'!$B:$D,2,0)</f>
        <v>Alimentos procesados</v>
      </c>
      <c r="G3635" s="1" t="s">
        <v>4338</v>
      </c>
      <c r="I3635" s="1" t="s">
        <v>4339</v>
      </c>
      <c r="J3635">
        <v>103</v>
      </c>
    </row>
    <row r="3636" spans="1:10" x14ac:dyDescent="0.25">
      <c r="A3636" s="1" t="s">
        <v>4308</v>
      </c>
      <c r="B3636" s="1" t="s">
        <v>4309</v>
      </c>
      <c r="C3636">
        <v>2024</v>
      </c>
      <c r="D3636" s="1" t="s">
        <v>4340</v>
      </c>
      <c r="E3636" s="1" t="str">
        <f>+VLOOKUP(LEFT(Tabla1_1[[#This Row],[CODIGO SASB]],5),'[1]Código sector'!$B:$D,3,0)</f>
        <v>Sector de alimentos y bebidas</v>
      </c>
      <c r="F3636" s="1" t="str">
        <f>+VLOOKUP(LEFT(Tabla1_1[[#This Row],[CODIGO SASB]],5),'[1]Código sector'!$B:$D,2,0)</f>
        <v>Alimentos procesados</v>
      </c>
      <c r="G3636" s="1" t="s">
        <v>955</v>
      </c>
      <c r="I3636" s="1" t="s">
        <v>2987</v>
      </c>
      <c r="J3636">
        <v>0</v>
      </c>
    </row>
    <row r="3637" spans="1:10" x14ac:dyDescent="0.25">
      <c r="A3637" s="1" t="s">
        <v>4308</v>
      </c>
      <c r="B3637" s="1" t="s">
        <v>4309</v>
      </c>
      <c r="C3637">
        <v>2024</v>
      </c>
      <c r="D3637" s="1" t="s">
        <v>985</v>
      </c>
      <c r="E3637" s="1" t="str">
        <f>+VLOOKUP(LEFT(Tabla1_1[[#This Row],[CODIGO SASB]],5),'[1]Código sector'!$B:$D,3,0)</f>
        <v>Sector de alimentos y bebidas</v>
      </c>
      <c r="F3637" s="1" t="str">
        <f>+VLOOKUP(LEFT(Tabla1_1[[#This Row],[CODIGO SASB]],5),'[1]Código sector'!$B:$D,2,0)</f>
        <v>Alimentos procesados</v>
      </c>
      <c r="G3637" s="1" t="s">
        <v>4341</v>
      </c>
      <c r="I3637" s="1" t="s">
        <v>4339</v>
      </c>
      <c r="J3637">
        <v>36085</v>
      </c>
    </row>
    <row r="3638" spans="1:10" x14ac:dyDescent="0.25">
      <c r="A3638" s="1" t="s">
        <v>4308</v>
      </c>
      <c r="B3638" s="1" t="s">
        <v>4309</v>
      </c>
      <c r="C3638">
        <v>2024</v>
      </c>
      <c r="D3638" s="1" t="s">
        <v>1992</v>
      </c>
      <c r="E3638" s="1" t="str">
        <f>+VLOOKUP(LEFT(Tabla1_1[[#This Row],[CODIGO SASB]],5),'[1]Código sector'!$B:$D,3,0)</f>
        <v>Sector de alimentos y bebidas</v>
      </c>
      <c r="F3638" s="1" t="str">
        <f>+VLOOKUP(LEFT(Tabla1_1[[#This Row],[CODIGO SASB]],5),'[1]Código sector'!$B:$D,2,0)</f>
        <v>Productos agrícolas</v>
      </c>
      <c r="G3638" s="1" t="s">
        <v>4342</v>
      </c>
      <c r="I3638" s="1" t="s">
        <v>1656</v>
      </c>
      <c r="J3638">
        <v>0</v>
      </c>
    </row>
    <row r="3639" spans="1:10" x14ac:dyDescent="0.25">
      <c r="A3639" s="1" t="s">
        <v>4308</v>
      </c>
      <c r="B3639" s="1" t="s">
        <v>4309</v>
      </c>
      <c r="C3639">
        <v>2024</v>
      </c>
      <c r="D3639" s="1" t="s">
        <v>4343</v>
      </c>
      <c r="E3639" s="1" t="str">
        <f>+VLOOKUP(LEFT(Tabla1_1[[#This Row],[CODIGO SASB]],5),'[1]Código sector'!$B:$D,3,0)</f>
        <v>Sector de alimentos y bebidas</v>
      </c>
      <c r="F3639" s="1" t="str">
        <f>+VLOOKUP(LEFT(Tabla1_1[[#This Row],[CODIGO SASB]],5),'[1]Código sector'!$B:$D,2,0)</f>
        <v>Productos agrícolas</v>
      </c>
      <c r="G3639" s="1" t="s">
        <v>4344</v>
      </c>
      <c r="I3639" s="1" t="s">
        <v>1656</v>
      </c>
      <c r="J3639">
        <v>0.98</v>
      </c>
    </row>
    <row r="3640" spans="1:10" x14ac:dyDescent="0.25">
      <c r="A3640" s="1" t="s">
        <v>4308</v>
      </c>
      <c r="B3640" s="1" t="s">
        <v>4309</v>
      </c>
      <c r="C3640">
        <v>2024</v>
      </c>
      <c r="D3640" s="1" t="s">
        <v>2042</v>
      </c>
      <c r="E3640" s="1" t="str">
        <f>+VLOOKUP(LEFT(Tabla1_1[[#This Row],[CODIGO SASB]],5),'[1]Código sector'!$B:$D,3,0)</f>
        <v>Sector de alimentos y bebidas</v>
      </c>
      <c r="F3640" s="1" t="str">
        <f>+VLOOKUP(LEFT(Tabla1_1[[#This Row],[CODIGO SASB]],5),'[1]Código sector'!$B:$D,2,0)</f>
        <v>Alimentos procesados</v>
      </c>
      <c r="G3640" s="1" t="s">
        <v>4345</v>
      </c>
      <c r="I3640" s="1" t="s">
        <v>352</v>
      </c>
      <c r="J3640" t="s">
        <v>4346</v>
      </c>
    </row>
    <row r="3641" spans="1:10" x14ac:dyDescent="0.25">
      <c r="A3641" s="1" t="s">
        <v>4308</v>
      </c>
      <c r="B3641" s="1" t="s">
        <v>4309</v>
      </c>
      <c r="C3641">
        <v>2024</v>
      </c>
      <c r="D3641" s="1" t="s">
        <v>4347</v>
      </c>
      <c r="E3641" s="1" t="str">
        <f>+VLOOKUP(LEFT(Tabla1_1[[#This Row],[CODIGO SASB]],5),'[1]Código sector'!$B:$D,3,0)</f>
        <v>Sector de alimentos y bebidas</v>
      </c>
      <c r="F3641" s="1" t="str">
        <f>+VLOOKUP(LEFT(Tabla1_1[[#This Row],[CODIGO SASB]],5),'[1]Código sector'!$B:$D,2,0)</f>
        <v>Alimentos procesados</v>
      </c>
      <c r="G3641" s="1" t="s">
        <v>996</v>
      </c>
      <c r="I3641" s="1" t="s">
        <v>2614</v>
      </c>
      <c r="J3641">
        <v>0</v>
      </c>
    </row>
    <row r="3642" spans="1:10" x14ac:dyDescent="0.25">
      <c r="A3642" s="1" t="s">
        <v>4308</v>
      </c>
      <c r="B3642" s="1" t="s">
        <v>4309</v>
      </c>
      <c r="C3642">
        <v>2024</v>
      </c>
      <c r="D3642" s="1" t="s">
        <v>1989</v>
      </c>
      <c r="E3642" s="1" t="str">
        <f>+VLOOKUP(LEFT(Tabla1_1[[#This Row],[CODIGO SASB]],5),'[1]Código sector'!$B:$D,3,0)</f>
        <v>Sector de alimentos y bebidas</v>
      </c>
      <c r="F3642" s="1" t="str">
        <f>+VLOOKUP(LEFT(Tabla1_1[[#This Row],[CODIGO SASB]],5),'[1]Código sector'!$B:$D,2,0)</f>
        <v>Productos agrícolas</v>
      </c>
      <c r="G3642" s="1" t="s">
        <v>4348</v>
      </c>
      <c r="I3642" s="1" t="s">
        <v>1656</v>
      </c>
      <c r="J3642">
        <v>1.5</v>
      </c>
    </row>
    <row r="3643" spans="1:10" x14ac:dyDescent="0.25">
      <c r="A3643" s="1" t="s">
        <v>4308</v>
      </c>
      <c r="B3643" s="1" t="s">
        <v>4309</v>
      </c>
      <c r="C3643">
        <v>2024</v>
      </c>
      <c r="D3643" s="1" t="s">
        <v>1979</v>
      </c>
      <c r="E3643" s="1" t="str">
        <f>+VLOOKUP(LEFT(Tabla1_1[[#This Row],[CODIGO SASB]],5),'[1]Código sector'!$B:$D,3,0)</f>
        <v>Sector de alimentos y bebidas</v>
      </c>
      <c r="F3643" s="1" t="str">
        <f>+VLOOKUP(LEFT(Tabla1_1[[#This Row],[CODIGO SASB]],5),'[1]Código sector'!$B:$D,2,0)</f>
        <v>Productos agrícolas</v>
      </c>
      <c r="G3643" s="1" t="s">
        <v>4349</v>
      </c>
      <c r="I3643" s="1" t="s">
        <v>23</v>
      </c>
      <c r="J3643">
        <v>7</v>
      </c>
    </row>
    <row r="3644" spans="1:10" x14ac:dyDescent="0.25">
      <c r="A3644" s="1" t="s">
        <v>4308</v>
      </c>
      <c r="B3644" s="1" t="s">
        <v>4309</v>
      </c>
      <c r="C3644">
        <v>2024</v>
      </c>
      <c r="D3644" s="1" t="s">
        <v>4030</v>
      </c>
      <c r="E3644" s="1" t="str">
        <f>+VLOOKUP(LEFT(Tabla1_1[[#This Row],[CODIGO SASB]],5),'[1]Código sector'!$B:$D,3,0)</f>
        <v>Sector de alimentos y bebidas</v>
      </c>
      <c r="F3644" s="1" t="str">
        <f>+VLOOKUP(LEFT(Tabla1_1[[#This Row],[CODIGO SASB]],5),'[1]Código sector'!$B:$D,2,0)</f>
        <v>Productos agrícolas</v>
      </c>
      <c r="G3644" s="1" t="s">
        <v>998</v>
      </c>
      <c r="I3644" s="1" t="s">
        <v>65</v>
      </c>
      <c r="J3644">
        <v>8</v>
      </c>
    </row>
    <row r="3645" spans="1:10" x14ac:dyDescent="0.25">
      <c r="A3645" s="1" t="s">
        <v>4308</v>
      </c>
      <c r="B3645" s="1" t="s">
        <v>4309</v>
      </c>
      <c r="C3645">
        <v>2024</v>
      </c>
      <c r="D3645" s="1" t="s">
        <v>4350</v>
      </c>
      <c r="E3645" s="1" t="str">
        <f>+VLOOKUP(LEFT(Tabla1_1[[#This Row],[CODIGO SASB]],5),'[1]Código sector'!$B:$D,3,0)</f>
        <v>Sector de alimentos y bebidas</v>
      </c>
      <c r="F3645" s="1" t="str">
        <f>+VLOOKUP(LEFT(Tabla1_1[[#This Row],[CODIGO SASB]],5),'[1]Código sector'!$B:$D,2,0)</f>
        <v>Productos agrícolas</v>
      </c>
      <c r="G3645" s="1" t="s">
        <v>4351</v>
      </c>
      <c r="I3645" s="1" t="s">
        <v>38</v>
      </c>
      <c r="J3645" t="s">
        <v>4352</v>
      </c>
    </row>
    <row r="3646" spans="1:10" x14ac:dyDescent="0.25">
      <c r="A3646" s="1" t="s">
        <v>4308</v>
      </c>
      <c r="B3646" s="1" t="s">
        <v>4309</v>
      </c>
      <c r="C3646">
        <v>2024</v>
      </c>
      <c r="D3646" s="1" t="s">
        <v>4353</v>
      </c>
      <c r="E3646" s="1" t="str">
        <f>+VLOOKUP(LEFT(Tabla1_1[[#This Row],[CODIGO SASB]],5),'[1]Código sector'!$B:$D,3,0)</f>
        <v>Sector de alimentos y bebidas</v>
      </c>
      <c r="F3646" s="1" t="str">
        <f>+VLOOKUP(LEFT(Tabla1_1[[#This Row],[CODIGO SASB]],5),'[1]Código sector'!$B:$D,2,0)</f>
        <v>Alimentos procesados</v>
      </c>
      <c r="G3646" s="1" t="s">
        <v>991</v>
      </c>
      <c r="I3646" s="1" t="s">
        <v>1244</v>
      </c>
      <c r="J3646">
        <v>0</v>
      </c>
    </row>
    <row r="3647" spans="1:10" x14ac:dyDescent="0.25">
      <c r="A3647" s="1" t="s">
        <v>4308</v>
      </c>
      <c r="B3647" s="1" t="s">
        <v>4309</v>
      </c>
      <c r="C3647">
        <v>2024</v>
      </c>
      <c r="D3647" s="1" t="s">
        <v>937</v>
      </c>
      <c r="E3647" s="1" t="str">
        <f>+VLOOKUP(LEFT(Tabla1_1[[#This Row],[CODIGO SASB]],5),'[1]Código sector'!$B:$D,3,0)</f>
        <v>Sector de alimentos y bebidas</v>
      </c>
      <c r="F3647" s="1" t="str">
        <f>+VLOOKUP(LEFT(Tabla1_1[[#This Row],[CODIGO SASB]],5),'[1]Código sector'!$B:$D,2,0)</f>
        <v>Alimentos procesados</v>
      </c>
      <c r="G3647" s="1" t="s">
        <v>938</v>
      </c>
      <c r="I3647" s="1" t="s">
        <v>1656</v>
      </c>
      <c r="J3647">
        <v>0</v>
      </c>
    </row>
    <row r="3648" spans="1:10" x14ac:dyDescent="0.25">
      <c r="A3648" s="1" t="s">
        <v>4308</v>
      </c>
      <c r="B3648" s="1" t="s">
        <v>4309</v>
      </c>
      <c r="C3648">
        <v>2024</v>
      </c>
      <c r="D3648" s="1" t="s">
        <v>970</v>
      </c>
      <c r="E3648" s="1" t="str">
        <f>+VLOOKUP(LEFT(Tabla1_1[[#This Row],[CODIGO SASB]],5),'[1]Código sector'!$B:$D,3,0)</f>
        <v>Sector de alimentos y bebidas</v>
      </c>
      <c r="F3648" s="1" t="str">
        <f>+VLOOKUP(LEFT(Tabla1_1[[#This Row],[CODIGO SASB]],5),'[1]Código sector'!$B:$D,2,0)</f>
        <v>Alimentos procesados</v>
      </c>
      <c r="G3648" s="1" t="s">
        <v>971</v>
      </c>
      <c r="I3648" s="1" t="s">
        <v>1244</v>
      </c>
      <c r="J3648">
        <v>0</v>
      </c>
    </row>
    <row r="3649" spans="1:10" x14ac:dyDescent="0.25">
      <c r="A3649" s="1" t="s">
        <v>4308</v>
      </c>
      <c r="B3649" s="1" t="s">
        <v>4309</v>
      </c>
      <c r="C3649">
        <v>2024</v>
      </c>
      <c r="D3649" s="1" t="s">
        <v>1982</v>
      </c>
      <c r="E3649" s="1" t="str">
        <f>+VLOOKUP(LEFT(Tabla1_1[[#This Row],[CODIGO SASB]],5),'[1]Código sector'!$B:$D,3,0)</f>
        <v>Sector de alimentos y bebidas</v>
      </c>
      <c r="F3649" s="1" t="str">
        <f>+VLOOKUP(LEFT(Tabla1_1[[#This Row],[CODIGO SASB]],5),'[1]Código sector'!$B:$D,2,0)</f>
        <v>Productos agrícolas</v>
      </c>
      <c r="G3649" s="1" t="s">
        <v>4354</v>
      </c>
      <c r="I3649" s="1" t="s">
        <v>38</v>
      </c>
      <c r="J3649" t="s">
        <v>4355</v>
      </c>
    </row>
    <row r="3650" spans="1:10" x14ac:dyDescent="0.25">
      <c r="A3650" s="1" t="s">
        <v>4308</v>
      </c>
      <c r="B3650" s="1" t="s">
        <v>4309</v>
      </c>
      <c r="C3650">
        <v>2024</v>
      </c>
      <c r="D3650" s="1" t="s">
        <v>4356</v>
      </c>
      <c r="E3650" s="1" t="str">
        <f>+VLOOKUP(LEFT(Tabla1_1[[#This Row],[CODIGO SASB]],5),'[1]Código sector'!$B:$D,3,0)</f>
        <v>Sector de alimentos y bebidas</v>
      </c>
      <c r="F3650" s="1" t="str">
        <f>+VLOOKUP(LEFT(Tabla1_1[[#This Row],[CODIGO SASB]],5),'[1]Código sector'!$B:$D,2,0)</f>
        <v>Productos agrícolas</v>
      </c>
      <c r="G3650" s="1" t="s">
        <v>4357</v>
      </c>
      <c r="I3650" s="1" t="s">
        <v>1656</v>
      </c>
      <c r="J3650">
        <v>0</v>
      </c>
    </row>
    <row r="3651" spans="1:10" x14ac:dyDescent="0.25">
      <c r="A3651" s="1" t="s">
        <v>4308</v>
      </c>
      <c r="B3651" s="1" t="s">
        <v>4309</v>
      </c>
      <c r="C3651">
        <v>2024</v>
      </c>
      <c r="D3651" s="1" t="s">
        <v>4358</v>
      </c>
      <c r="E3651" s="1" t="str">
        <f>+VLOOKUP(LEFT(Tabla1_1[[#This Row],[CODIGO SASB]],5),'[1]Código sector'!$B:$D,3,0)</f>
        <v>Sector de alimentos y bebidas</v>
      </c>
      <c r="F3651" s="1" t="str">
        <f>+VLOOKUP(LEFT(Tabla1_1[[#This Row],[CODIGO SASB]],5),'[1]Código sector'!$B:$D,2,0)</f>
        <v>Productos agrícolas</v>
      </c>
      <c r="G3651" s="1" t="s">
        <v>4359</v>
      </c>
      <c r="I3651" s="1" t="s">
        <v>4320</v>
      </c>
      <c r="J3651">
        <v>0</v>
      </c>
    </row>
    <row r="3652" spans="1:10" x14ac:dyDescent="0.25">
      <c r="A3652" s="1" t="s">
        <v>4308</v>
      </c>
      <c r="B3652" s="1" t="s">
        <v>4309</v>
      </c>
      <c r="C3652">
        <v>2024</v>
      </c>
      <c r="D3652" s="1" t="s">
        <v>4360</v>
      </c>
      <c r="E3652" s="1" t="str">
        <f>+VLOOKUP(LEFT(Tabla1_1[[#This Row],[CODIGO SASB]],5),'[1]Código sector'!$B:$D,3,0)</f>
        <v>Sector de alimentos y bebidas</v>
      </c>
      <c r="F3652" s="1" t="str">
        <f>+VLOOKUP(LEFT(Tabla1_1[[#This Row],[CODIGO SASB]],5),'[1]Código sector'!$B:$D,2,0)</f>
        <v>Alimentos procesados</v>
      </c>
      <c r="G3652" s="1" t="s">
        <v>979</v>
      </c>
      <c r="I3652" s="1" t="s">
        <v>298</v>
      </c>
      <c r="J3652">
        <v>82</v>
      </c>
    </row>
    <row r="3653" spans="1:10" x14ac:dyDescent="0.25">
      <c r="A3653" s="1" t="s">
        <v>4308</v>
      </c>
      <c r="B3653" s="1" t="s">
        <v>4309</v>
      </c>
      <c r="C3653">
        <v>2024</v>
      </c>
      <c r="D3653" s="1" t="s">
        <v>1997</v>
      </c>
      <c r="E3653" s="1" t="str">
        <f>+VLOOKUP(LEFT(Tabla1_1[[#This Row],[CODIGO SASB]],5),'[1]Código sector'!$B:$D,3,0)</f>
        <v>Sector de alimentos y bebidas</v>
      </c>
      <c r="F3653" s="1" t="str">
        <f>+VLOOKUP(LEFT(Tabla1_1[[#This Row],[CODIGO SASB]],5),'[1]Código sector'!$B:$D,2,0)</f>
        <v>Productos agrícolas</v>
      </c>
      <c r="G3653" s="1" t="s">
        <v>4361</v>
      </c>
      <c r="I3653" s="1" t="s">
        <v>38</v>
      </c>
      <c r="J3653" t="s">
        <v>4362</v>
      </c>
    </row>
    <row r="3654" spans="1:10" x14ac:dyDescent="0.25">
      <c r="A3654" s="1" t="s">
        <v>4308</v>
      </c>
      <c r="B3654" s="1" t="s">
        <v>4309</v>
      </c>
      <c r="C3654">
        <v>2024</v>
      </c>
      <c r="D3654" s="1" t="s">
        <v>4033</v>
      </c>
      <c r="E3654" s="1" t="str">
        <f>+VLOOKUP(LEFT(Tabla1_1[[#This Row],[CODIGO SASB]],5),'[1]Código sector'!$B:$D,3,0)</f>
        <v>Sector de alimentos y bebidas</v>
      </c>
      <c r="F3654" s="1" t="str">
        <f>+VLOOKUP(LEFT(Tabla1_1[[#This Row],[CODIGO SASB]],5),'[1]Código sector'!$B:$D,2,0)</f>
        <v>Productos agrícolas</v>
      </c>
      <c r="G3654" s="1" t="s">
        <v>4363</v>
      </c>
      <c r="I3654" s="1" t="s">
        <v>2987</v>
      </c>
      <c r="J3654">
        <v>0</v>
      </c>
    </row>
    <row r="3655" spans="1:10" x14ac:dyDescent="0.25">
      <c r="A3655" s="1" t="s">
        <v>4308</v>
      </c>
      <c r="B3655" s="1" t="s">
        <v>4309</v>
      </c>
      <c r="C3655">
        <v>2024</v>
      </c>
      <c r="D3655" s="1" t="s">
        <v>4035</v>
      </c>
      <c r="E3655" s="1" t="str">
        <f>+VLOOKUP(LEFT(Tabla1_1[[#This Row],[CODIGO SASB]],5),'[1]Código sector'!$B:$D,3,0)</f>
        <v>Sector de alimentos y bebidas</v>
      </c>
      <c r="F3655" s="1" t="str">
        <f>+VLOOKUP(LEFT(Tabla1_1[[#This Row],[CODIGO SASB]],5),'[1]Código sector'!$B:$D,2,0)</f>
        <v>Productos agrícolas</v>
      </c>
      <c r="G3655" s="1" t="s">
        <v>4364</v>
      </c>
      <c r="I3655" s="1" t="s">
        <v>4339</v>
      </c>
      <c r="J3655">
        <v>728464</v>
      </c>
    </row>
    <row r="3656" spans="1:10" x14ac:dyDescent="0.25">
      <c r="A3656" s="1" t="s">
        <v>4308</v>
      </c>
      <c r="B3656" s="1" t="s">
        <v>4309</v>
      </c>
      <c r="C3656">
        <v>2024</v>
      </c>
      <c r="D3656" s="1" t="s">
        <v>987</v>
      </c>
      <c r="E3656" s="1" t="str">
        <f>+VLOOKUP(LEFT(Tabla1_1[[#This Row],[CODIGO SASB]],5),'[1]Código sector'!$B:$D,3,0)</f>
        <v>Sector de alimentos y bebidas</v>
      </c>
      <c r="F3656" s="1" t="str">
        <f>+VLOOKUP(LEFT(Tabla1_1[[#This Row],[CODIGO SASB]],5),'[1]Código sector'!$B:$D,2,0)</f>
        <v>Alimentos procesados</v>
      </c>
      <c r="G3656" s="1" t="s">
        <v>988</v>
      </c>
      <c r="I3656" s="1" t="s">
        <v>23</v>
      </c>
      <c r="J3656">
        <v>0</v>
      </c>
    </row>
    <row r="3657" spans="1:10" x14ac:dyDescent="0.25">
      <c r="A3657" s="1" t="s">
        <v>4308</v>
      </c>
      <c r="B3657" s="1" t="s">
        <v>4309</v>
      </c>
      <c r="C3657">
        <v>2024</v>
      </c>
      <c r="D3657" s="1" t="s">
        <v>949</v>
      </c>
      <c r="E3657" s="1" t="str">
        <f>+VLOOKUP(LEFT(Tabla1_1[[#This Row],[CODIGO SASB]],5),'[1]Código sector'!$B:$D,3,0)</f>
        <v>Sector de alimentos y bebidas</v>
      </c>
      <c r="F3657" s="1" t="str">
        <f>+VLOOKUP(LEFT(Tabla1_1[[#This Row],[CODIGO SASB]],5),'[1]Código sector'!$B:$D,2,0)</f>
        <v>Alimentos procesados</v>
      </c>
      <c r="G3657" s="1" t="s">
        <v>4365</v>
      </c>
      <c r="I3657" s="1" t="s">
        <v>15</v>
      </c>
      <c r="J3657">
        <v>1568</v>
      </c>
    </row>
    <row r="3658" spans="1:10" x14ac:dyDescent="0.25">
      <c r="A3658" s="1" t="s">
        <v>4308</v>
      </c>
      <c r="B3658" s="1" t="s">
        <v>4309</v>
      </c>
      <c r="C3658">
        <v>2024</v>
      </c>
      <c r="D3658" s="1" t="s">
        <v>4366</v>
      </c>
      <c r="E3658" s="1" t="str">
        <f>+VLOOKUP(LEFT(Tabla1_1[[#This Row],[CODIGO SASB]],5),'[1]Código sector'!$B:$D,3,0)</f>
        <v>Sector de alimentos y bebidas</v>
      </c>
      <c r="F3658" s="1" t="str">
        <f>+VLOOKUP(LEFT(Tabla1_1[[#This Row],[CODIGO SASB]],5),'[1]Código sector'!$B:$D,2,0)</f>
        <v>Alimentos procesados</v>
      </c>
      <c r="G3658" s="1" t="s">
        <v>4357</v>
      </c>
      <c r="I3658" s="1" t="s">
        <v>1656</v>
      </c>
      <c r="J3658">
        <v>0</v>
      </c>
    </row>
    <row r="3659" spans="1:10" x14ac:dyDescent="0.25">
      <c r="A3659" s="1" t="s">
        <v>4308</v>
      </c>
      <c r="B3659" s="1" t="s">
        <v>4309</v>
      </c>
      <c r="C3659">
        <v>2024</v>
      </c>
      <c r="D3659" s="1" t="s">
        <v>985</v>
      </c>
      <c r="E3659" s="1" t="str">
        <f>+VLOOKUP(LEFT(Tabla1_1[[#This Row],[CODIGO SASB]],5),'[1]Código sector'!$B:$D,3,0)</f>
        <v>Sector de alimentos y bebidas</v>
      </c>
      <c r="F3659" s="1" t="str">
        <f>+VLOOKUP(LEFT(Tabla1_1[[#This Row],[CODIGO SASB]],5),'[1]Código sector'!$B:$D,2,0)</f>
        <v>Alimentos procesados</v>
      </c>
      <c r="G3659" s="1" t="s">
        <v>4367</v>
      </c>
      <c r="I3659" s="1" t="s">
        <v>4339</v>
      </c>
      <c r="J3659">
        <v>239626</v>
      </c>
    </row>
    <row r="3660" spans="1:10" x14ac:dyDescent="0.25">
      <c r="A3660" s="1" t="s">
        <v>4308</v>
      </c>
      <c r="B3660" s="1" t="s">
        <v>4309</v>
      </c>
      <c r="C3660">
        <v>2024</v>
      </c>
      <c r="D3660" s="1" t="s">
        <v>985</v>
      </c>
      <c r="E3660" s="1" t="str">
        <f>+VLOOKUP(LEFT(Tabla1_1[[#This Row],[CODIGO SASB]],5),'[1]Código sector'!$B:$D,3,0)</f>
        <v>Sector de alimentos y bebidas</v>
      </c>
      <c r="F3660" s="1" t="str">
        <f>+VLOOKUP(LEFT(Tabla1_1[[#This Row],[CODIGO SASB]],5),'[1]Código sector'!$B:$D,2,0)</f>
        <v>Alimentos procesados</v>
      </c>
      <c r="G3660" s="1" t="s">
        <v>4368</v>
      </c>
      <c r="I3660" s="1" t="s">
        <v>4339</v>
      </c>
      <c r="J3660">
        <v>48914</v>
      </c>
    </row>
    <row r="3661" spans="1:10" x14ac:dyDescent="0.25">
      <c r="A3661" s="1" t="s">
        <v>4308</v>
      </c>
      <c r="B3661" s="1" t="s">
        <v>4309</v>
      </c>
      <c r="C3661">
        <v>2024</v>
      </c>
      <c r="D3661" s="1" t="s">
        <v>954</v>
      </c>
      <c r="E3661" s="1" t="str">
        <f>+VLOOKUP(LEFT(Tabla1_1[[#This Row],[CODIGO SASB]],5),'[1]Código sector'!$B:$D,3,0)</f>
        <v>Sector de alimentos y bebidas</v>
      </c>
      <c r="F3661" s="1" t="str">
        <f>+VLOOKUP(LEFT(Tabla1_1[[#This Row],[CODIGO SASB]],5),'[1]Código sector'!$B:$D,2,0)</f>
        <v>Alimentos procesados</v>
      </c>
      <c r="G3661" s="1" t="s">
        <v>4369</v>
      </c>
      <c r="I3661" s="1" t="s">
        <v>2987</v>
      </c>
      <c r="J3661">
        <v>0</v>
      </c>
    </row>
    <row r="3662" spans="1:10" x14ac:dyDescent="0.25">
      <c r="A3662" s="1" t="s">
        <v>4308</v>
      </c>
      <c r="B3662" s="1" t="s">
        <v>4309</v>
      </c>
      <c r="C3662">
        <v>2024</v>
      </c>
      <c r="D3662" s="1" t="s">
        <v>1989</v>
      </c>
      <c r="E3662" s="1" t="str">
        <f>+VLOOKUP(LEFT(Tabla1_1[[#This Row],[CODIGO SASB]],5),'[1]Código sector'!$B:$D,3,0)</f>
        <v>Sector de alimentos y bebidas</v>
      </c>
      <c r="F3662" s="1" t="str">
        <f>+VLOOKUP(LEFT(Tabla1_1[[#This Row],[CODIGO SASB]],5),'[1]Código sector'!$B:$D,2,0)</f>
        <v>Productos agrícolas</v>
      </c>
      <c r="G3662" s="1" t="s">
        <v>962</v>
      </c>
      <c r="I3662" s="1" t="s">
        <v>1656</v>
      </c>
      <c r="J3662">
        <v>1</v>
      </c>
    </row>
    <row r="3663" spans="1:10" x14ac:dyDescent="0.25">
      <c r="A3663" s="1" t="s">
        <v>4308</v>
      </c>
      <c r="B3663" s="1" t="s">
        <v>4309</v>
      </c>
      <c r="C3663">
        <v>2024</v>
      </c>
      <c r="D3663" s="1" t="s">
        <v>983</v>
      </c>
      <c r="E3663" s="1" t="str">
        <f>+VLOOKUP(LEFT(Tabla1_1[[#This Row],[CODIGO SASB]],5),'[1]Código sector'!$B:$D,3,0)</f>
        <v>Sector de alimentos y bebidas</v>
      </c>
      <c r="F3663" s="1" t="str">
        <f>+VLOOKUP(LEFT(Tabla1_1[[#This Row],[CODIGO SASB]],5),'[1]Código sector'!$B:$D,2,0)</f>
        <v>Alimentos procesados</v>
      </c>
      <c r="G3663" s="1" t="s">
        <v>4370</v>
      </c>
      <c r="I3663" s="1" t="s">
        <v>4371</v>
      </c>
      <c r="J3663">
        <v>1684235</v>
      </c>
    </row>
    <row r="3664" spans="1:10" x14ac:dyDescent="0.25">
      <c r="A3664" s="1" t="s">
        <v>4308</v>
      </c>
      <c r="B3664" s="1" t="s">
        <v>4309</v>
      </c>
      <c r="C3664">
        <v>2024</v>
      </c>
      <c r="D3664" s="1" t="s">
        <v>1984</v>
      </c>
      <c r="E3664" s="1" t="str">
        <f>+VLOOKUP(LEFT(Tabla1_1[[#This Row],[CODIGO SASB]],5),'[1]Código sector'!$B:$D,3,0)</f>
        <v>Sector de alimentos y bebidas</v>
      </c>
      <c r="F3664" s="1" t="str">
        <f>+VLOOKUP(LEFT(Tabla1_1[[#This Row],[CODIGO SASB]],5),'[1]Código sector'!$B:$D,2,0)</f>
        <v>Productos agrícolas</v>
      </c>
      <c r="G3664" s="1" t="s">
        <v>959</v>
      </c>
      <c r="I3664" s="1" t="s">
        <v>4372</v>
      </c>
      <c r="J3664">
        <v>4713000</v>
      </c>
    </row>
    <row r="3665" spans="1:10" x14ac:dyDescent="0.25">
      <c r="A3665" s="1" t="s">
        <v>4308</v>
      </c>
      <c r="B3665" s="1" t="s">
        <v>4309</v>
      </c>
      <c r="C3665">
        <v>2024</v>
      </c>
      <c r="D3665" s="1" t="s">
        <v>958</v>
      </c>
      <c r="E3665" s="1" t="str">
        <f>+VLOOKUP(LEFT(Tabla1_1[[#This Row],[CODIGO SASB]],5),'[1]Código sector'!$B:$D,3,0)</f>
        <v>Sector de alimentos y bebidas</v>
      </c>
      <c r="F3665" s="1" t="str">
        <f>+VLOOKUP(LEFT(Tabla1_1[[#This Row],[CODIGO SASB]],5),'[1]Código sector'!$B:$D,2,0)</f>
        <v>Alimentos procesados</v>
      </c>
      <c r="G3665" s="1" t="s">
        <v>4373</v>
      </c>
      <c r="I3665" s="1" t="s">
        <v>231</v>
      </c>
      <c r="J3665">
        <v>4713000</v>
      </c>
    </row>
    <row r="3666" spans="1:10" x14ac:dyDescent="0.25">
      <c r="A3666" s="1" t="s">
        <v>4308</v>
      </c>
      <c r="B3666" s="1" t="s">
        <v>4309</v>
      </c>
      <c r="C3666">
        <v>2024</v>
      </c>
      <c r="D3666" s="1" t="s">
        <v>1985</v>
      </c>
      <c r="E3666" s="1" t="str">
        <f>+VLOOKUP(LEFT(Tabla1_1[[#This Row],[CODIGO SASB]],5),'[1]Código sector'!$B:$D,3,0)</f>
        <v>Sector de alimentos y bebidas</v>
      </c>
      <c r="F3666" s="1" t="str">
        <f>+VLOOKUP(LEFT(Tabla1_1[[#This Row],[CODIGO SASB]],5),'[1]Código sector'!$B:$D,2,0)</f>
        <v>Productos agrícolas</v>
      </c>
      <c r="G3666" s="1" t="s">
        <v>4374</v>
      </c>
      <c r="I3666" s="1" t="s">
        <v>65</v>
      </c>
      <c r="J3666">
        <v>99</v>
      </c>
    </row>
    <row r="3667" spans="1:10" x14ac:dyDescent="0.25">
      <c r="A3667" s="1" t="s">
        <v>4308</v>
      </c>
      <c r="B3667" s="1" t="s">
        <v>4309</v>
      </c>
      <c r="C3667">
        <v>2024</v>
      </c>
      <c r="D3667" s="1" t="s">
        <v>1989</v>
      </c>
      <c r="E3667" s="1" t="str">
        <f>+VLOOKUP(LEFT(Tabla1_1[[#This Row],[CODIGO SASB]],5),'[1]Código sector'!$B:$D,3,0)</f>
        <v>Sector de alimentos y bebidas</v>
      </c>
      <c r="F3667" s="1" t="str">
        <f>+VLOOKUP(LEFT(Tabla1_1[[#This Row],[CODIGO SASB]],5),'[1]Código sector'!$B:$D,2,0)</f>
        <v>Productos agrícolas</v>
      </c>
      <c r="G3667" s="1" t="s">
        <v>4375</v>
      </c>
      <c r="I3667" s="1" t="s">
        <v>4320</v>
      </c>
      <c r="J3667">
        <v>30</v>
      </c>
    </row>
    <row r="3668" spans="1:10" x14ac:dyDescent="0.25">
      <c r="A3668" s="1" t="s">
        <v>4308</v>
      </c>
      <c r="B3668" s="1" t="s">
        <v>4309</v>
      </c>
      <c r="C3668">
        <v>2024</v>
      </c>
      <c r="D3668" s="1" t="s">
        <v>1991</v>
      </c>
      <c r="E3668" s="1" t="str">
        <f>+VLOOKUP(LEFT(Tabla1_1[[#This Row],[CODIGO SASB]],5),'[1]Código sector'!$B:$D,3,0)</f>
        <v>Sector de alimentos y bebidas</v>
      </c>
      <c r="F3668" s="1" t="str">
        <f>+VLOOKUP(LEFT(Tabla1_1[[#This Row],[CODIGO SASB]],5),'[1]Código sector'!$B:$D,2,0)</f>
        <v>Productos agrícolas</v>
      </c>
      <c r="G3668" s="1" t="s">
        <v>4376</v>
      </c>
      <c r="I3668" s="1" t="s">
        <v>1656</v>
      </c>
      <c r="J3668">
        <v>59</v>
      </c>
    </row>
    <row r="3669" spans="1:10" x14ac:dyDescent="0.25">
      <c r="A3669" s="1" t="s">
        <v>4308</v>
      </c>
      <c r="B3669" s="1" t="s">
        <v>4309</v>
      </c>
      <c r="C3669">
        <v>2024</v>
      </c>
      <c r="D3669" s="1" t="s">
        <v>4377</v>
      </c>
      <c r="E3669" s="1" t="str">
        <f>+VLOOKUP(LEFT(Tabla1_1[[#This Row],[CODIGO SASB]],5),'[1]Código sector'!$B:$D,3,0)</f>
        <v>Sector de alimentos y bebidas</v>
      </c>
      <c r="F3669" s="1" t="str">
        <f>+VLOOKUP(LEFT(Tabla1_1[[#This Row],[CODIGO SASB]],5),'[1]Código sector'!$B:$D,2,0)</f>
        <v>Productos agrícolas</v>
      </c>
      <c r="G3669" s="1" t="s">
        <v>4378</v>
      </c>
      <c r="I3669" s="1" t="s">
        <v>38</v>
      </c>
      <c r="J3669" t="s">
        <v>4333</v>
      </c>
    </row>
    <row r="3670" spans="1:10" x14ac:dyDescent="0.25">
      <c r="A3670" s="1" t="s">
        <v>4308</v>
      </c>
      <c r="B3670" s="1" t="s">
        <v>4309</v>
      </c>
      <c r="C3670">
        <v>2024</v>
      </c>
      <c r="D3670" s="1" t="s">
        <v>980</v>
      </c>
      <c r="E3670" s="1" t="str">
        <f>+VLOOKUP(LEFT(Tabla1_1[[#This Row],[CODIGO SASB]],5),'[1]Código sector'!$B:$D,3,0)</f>
        <v>Sector de alimentos y bebidas</v>
      </c>
      <c r="F3670" s="1" t="str">
        <f>+VLOOKUP(LEFT(Tabla1_1[[#This Row],[CODIGO SASB]],5),'[1]Código sector'!$B:$D,2,0)</f>
        <v>Alimentos procesados</v>
      </c>
      <c r="G3670" s="1" t="s">
        <v>4379</v>
      </c>
      <c r="I3670" s="1" t="s">
        <v>4380</v>
      </c>
      <c r="J3670">
        <v>1293000000</v>
      </c>
    </row>
    <row r="3671" spans="1:10" x14ac:dyDescent="0.25">
      <c r="A3671" s="1" t="s">
        <v>4308</v>
      </c>
      <c r="B3671" s="1" t="s">
        <v>4309</v>
      </c>
      <c r="C3671">
        <v>2024</v>
      </c>
      <c r="D3671" s="1" t="s">
        <v>942</v>
      </c>
      <c r="E3671" s="1" t="str">
        <f>+VLOOKUP(LEFT(Tabla1_1[[#This Row],[CODIGO SASB]],5),'[1]Código sector'!$B:$D,3,0)</f>
        <v>Sector de alimentos y bebidas</v>
      </c>
      <c r="F3671" s="1" t="str">
        <f>+VLOOKUP(LEFT(Tabla1_1[[#This Row],[CODIGO SASB]],5),'[1]Código sector'!$B:$D,2,0)</f>
        <v>Alimentos procesados</v>
      </c>
      <c r="G3671" s="1" t="s">
        <v>972</v>
      </c>
      <c r="I3671" s="1" t="s">
        <v>1656</v>
      </c>
      <c r="J3671">
        <v>1.5</v>
      </c>
    </row>
    <row r="3672" spans="1:10" x14ac:dyDescent="0.25">
      <c r="A3672" s="1" t="s">
        <v>4308</v>
      </c>
      <c r="B3672" s="1" t="s">
        <v>4309</v>
      </c>
      <c r="C3672">
        <v>2024</v>
      </c>
      <c r="D3672" s="1" t="s">
        <v>4039</v>
      </c>
      <c r="E3672" s="1" t="str">
        <f>+VLOOKUP(LEFT(Tabla1_1[[#This Row],[CODIGO SASB]],5),'[1]Código sector'!$B:$D,3,0)</f>
        <v>Sector de alimentos y bebidas</v>
      </c>
      <c r="F3672" s="1" t="str">
        <f>+VLOOKUP(LEFT(Tabla1_1[[#This Row],[CODIGO SASB]],5),'[1]Código sector'!$B:$D,2,0)</f>
        <v>Productos agrícolas</v>
      </c>
      <c r="G3672" s="1" t="s">
        <v>4381</v>
      </c>
      <c r="I3672" s="1" t="s">
        <v>35</v>
      </c>
      <c r="J3672">
        <v>0</v>
      </c>
    </row>
    <row r="3673" spans="1:10" x14ac:dyDescent="0.25">
      <c r="A3673" s="1" t="s">
        <v>4308</v>
      </c>
      <c r="B3673" s="1" t="s">
        <v>4309</v>
      </c>
      <c r="C3673">
        <v>2024</v>
      </c>
      <c r="D3673" s="1" t="s">
        <v>4030</v>
      </c>
      <c r="E3673" s="1" t="str">
        <f>+VLOOKUP(LEFT(Tabla1_1[[#This Row],[CODIGO SASB]],5),'[1]Código sector'!$B:$D,3,0)</f>
        <v>Sector de alimentos y bebidas</v>
      </c>
      <c r="F3673" s="1" t="str">
        <f>+VLOOKUP(LEFT(Tabla1_1[[#This Row],[CODIGO SASB]],5),'[1]Código sector'!$B:$D,2,0)</f>
        <v>Productos agrícolas</v>
      </c>
      <c r="G3673" s="1" t="s">
        <v>3021</v>
      </c>
      <c r="I3673" s="1" t="s">
        <v>188</v>
      </c>
      <c r="J3673">
        <v>8</v>
      </c>
    </row>
    <row r="3674" spans="1:10" x14ac:dyDescent="0.25">
      <c r="A3674" s="1" t="s">
        <v>4308</v>
      </c>
      <c r="B3674" s="1" t="s">
        <v>4309</v>
      </c>
      <c r="C3674">
        <v>2024</v>
      </c>
      <c r="D3674" s="1" t="s">
        <v>992</v>
      </c>
      <c r="E3674" s="1" t="str">
        <f>+VLOOKUP(LEFT(Tabla1_1[[#This Row],[CODIGO SASB]],5),'[1]Código sector'!$B:$D,3,0)</f>
        <v>Sector de alimentos y bebidas</v>
      </c>
      <c r="F3674" s="1" t="str">
        <f>+VLOOKUP(LEFT(Tabla1_1[[#This Row],[CODIGO SASB]],5),'[1]Código sector'!$B:$D,2,0)</f>
        <v>Alimentos procesados</v>
      </c>
      <c r="G3674" s="1" t="s">
        <v>993</v>
      </c>
      <c r="I3674" s="1" t="s">
        <v>4320</v>
      </c>
      <c r="J3674">
        <v>0</v>
      </c>
    </row>
    <row r="3675" spans="1:10" x14ac:dyDescent="0.25">
      <c r="A3675" s="1" t="s">
        <v>4382</v>
      </c>
      <c r="B3675" s="1" t="s">
        <v>4383</v>
      </c>
      <c r="C3675">
        <v>2024</v>
      </c>
      <c r="D3675" s="1" t="s">
        <v>1239</v>
      </c>
      <c r="E3675" s="1" t="str">
        <f>+VLOOKUP(LEFT(Tabla1_1[[#This Row],[CODIGO SASB]],5),'[1]Código sector'!$B:$D,3,0)</f>
        <v>Sector financiero</v>
      </c>
      <c r="F3675" s="1" t="str">
        <f>+VLOOKUP(LEFT(Tabla1_1[[#This Row],[CODIGO SASB]],5),'[1]Código sector'!$B:$D,2,0)</f>
        <v>Actividades de Gestión y Custodia de Activos</v>
      </c>
      <c r="G3675" s="1" t="s">
        <v>4384</v>
      </c>
      <c r="I3675" s="1" t="s">
        <v>838</v>
      </c>
      <c r="J3675" t="s">
        <v>838</v>
      </c>
    </row>
    <row r="3676" spans="1:10" x14ac:dyDescent="0.25">
      <c r="A3676" s="1" t="s">
        <v>4382</v>
      </c>
      <c r="B3676" s="1" t="s">
        <v>4383</v>
      </c>
      <c r="C3676">
        <v>2024</v>
      </c>
      <c r="D3676" s="1" t="s">
        <v>1242</v>
      </c>
      <c r="E3676" s="1" t="str">
        <f>+VLOOKUP(LEFT(Tabla1_1[[#This Row],[CODIGO SASB]],5),'[1]Código sector'!$B:$D,3,0)</f>
        <v>Sector financiero</v>
      </c>
      <c r="F3676" s="1" t="str">
        <f>+VLOOKUP(LEFT(Tabla1_1[[#This Row],[CODIGO SASB]],5),'[1]Código sector'!$B:$D,2,0)</f>
        <v>Actividades de Gestión y Custodia de Activos</v>
      </c>
      <c r="G3676" s="1" t="s">
        <v>3824</v>
      </c>
      <c r="I3676" s="1" t="s">
        <v>318</v>
      </c>
      <c r="J3676">
        <v>0</v>
      </c>
    </row>
    <row r="3677" spans="1:10" x14ac:dyDescent="0.25">
      <c r="A3677" s="1" t="s">
        <v>4382</v>
      </c>
      <c r="B3677" s="1" t="s">
        <v>4383</v>
      </c>
      <c r="C3677">
        <v>2024</v>
      </c>
      <c r="D3677" s="1" t="s">
        <v>1233</v>
      </c>
      <c r="E3677" s="1" t="str">
        <f>+VLOOKUP(LEFT(Tabla1_1[[#This Row],[CODIGO SASB]],5),'[1]Código sector'!$B:$D,3,0)</f>
        <v>Sector financiero</v>
      </c>
      <c r="F3677" s="1" t="str">
        <f>+VLOOKUP(LEFT(Tabla1_1[[#This Row],[CODIGO SASB]],5),'[1]Código sector'!$B:$D,2,0)</f>
        <v>Actividades de Gestión y Custodia de Activos</v>
      </c>
      <c r="G3677" s="1" t="s">
        <v>3822</v>
      </c>
      <c r="I3677" s="1" t="s">
        <v>838</v>
      </c>
      <c r="J3677" t="s">
        <v>4385</v>
      </c>
    </row>
    <row r="3678" spans="1:10" x14ac:dyDescent="0.25">
      <c r="A3678" s="1" t="s">
        <v>4382</v>
      </c>
      <c r="B3678" s="1" t="s">
        <v>4383</v>
      </c>
      <c r="C3678">
        <v>2024</v>
      </c>
      <c r="D3678" s="1" t="s">
        <v>1568</v>
      </c>
      <c r="E3678" s="1" t="str">
        <f>+VLOOKUP(LEFT(Tabla1_1[[#This Row],[CODIGO SASB]],5),'[1]Código sector'!$B:$D,3,0)</f>
        <v>Sector financiero</v>
      </c>
      <c r="F3678" s="1" t="str">
        <f>+VLOOKUP(LEFT(Tabla1_1[[#This Row],[CODIGO SASB]],5),'[1]Código sector'!$B:$D,2,0)</f>
        <v>Actividades de Gestión y Custodia de Activos</v>
      </c>
      <c r="G3678" s="1" t="s">
        <v>3821</v>
      </c>
      <c r="I3678" s="1" t="s">
        <v>188</v>
      </c>
      <c r="J3678">
        <v>98</v>
      </c>
    </row>
    <row r="3679" spans="1:10" x14ac:dyDescent="0.25">
      <c r="A3679" s="1" t="s">
        <v>4382</v>
      </c>
      <c r="B3679" s="1" t="s">
        <v>4383</v>
      </c>
      <c r="C3679">
        <v>2024</v>
      </c>
      <c r="D3679" s="1" t="s">
        <v>1565</v>
      </c>
      <c r="E3679" s="1" t="str">
        <f>+VLOOKUP(LEFT(Tabla1_1[[#This Row],[CODIGO SASB]],5),'[1]Código sector'!$B:$D,3,0)</f>
        <v>Sector financiero</v>
      </c>
      <c r="F3679" s="1" t="str">
        <f>+VLOOKUP(LEFT(Tabla1_1[[#This Row],[CODIGO SASB]],5),'[1]Código sector'!$B:$D,2,0)</f>
        <v>Actividades de Gestión y Custodia de Activos</v>
      </c>
      <c r="G3679" s="1" t="s">
        <v>2594</v>
      </c>
      <c r="I3679" s="1" t="s">
        <v>3825</v>
      </c>
      <c r="J3679">
        <v>2136</v>
      </c>
    </row>
    <row r="3680" spans="1:10" x14ac:dyDescent="0.25">
      <c r="A3680" s="1" t="s">
        <v>4386</v>
      </c>
      <c r="B3680" s="1" t="s">
        <v>4387</v>
      </c>
      <c r="C3680">
        <v>2024</v>
      </c>
      <c r="D3680" s="1" t="s">
        <v>2172</v>
      </c>
      <c r="E3680" s="1" t="str">
        <f>+VLOOKUP(LEFT(Tabla1_1[[#This Row],[CODIGO SASB]],5),'[1]Código sector'!$B:$D,3,0)</f>
        <v>Sector de alimentos y bebidas</v>
      </c>
      <c r="F3680" s="1" t="str">
        <f>+VLOOKUP(LEFT(Tabla1_1[[#This Row],[CODIGO SASB]],5),'[1]Código sector'!$B:$D,2,0)</f>
        <v>Carnes, aves, y lácteos</v>
      </c>
      <c r="G3680" s="1" t="s">
        <v>4388</v>
      </c>
      <c r="I3680" s="1" t="s">
        <v>1571</v>
      </c>
      <c r="J3680" t="s">
        <v>4389</v>
      </c>
    </row>
    <row r="3681" spans="1:10" x14ac:dyDescent="0.25">
      <c r="A3681" s="1" t="s">
        <v>4386</v>
      </c>
      <c r="B3681" s="1" t="s">
        <v>4387</v>
      </c>
      <c r="C3681">
        <v>2024</v>
      </c>
      <c r="D3681" s="1" t="s">
        <v>876</v>
      </c>
      <c r="E3681" s="1" t="str">
        <f>+VLOOKUP(LEFT(Tabla1_1[[#This Row],[CODIGO SASB]],5),'[1]Código sector'!$B:$D,3,0)</f>
        <v>Sector de alimentos y bebidas</v>
      </c>
      <c r="F3681" s="1" t="str">
        <f>+VLOOKUP(LEFT(Tabla1_1[[#This Row],[CODIGO SASB]],5),'[1]Código sector'!$B:$D,2,0)</f>
        <v>Carnes, aves, y lácteos</v>
      </c>
      <c r="G3681" s="1" t="s">
        <v>4390</v>
      </c>
      <c r="I3681" s="1" t="s">
        <v>65</v>
      </c>
      <c r="J3681">
        <v>6</v>
      </c>
    </row>
    <row r="3682" spans="1:10" x14ac:dyDescent="0.25">
      <c r="A3682" s="1" t="s">
        <v>4386</v>
      </c>
      <c r="B3682" s="1" t="s">
        <v>4387</v>
      </c>
      <c r="C3682">
        <v>2024</v>
      </c>
      <c r="D3682" s="1" t="s">
        <v>1604</v>
      </c>
      <c r="E3682" s="1" t="str">
        <f>+VLOOKUP(LEFT(Tabla1_1[[#This Row],[CODIGO SASB]],5),'[1]Código sector'!$B:$D,3,0)</f>
        <v>Sector financiero</v>
      </c>
      <c r="F3682" s="1" t="str">
        <f>+VLOOKUP(LEFT(Tabla1_1[[#This Row],[CODIGO SASB]],5),'[1]Código sector'!$B:$D,2,0)</f>
        <v>Actividades de Gestión y Custodia de Activos</v>
      </c>
      <c r="G3682" s="1" t="s">
        <v>4391</v>
      </c>
      <c r="I3682" s="1" t="s">
        <v>65</v>
      </c>
      <c r="J3682">
        <v>100</v>
      </c>
    </row>
    <row r="3683" spans="1:10" x14ac:dyDescent="0.25">
      <c r="A3683" s="1" t="s">
        <v>4386</v>
      </c>
      <c r="B3683" s="1" t="s">
        <v>4387</v>
      </c>
      <c r="C3683">
        <v>2024</v>
      </c>
      <c r="D3683" s="1" t="s">
        <v>872</v>
      </c>
      <c r="E3683" s="1" t="str">
        <f>+VLOOKUP(LEFT(Tabla1_1[[#This Row],[CODIGO SASB]],5),'[1]Código sector'!$B:$D,3,0)</f>
        <v>Sector de alimentos y bebidas</v>
      </c>
      <c r="F3683" s="1" t="str">
        <f>+VLOOKUP(LEFT(Tabla1_1[[#This Row],[CODIGO SASB]],5),'[1]Código sector'!$B:$D,2,0)</f>
        <v>Carnes, aves, y lácteos</v>
      </c>
      <c r="G3683" s="1" t="s">
        <v>4392</v>
      </c>
      <c r="I3683" s="1" t="s">
        <v>146</v>
      </c>
      <c r="J3683">
        <v>61431</v>
      </c>
    </row>
    <row r="3684" spans="1:10" x14ac:dyDescent="0.25">
      <c r="A3684" s="1" t="s">
        <v>4386</v>
      </c>
      <c r="B3684" s="1" t="s">
        <v>4387</v>
      </c>
      <c r="C3684">
        <v>2024</v>
      </c>
      <c r="D3684" s="1" t="s">
        <v>870</v>
      </c>
      <c r="E3684" s="1" t="str">
        <f>+VLOOKUP(LEFT(Tabla1_1[[#This Row],[CODIGO SASB]],5),'[1]Código sector'!$B:$D,3,0)</f>
        <v>Sector de alimentos y bebidas</v>
      </c>
      <c r="F3684" s="1" t="str">
        <f>+VLOOKUP(LEFT(Tabla1_1[[#This Row],[CODIGO SASB]],5),'[1]Código sector'!$B:$D,2,0)</f>
        <v>Carnes, aves, y lácteos</v>
      </c>
      <c r="G3684" s="1" t="s">
        <v>4393</v>
      </c>
      <c r="I3684" s="1" t="s">
        <v>4394</v>
      </c>
      <c r="J3684">
        <v>4295</v>
      </c>
    </row>
    <row r="3685" spans="1:10" x14ac:dyDescent="0.25">
      <c r="A3685" s="1" t="s">
        <v>4386</v>
      </c>
      <c r="B3685" s="1" t="s">
        <v>4387</v>
      </c>
      <c r="C3685">
        <v>2024</v>
      </c>
      <c r="D3685" s="1" t="s">
        <v>865</v>
      </c>
      <c r="E3685" s="1" t="str">
        <f>+VLOOKUP(LEFT(Tabla1_1[[#This Row],[CODIGO SASB]],5),'[1]Código sector'!$B:$D,3,0)</f>
        <v>Sector de alimentos y bebidas</v>
      </c>
      <c r="F3685" s="1" t="str">
        <f>+VLOOKUP(LEFT(Tabla1_1[[#This Row],[CODIGO SASB]],5),'[1]Código sector'!$B:$D,2,0)</f>
        <v>Carnes, aves, y lácteos</v>
      </c>
      <c r="G3685" s="1" t="s">
        <v>4395</v>
      </c>
      <c r="I3685" s="1" t="s">
        <v>1571</v>
      </c>
      <c r="J3685" t="s">
        <v>4389</v>
      </c>
    </row>
    <row r="3686" spans="1:10" x14ac:dyDescent="0.25">
      <c r="A3686" s="1" t="s">
        <v>4386</v>
      </c>
      <c r="B3686" s="1" t="s">
        <v>4387</v>
      </c>
      <c r="C3686">
        <v>2024</v>
      </c>
      <c r="D3686" s="1" t="s">
        <v>890</v>
      </c>
      <c r="E3686" s="1" t="str">
        <f>+VLOOKUP(LEFT(Tabla1_1[[#This Row],[CODIGO SASB]],5),'[1]Código sector'!$B:$D,3,0)</f>
        <v>Sector de alimentos y bebidas</v>
      </c>
      <c r="F3686" s="1" t="str">
        <f>+VLOOKUP(LEFT(Tabla1_1[[#This Row],[CODIGO SASB]],5),'[1]Código sector'!$B:$D,2,0)</f>
        <v>Carnes, aves, y lácteos</v>
      </c>
      <c r="G3686" s="1" t="s">
        <v>4396</v>
      </c>
      <c r="I3686" s="1" t="s">
        <v>1571</v>
      </c>
      <c r="J3686" t="s">
        <v>4397</v>
      </c>
    </row>
    <row r="3687" spans="1:10" x14ac:dyDescent="0.25">
      <c r="A3687" s="1" t="s">
        <v>4386</v>
      </c>
      <c r="B3687" s="1" t="s">
        <v>4387</v>
      </c>
      <c r="C3687">
        <v>2024</v>
      </c>
      <c r="D3687" s="1" t="s">
        <v>868</v>
      </c>
      <c r="E3687" s="1" t="str">
        <f>+VLOOKUP(LEFT(Tabla1_1[[#This Row],[CODIGO SASB]],5),'[1]Código sector'!$B:$D,3,0)</f>
        <v>Sector de alimentos y bebidas</v>
      </c>
      <c r="F3687" s="1" t="str">
        <f>+VLOOKUP(LEFT(Tabla1_1[[#This Row],[CODIGO SASB]],5),'[1]Código sector'!$B:$D,2,0)</f>
        <v>Carnes, aves, y lácteos</v>
      </c>
      <c r="G3687" s="1" t="s">
        <v>4398</v>
      </c>
      <c r="I3687" s="1" t="s">
        <v>23</v>
      </c>
      <c r="J3687">
        <v>3</v>
      </c>
    </row>
    <row r="3688" spans="1:10" x14ac:dyDescent="0.25">
      <c r="A3688" s="1" t="s">
        <v>4386</v>
      </c>
      <c r="B3688" s="1" t="s">
        <v>4387</v>
      </c>
      <c r="C3688">
        <v>2024</v>
      </c>
      <c r="D3688" s="1" t="s">
        <v>1246</v>
      </c>
      <c r="E3688" s="1" t="str">
        <f>+VLOOKUP(LEFT(Tabla1_1[[#This Row],[CODIGO SASB]],5),'[1]Código sector'!$B:$D,3,0)</f>
        <v>Sector financiero</v>
      </c>
      <c r="F3688" s="1" t="str">
        <f>+VLOOKUP(LEFT(Tabla1_1[[#This Row],[CODIGO SASB]],5),'[1]Código sector'!$B:$D,2,0)</f>
        <v>Actividades de Gestión y Custodia de Activos</v>
      </c>
      <c r="G3688" s="1" t="s">
        <v>2579</v>
      </c>
      <c r="I3688" s="1" t="s">
        <v>4399</v>
      </c>
      <c r="J3688">
        <v>0</v>
      </c>
    </row>
    <row r="3689" spans="1:10" x14ac:dyDescent="0.25">
      <c r="A3689" s="1" t="s">
        <v>4386</v>
      </c>
      <c r="B3689" s="1" t="s">
        <v>4387</v>
      </c>
      <c r="C3689">
        <v>2024</v>
      </c>
      <c r="D3689" s="1" t="s">
        <v>2178</v>
      </c>
      <c r="E3689" s="1" t="str">
        <f>+VLOOKUP(LEFT(Tabla1_1[[#This Row],[CODIGO SASB]],5),'[1]Código sector'!$B:$D,3,0)</f>
        <v>Sector de alimentos y bebidas</v>
      </c>
      <c r="F3689" s="1" t="str">
        <f>+VLOOKUP(LEFT(Tabla1_1[[#This Row],[CODIGO SASB]],5),'[1]Código sector'!$B:$D,2,0)</f>
        <v>Carnes, aves, y lácteos</v>
      </c>
      <c r="G3689" s="1" t="s">
        <v>4400</v>
      </c>
      <c r="I3689" s="1" t="s">
        <v>1571</v>
      </c>
      <c r="J3689" t="s">
        <v>4397</v>
      </c>
    </row>
    <row r="3690" spans="1:10" x14ac:dyDescent="0.25">
      <c r="A3690" s="1" t="s">
        <v>4386</v>
      </c>
      <c r="B3690" s="1" t="s">
        <v>4387</v>
      </c>
      <c r="C3690">
        <v>2024</v>
      </c>
      <c r="D3690" s="1" t="s">
        <v>896</v>
      </c>
      <c r="E3690" s="1" t="str">
        <f>+VLOOKUP(LEFT(Tabla1_1[[#This Row],[CODIGO SASB]],5),'[1]Código sector'!$B:$D,3,0)</f>
        <v>Sector de alimentos y bebidas</v>
      </c>
      <c r="F3690" s="1" t="str">
        <f>+VLOOKUP(LEFT(Tabla1_1[[#This Row],[CODIGO SASB]],5),'[1]Código sector'!$B:$D,2,0)</f>
        <v>Carnes, aves, y lácteos</v>
      </c>
      <c r="G3690" s="1" t="s">
        <v>4401</v>
      </c>
      <c r="I3690" s="1" t="s">
        <v>1571</v>
      </c>
      <c r="J3690" t="s">
        <v>4397</v>
      </c>
    </row>
    <row r="3691" spans="1:10" x14ac:dyDescent="0.25">
      <c r="A3691" s="1" t="s">
        <v>4386</v>
      </c>
      <c r="B3691" s="1" t="s">
        <v>4387</v>
      </c>
      <c r="C3691">
        <v>2024</v>
      </c>
      <c r="D3691" s="1" t="s">
        <v>3431</v>
      </c>
      <c r="E3691" s="1" t="str">
        <f>+VLOOKUP(LEFT(Tabla1_1[[#This Row],[CODIGO SASB]],5),'[1]Código sector'!$B:$D,3,0)</f>
        <v>Sector financiero</v>
      </c>
      <c r="F3691" s="1" t="str">
        <f>+VLOOKUP(LEFT(Tabla1_1[[#This Row],[CODIGO SASB]],5),'[1]Código sector'!$B:$D,2,0)</f>
        <v>Actividades de Gestión y Custodia de Activos</v>
      </c>
      <c r="G3691" s="1" t="s">
        <v>4402</v>
      </c>
      <c r="I3691" s="1" t="s">
        <v>65</v>
      </c>
      <c r="J3691">
        <v>0</v>
      </c>
    </row>
    <row r="3692" spans="1:10" x14ac:dyDescent="0.25">
      <c r="A3692" s="1" t="s">
        <v>4386</v>
      </c>
      <c r="B3692" s="1" t="s">
        <v>4387</v>
      </c>
      <c r="C3692">
        <v>2024</v>
      </c>
      <c r="D3692" s="1" t="s">
        <v>4403</v>
      </c>
      <c r="E3692" s="1" t="str">
        <f>+VLOOKUP(LEFT(Tabla1_1[[#This Row],[CODIGO SASB]],5),'[1]Código sector'!$B:$D,3,0)</f>
        <v>Sector financiero</v>
      </c>
      <c r="F3692" s="1" t="str">
        <f>+VLOOKUP(LEFT(Tabla1_1[[#This Row],[CODIGO SASB]],5),'[1]Código sector'!$B:$D,2,0)</f>
        <v>Actividades de Gestión y Custodia de Activos</v>
      </c>
      <c r="G3692" s="1" t="s">
        <v>4404</v>
      </c>
      <c r="I3692" s="1" t="s">
        <v>65</v>
      </c>
      <c r="J3692">
        <v>100</v>
      </c>
    </row>
    <row r="3693" spans="1:10" x14ac:dyDescent="0.25">
      <c r="A3693" s="1" t="s">
        <v>4386</v>
      </c>
      <c r="B3693" s="1" t="s">
        <v>4387</v>
      </c>
      <c r="C3693">
        <v>2024</v>
      </c>
      <c r="D3693" s="1" t="s">
        <v>880</v>
      </c>
      <c r="E3693" s="1" t="str">
        <f>+VLOOKUP(LEFT(Tabla1_1[[#This Row],[CODIGO SASB]],5),'[1]Código sector'!$B:$D,3,0)</f>
        <v>Sector de alimentos y bebidas</v>
      </c>
      <c r="F3693" s="1" t="str">
        <f>+VLOOKUP(LEFT(Tabla1_1[[#This Row],[CODIGO SASB]],5),'[1]Código sector'!$B:$D,2,0)</f>
        <v>Carnes, aves, y lácteos</v>
      </c>
      <c r="G3693" s="1" t="s">
        <v>4405</v>
      </c>
      <c r="I3693" s="1" t="s">
        <v>65</v>
      </c>
      <c r="J3693">
        <v>100</v>
      </c>
    </row>
    <row r="3694" spans="1:10" x14ac:dyDescent="0.25">
      <c r="A3694" s="1" t="s">
        <v>4386</v>
      </c>
      <c r="B3694" s="1" t="s">
        <v>4387</v>
      </c>
      <c r="C3694">
        <v>2024</v>
      </c>
      <c r="D3694" s="1" t="s">
        <v>863</v>
      </c>
      <c r="E3694" s="1" t="str">
        <f>+VLOOKUP(LEFT(Tabla1_1[[#This Row],[CODIGO SASB]],5),'[1]Código sector'!$B:$D,3,0)</f>
        <v>Sector de alimentos y bebidas</v>
      </c>
      <c r="F3694" s="1" t="str">
        <f>+VLOOKUP(LEFT(Tabla1_1[[#This Row],[CODIGO SASB]],5),'[1]Código sector'!$B:$D,2,0)</f>
        <v>Carnes, aves, y lácteos</v>
      </c>
      <c r="G3694" s="1" t="s">
        <v>3816</v>
      </c>
      <c r="I3694" s="1" t="s">
        <v>1571</v>
      </c>
      <c r="J3694" t="s">
        <v>4406</v>
      </c>
    </row>
    <row r="3695" spans="1:10" x14ac:dyDescent="0.25">
      <c r="A3695" s="1" t="s">
        <v>4386</v>
      </c>
      <c r="B3695" s="1" t="s">
        <v>4387</v>
      </c>
      <c r="C3695">
        <v>2024</v>
      </c>
      <c r="D3695" s="1" t="s">
        <v>2593</v>
      </c>
      <c r="E3695" s="1" t="str">
        <f>+VLOOKUP(LEFT(Tabla1_1[[#This Row],[CODIGO SASB]],5),'[1]Código sector'!$B:$D,3,0)</f>
        <v>Sector financiero</v>
      </c>
      <c r="F3695" s="1" t="str">
        <f>+VLOOKUP(LEFT(Tabla1_1[[#This Row],[CODIGO SASB]],5),'[1]Código sector'!$B:$D,2,0)</f>
        <v>Actividades de Gestión y Custodia de Activos</v>
      </c>
      <c r="G3695" s="1" t="s">
        <v>4407</v>
      </c>
      <c r="I3695" s="1" t="s">
        <v>4399</v>
      </c>
      <c r="J3695">
        <v>0</v>
      </c>
    </row>
    <row r="3696" spans="1:10" x14ac:dyDescent="0.25">
      <c r="A3696" s="1" t="s">
        <v>4386</v>
      </c>
      <c r="B3696" s="1" t="s">
        <v>4387</v>
      </c>
      <c r="C3696">
        <v>2024</v>
      </c>
      <c r="D3696" s="1" t="s">
        <v>900</v>
      </c>
      <c r="E3696" s="1" t="str">
        <f>+VLOOKUP(LEFT(Tabla1_1[[#This Row],[CODIGO SASB]],5),'[1]Código sector'!$B:$D,3,0)</f>
        <v>Sector de alimentos y bebidas</v>
      </c>
      <c r="F3696" s="1" t="str">
        <f>+VLOOKUP(LEFT(Tabla1_1[[#This Row],[CODIGO SASB]],5),'[1]Código sector'!$B:$D,2,0)</f>
        <v>Carnes, aves, y lácteos</v>
      </c>
      <c r="G3696" s="1" t="s">
        <v>4408</v>
      </c>
      <c r="I3696" s="1" t="s">
        <v>23</v>
      </c>
      <c r="J3696">
        <v>0</v>
      </c>
    </row>
    <row r="3697" spans="1:10" x14ac:dyDescent="0.25">
      <c r="A3697" s="1" t="s">
        <v>4386</v>
      </c>
      <c r="B3697" s="1" t="s">
        <v>4387</v>
      </c>
      <c r="C3697">
        <v>2024</v>
      </c>
      <c r="D3697" s="1" t="s">
        <v>1255</v>
      </c>
      <c r="E3697" s="1" t="str">
        <f>+VLOOKUP(LEFT(Tabla1_1[[#This Row],[CODIGO SASB]],5),'[1]Código sector'!$B:$D,3,0)</f>
        <v>Sector financiero</v>
      </c>
      <c r="F3697" s="1" t="str">
        <f>+VLOOKUP(LEFT(Tabla1_1[[#This Row],[CODIGO SASB]],5),'[1]Código sector'!$B:$D,2,0)</f>
        <v>Actividades de Gestión y Custodia de Activos</v>
      </c>
      <c r="G3697" s="1" t="s">
        <v>1256</v>
      </c>
      <c r="I3697" s="1" t="s">
        <v>1571</v>
      </c>
      <c r="J3697" t="s">
        <v>4409</v>
      </c>
    </row>
    <row r="3698" spans="1:10" x14ac:dyDescent="0.25">
      <c r="A3698" s="1" t="s">
        <v>4386</v>
      </c>
      <c r="B3698" s="1" t="s">
        <v>4387</v>
      </c>
      <c r="C3698">
        <v>2024</v>
      </c>
      <c r="D3698" s="1" t="s">
        <v>855</v>
      </c>
      <c r="E3698" s="1" t="str">
        <f>+VLOOKUP(LEFT(Tabla1_1[[#This Row],[CODIGO SASB]],5),'[1]Código sector'!$B:$D,3,0)</f>
        <v>Sector de alimentos y bebidas</v>
      </c>
      <c r="F3698" s="1" t="str">
        <f>+VLOOKUP(LEFT(Tabla1_1[[#This Row],[CODIGO SASB]],5),'[1]Código sector'!$B:$D,2,0)</f>
        <v>Carnes, aves, y lácteos</v>
      </c>
      <c r="G3698" s="1" t="s">
        <v>4410</v>
      </c>
      <c r="I3698" s="1" t="s">
        <v>1571</v>
      </c>
      <c r="J3698" t="s">
        <v>4397</v>
      </c>
    </row>
    <row r="3699" spans="1:10" x14ac:dyDescent="0.25">
      <c r="A3699" s="1" t="s">
        <v>4386</v>
      </c>
      <c r="B3699" s="1" t="s">
        <v>4387</v>
      </c>
      <c r="C3699">
        <v>2024</v>
      </c>
      <c r="D3699" s="1" t="s">
        <v>4411</v>
      </c>
      <c r="E3699" s="1" t="str">
        <f>+VLOOKUP(LEFT(Tabla1_1[[#This Row],[CODIGO SASB]],5),'[1]Código sector'!$B:$D,3,0)</f>
        <v>Sector financiero</v>
      </c>
      <c r="F3699" s="1" t="str">
        <f>+VLOOKUP(LEFT(Tabla1_1[[#This Row],[CODIGO SASB]],5),'[1]Código sector'!$B:$D,2,0)</f>
        <v>Actividades de Gestión y Custodia de Activos</v>
      </c>
      <c r="G3699" s="1" t="s">
        <v>4412</v>
      </c>
      <c r="I3699" s="1" t="s">
        <v>65</v>
      </c>
      <c r="J3699">
        <v>0</v>
      </c>
    </row>
    <row r="3700" spans="1:10" x14ac:dyDescent="0.25">
      <c r="A3700" s="1" t="s">
        <v>4386</v>
      </c>
      <c r="B3700" s="1" t="s">
        <v>4387</v>
      </c>
      <c r="C3700">
        <v>2024</v>
      </c>
      <c r="D3700" s="1" t="s">
        <v>879</v>
      </c>
      <c r="E3700" s="1" t="str">
        <f>+VLOOKUP(LEFT(Tabla1_1[[#This Row],[CODIGO SASB]],5),'[1]Código sector'!$B:$D,3,0)</f>
        <v>Sector de alimentos y bebidas</v>
      </c>
      <c r="F3700" s="1" t="str">
        <f>+VLOOKUP(LEFT(Tabla1_1[[#This Row],[CODIGO SASB]],5),'[1]Código sector'!$B:$D,2,0)</f>
        <v>Carnes, aves, y lácteos</v>
      </c>
      <c r="G3700" s="1" t="s">
        <v>4413</v>
      </c>
      <c r="I3700" s="1" t="s">
        <v>160</v>
      </c>
      <c r="J3700">
        <v>213</v>
      </c>
    </row>
    <row r="3701" spans="1:10" x14ac:dyDescent="0.25">
      <c r="A3701" s="1" t="s">
        <v>4386</v>
      </c>
      <c r="B3701" s="1" t="s">
        <v>4387</v>
      </c>
      <c r="C3701">
        <v>2024</v>
      </c>
      <c r="D3701" s="1" t="s">
        <v>878</v>
      </c>
      <c r="E3701" s="1" t="str">
        <f>+VLOOKUP(LEFT(Tabla1_1[[#This Row],[CODIGO SASB]],5),'[1]Código sector'!$B:$D,3,0)</f>
        <v>Sector de alimentos y bebidas</v>
      </c>
      <c r="F3701" s="1" t="str">
        <f>+VLOOKUP(LEFT(Tabla1_1[[#This Row],[CODIGO SASB]],5),'[1]Código sector'!$B:$D,2,0)</f>
        <v>Carnes, aves, y lácteos</v>
      </c>
      <c r="G3701" s="1" t="s">
        <v>4414</v>
      </c>
      <c r="I3701" s="1" t="s">
        <v>160</v>
      </c>
      <c r="J3701">
        <v>7758</v>
      </c>
    </row>
    <row r="3702" spans="1:10" x14ac:dyDescent="0.25">
      <c r="A3702" s="1" t="s">
        <v>4386</v>
      </c>
      <c r="B3702" s="1" t="s">
        <v>4387</v>
      </c>
      <c r="C3702">
        <v>2024</v>
      </c>
      <c r="D3702" s="1" t="s">
        <v>848</v>
      </c>
      <c r="E3702" s="1" t="str">
        <f>+VLOOKUP(LEFT(Tabla1_1[[#This Row],[CODIGO SASB]],5),'[1]Código sector'!$B:$D,3,0)</f>
        <v>Sector de alimentos y bebidas</v>
      </c>
      <c r="F3702" s="1" t="str">
        <f>+VLOOKUP(LEFT(Tabla1_1[[#This Row],[CODIGO SASB]],5),'[1]Código sector'!$B:$D,2,0)</f>
        <v>Carnes, aves, y lácteos</v>
      </c>
      <c r="G3702" s="1" t="s">
        <v>4415</v>
      </c>
      <c r="I3702" s="1" t="s">
        <v>42</v>
      </c>
      <c r="J3702">
        <v>2.4</v>
      </c>
    </row>
    <row r="3703" spans="1:10" x14ac:dyDescent="0.25">
      <c r="A3703" s="1" t="s">
        <v>4386</v>
      </c>
      <c r="B3703" s="1" t="s">
        <v>4387</v>
      </c>
      <c r="C3703">
        <v>2024</v>
      </c>
      <c r="D3703" s="1" t="s">
        <v>1236</v>
      </c>
      <c r="E3703" s="1" t="str">
        <f>+VLOOKUP(LEFT(Tabla1_1[[#This Row],[CODIGO SASB]],5),'[1]Código sector'!$B:$D,3,0)</f>
        <v>Sector financiero</v>
      </c>
      <c r="F3703" s="1" t="str">
        <f>+VLOOKUP(LEFT(Tabla1_1[[#This Row],[CODIGO SASB]],5),'[1]Código sector'!$B:$D,2,0)</f>
        <v>Actividades de Gestión y Custodia de Activos</v>
      </c>
      <c r="G3703" s="1" t="s">
        <v>4416</v>
      </c>
      <c r="I3703" s="1" t="s">
        <v>65</v>
      </c>
      <c r="J3703">
        <v>50</v>
      </c>
    </row>
    <row r="3704" spans="1:10" x14ac:dyDescent="0.25">
      <c r="A3704" s="1" t="s">
        <v>4386</v>
      </c>
      <c r="B3704" s="1" t="s">
        <v>4387</v>
      </c>
      <c r="C3704">
        <v>2024</v>
      </c>
      <c r="D3704" s="1" t="s">
        <v>875</v>
      </c>
      <c r="E3704" s="1" t="str">
        <f>+VLOOKUP(LEFT(Tabla1_1[[#This Row],[CODIGO SASB]],5),'[1]Código sector'!$B:$D,3,0)</f>
        <v>Sector de alimentos y bebidas</v>
      </c>
      <c r="F3704" s="1" t="str">
        <f>+VLOOKUP(LEFT(Tabla1_1[[#This Row],[CODIGO SASB]],5),'[1]Código sector'!$B:$D,2,0)</f>
        <v>Carnes, aves, y lácteos</v>
      </c>
      <c r="G3704" s="1" t="s">
        <v>4417</v>
      </c>
      <c r="I3704" s="1" t="s">
        <v>65</v>
      </c>
      <c r="J3704">
        <v>2</v>
      </c>
    </row>
    <row r="3705" spans="1:10" x14ac:dyDescent="0.25">
      <c r="A3705" s="1" t="s">
        <v>4386</v>
      </c>
      <c r="B3705" s="1" t="s">
        <v>4387</v>
      </c>
      <c r="C3705">
        <v>2024</v>
      </c>
      <c r="D3705" s="1" t="s">
        <v>914</v>
      </c>
      <c r="E3705" s="1" t="str">
        <f>+VLOOKUP(LEFT(Tabla1_1[[#This Row],[CODIGO SASB]],5),'[1]Código sector'!$B:$D,3,0)</f>
        <v>Sector de alimentos y bebidas</v>
      </c>
      <c r="F3705" s="1" t="str">
        <f>+VLOOKUP(LEFT(Tabla1_1[[#This Row],[CODIGO SASB]],5),'[1]Código sector'!$B:$D,2,0)</f>
        <v>Carnes, aves, y lácteos</v>
      </c>
      <c r="G3705" s="1" t="s">
        <v>4418</v>
      </c>
      <c r="I3705" s="1" t="s">
        <v>42</v>
      </c>
      <c r="J3705">
        <v>0</v>
      </c>
    </row>
    <row r="3706" spans="1:10" x14ac:dyDescent="0.25">
      <c r="A3706" s="1" t="s">
        <v>4386</v>
      </c>
      <c r="B3706" s="1" t="s">
        <v>4387</v>
      </c>
      <c r="C3706">
        <v>2024</v>
      </c>
      <c r="D3706" s="1" t="s">
        <v>853</v>
      </c>
      <c r="E3706" s="1" t="str">
        <f>+VLOOKUP(LEFT(Tabla1_1[[#This Row],[CODIGO SASB]],5),'[1]Código sector'!$B:$D,3,0)</f>
        <v>Sector de alimentos y bebidas</v>
      </c>
      <c r="F3706" s="1" t="str">
        <f>+VLOOKUP(LEFT(Tabla1_1[[#This Row],[CODIGO SASB]],5),'[1]Código sector'!$B:$D,2,0)</f>
        <v>Carnes, aves, y lácteos</v>
      </c>
      <c r="G3706" s="1" t="s">
        <v>4419</v>
      </c>
      <c r="I3706" s="1" t="s">
        <v>1571</v>
      </c>
      <c r="J3706" t="s">
        <v>4397</v>
      </c>
    </row>
    <row r="3707" spans="1:10" x14ac:dyDescent="0.25">
      <c r="A3707" s="1" t="s">
        <v>4386</v>
      </c>
      <c r="B3707" s="1" t="s">
        <v>4387</v>
      </c>
      <c r="C3707">
        <v>2024</v>
      </c>
      <c r="D3707" s="1" t="s">
        <v>873</v>
      </c>
      <c r="E3707" s="1" t="str">
        <f>+VLOOKUP(LEFT(Tabla1_1[[#This Row],[CODIGO SASB]],5),'[1]Código sector'!$B:$D,3,0)</f>
        <v>Sector de alimentos y bebidas</v>
      </c>
      <c r="F3707" s="1" t="str">
        <f>+VLOOKUP(LEFT(Tabla1_1[[#This Row],[CODIGO SASB]],5),'[1]Código sector'!$B:$D,2,0)</f>
        <v>Carnes, aves, y lácteos</v>
      </c>
      <c r="G3707" s="1" t="s">
        <v>4420</v>
      </c>
      <c r="I3707" s="1" t="s">
        <v>1571</v>
      </c>
      <c r="J3707" t="s">
        <v>4421</v>
      </c>
    </row>
    <row r="3708" spans="1:10" x14ac:dyDescent="0.25">
      <c r="A3708" s="1" t="s">
        <v>4386</v>
      </c>
      <c r="B3708" s="1" t="s">
        <v>4387</v>
      </c>
      <c r="C3708">
        <v>2024</v>
      </c>
      <c r="D3708" s="1" t="s">
        <v>874</v>
      </c>
      <c r="E3708" s="1" t="str">
        <f>+VLOOKUP(LEFT(Tabla1_1[[#This Row],[CODIGO SASB]],5),'[1]Código sector'!$B:$D,3,0)</f>
        <v>Sector de alimentos y bebidas</v>
      </c>
      <c r="F3708" s="1" t="str">
        <f>+VLOOKUP(LEFT(Tabla1_1[[#This Row],[CODIGO SASB]],5),'[1]Código sector'!$B:$D,2,0)</f>
        <v>Carnes, aves, y lácteos</v>
      </c>
      <c r="G3708" s="1" t="s">
        <v>4422</v>
      </c>
      <c r="I3708" s="1" t="s">
        <v>153</v>
      </c>
      <c r="J3708">
        <v>705633</v>
      </c>
    </row>
    <row r="3709" spans="1:10" x14ac:dyDescent="0.25">
      <c r="A3709" s="1" t="s">
        <v>4386</v>
      </c>
      <c r="B3709" s="1" t="s">
        <v>4387</v>
      </c>
      <c r="C3709">
        <v>2024</v>
      </c>
      <c r="D3709" s="1" t="s">
        <v>886</v>
      </c>
      <c r="E3709" s="1" t="str">
        <f>+VLOOKUP(LEFT(Tabla1_1[[#This Row],[CODIGO SASB]],5),'[1]Código sector'!$B:$D,3,0)</f>
        <v>Sector de alimentos y bebidas</v>
      </c>
      <c r="F3709" s="1" t="str">
        <f>+VLOOKUP(LEFT(Tabla1_1[[#This Row],[CODIGO SASB]],5),'[1]Código sector'!$B:$D,2,0)</f>
        <v>Carnes, aves, y lácteos</v>
      </c>
      <c r="G3709" s="1" t="s">
        <v>4423</v>
      </c>
      <c r="I3709" s="1" t="s">
        <v>1571</v>
      </c>
      <c r="J3709" t="s">
        <v>4397</v>
      </c>
    </row>
    <row r="3710" spans="1:10" x14ac:dyDescent="0.25">
      <c r="A3710" s="1" t="s">
        <v>4386</v>
      </c>
      <c r="B3710" s="1" t="s">
        <v>4387</v>
      </c>
      <c r="C3710">
        <v>2024</v>
      </c>
      <c r="D3710" s="1" t="s">
        <v>1565</v>
      </c>
      <c r="E3710" s="1" t="str">
        <f>+VLOOKUP(LEFT(Tabla1_1[[#This Row],[CODIGO SASB]],5),'[1]Código sector'!$B:$D,3,0)</f>
        <v>Sector financiero</v>
      </c>
      <c r="F3710" s="1" t="str">
        <f>+VLOOKUP(LEFT(Tabla1_1[[#This Row],[CODIGO SASB]],5),'[1]Código sector'!$B:$D,2,0)</f>
        <v>Actividades de Gestión y Custodia de Activos</v>
      </c>
      <c r="G3710" s="1" t="s">
        <v>4424</v>
      </c>
      <c r="I3710" s="1" t="s">
        <v>4399</v>
      </c>
      <c r="J3710">
        <v>0</v>
      </c>
    </row>
    <row r="3711" spans="1:10" x14ac:dyDescent="0.25">
      <c r="A3711" s="1" t="s">
        <v>4386</v>
      </c>
      <c r="B3711" s="1" t="s">
        <v>4387</v>
      </c>
      <c r="C3711">
        <v>2024</v>
      </c>
      <c r="D3711" s="1" t="s">
        <v>4425</v>
      </c>
      <c r="E3711" s="1" t="str">
        <f>+VLOOKUP(LEFT(Tabla1_1[[#This Row],[CODIGO SASB]],5),'[1]Código sector'!$B:$D,3,0)</f>
        <v>Sector financiero</v>
      </c>
      <c r="F3711" s="1" t="str">
        <f>+VLOOKUP(LEFT(Tabla1_1[[#This Row],[CODIGO SASB]],5),'[1]Código sector'!$B:$D,2,0)</f>
        <v>Actividades de Gestión y Custodia de Activos</v>
      </c>
      <c r="G3711" s="1" t="s">
        <v>4426</v>
      </c>
      <c r="I3711" s="1" t="s">
        <v>65</v>
      </c>
      <c r="J3711">
        <v>100</v>
      </c>
    </row>
    <row r="3712" spans="1:10" x14ac:dyDescent="0.25">
      <c r="A3712" s="1" t="s">
        <v>4386</v>
      </c>
      <c r="B3712" s="1" t="s">
        <v>4387</v>
      </c>
      <c r="C3712">
        <v>2024</v>
      </c>
      <c r="D3712" s="1" t="s">
        <v>1258</v>
      </c>
      <c r="E3712" s="1" t="str">
        <f>+VLOOKUP(LEFT(Tabla1_1[[#This Row],[CODIGO SASB]],5),'[1]Código sector'!$B:$D,3,0)</f>
        <v>Sector financiero</v>
      </c>
      <c r="F3712" s="1" t="str">
        <f>+VLOOKUP(LEFT(Tabla1_1[[#This Row],[CODIGO SASB]],5),'[1]Código sector'!$B:$D,2,0)</f>
        <v>Actividades de Gestión y Custodia de Activos</v>
      </c>
      <c r="G3712" s="1" t="s">
        <v>4427</v>
      </c>
      <c r="I3712" s="1" t="s">
        <v>1571</v>
      </c>
      <c r="J3712" t="s">
        <v>4428</v>
      </c>
    </row>
    <row r="3713" spans="1:10" x14ac:dyDescent="0.25">
      <c r="A3713" s="1" t="s">
        <v>4386</v>
      </c>
      <c r="B3713" s="1" t="s">
        <v>4387</v>
      </c>
      <c r="C3713">
        <v>2024</v>
      </c>
      <c r="D3713" s="1" t="s">
        <v>884</v>
      </c>
      <c r="E3713" s="1" t="str">
        <f>+VLOOKUP(LEFT(Tabla1_1[[#This Row],[CODIGO SASB]],5),'[1]Código sector'!$B:$D,3,0)</f>
        <v>Sector de alimentos y bebidas</v>
      </c>
      <c r="F3713" s="1" t="str">
        <f>+VLOOKUP(LEFT(Tabla1_1[[#This Row],[CODIGO SASB]],5),'[1]Código sector'!$B:$D,2,0)</f>
        <v>Carnes, aves, y lácteos</v>
      </c>
      <c r="G3713" s="1" t="s">
        <v>4429</v>
      </c>
      <c r="I3713" s="1" t="s">
        <v>23</v>
      </c>
      <c r="J3713">
        <v>0</v>
      </c>
    </row>
    <row r="3714" spans="1:10" x14ac:dyDescent="0.25">
      <c r="A3714" s="1" t="s">
        <v>4386</v>
      </c>
      <c r="B3714" s="1" t="s">
        <v>4387</v>
      </c>
      <c r="C3714">
        <v>2024</v>
      </c>
      <c r="D3714" s="1" t="s">
        <v>907</v>
      </c>
      <c r="E3714" s="1" t="str">
        <f>+VLOOKUP(LEFT(Tabla1_1[[#This Row],[CODIGO SASB]],5),'[1]Código sector'!$B:$D,3,0)</f>
        <v>Sector de alimentos y bebidas</v>
      </c>
      <c r="F3714" s="1" t="str">
        <f>+VLOOKUP(LEFT(Tabla1_1[[#This Row],[CODIGO SASB]],5),'[1]Código sector'!$B:$D,2,0)</f>
        <v>Carnes, aves, y lácteos</v>
      </c>
      <c r="G3714" s="1" t="s">
        <v>4430</v>
      </c>
      <c r="I3714" s="1" t="s">
        <v>1571</v>
      </c>
      <c r="J3714" t="s">
        <v>4431</v>
      </c>
    </row>
    <row r="3715" spans="1:10" x14ac:dyDescent="0.25">
      <c r="A3715" s="1" t="s">
        <v>4386</v>
      </c>
      <c r="B3715" s="1" t="s">
        <v>4387</v>
      </c>
      <c r="C3715">
        <v>2024</v>
      </c>
      <c r="D3715" s="1" t="s">
        <v>849</v>
      </c>
      <c r="E3715" s="1" t="str">
        <f>+VLOOKUP(LEFT(Tabla1_1[[#This Row],[CODIGO SASB]],5),'[1]Código sector'!$B:$D,3,0)</f>
        <v>Sector de alimentos y bebidas</v>
      </c>
      <c r="F3715" s="1" t="str">
        <f>+VLOOKUP(LEFT(Tabla1_1[[#This Row],[CODIGO SASB]],5),'[1]Código sector'!$B:$D,2,0)</f>
        <v>Carnes, aves, y lácteos</v>
      </c>
      <c r="G3715" s="1" t="s">
        <v>4432</v>
      </c>
      <c r="I3715" s="1" t="s">
        <v>1571</v>
      </c>
      <c r="J3715" t="s">
        <v>4397</v>
      </c>
    </row>
    <row r="3716" spans="1:10" x14ac:dyDescent="0.25">
      <c r="A3716" s="1" t="s">
        <v>4386</v>
      </c>
      <c r="B3716" s="1" t="s">
        <v>4387</v>
      </c>
      <c r="C3716">
        <v>2024</v>
      </c>
      <c r="D3716" s="1" t="s">
        <v>892</v>
      </c>
      <c r="E3716" s="1" t="str">
        <f>+VLOOKUP(LEFT(Tabla1_1[[#This Row],[CODIGO SASB]],5),'[1]Código sector'!$B:$D,3,0)</f>
        <v>Sector de alimentos y bebidas</v>
      </c>
      <c r="F3716" s="1" t="str">
        <f>+VLOOKUP(LEFT(Tabla1_1[[#This Row],[CODIGO SASB]],5),'[1]Código sector'!$B:$D,2,0)</f>
        <v>Carnes, aves, y lácteos</v>
      </c>
      <c r="G3716" s="1" t="s">
        <v>4433</v>
      </c>
      <c r="I3716" s="1" t="s">
        <v>1571</v>
      </c>
      <c r="J3716" t="s">
        <v>4397</v>
      </c>
    </row>
    <row r="3717" spans="1:10" x14ac:dyDescent="0.25">
      <c r="A3717" s="1" t="s">
        <v>4386</v>
      </c>
      <c r="B3717" s="1" t="s">
        <v>4387</v>
      </c>
      <c r="C3717">
        <v>2024</v>
      </c>
      <c r="D3717" s="1" t="s">
        <v>2576</v>
      </c>
      <c r="E3717" s="1" t="str">
        <f>+VLOOKUP(LEFT(Tabla1_1[[#This Row],[CODIGO SASB]],5),'[1]Código sector'!$B:$D,3,0)</f>
        <v>Sector financiero</v>
      </c>
      <c r="F3717" s="1" t="str">
        <f>+VLOOKUP(LEFT(Tabla1_1[[#This Row],[CODIGO SASB]],5),'[1]Código sector'!$B:$D,2,0)</f>
        <v>Actividades de Gestión y Custodia de Activos</v>
      </c>
      <c r="G3717" s="1" t="s">
        <v>4434</v>
      </c>
      <c r="I3717" s="1" t="s">
        <v>1571</v>
      </c>
      <c r="J3717" t="s">
        <v>4435</v>
      </c>
    </row>
    <row r="3718" spans="1:10" x14ac:dyDescent="0.25">
      <c r="A3718" s="1" t="s">
        <v>4386</v>
      </c>
      <c r="B3718" s="1" t="s">
        <v>4387</v>
      </c>
      <c r="C3718">
        <v>2024</v>
      </c>
      <c r="D3718" s="1" t="s">
        <v>3419</v>
      </c>
      <c r="E3718" s="1" t="str">
        <f>+VLOOKUP(LEFT(Tabla1_1[[#This Row],[CODIGO SASB]],5),'[1]Código sector'!$B:$D,3,0)</f>
        <v>Sector financiero</v>
      </c>
      <c r="F3718" s="1" t="str">
        <f>+VLOOKUP(LEFT(Tabla1_1[[#This Row],[CODIGO SASB]],5),'[1]Código sector'!$B:$D,2,0)</f>
        <v>Actividades de Gestión y Custodia de Activos</v>
      </c>
      <c r="G3718" s="1" t="s">
        <v>4436</v>
      </c>
      <c r="I3718" s="1" t="s">
        <v>1571</v>
      </c>
      <c r="J3718" t="s">
        <v>4435</v>
      </c>
    </row>
    <row r="3719" spans="1:10" x14ac:dyDescent="0.25">
      <c r="A3719" s="1" t="s">
        <v>4386</v>
      </c>
      <c r="B3719" s="1" t="s">
        <v>4387</v>
      </c>
      <c r="C3719">
        <v>2024</v>
      </c>
      <c r="D3719" s="1" t="s">
        <v>914</v>
      </c>
      <c r="E3719" s="1" t="str">
        <f>+VLOOKUP(LEFT(Tabla1_1[[#This Row],[CODIGO SASB]],5),'[1]Código sector'!$B:$D,3,0)</f>
        <v>Sector de alimentos y bebidas</v>
      </c>
      <c r="F3719" s="1" t="str">
        <f>+VLOOKUP(LEFT(Tabla1_1[[#This Row],[CODIGO SASB]],5),'[1]Código sector'!$B:$D,2,0)</f>
        <v>Carnes, aves, y lácteos</v>
      </c>
      <c r="G3719" s="1" t="s">
        <v>4437</v>
      </c>
      <c r="I3719" s="1" t="s">
        <v>1571</v>
      </c>
      <c r="J3719" t="s">
        <v>4389</v>
      </c>
    </row>
    <row r="3720" spans="1:10" x14ac:dyDescent="0.25">
      <c r="A3720" s="1" t="s">
        <v>4386</v>
      </c>
      <c r="B3720" s="1" t="s">
        <v>4387</v>
      </c>
      <c r="C3720">
        <v>2024</v>
      </c>
      <c r="D3720" s="1" t="s">
        <v>1575</v>
      </c>
      <c r="E3720" s="1" t="str">
        <f>+VLOOKUP(LEFT(Tabla1_1[[#This Row],[CODIGO SASB]],5),'[1]Código sector'!$B:$D,3,0)</f>
        <v>Sector financiero</v>
      </c>
      <c r="F3720" s="1" t="str">
        <f>+VLOOKUP(LEFT(Tabla1_1[[#This Row],[CODIGO SASB]],5),'[1]Código sector'!$B:$D,2,0)</f>
        <v>Actividades de Gestión y Custodia de Activos</v>
      </c>
      <c r="G3720" s="1" t="s">
        <v>4438</v>
      </c>
      <c r="I3720" s="1" t="s">
        <v>65</v>
      </c>
      <c r="J3720">
        <v>50</v>
      </c>
    </row>
    <row r="3721" spans="1:10" x14ac:dyDescent="0.25">
      <c r="A3721" s="1" t="s">
        <v>4386</v>
      </c>
      <c r="B3721" s="1" t="s">
        <v>4387</v>
      </c>
      <c r="C3721">
        <v>2024</v>
      </c>
      <c r="D3721" s="1" t="s">
        <v>1573</v>
      </c>
      <c r="E3721" s="1" t="str">
        <f>+VLOOKUP(LEFT(Tabla1_1[[#This Row],[CODIGO SASB]],5),'[1]Código sector'!$B:$D,3,0)</f>
        <v>Sector financiero</v>
      </c>
      <c r="F3721" s="1" t="str">
        <f>+VLOOKUP(LEFT(Tabla1_1[[#This Row],[CODIGO SASB]],5),'[1]Código sector'!$B:$D,2,0)</f>
        <v>Actividades de Gestión y Custodia de Activos</v>
      </c>
      <c r="G3721" s="1" t="s">
        <v>4439</v>
      </c>
      <c r="I3721" s="1" t="s">
        <v>65</v>
      </c>
      <c r="J3721">
        <v>0</v>
      </c>
    </row>
    <row r="3722" spans="1:10" x14ac:dyDescent="0.25">
      <c r="A3722" s="1" t="s">
        <v>4386</v>
      </c>
      <c r="B3722" s="1" t="s">
        <v>4387</v>
      </c>
      <c r="C3722">
        <v>2024</v>
      </c>
      <c r="D3722" s="1" t="s">
        <v>898</v>
      </c>
      <c r="E3722" s="1" t="str">
        <f>+VLOOKUP(LEFT(Tabla1_1[[#This Row],[CODIGO SASB]],5),'[1]Código sector'!$B:$D,3,0)</f>
        <v>Sector de alimentos y bebidas</v>
      </c>
      <c r="F3722" s="1" t="str">
        <f>+VLOOKUP(LEFT(Tabla1_1[[#This Row],[CODIGO SASB]],5),'[1]Código sector'!$B:$D,2,0)</f>
        <v>Carnes, aves, y lácteos</v>
      </c>
      <c r="G3722" s="1" t="s">
        <v>4440</v>
      </c>
      <c r="I3722" s="1" t="s">
        <v>1571</v>
      </c>
      <c r="J3722" t="s">
        <v>4397</v>
      </c>
    </row>
    <row r="3723" spans="1:10" x14ac:dyDescent="0.25">
      <c r="A3723" s="1" t="s">
        <v>4386</v>
      </c>
      <c r="B3723" s="1" t="s">
        <v>4387</v>
      </c>
      <c r="C3723">
        <v>2024</v>
      </c>
      <c r="D3723" s="1" t="s">
        <v>851</v>
      </c>
      <c r="E3723" s="1" t="str">
        <f>+VLOOKUP(LEFT(Tabla1_1[[#This Row],[CODIGO SASB]],5),'[1]Código sector'!$B:$D,3,0)</f>
        <v>Sector de alimentos y bebidas</v>
      </c>
      <c r="F3723" s="1" t="str">
        <f>+VLOOKUP(LEFT(Tabla1_1[[#This Row],[CODIGO SASB]],5),'[1]Código sector'!$B:$D,2,0)</f>
        <v>Carnes, aves, y lácteos</v>
      </c>
      <c r="G3723" s="1" t="s">
        <v>4441</v>
      </c>
      <c r="I3723" s="1" t="s">
        <v>1571</v>
      </c>
      <c r="J3723" t="s">
        <v>4397</v>
      </c>
    </row>
    <row r="3724" spans="1:10" x14ac:dyDescent="0.25">
      <c r="A3724" s="1" t="s">
        <v>4386</v>
      </c>
      <c r="B3724" s="1" t="s">
        <v>4387</v>
      </c>
      <c r="C3724">
        <v>2024</v>
      </c>
      <c r="D3724" s="1" t="s">
        <v>902</v>
      </c>
      <c r="E3724" s="1" t="str">
        <f>+VLOOKUP(LEFT(Tabla1_1[[#This Row],[CODIGO SASB]],5),'[1]Código sector'!$B:$D,3,0)</f>
        <v>Sector de alimentos y bebidas</v>
      </c>
      <c r="F3724" s="1" t="str">
        <f>+VLOOKUP(LEFT(Tabla1_1[[#This Row],[CODIGO SASB]],5),'[1]Código sector'!$B:$D,2,0)</f>
        <v>Carnes, aves, y lácteos</v>
      </c>
      <c r="G3724" s="1" t="s">
        <v>4442</v>
      </c>
      <c r="I3724" s="1" t="s">
        <v>15</v>
      </c>
      <c r="J3724">
        <v>0</v>
      </c>
    </row>
    <row r="3725" spans="1:10" x14ac:dyDescent="0.25">
      <c r="A3725" s="1" t="s">
        <v>4386</v>
      </c>
      <c r="B3725" s="1" t="s">
        <v>4387</v>
      </c>
      <c r="C3725">
        <v>2024</v>
      </c>
      <c r="D3725" s="1" t="s">
        <v>912</v>
      </c>
      <c r="E3725" s="1" t="str">
        <f>+VLOOKUP(LEFT(Tabla1_1[[#This Row],[CODIGO SASB]],5),'[1]Código sector'!$B:$D,3,0)</f>
        <v>Sector de alimentos y bebidas</v>
      </c>
      <c r="F3725" s="1" t="str">
        <f>+VLOOKUP(LEFT(Tabla1_1[[#This Row],[CODIGO SASB]],5),'[1]Código sector'!$B:$D,2,0)</f>
        <v>Carnes, aves, y lácteos</v>
      </c>
      <c r="G3725" s="1" t="s">
        <v>4443</v>
      </c>
      <c r="I3725" s="1" t="s">
        <v>1571</v>
      </c>
      <c r="J3725" t="s">
        <v>4397</v>
      </c>
    </row>
    <row r="3726" spans="1:10" x14ac:dyDescent="0.25">
      <c r="A3726" s="1" t="s">
        <v>4386</v>
      </c>
      <c r="B3726" s="1" t="s">
        <v>4387</v>
      </c>
      <c r="C3726">
        <v>2024</v>
      </c>
      <c r="D3726" s="1" t="s">
        <v>1249</v>
      </c>
      <c r="E3726" s="1" t="str">
        <f>+VLOOKUP(LEFT(Tabla1_1[[#This Row],[CODIGO SASB]],5),'[1]Código sector'!$B:$D,3,0)</f>
        <v>Sector financiero</v>
      </c>
      <c r="F3726" s="1" t="str">
        <f>+VLOOKUP(LEFT(Tabla1_1[[#This Row],[CODIGO SASB]],5),'[1]Código sector'!$B:$D,2,0)</f>
        <v>Actividades de Gestión y Custodia de Activos</v>
      </c>
      <c r="G3726" s="1" t="s">
        <v>4444</v>
      </c>
      <c r="I3726" s="1" t="s">
        <v>23</v>
      </c>
      <c r="J3726">
        <v>0</v>
      </c>
    </row>
    <row r="3727" spans="1:10" x14ac:dyDescent="0.25">
      <c r="A3727" s="1" t="s">
        <v>4386</v>
      </c>
      <c r="B3727" s="1" t="s">
        <v>4387</v>
      </c>
      <c r="C3727">
        <v>2024</v>
      </c>
      <c r="D3727" s="1" t="s">
        <v>4445</v>
      </c>
      <c r="E3727" s="1" t="str">
        <f>+VLOOKUP(LEFT(Tabla1_1[[#This Row],[CODIGO SASB]],5),'[1]Código sector'!$B:$D,3,0)</f>
        <v>Sector financiero</v>
      </c>
      <c r="F3727" s="1" t="str">
        <f>+VLOOKUP(LEFT(Tabla1_1[[#This Row],[CODIGO SASB]],5),'[1]Código sector'!$B:$D,2,0)</f>
        <v>Actividades de Gestión y Custodia de Activos</v>
      </c>
      <c r="G3727" s="1" t="s">
        <v>4446</v>
      </c>
      <c r="I3727" s="1" t="s">
        <v>65</v>
      </c>
      <c r="J3727">
        <v>100</v>
      </c>
    </row>
    <row r="3728" spans="1:10" x14ac:dyDescent="0.25">
      <c r="A3728" s="1" t="s">
        <v>4386</v>
      </c>
      <c r="B3728" s="1" t="s">
        <v>4387</v>
      </c>
      <c r="C3728">
        <v>2024</v>
      </c>
      <c r="D3728" s="1" t="s">
        <v>1233</v>
      </c>
      <c r="E3728" s="1" t="str">
        <f>+VLOOKUP(LEFT(Tabla1_1[[#This Row],[CODIGO SASB]],5),'[1]Código sector'!$B:$D,3,0)</f>
        <v>Sector financiero</v>
      </c>
      <c r="F3728" s="1" t="str">
        <f>+VLOOKUP(LEFT(Tabla1_1[[#This Row],[CODIGO SASB]],5),'[1]Código sector'!$B:$D,2,0)</f>
        <v>Actividades de Gestión y Custodia de Activos</v>
      </c>
      <c r="G3728" s="1" t="s">
        <v>3410</v>
      </c>
      <c r="I3728" s="1" t="s">
        <v>1571</v>
      </c>
      <c r="J3728" t="s">
        <v>4447</v>
      </c>
    </row>
    <row r="3729" spans="1:10" x14ac:dyDescent="0.25">
      <c r="A3729" s="1" t="s">
        <v>4386</v>
      </c>
      <c r="B3729" s="1" t="s">
        <v>4387</v>
      </c>
      <c r="C3729">
        <v>2024</v>
      </c>
      <c r="D3729" s="1" t="s">
        <v>4448</v>
      </c>
      <c r="E3729" s="1" t="str">
        <f>+VLOOKUP(LEFT(Tabla1_1[[#This Row],[CODIGO SASB]],5),'[1]Código sector'!$B:$D,3,0)</f>
        <v>Sector financiero</v>
      </c>
      <c r="F3729" s="1" t="str">
        <f>+VLOOKUP(LEFT(Tabla1_1[[#This Row],[CODIGO SASB]],5),'[1]Código sector'!$B:$D,2,0)</f>
        <v>Actividades de Gestión y Custodia de Activos</v>
      </c>
      <c r="G3729" s="1" t="s">
        <v>4449</v>
      </c>
      <c r="I3729" s="1" t="s">
        <v>65</v>
      </c>
      <c r="J3729">
        <v>0</v>
      </c>
    </row>
    <row r="3730" spans="1:10" x14ac:dyDescent="0.25">
      <c r="A3730" s="1" t="s">
        <v>4386</v>
      </c>
      <c r="B3730" s="1" t="s">
        <v>4387</v>
      </c>
      <c r="C3730">
        <v>2024</v>
      </c>
      <c r="D3730" s="1" t="s">
        <v>4450</v>
      </c>
      <c r="E3730" s="1" t="str">
        <f>+VLOOKUP(LEFT(Tabla1_1[[#This Row],[CODIGO SASB]],5),'[1]Código sector'!$B:$D,3,0)</f>
        <v>Sector financiero</v>
      </c>
      <c r="F3730" s="1" t="str">
        <f>+VLOOKUP(LEFT(Tabla1_1[[#This Row],[CODIGO SASB]],5),'[1]Código sector'!$B:$D,2,0)</f>
        <v>Actividades de Gestión y Custodia de Activos</v>
      </c>
      <c r="G3730" s="1" t="s">
        <v>4451</v>
      </c>
      <c r="I3730" s="1" t="s">
        <v>65</v>
      </c>
      <c r="J3730">
        <v>100</v>
      </c>
    </row>
    <row r="3731" spans="1:10" x14ac:dyDescent="0.25">
      <c r="A3731" s="1" t="s">
        <v>4386</v>
      </c>
      <c r="B3731" s="1" t="s">
        <v>4387</v>
      </c>
      <c r="C3731">
        <v>2024</v>
      </c>
      <c r="D3731" s="1" t="s">
        <v>858</v>
      </c>
      <c r="E3731" s="1" t="str">
        <f>+VLOOKUP(LEFT(Tabla1_1[[#This Row],[CODIGO SASB]],5),'[1]Código sector'!$B:$D,3,0)</f>
        <v>Sector de alimentos y bebidas</v>
      </c>
      <c r="F3731" s="1" t="str">
        <f>+VLOOKUP(LEFT(Tabla1_1[[#This Row],[CODIGO SASB]],5),'[1]Código sector'!$B:$D,2,0)</f>
        <v>Carnes, aves, y lácteos</v>
      </c>
      <c r="G3731" s="1" t="s">
        <v>4452</v>
      </c>
      <c r="I3731" s="1" t="s">
        <v>4394</v>
      </c>
      <c r="J3731">
        <v>69212</v>
      </c>
    </row>
    <row r="3732" spans="1:10" x14ac:dyDescent="0.25">
      <c r="A3732" s="1" t="s">
        <v>4386</v>
      </c>
      <c r="B3732" s="1" t="s">
        <v>4387</v>
      </c>
      <c r="C3732">
        <v>2024</v>
      </c>
      <c r="D3732" s="1" t="s">
        <v>1568</v>
      </c>
      <c r="E3732" s="1" t="str">
        <f>+VLOOKUP(LEFT(Tabla1_1[[#This Row],[CODIGO SASB]],5),'[1]Código sector'!$B:$D,3,0)</f>
        <v>Sector financiero</v>
      </c>
      <c r="F3732" s="1" t="str">
        <f>+VLOOKUP(LEFT(Tabla1_1[[#This Row],[CODIGO SASB]],5),'[1]Código sector'!$B:$D,2,0)</f>
        <v>Actividades de Gestión y Custodia de Activos</v>
      </c>
      <c r="G3732" s="1" t="s">
        <v>4453</v>
      </c>
      <c r="I3732" s="1" t="s">
        <v>4399</v>
      </c>
      <c r="J3732">
        <v>318067779</v>
      </c>
    </row>
    <row r="3733" spans="1:10" x14ac:dyDescent="0.25">
      <c r="A3733" s="1" t="s">
        <v>4386</v>
      </c>
      <c r="B3733" s="1" t="s">
        <v>4387</v>
      </c>
      <c r="C3733">
        <v>2024</v>
      </c>
      <c r="D3733" s="1" t="s">
        <v>2207</v>
      </c>
      <c r="E3733" s="1" t="str">
        <f>+VLOOKUP(LEFT(Tabla1_1[[#This Row],[CODIGO SASB]],5),'[1]Código sector'!$B:$D,3,0)</f>
        <v>Sector de alimentos y bebidas</v>
      </c>
      <c r="F3733" s="1" t="str">
        <f>+VLOOKUP(LEFT(Tabla1_1[[#This Row],[CODIGO SASB]],5),'[1]Código sector'!$B:$D,2,0)</f>
        <v>Carnes, aves, y lácteos</v>
      </c>
      <c r="G3733" s="1" t="s">
        <v>4454</v>
      </c>
      <c r="I3733" s="1" t="s">
        <v>1571</v>
      </c>
      <c r="J3733" t="s">
        <v>4397</v>
      </c>
    </row>
    <row r="3734" spans="1:10" x14ac:dyDescent="0.25">
      <c r="A3734" s="1" t="s">
        <v>4386</v>
      </c>
      <c r="B3734" s="1" t="s">
        <v>4387</v>
      </c>
      <c r="C3734">
        <v>2024</v>
      </c>
      <c r="D3734" s="1" t="s">
        <v>888</v>
      </c>
      <c r="E3734" s="1" t="str">
        <f>+VLOOKUP(LEFT(Tabla1_1[[#This Row],[CODIGO SASB]],5),'[1]Código sector'!$B:$D,3,0)</f>
        <v>Sector de alimentos y bebidas</v>
      </c>
      <c r="F3734" s="1" t="str">
        <f>+VLOOKUP(LEFT(Tabla1_1[[#This Row],[CODIGO SASB]],5),'[1]Código sector'!$B:$D,2,0)</f>
        <v>Carnes, aves, y lácteos</v>
      </c>
      <c r="G3734" s="1" t="s">
        <v>4455</v>
      </c>
      <c r="I3734" s="1" t="s">
        <v>1571</v>
      </c>
      <c r="J3734" t="s">
        <v>4389</v>
      </c>
    </row>
    <row r="3735" spans="1:10" x14ac:dyDescent="0.25">
      <c r="A3735" s="1" t="s">
        <v>4386</v>
      </c>
      <c r="B3735" s="1" t="s">
        <v>4387</v>
      </c>
      <c r="C3735">
        <v>2024</v>
      </c>
      <c r="D3735" s="1" t="s">
        <v>1252</v>
      </c>
      <c r="E3735" s="1" t="str">
        <f>+VLOOKUP(LEFT(Tabla1_1[[#This Row],[CODIGO SASB]],5),'[1]Código sector'!$B:$D,3,0)</f>
        <v>Sector financiero</v>
      </c>
      <c r="F3735" s="1" t="str">
        <f>+VLOOKUP(LEFT(Tabla1_1[[#This Row],[CODIGO SASB]],5),'[1]Código sector'!$B:$D,2,0)</f>
        <v>Actividades de Gestión y Custodia de Activos</v>
      </c>
      <c r="G3735" s="1" t="s">
        <v>4456</v>
      </c>
      <c r="I3735" s="1" t="s">
        <v>1571</v>
      </c>
      <c r="J3735" t="s">
        <v>4435</v>
      </c>
    </row>
    <row r="3736" spans="1:10" x14ac:dyDescent="0.25">
      <c r="A3736" s="1" t="s">
        <v>4386</v>
      </c>
      <c r="B3736" s="1" t="s">
        <v>4387</v>
      </c>
      <c r="C3736">
        <v>2024</v>
      </c>
      <c r="D3736" s="1" t="s">
        <v>4457</v>
      </c>
      <c r="E3736" s="1" t="str">
        <f>+VLOOKUP(LEFT(Tabla1_1[[#This Row],[CODIGO SASB]],5),'[1]Código sector'!$B:$D,3,0)</f>
        <v>Sector financiero</v>
      </c>
      <c r="F3736" s="1" t="str">
        <f>+VLOOKUP(LEFT(Tabla1_1[[#This Row],[CODIGO SASB]],5),'[1]Código sector'!$B:$D,2,0)</f>
        <v>Actividades de Gestión y Custodia de Activos</v>
      </c>
      <c r="G3736" s="1" t="s">
        <v>4458</v>
      </c>
      <c r="I3736" s="1" t="s">
        <v>65</v>
      </c>
      <c r="J3736">
        <v>100</v>
      </c>
    </row>
    <row r="3737" spans="1:10" x14ac:dyDescent="0.25">
      <c r="A3737" s="1" t="s">
        <v>4386</v>
      </c>
      <c r="B3737" s="1" t="s">
        <v>4387</v>
      </c>
      <c r="C3737">
        <v>2024</v>
      </c>
      <c r="D3737" s="1" t="s">
        <v>1239</v>
      </c>
      <c r="E3737" s="1" t="str">
        <f>+VLOOKUP(LEFT(Tabla1_1[[#This Row],[CODIGO SASB]],5),'[1]Código sector'!$B:$D,3,0)</f>
        <v>Sector financiero</v>
      </c>
      <c r="F3737" s="1" t="str">
        <f>+VLOOKUP(LEFT(Tabla1_1[[#This Row],[CODIGO SASB]],5),'[1]Código sector'!$B:$D,2,0)</f>
        <v>Actividades de Gestión y Custodia de Activos</v>
      </c>
      <c r="G3737" s="1" t="s">
        <v>4459</v>
      </c>
      <c r="I3737" s="1" t="s">
        <v>1571</v>
      </c>
      <c r="J3737" t="s">
        <v>4460</v>
      </c>
    </row>
    <row r="3738" spans="1:10" x14ac:dyDescent="0.25">
      <c r="A3738" s="1" t="s">
        <v>4386</v>
      </c>
      <c r="B3738" s="1" t="s">
        <v>4387</v>
      </c>
      <c r="C3738">
        <v>2024</v>
      </c>
      <c r="D3738" s="1" t="s">
        <v>1242</v>
      </c>
      <c r="E3738" s="1" t="str">
        <f>+VLOOKUP(LEFT(Tabla1_1[[#This Row],[CODIGO SASB]],5),'[1]Código sector'!$B:$D,3,0)</f>
        <v>Sector financiero</v>
      </c>
      <c r="F3738" s="1" t="str">
        <f>+VLOOKUP(LEFT(Tabla1_1[[#This Row],[CODIGO SASB]],5),'[1]Código sector'!$B:$D,2,0)</f>
        <v>Actividades de Gestión y Custodia de Activos</v>
      </c>
      <c r="G3738" s="1" t="s">
        <v>1243</v>
      </c>
      <c r="I3738" s="1" t="s">
        <v>4399</v>
      </c>
      <c r="J3738">
        <v>0</v>
      </c>
    </row>
    <row r="3739" spans="1:10" x14ac:dyDescent="0.25">
      <c r="A3739" s="1" t="s">
        <v>4386</v>
      </c>
      <c r="B3739" s="1" t="s">
        <v>4387</v>
      </c>
      <c r="C3739">
        <v>2024</v>
      </c>
      <c r="D3739" s="1" t="s">
        <v>2204</v>
      </c>
      <c r="E3739" s="1" t="str">
        <f>+VLOOKUP(LEFT(Tabla1_1[[#This Row],[CODIGO SASB]],5),'[1]Código sector'!$B:$D,3,0)</f>
        <v>Sector de alimentos y bebidas</v>
      </c>
      <c r="F3739" s="1" t="str">
        <f>+VLOOKUP(LEFT(Tabla1_1[[#This Row],[CODIGO SASB]],5),'[1]Código sector'!$B:$D,2,0)</f>
        <v>Carnes, aves, y lácteos</v>
      </c>
      <c r="G3739" s="1" t="s">
        <v>4461</v>
      </c>
      <c r="I3739" s="1" t="s">
        <v>1571</v>
      </c>
      <c r="J3739" t="s">
        <v>4397</v>
      </c>
    </row>
    <row r="3740" spans="1:10" x14ac:dyDescent="0.25">
      <c r="A3740" s="1" t="s">
        <v>4386</v>
      </c>
      <c r="B3740" s="1" t="s">
        <v>4387</v>
      </c>
      <c r="C3740">
        <v>2024</v>
      </c>
      <c r="D3740" s="1" t="s">
        <v>910</v>
      </c>
      <c r="E3740" s="1" t="str">
        <f>+VLOOKUP(LEFT(Tabla1_1[[#This Row],[CODIGO SASB]],5),'[1]Código sector'!$B:$D,3,0)</f>
        <v>Sector de alimentos y bebidas</v>
      </c>
      <c r="F3740" s="1" t="str">
        <f>+VLOOKUP(LEFT(Tabla1_1[[#This Row],[CODIGO SASB]],5),'[1]Código sector'!$B:$D,2,0)</f>
        <v>Carnes, aves, y lácteos</v>
      </c>
      <c r="G3740" s="1" t="s">
        <v>4462</v>
      </c>
      <c r="I3740" s="1" t="s">
        <v>1571</v>
      </c>
      <c r="J3740" t="s">
        <v>4397</v>
      </c>
    </row>
    <row r="3741" spans="1:10" x14ac:dyDescent="0.25">
      <c r="A3741" s="1" t="s">
        <v>4386</v>
      </c>
      <c r="B3741" s="1" t="s">
        <v>4387</v>
      </c>
      <c r="C3741">
        <v>2024</v>
      </c>
      <c r="D3741" s="1" t="s">
        <v>894</v>
      </c>
      <c r="E3741" s="1" t="str">
        <f>+VLOOKUP(LEFT(Tabla1_1[[#This Row],[CODIGO SASB]],5),'[1]Código sector'!$B:$D,3,0)</f>
        <v>Sector de alimentos y bebidas</v>
      </c>
      <c r="F3741" s="1" t="str">
        <f>+VLOOKUP(LEFT(Tabla1_1[[#This Row],[CODIGO SASB]],5),'[1]Código sector'!$B:$D,2,0)</f>
        <v>Carnes, aves, y lácteos</v>
      </c>
      <c r="G3741" s="1" t="s">
        <v>4463</v>
      </c>
      <c r="I3741" s="1" t="s">
        <v>1571</v>
      </c>
      <c r="J3741" t="s">
        <v>4397</v>
      </c>
    </row>
    <row r="3742" spans="1:10" x14ac:dyDescent="0.25">
      <c r="A3742" s="1" t="s">
        <v>4386</v>
      </c>
      <c r="B3742" s="1" t="s">
        <v>4387</v>
      </c>
      <c r="C3742">
        <v>2024</v>
      </c>
      <c r="D3742" s="1" t="s">
        <v>4464</v>
      </c>
      <c r="E3742" s="1" t="str">
        <f>+VLOOKUP(LEFT(Tabla1_1[[#This Row],[CODIGO SASB]],5),'[1]Código sector'!$B:$D,3,0)</f>
        <v>Sector financiero</v>
      </c>
      <c r="F3742" s="1" t="str">
        <f>+VLOOKUP(LEFT(Tabla1_1[[#This Row],[CODIGO SASB]],5),'[1]Código sector'!$B:$D,2,0)</f>
        <v>Actividades de Gestión y Custodia de Activos</v>
      </c>
      <c r="G3742" s="1" t="s">
        <v>4465</v>
      </c>
      <c r="I3742" s="1" t="s">
        <v>65</v>
      </c>
      <c r="J3742">
        <v>100</v>
      </c>
    </row>
    <row r="3743" spans="1:10" x14ac:dyDescent="0.25">
      <c r="A3743" s="1" t="s">
        <v>4466</v>
      </c>
      <c r="B3743" s="1" t="s">
        <v>4467</v>
      </c>
      <c r="C3743">
        <v>2024</v>
      </c>
      <c r="D3743" s="1" t="s">
        <v>929</v>
      </c>
      <c r="E3743" s="1" t="str">
        <f>+VLOOKUP(LEFT(Tabla1_1[[#This Row],[CODIGO SASB]],5),'[1]Código sector'!$B:$D,3,0)</f>
        <v>Sector de servicios</v>
      </c>
      <c r="F3743" s="1" t="str">
        <f>+VLOOKUP(LEFT(Tabla1_1[[#This Row],[CODIGO SASB]],5),'[1]Código sector'!$B:$D,2,0)</f>
        <v>Instalaciones de ocio</v>
      </c>
      <c r="G3743" s="1" t="s">
        <v>4468</v>
      </c>
      <c r="I3743" s="1" t="s">
        <v>188</v>
      </c>
      <c r="J3743">
        <v>0</v>
      </c>
    </row>
    <row r="3744" spans="1:10" x14ac:dyDescent="0.25">
      <c r="A3744" s="1" t="s">
        <v>4466</v>
      </c>
      <c r="B3744" s="1" t="s">
        <v>4467</v>
      </c>
      <c r="C3744">
        <v>2024</v>
      </c>
      <c r="D3744" s="1" t="s">
        <v>923</v>
      </c>
      <c r="E3744" s="1" t="str">
        <f>+VLOOKUP(LEFT(Tabla1_1[[#This Row],[CODIGO SASB]],5),'[1]Código sector'!$B:$D,3,0)</f>
        <v>Sector de servicios</v>
      </c>
      <c r="F3744" s="1" t="str">
        <f>+VLOOKUP(LEFT(Tabla1_1[[#This Row],[CODIGO SASB]],5),'[1]Código sector'!$B:$D,2,0)</f>
        <v>Instalaciones de ocio</v>
      </c>
      <c r="G3744" s="1" t="s">
        <v>4469</v>
      </c>
      <c r="I3744" s="1" t="s">
        <v>3205</v>
      </c>
      <c r="J3744">
        <v>0</v>
      </c>
    </row>
    <row r="3745" spans="1:10" x14ac:dyDescent="0.25">
      <c r="A3745" s="1" t="s">
        <v>4466</v>
      </c>
      <c r="B3745" s="1" t="s">
        <v>4467</v>
      </c>
      <c r="C3745">
        <v>2024</v>
      </c>
      <c r="D3745" s="1" t="s">
        <v>929</v>
      </c>
      <c r="E3745" s="1" t="str">
        <f>+VLOOKUP(LEFT(Tabla1_1[[#This Row],[CODIGO SASB]],5),'[1]Código sector'!$B:$D,3,0)</f>
        <v>Sector de servicios</v>
      </c>
      <c r="F3745" s="1" t="str">
        <f>+VLOOKUP(LEFT(Tabla1_1[[#This Row],[CODIGO SASB]],5),'[1]Código sector'!$B:$D,2,0)</f>
        <v>Instalaciones de ocio</v>
      </c>
      <c r="G3745" s="1" t="s">
        <v>4470</v>
      </c>
      <c r="I3745" s="1" t="s">
        <v>2412</v>
      </c>
      <c r="J3745">
        <v>946</v>
      </c>
    </row>
    <row r="3746" spans="1:10" x14ac:dyDescent="0.25">
      <c r="A3746" s="1" t="s">
        <v>4466</v>
      </c>
      <c r="B3746" s="1" t="s">
        <v>4467</v>
      </c>
      <c r="C3746">
        <v>2024</v>
      </c>
      <c r="D3746" s="1" t="s">
        <v>4471</v>
      </c>
      <c r="E3746" s="1" t="str">
        <f>+VLOOKUP(LEFT(Tabla1_1[[#This Row],[CODIGO SASB]],5),'[1]Código sector'!$B:$D,3,0)</f>
        <v>Sector de servicios</v>
      </c>
      <c r="F3746" s="1" t="str">
        <f>+VLOOKUP(LEFT(Tabla1_1[[#This Row],[CODIGO SASB]],5),'[1]Código sector'!$B:$D,2,0)</f>
        <v>Instalaciones de ocio</v>
      </c>
      <c r="G3746" s="1" t="s">
        <v>4472</v>
      </c>
      <c r="I3746" s="1" t="s">
        <v>3205</v>
      </c>
      <c r="J3746">
        <v>0</v>
      </c>
    </row>
    <row r="3747" spans="1:10" x14ac:dyDescent="0.25">
      <c r="A3747" s="1" t="s">
        <v>4466</v>
      </c>
      <c r="B3747" s="1" t="s">
        <v>4467</v>
      </c>
      <c r="C3747">
        <v>2024</v>
      </c>
      <c r="D3747" s="1" t="s">
        <v>923</v>
      </c>
      <c r="E3747" s="1" t="str">
        <f>+VLOOKUP(LEFT(Tabla1_1[[#This Row],[CODIGO SASB]],5),'[1]Código sector'!$B:$D,3,0)</f>
        <v>Sector de servicios</v>
      </c>
      <c r="F3747" s="1" t="str">
        <f>+VLOOKUP(LEFT(Tabla1_1[[#This Row],[CODIGO SASB]],5),'[1]Código sector'!$B:$D,2,0)</f>
        <v>Instalaciones de ocio</v>
      </c>
      <c r="G3747" s="1" t="s">
        <v>4473</v>
      </c>
      <c r="I3747" s="1" t="s">
        <v>3205</v>
      </c>
      <c r="J3747">
        <v>0</v>
      </c>
    </row>
    <row r="3748" spans="1:10" x14ac:dyDescent="0.25">
      <c r="A3748" s="1" t="s">
        <v>4466</v>
      </c>
      <c r="B3748" s="1" t="s">
        <v>4467</v>
      </c>
      <c r="C3748">
        <v>2024</v>
      </c>
      <c r="D3748" s="1" t="s">
        <v>4474</v>
      </c>
      <c r="E3748" s="1" t="str">
        <f>+VLOOKUP(LEFT(Tabla1_1[[#This Row],[CODIGO SASB]],5),'[1]Código sector'!$B:$D,3,0)</f>
        <v>Sector de servicios</v>
      </c>
      <c r="F3748" s="1" t="str">
        <f>+VLOOKUP(LEFT(Tabla1_1[[#This Row],[CODIGO SASB]],5),'[1]Código sector'!$B:$D,2,0)</f>
        <v>Instalaciones de ocio</v>
      </c>
      <c r="G3748" s="1" t="s">
        <v>4475</v>
      </c>
      <c r="I3748" s="1" t="s">
        <v>3205</v>
      </c>
      <c r="J3748">
        <v>0.92</v>
      </c>
    </row>
    <row r="3749" spans="1:10" x14ac:dyDescent="0.25">
      <c r="A3749" s="1" t="s">
        <v>4466</v>
      </c>
      <c r="B3749" s="1" t="s">
        <v>4467</v>
      </c>
      <c r="C3749">
        <v>2024</v>
      </c>
      <c r="D3749" s="1" t="s">
        <v>4476</v>
      </c>
      <c r="E3749" s="1" t="str">
        <f>+VLOOKUP(LEFT(Tabla1_1[[#This Row],[CODIGO SASB]],5),'[1]Código sector'!$B:$D,3,0)</f>
        <v>Sector de servicios</v>
      </c>
      <c r="F3749" s="1" t="str">
        <f>+VLOOKUP(LEFT(Tabla1_1[[#This Row],[CODIGO SASB]],5),'[1]Código sector'!$B:$D,2,0)</f>
        <v>Instalaciones de ocio</v>
      </c>
      <c r="G3749" s="1" t="s">
        <v>4477</v>
      </c>
      <c r="I3749" s="1" t="s">
        <v>188</v>
      </c>
      <c r="J3749">
        <v>100</v>
      </c>
    </row>
    <row r="3750" spans="1:10" x14ac:dyDescent="0.25">
      <c r="A3750" s="1" t="s">
        <v>4466</v>
      </c>
      <c r="B3750" s="1" t="s">
        <v>4467</v>
      </c>
      <c r="C3750">
        <v>2024</v>
      </c>
      <c r="D3750" s="1" t="s">
        <v>4471</v>
      </c>
      <c r="E3750" s="1" t="str">
        <f>+VLOOKUP(LEFT(Tabla1_1[[#This Row],[CODIGO SASB]],5),'[1]Código sector'!$B:$D,3,0)</f>
        <v>Sector de servicios</v>
      </c>
      <c r="F3750" s="1" t="str">
        <f>+VLOOKUP(LEFT(Tabla1_1[[#This Row],[CODIGO SASB]],5),'[1]Código sector'!$B:$D,2,0)</f>
        <v>Instalaciones de ocio</v>
      </c>
      <c r="G3750" s="1" t="s">
        <v>4478</v>
      </c>
      <c r="I3750" s="1" t="s">
        <v>3205</v>
      </c>
      <c r="J3750">
        <v>2</v>
      </c>
    </row>
    <row r="3751" spans="1:10" x14ac:dyDescent="0.25">
      <c r="A3751" s="1" t="s">
        <v>4466</v>
      </c>
      <c r="B3751" s="1" t="s">
        <v>4467</v>
      </c>
      <c r="C3751">
        <v>2024</v>
      </c>
      <c r="D3751" s="1" t="s">
        <v>929</v>
      </c>
      <c r="E3751" s="1" t="str">
        <f>+VLOOKUP(LEFT(Tabla1_1[[#This Row],[CODIGO SASB]],5),'[1]Código sector'!$B:$D,3,0)</f>
        <v>Sector de servicios</v>
      </c>
      <c r="F3751" s="1" t="str">
        <f>+VLOOKUP(LEFT(Tabla1_1[[#This Row],[CODIGO SASB]],5),'[1]Código sector'!$B:$D,2,0)</f>
        <v>Instalaciones de ocio</v>
      </c>
      <c r="G3751" s="1" t="s">
        <v>4479</v>
      </c>
      <c r="I3751" s="1" t="s">
        <v>188</v>
      </c>
      <c r="J3751">
        <v>97.3</v>
      </c>
    </row>
    <row r="3752" spans="1:10" x14ac:dyDescent="0.25">
      <c r="A3752" s="1" t="s">
        <v>4466</v>
      </c>
      <c r="B3752" s="1" t="s">
        <v>4467</v>
      </c>
      <c r="C3752">
        <v>2024</v>
      </c>
      <c r="D3752" s="1" t="s">
        <v>4476</v>
      </c>
      <c r="E3752" s="1" t="str">
        <f>+VLOOKUP(LEFT(Tabla1_1[[#This Row],[CODIGO SASB]],5),'[1]Código sector'!$B:$D,3,0)</f>
        <v>Sector de servicios</v>
      </c>
      <c r="F3752" s="1" t="str">
        <f>+VLOOKUP(LEFT(Tabla1_1[[#This Row],[CODIGO SASB]],5),'[1]Código sector'!$B:$D,2,0)</f>
        <v>Instalaciones de ocio</v>
      </c>
      <c r="G3752" s="1" t="s">
        <v>4480</v>
      </c>
      <c r="I3752" s="1" t="s">
        <v>188</v>
      </c>
      <c r="J3752">
        <v>0</v>
      </c>
    </row>
    <row r="3753" spans="1:10" x14ac:dyDescent="0.25">
      <c r="A3753" s="1" t="s">
        <v>4481</v>
      </c>
      <c r="B3753" s="1" t="s">
        <v>4482</v>
      </c>
      <c r="C3753">
        <v>2024</v>
      </c>
      <c r="D3753" s="1" t="s">
        <v>1255</v>
      </c>
      <c r="E3753" s="1" t="str">
        <f>+VLOOKUP(LEFT(Tabla1_1[[#This Row],[CODIGO SASB]],5),'[1]Código sector'!$B:$D,3,0)</f>
        <v>Sector financiero</v>
      </c>
      <c r="F3753" s="1" t="str">
        <f>+VLOOKUP(LEFT(Tabla1_1[[#This Row],[CODIGO SASB]],5),'[1]Código sector'!$B:$D,2,0)</f>
        <v>Actividades de Gestión y Custodia de Activos</v>
      </c>
      <c r="G3753" s="1" t="s">
        <v>4483</v>
      </c>
      <c r="I3753" s="1" t="s">
        <v>838</v>
      </c>
      <c r="J3753" t="s">
        <v>4484</v>
      </c>
    </row>
    <row r="3754" spans="1:10" x14ac:dyDescent="0.25">
      <c r="A3754" s="1" t="s">
        <v>4481</v>
      </c>
      <c r="B3754" s="1" t="s">
        <v>4482</v>
      </c>
      <c r="C3754">
        <v>2024</v>
      </c>
      <c r="D3754" s="1" t="s">
        <v>1565</v>
      </c>
      <c r="E3754" s="1" t="str">
        <f>+VLOOKUP(LEFT(Tabla1_1[[#This Row],[CODIGO SASB]],5),'[1]Código sector'!$B:$D,3,0)</f>
        <v>Sector financiero</v>
      </c>
      <c r="F3754" s="1" t="str">
        <f>+VLOOKUP(LEFT(Tabla1_1[[#This Row],[CODIGO SASB]],5),'[1]Código sector'!$B:$D,2,0)</f>
        <v>Actividades de Gestión y Custodia de Activos</v>
      </c>
      <c r="G3754" s="1" t="s">
        <v>2594</v>
      </c>
      <c r="I3754" s="1" t="s">
        <v>838</v>
      </c>
      <c r="J3754" t="s">
        <v>4485</v>
      </c>
    </row>
    <row r="3755" spans="1:10" x14ac:dyDescent="0.25">
      <c r="A3755" s="1" t="s">
        <v>4481</v>
      </c>
      <c r="B3755" s="1" t="s">
        <v>4482</v>
      </c>
      <c r="C3755">
        <v>2024</v>
      </c>
      <c r="D3755" s="1" t="s">
        <v>2593</v>
      </c>
      <c r="E3755" s="1" t="str">
        <f>+VLOOKUP(LEFT(Tabla1_1[[#This Row],[CODIGO SASB]],5),'[1]Código sector'!$B:$D,3,0)</f>
        <v>Sector financiero</v>
      </c>
      <c r="F3755" s="1" t="str">
        <f>+VLOOKUP(LEFT(Tabla1_1[[#This Row],[CODIGO SASB]],5),'[1]Código sector'!$B:$D,2,0)</f>
        <v>Actividades de Gestión y Custodia de Activos</v>
      </c>
      <c r="G3755" s="1" t="s">
        <v>4486</v>
      </c>
      <c r="I3755" s="1" t="s">
        <v>4487</v>
      </c>
      <c r="J3755">
        <v>101500000</v>
      </c>
    </row>
    <row r="3756" spans="1:10" x14ac:dyDescent="0.25">
      <c r="A3756" s="1" t="s">
        <v>4481</v>
      </c>
      <c r="B3756" s="1" t="s">
        <v>4482</v>
      </c>
      <c r="C3756">
        <v>2024</v>
      </c>
      <c r="D3756" s="1" t="s">
        <v>1249</v>
      </c>
      <c r="E3756" s="1" t="str">
        <f>+VLOOKUP(LEFT(Tabla1_1[[#This Row],[CODIGO SASB]],5),'[1]Código sector'!$B:$D,3,0)</f>
        <v>Sector financiero</v>
      </c>
      <c r="F3756" s="1" t="str">
        <f>+VLOOKUP(LEFT(Tabla1_1[[#This Row],[CODIGO SASB]],5),'[1]Código sector'!$B:$D,2,0)</f>
        <v>Actividades de Gestión y Custodia de Activos</v>
      </c>
      <c r="G3756" s="1" t="s">
        <v>4488</v>
      </c>
      <c r="I3756" s="1" t="s">
        <v>1086</v>
      </c>
      <c r="J3756">
        <v>0</v>
      </c>
    </row>
    <row r="3757" spans="1:10" x14ac:dyDescent="0.25">
      <c r="A3757" s="1" t="s">
        <v>4481</v>
      </c>
      <c r="B3757" s="1" t="s">
        <v>4482</v>
      </c>
      <c r="C3757">
        <v>2024</v>
      </c>
      <c r="D3757" s="1" t="s">
        <v>1236</v>
      </c>
      <c r="E3757" s="1" t="str">
        <f>+VLOOKUP(LEFT(Tabla1_1[[#This Row],[CODIGO SASB]],5),'[1]Código sector'!$B:$D,3,0)</f>
        <v>Sector financiero</v>
      </c>
      <c r="F3757" s="1" t="str">
        <f>+VLOOKUP(LEFT(Tabla1_1[[#This Row],[CODIGO SASB]],5),'[1]Código sector'!$B:$D,2,0)</f>
        <v>Actividades de Gestión y Custodia de Activos</v>
      </c>
      <c r="G3757" s="1" t="s">
        <v>4489</v>
      </c>
      <c r="I3757" s="1" t="s">
        <v>838</v>
      </c>
      <c r="J3757" t="s">
        <v>4490</v>
      </c>
    </row>
    <row r="3758" spans="1:10" x14ac:dyDescent="0.25">
      <c r="A3758" s="1" t="s">
        <v>4481</v>
      </c>
      <c r="B3758" s="1" t="s">
        <v>4482</v>
      </c>
      <c r="C3758">
        <v>2024</v>
      </c>
      <c r="D3758" s="1" t="s">
        <v>1252</v>
      </c>
      <c r="E3758" s="1" t="str">
        <f>+VLOOKUP(LEFT(Tabla1_1[[#This Row],[CODIGO SASB]],5),'[1]Código sector'!$B:$D,3,0)</f>
        <v>Sector financiero</v>
      </c>
      <c r="F3758" s="1" t="str">
        <f>+VLOOKUP(LEFT(Tabla1_1[[#This Row],[CODIGO SASB]],5),'[1]Código sector'!$B:$D,2,0)</f>
        <v>Actividades de Gestión y Custodia de Activos</v>
      </c>
      <c r="G3758" s="1" t="s">
        <v>4491</v>
      </c>
      <c r="I3758" s="1" t="s">
        <v>1086</v>
      </c>
      <c r="J3758">
        <v>100</v>
      </c>
    </row>
    <row r="3759" spans="1:10" x14ac:dyDescent="0.25">
      <c r="A3759" s="1" t="s">
        <v>4481</v>
      </c>
      <c r="B3759" s="1" t="s">
        <v>4482</v>
      </c>
      <c r="C3759">
        <v>2024</v>
      </c>
      <c r="D3759" s="1" t="s">
        <v>1242</v>
      </c>
      <c r="E3759" s="1" t="str">
        <f>+VLOOKUP(LEFT(Tabla1_1[[#This Row],[CODIGO SASB]],5),'[1]Código sector'!$B:$D,3,0)</f>
        <v>Sector financiero</v>
      </c>
      <c r="F3759" s="1" t="str">
        <f>+VLOOKUP(LEFT(Tabla1_1[[#This Row],[CODIGO SASB]],5),'[1]Código sector'!$B:$D,2,0)</f>
        <v>Actividades de Gestión y Custodia de Activos</v>
      </c>
      <c r="G3759" s="1" t="s">
        <v>1243</v>
      </c>
      <c r="I3759" s="1" t="s">
        <v>838</v>
      </c>
      <c r="J3759" t="s">
        <v>4492</v>
      </c>
    </row>
    <row r="3760" spans="1:10" x14ac:dyDescent="0.25">
      <c r="A3760" s="1" t="s">
        <v>4481</v>
      </c>
      <c r="B3760" s="1" t="s">
        <v>4482</v>
      </c>
      <c r="C3760">
        <v>2024</v>
      </c>
      <c r="D3760" s="1" t="s">
        <v>1246</v>
      </c>
      <c r="E3760" s="1" t="str">
        <f>+VLOOKUP(LEFT(Tabla1_1[[#This Row],[CODIGO SASB]],5),'[1]Código sector'!$B:$D,3,0)</f>
        <v>Sector financiero</v>
      </c>
      <c r="F3760" s="1" t="str">
        <f>+VLOOKUP(LEFT(Tabla1_1[[#This Row],[CODIGO SASB]],5),'[1]Código sector'!$B:$D,2,0)</f>
        <v>Actividades de Gestión y Custodia de Activos</v>
      </c>
      <c r="G3760" s="1" t="s">
        <v>4493</v>
      </c>
      <c r="I3760" s="1" t="s">
        <v>838</v>
      </c>
      <c r="J3760" t="s">
        <v>4484</v>
      </c>
    </row>
    <row r="3761" spans="1:10" x14ac:dyDescent="0.25">
      <c r="A3761" s="1" t="s">
        <v>4481</v>
      </c>
      <c r="B3761" s="1" t="s">
        <v>4482</v>
      </c>
      <c r="C3761">
        <v>2024</v>
      </c>
      <c r="D3761" s="1" t="s">
        <v>1233</v>
      </c>
      <c r="E3761" s="1" t="str">
        <f>+VLOOKUP(LEFT(Tabla1_1[[#This Row],[CODIGO SASB]],5),'[1]Código sector'!$B:$D,3,0)</f>
        <v>Sector financiero</v>
      </c>
      <c r="F3761" s="1" t="str">
        <f>+VLOOKUP(LEFT(Tabla1_1[[#This Row],[CODIGO SASB]],5),'[1]Código sector'!$B:$D,2,0)</f>
        <v>Actividades de Gestión y Custodia de Activos</v>
      </c>
      <c r="G3761" s="1" t="s">
        <v>3410</v>
      </c>
      <c r="I3761" s="1" t="s">
        <v>838</v>
      </c>
      <c r="J3761" t="s">
        <v>4494</v>
      </c>
    </row>
    <row r="3762" spans="1:10" x14ac:dyDescent="0.25">
      <c r="A3762" s="1" t="s">
        <v>4481</v>
      </c>
      <c r="B3762" s="1" t="s">
        <v>4482</v>
      </c>
      <c r="C3762">
        <v>2024</v>
      </c>
      <c r="D3762" s="1" t="s">
        <v>1568</v>
      </c>
      <c r="E3762" s="1" t="str">
        <f>+VLOOKUP(LEFT(Tabla1_1[[#This Row],[CODIGO SASB]],5),'[1]Código sector'!$B:$D,3,0)</f>
        <v>Sector financiero</v>
      </c>
      <c r="F3762" s="1" t="str">
        <f>+VLOOKUP(LEFT(Tabla1_1[[#This Row],[CODIGO SASB]],5),'[1]Código sector'!$B:$D,2,0)</f>
        <v>Actividades de Gestión y Custodia de Activos</v>
      </c>
      <c r="G3762" s="1" t="s">
        <v>1595</v>
      </c>
      <c r="I3762" s="1" t="s">
        <v>318</v>
      </c>
      <c r="J3762">
        <v>0</v>
      </c>
    </row>
    <row r="3763" spans="1:10" x14ac:dyDescent="0.25">
      <c r="A3763" s="1" t="s">
        <v>4481</v>
      </c>
      <c r="B3763" s="1" t="s">
        <v>4482</v>
      </c>
      <c r="C3763">
        <v>2024</v>
      </c>
      <c r="D3763" s="1" t="s">
        <v>1239</v>
      </c>
      <c r="E3763" s="1" t="str">
        <f>+VLOOKUP(LEFT(Tabla1_1[[#This Row],[CODIGO SASB]],5),'[1]Código sector'!$B:$D,3,0)</f>
        <v>Sector financiero</v>
      </c>
      <c r="F3763" s="1" t="str">
        <f>+VLOOKUP(LEFT(Tabla1_1[[#This Row],[CODIGO SASB]],5),'[1]Código sector'!$B:$D,2,0)</f>
        <v>Actividades de Gestión y Custodia de Activos</v>
      </c>
      <c r="G3763" s="1" t="s">
        <v>4459</v>
      </c>
      <c r="I3763" s="1" t="s">
        <v>838</v>
      </c>
      <c r="J3763" t="s">
        <v>4495</v>
      </c>
    </row>
    <row r="3764" spans="1:10" x14ac:dyDescent="0.25">
      <c r="A3764" s="1" t="s">
        <v>4481</v>
      </c>
      <c r="B3764" s="1" t="s">
        <v>4482</v>
      </c>
      <c r="C3764">
        <v>2024</v>
      </c>
      <c r="D3764" s="1" t="s">
        <v>1252</v>
      </c>
      <c r="E3764" s="1" t="str">
        <f>+VLOOKUP(LEFT(Tabla1_1[[#This Row],[CODIGO SASB]],5),'[1]Código sector'!$B:$D,3,0)</f>
        <v>Sector financiero</v>
      </c>
      <c r="F3764" s="1" t="str">
        <f>+VLOOKUP(LEFT(Tabla1_1[[#This Row],[CODIGO SASB]],5),'[1]Código sector'!$B:$D,2,0)</f>
        <v>Actividades de Gestión y Custodia de Activos</v>
      </c>
      <c r="G3764" s="1" t="s">
        <v>4496</v>
      </c>
      <c r="I3764" s="1" t="s">
        <v>1086</v>
      </c>
      <c r="J3764">
        <v>100</v>
      </c>
    </row>
    <row r="3765" spans="1:10" x14ac:dyDescent="0.25">
      <c r="A3765" s="1" t="s">
        <v>4481</v>
      </c>
      <c r="B3765" s="1" t="s">
        <v>4482</v>
      </c>
      <c r="C3765">
        <v>2024</v>
      </c>
      <c r="D3765" s="1" t="s">
        <v>1249</v>
      </c>
      <c r="E3765" s="1" t="str">
        <f>+VLOOKUP(LEFT(Tabla1_1[[#This Row],[CODIGO SASB]],5),'[1]Código sector'!$B:$D,3,0)</f>
        <v>Sector financiero</v>
      </c>
      <c r="F3765" s="1" t="str">
        <f>+VLOOKUP(LEFT(Tabla1_1[[#This Row],[CODIGO SASB]],5),'[1]Código sector'!$B:$D,2,0)</f>
        <v>Actividades de Gestión y Custodia de Activos</v>
      </c>
      <c r="G3765" s="1" t="s">
        <v>4497</v>
      </c>
      <c r="I3765" s="1" t="s">
        <v>1138</v>
      </c>
      <c r="J3765">
        <v>0</v>
      </c>
    </row>
    <row r="3766" spans="1:10" x14ac:dyDescent="0.25">
      <c r="A3766" s="1" t="s">
        <v>4481</v>
      </c>
      <c r="B3766" s="1" t="s">
        <v>4482</v>
      </c>
      <c r="C3766">
        <v>2024</v>
      </c>
      <c r="D3766" s="1" t="s">
        <v>1252</v>
      </c>
      <c r="E3766" s="1" t="str">
        <f>+VLOOKUP(LEFT(Tabla1_1[[#This Row],[CODIGO SASB]],5),'[1]Código sector'!$B:$D,3,0)</f>
        <v>Sector financiero</v>
      </c>
      <c r="F3766" s="1" t="str">
        <f>+VLOOKUP(LEFT(Tabla1_1[[#This Row],[CODIGO SASB]],5),'[1]Código sector'!$B:$D,2,0)</f>
        <v>Actividades de Gestión y Custodia de Activos</v>
      </c>
      <c r="G3766" s="1" t="s">
        <v>4498</v>
      </c>
      <c r="I3766" s="1" t="s">
        <v>1086</v>
      </c>
      <c r="J3766">
        <v>33</v>
      </c>
    </row>
    <row r="3767" spans="1:10" x14ac:dyDescent="0.25">
      <c r="A3767" s="1" t="s">
        <v>4481</v>
      </c>
      <c r="B3767" s="1" t="s">
        <v>4482</v>
      </c>
      <c r="C3767">
        <v>2024</v>
      </c>
      <c r="D3767" s="1" t="s">
        <v>1258</v>
      </c>
      <c r="E3767" s="1" t="str">
        <f>+VLOOKUP(LEFT(Tabla1_1[[#This Row],[CODIGO SASB]],5),'[1]Código sector'!$B:$D,3,0)</f>
        <v>Sector financiero</v>
      </c>
      <c r="F3767" s="1" t="str">
        <f>+VLOOKUP(LEFT(Tabla1_1[[#This Row],[CODIGO SASB]],5),'[1]Código sector'!$B:$D,2,0)</f>
        <v>Actividades de Gestión y Custodia de Activos</v>
      </c>
      <c r="G3767" s="1" t="s">
        <v>4499</v>
      </c>
      <c r="I3767" s="1" t="s">
        <v>838</v>
      </c>
      <c r="J3767" t="s">
        <v>4500</v>
      </c>
    </row>
    <row r="3768" spans="1:10" x14ac:dyDescent="0.25">
      <c r="A3768" s="1" t="s">
        <v>4501</v>
      </c>
      <c r="B3768" s="1" t="s">
        <v>4502</v>
      </c>
      <c r="C3768">
        <v>2024</v>
      </c>
      <c r="D3768" s="1" t="s">
        <v>1067</v>
      </c>
      <c r="E3768" s="1" t="str">
        <f>+VLOOKUP(LEFT(Tabla1_1[[#This Row],[CODIGO SASB]],5),'[1]Código sector'!$B:$D,3,0)</f>
        <v>Sector de procesamiento de extractos y minerales</v>
      </c>
      <c r="F3768" s="1" t="str">
        <f>+VLOOKUP(LEFT(Tabla1_1[[#This Row],[CODIGO SASB]],5),'[1]Código sector'!$B:$D,2,0)</f>
        <v>Materiales de construcción</v>
      </c>
      <c r="G3768" s="1" t="s">
        <v>4503</v>
      </c>
      <c r="I3768" s="1" t="s">
        <v>2412</v>
      </c>
      <c r="J3768">
        <v>5860112</v>
      </c>
    </row>
    <row r="3769" spans="1:10" x14ac:dyDescent="0.25">
      <c r="A3769" s="1" t="s">
        <v>4501</v>
      </c>
      <c r="B3769" s="1" t="s">
        <v>4502</v>
      </c>
      <c r="C3769">
        <v>2024</v>
      </c>
      <c r="D3769" s="1" t="s">
        <v>1019</v>
      </c>
      <c r="E3769" s="1" t="str">
        <f>+VLOOKUP(LEFT(Tabla1_1[[#This Row],[CODIGO SASB]],5),'[1]Código sector'!$B:$D,3,0)</f>
        <v>Sector de procesamiento de extractos y minerales</v>
      </c>
      <c r="F3769" s="1" t="str">
        <f>+VLOOKUP(LEFT(Tabla1_1[[#This Row],[CODIGO SASB]],5),'[1]Código sector'!$B:$D,2,0)</f>
        <v>Materiales de construcción</v>
      </c>
      <c r="G3769" s="1" t="s">
        <v>4504</v>
      </c>
      <c r="I3769" s="1" t="s">
        <v>4505</v>
      </c>
      <c r="J3769">
        <v>913</v>
      </c>
    </row>
    <row r="3770" spans="1:10" x14ac:dyDescent="0.25">
      <c r="A3770" s="1" t="s">
        <v>4501</v>
      </c>
      <c r="B3770" s="1" t="s">
        <v>4502</v>
      </c>
      <c r="C3770">
        <v>2024</v>
      </c>
      <c r="D3770" s="1" t="s">
        <v>1077</v>
      </c>
      <c r="E3770" s="1" t="str">
        <f>+VLOOKUP(LEFT(Tabla1_1[[#This Row],[CODIGO SASB]],5),'[1]Código sector'!$B:$D,3,0)</f>
        <v>Sector de procesamiento de extractos y minerales</v>
      </c>
      <c r="F3770" s="1" t="str">
        <f>+VLOOKUP(LEFT(Tabla1_1[[#This Row],[CODIGO SASB]],5),'[1]Código sector'!$B:$D,2,0)</f>
        <v>Materiales de construcción</v>
      </c>
      <c r="G3770" s="1" t="s">
        <v>4506</v>
      </c>
      <c r="I3770" s="1" t="s">
        <v>4507</v>
      </c>
      <c r="J3770">
        <v>1316017</v>
      </c>
    </row>
    <row r="3771" spans="1:10" x14ac:dyDescent="0.25">
      <c r="A3771" s="1" t="s">
        <v>4501</v>
      </c>
      <c r="B3771" s="1" t="s">
        <v>4502</v>
      </c>
      <c r="C3771">
        <v>2024</v>
      </c>
      <c r="D3771" s="1" t="s">
        <v>1033</v>
      </c>
      <c r="E3771" s="1" t="str">
        <f>+VLOOKUP(LEFT(Tabla1_1[[#This Row],[CODIGO SASB]],5),'[1]Código sector'!$B:$D,3,0)</f>
        <v>Sector de procesamiento de extractos y minerales</v>
      </c>
      <c r="F3771" s="1" t="str">
        <f>+VLOOKUP(LEFT(Tabla1_1[[#This Row],[CODIGO SASB]],5),'[1]Código sector'!$B:$D,2,0)</f>
        <v>Materiales de construcción</v>
      </c>
      <c r="G3771" s="1" t="s">
        <v>4508</v>
      </c>
      <c r="I3771" s="1" t="s">
        <v>38</v>
      </c>
      <c r="J3771" t="s">
        <v>4509</v>
      </c>
    </row>
    <row r="3772" spans="1:10" x14ac:dyDescent="0.25">
      <c r="A3772" s="1" t="s">
        <v>4501</v>
      </c>
      <c r="B3772" s="1" t="s">
        <v>4502</v>
      </c>
      <c r="C3772">
        <v>2024</v>
      </c>
      <c r="D3772" s="1" t="s">
        <v>1035</v>
      </c>
      <c r="E3772" s="1" t="str">
        <f>+VLOOKUP(LEFT(Tabla1_1[[#This Row],[CODIGO SASB]],5),'[1]Código sector'!$B:$D,3,0)</f>
        <v>Sector de procesamiento de extractos y minerales</v>
      </c>
      <c r="F3772" s="1" t="str">
        <f>+VLOOKUP(LEFT(Tabla1_1[[#This Row],[CODIGO SASB]],5),'[1]Código sector'!$B:$D,2,0)</f>
        <v>Materiales de construcción</v>
      </c>
      <c r="G3772" s="1" t="s">
        <v>4510</v>
      </c>
      <c r="I3772" s="1" t="s">
        <v>38</v>
      </c>
      <c r="J3772">
        <v>0</v>
      </c>
    </row>
    <row r="3773" spans="1:10" x14ac:dyDescent="0.25">
      <c r="A3773" s="1" t="s">
        <v>4501</v>
      </c>
      <c r="B3773" s="1" t="s">
        <v>4502</v>
      </c>
      <c r="C3773">
        <v>2024</v>
      </c>
      <c r="D3773" s="1" t="s">
        <v>1079</v>
      </c>
      <c r="E3773" s="1" t="str">
        <f>+VLOOKUP(LEFT(Tabla1_1[[#This Row],[CODIGO SASB]],5),'[1]Código sector'!$B:$D,3,0)</f>
        <v>Sector de procesamiento de extractos y minerales</v>
      </c>
      <c r="F3773" s="1" t="str">
        <f>+VLOOKUP(LEFT(Tabla1_1[[#This Row],[CODIGO SASB]],5),'[1]Código sector'!$B:$D,2,0)</f>
        <v>Materiales de construcción</v>
      </c>
      <c r="G3773" s="1" t="s">
        <v>132</v>
      </c>
      <c r="I3773" s="1" t="s">
        <v>38</v>
      </c>
      <c r="J3773" t="s">
        <v>4511</v>
      </c>
    </row>
    <row r="3774" spans="1:10" x14ac:dyDescent="0.25">
      <c r="A3774" s="1" t="s">
        <v>4501</v>
      </c>
      <c r="B3774" s="1" t="s">
        <v>4502</v>
      </c>
      <c r="C3774">
        <v>2024</v>
      </c>
      <c r="D3774" s="1" t="s">
        <v>1006</v>
      </c>
      <c r="E3774" s="1" t="str">
        <f>+VLOOKUP(LEFT(Tabla1_1[[#This Row],[CODIGO SASB]],5),'[1]Código sector'!$B:$D,3,0)</f>
        <v>Sector de procesamiento de extractos y minerales</v>
      </c>
      <c r="F3774" s="1" t="str">
        <f>+VLOOKUP(LEFT(Tabla1_1[[#This Row],[CODIGO SASB]],5),'[1]Código sector'!$B:$D,2,0)</f>
        <v>Materiales de construcción</v>
      </c>
      <c r="G3774" s="1" t="s">
        <v>4512</v>
      </c>
      <c r="I3774" s="1" t="s">
        <v>4507</v>
      </c>
      <c r="J3774">
        <v>192</v>
      </c>
    </row>
    <row r="3775" spans="1:10" x14ac:dyDescent="0.25">
      <c r="A3775" s="1" t="s">
        <v>4501</v>
      </c>
      <c r="B3775" s="1" t="s">
        <v>4502</v>
      </c>
      <c r="C3775">
        <v>2024</v>
      </c>
      <c r="D3775" s="1" t="s">
        <v>1051</v>
      </c>
      <c r="E3775" s="1" t="str">
        <f>+VLOOKUP(LEFT(Tabla1_1[[#This Row],[CODIGO SASB]],5),'[1]Código sector'!$B:$D,3,0)</f>
        <v>Sector de procesamiento de extractos y minerales</v>
      </c>
      <c r="F3775" s="1" t="str">
        <f>+VLOOKUP(LEFT(Tabla1_1[[#This Row],[CODIGO SASB]],5),'[1]Código sector'!$B:$D,2,0)</f>
        <v>Materiales de construcción</v>
      </c>
      <c r="G3775" s="1" t="s">
        <v>1052</v>
      </c>
      <c r="I3775" s="1" t="s">
        <v>1115</v>
      </c>
      <c r="J3775" t="s">
        <v>4513</v>
      </c>
    </row>
    <row r="3776" spans="1:10" x14ac:dyDescent="0.25">
      <c r="A3776" s="1" t="s">
        <v>4501</v>
      </c>
      <c r="B3776" s="1" t="s">
        <v>4502</v>
      </c>
      <c r="C3776">
        <v>2024</v>
      </c>
      <c r="D3776" s="1" t="s">
        <v>1056</v>
      </c>
      <c r="E3776" s="1" t="str">
        <f>+VLOOKUP(LEFT(Tabla1_1[[#This Row],[CODIGO SASB]],5),'[1]Código sector'!$B:$D,3,0)</f>
        <v>Sector de procesamiento de extractos y minerales</v>
      </c>
      <c r="F3776" s="1" t="str">
        <f>+VLOOKUP(LEFT(Tabla1_1[[#This Row],[CODIGO SASB]],5),'[1]Código sector'!$B:$D,2,0)</f>
        <v>Materiales de construcción</v>
      </c>
      <c r="G3776" s="1" t="s">
        <v>4514</v>
      </c>
      <c r="I3776" s="1" t="s">
        <v>1115</v>
      </c>
      <c r="J3776">
        <v>0</v>
      </c>
    </row>
    <row r="3777" spans="1:10" x14ac:dyDescent="0.25">
      <c r="A3777" s="1" t="s">
        <v>4501</v>
      </c>
      <c r="B3777" s="1" t="s">
        <v>4502</v>
      </c>
      <c r="C3777">
        <v>2024</v>
      </c>
      <c r="D3777" s="1" t="s">
        <v>1074</v>
      </c>
      <c r="E3777" s="1" t="str">
        <f>+VLOOKUP(LEFT(Tabla1_1[[#This Row],[CODIGO SASB]],5),'[1]Código sector'!$B:$D,3,0)</f>
        <v>Sector de procesamiento de extractos y minerales</v>
      </c>
      <c r="F3777" s="1" t="str">
        <f>+VLOOKUP(LEFT(Tabla1_1[[#This Row],[CODIGO SASB]],5),'[1]Código sector'!$B:$D,2,0)</f>
        <v>Materiales de construcción</v>
      </c>
      <c r="G3777" s="1" t="s">
        <v>4515</v>
      </c>
      <c r="I3777" s="1" t="s">
        <v>4507</v>
      </c>
      <c r="J3777">
        <v>51464</v>
      </c>
    </row>
    <row r="3778" spans="1:10" x14ac:dyDescent="0.25">
      <c r="A3778" s="1" t="s">
        <v>4501</v>
      </c>
      <c r="B3778" s="1" t="s">
        <v>4502</v>
      </c>
      <c r="C3778">
        <v>2024</v>
      </c>
      <c r="D3778" s="1" t="s">
        <v>1022</v>
      </c>
      <c r="E3778" s="1" t="str">
        <f>+VLOOKUP(LEFT(Tabla1_1[[#This Row],[CODIGO SASB]],5),'[1]Código sector'!$B:$D,3,0)</f>
        <v>Sector de procesamiento de extractos y minerales</v>
      </c>
      <c r="F3778" s="1" t="str">
        <f>+VLOOKUP(LEFT(Tabla1_1[[#This Row],[CODIGO SASB]],5),'[1]Código sector'!$B:$D,2,0)</f>
        <v>Materiales de construcción</v>
      </c>
      <c r="G3778" s="1" t="s">
        <v>4516</v>
      </c>
      <c r="I3778" s="1" t="s">
        <v>298</v>
      </c>
      <c r="J3778">
        <v>0</v>
      </c>
    </row>
    <row r="3779" spans="1:10" x14ac:dyDescent="0.25">
      <c r="A3779" s="1" t="s">
        <v>4501</v>
      </c>
      <c r="B3779" s="1" t="s">
        <v>4502</v>
      </c>
      <c r="C3779">
        <v>2024</v>
      </c>
      <c r="D3779" s="1" t="s">
        <v>1044</v>
      </c>
      <c r="E3779" s="1" t="str">
        <f>+VLOOKUP(LEFT(Tabla1_1[[#This Row],[CODIGO SASB]],5),'[1]Código sector'!$B:$D,3,0)</f>
        <v>Sector de procesamiento de extractos y minerales</v>
      </c>
      <c r="F3779" s="1" t="str">
        <f>+VLOOKUP(LEFT(Tabla1_1[[#This Row],[CODIGO SASB]],5),'[1]Código sector'!$B:$D,2,0)</f>
        <v>Materiales de construcción</v>
      </c>
      <c r="G3779" s="1" t="s">
        <v>4517</v>
      </c>
      <c r="I3779" s="1" t="s">
        <v>4518</v>
      </c>
      <c r="J3779">
        <v>3.7</v>
      </c>
    </row>
    <row r="3780" spans="1:10" x14ac:dyDescent="0.25">
      <c r="A3780" s="1" t="s">
        <v>4501</v>
      </c>
      <c r="B3780" s="1" t="s">
        <v>4502</v>
      </c>
      <c r="C3780">
        <v>2024</v>
      </c>
      <c r="D3780" s="1" t="s">
        <v>1006</v>
      </c>
      <c r="E3780" s="1" t="str">
        <f>+VLOOKUP(LEFT(Tabla1_1[[#This Row],[CODIGO SASB]],5),'[1]Código sector'!$B:$D,3,0)</f>
        <v>Sector de procesamiento de extractos y minerales</v>
      </c>
      <c r="F3780" s="1" t="str">
        <f>+VLOOKUP(LEFT(Tabla1_1[[#This Row],[CODIGO SASB]],5),'[1]Código sector'!$B:$D,2,0)</f>
        <v>Materiales de construcción</v>
      </c>
      <c r="G3780" s="1" t="s">
        <v>4519</v>
      </c>
      <c r="I3780" s="1" t="s">
        <v>4507</v>
      </c>
      <c r="J3780">
        <v>99</v>
      </c>
    </row>
    <row r="3781" spans="1:10" x14ac:dyDescent="0.25">
      <c r="A3781" s="1" t="s">
        <v>4520</v>
      </c>
      <c r="B3781" s="1" t="s">
        <v>4521</v>
      </c>
      <c r="C3781">
        <v>2024</v>
      </c>
      <c r="D3781" s="1" t="s">
        <v>4522</v>
      </c>
      <c r="E3781" s="1" t="str">
        <f>+VLOOKUP(LEFT(Tabla1_1[[#This Row],[CODIGO SASB]],5),'[1]Código sector'!$B:$D,3,0)</f>
        <v>Sector de asistencia sanitaria</v>
      </c>
      <c r="F3781" s="1" t="str">
        <f>+VLOOKUP(LEFT(Tabla1_1[[#This Row],[CODIGO SASB]],5),'[1]Código sector'!$B:$D,2,0)</f>
        <v>Prestación de Asistencia Sanitaria</v>
      </c>
      <c r="G3781" s="1" t="s">
        <v>4523</v>
      </c>
      <c r="I3781" s="1" t="s">
        <v>72</v>
      </c>
      <c r="J3781">
        <v>20</v>
      </c>
    </row>
    <row r="3782" spans="1:10" x14ac:dyDescent="0.25">
      <c r="A3782" s="1" t="s">
        <v>4520</v>
      </c>
      <c r="B3782" s="1" t="s">
        <v>4521</v>
      </c>
      <c r="C3782">
        <v>2024</v>
      </c>
      <c r="D3782" s="1" t="s">
        <v>828</v>
      </c>
      <c r="E3782" s="1" t="str">
        <f>+VLOOKUP(LEFT(Tabla1_1[[#This Row],[CODIGO SASB]],5),'[1]Código sector'!$B:$D,3,0)</f>
        <v>Sector de asistencia sanitaria</v>
      </c>
      <c r="F3782" s="1" t="str">
        <f>+VLOOKUP(LEFT(Tabla1_1[[#This Row],[CODIGO SASB]],5),'[1]Código sector'!$B:$D,2,0)</f>
        <v>Prestación de Asistencia Sanitaria</v>
      </c>
      <c r="G3782" s="1" t="s">
        <v>640</v>
      </c>
      <c r="I3782" s="1" t="s">
        <v>23</v>
      </c>
      <c r="J3782">
        <v>0</v>
      </c>
    </row>
    <row r="3783" spans="1:10" x14ac:dyDescent="0.25">
      <c r="A3783" s="1" t="s">
        <v>4520</v>
      </c>
      <c r="B3783" s="1" t="s">
        <v>4521</v>
      </c>
      <c r="C3783">
        <v>2024</v>
      </c>
      <c r="D3783" s="1" t="s">
        <v>762</v>
      </c>
      <c r="E3783" s="1" t="str">
        <f>+VLOOKUP(LEFT(Tabla1_1[[#This Row],[CODIGO SASB]],5),'[1]Código sector'!$B:$D,3,0)</f>
        <v>Sector de asistencia sanitaria</v>
      </c>
      <c r="F3783" s="1" t="str">
        <f>+VLOOKUP(LEFT(Tabla1_1[[#This Row],[CODIGO SASB]],5),'[1]Código sector'!$B:$D,2,0)</f>
        <v>Prestación de Asistencia Sanitaria</v>
      </c>
      <c r="G3783" s="1" t="s">
        <v>765</v>
      </c>
      <c r="I3783" s="1" t="s">
        <v>23</v>
      </c>
      <c r="J3783">
        <v>8</v>
      </c>
    </row>
    <row r="3784" spans="1:10" x14ac:dyDescent="0.25">
      <c r="A3784" s="1" t="s">
        <v>4520</v>
      </c>
      <c r="B3784" s="1" t="s">
        <v>4521</v>
      </c>
      <c r="C3784">
        <v>2024</v>
      </c>
      <c r="D3784" s="1" t="s">
        <v>842</v>
      </c>
      <c r="E3784" s="1" t="str">
        <f>+VLOOKUP(LEFT(Tabla1_1[[#This Row],[CODIGO SASB]],5),'[1]Código sector'!$B:$D,3,0)</f>
        <v>Sector de asistencia sanitaria</v>
      </c>
      <c r="F3784" s="1" t="str">
        <f>+VLOOKUP(LEFT(Tabla1_1[[#This Row],[CODIGO SASB]],5),'[1]Código sector'!$B:$D,2,0)</f>
        <v>Prestación de Asistencia Sanitaria</v>
      </c>
      <c r="G3784" s="1" t="s">
        <v>843</v>
      </c>
      <c r="I3784" s="1" t="s">
        <v>75</v>
      </c>
      <c r="J3784" t="s">
        <v>4524</v>
      </c>
    </row>
    <row r="3785" spans="1:10" x14ac:dyDescent="0.25">
      <c r="A3785" s="1" t="s">
        <v>4520</v>
      </c>
      <c r="B3785" s="1" t="s">
        <v>4521</v>
      </c>
      <c r="C3785">
        <v>2024</v>
      </c>
      <c r="D3785" s="1" t="s">
        <v>825</v>
      </c>
      <c r="E3785" s="1" t="str">
        <f>+VLOOKUP(LEFT(Tabla1_1[[#This Row],[CODIGO SASB]],5),'[1]Código sector'!$B:$D,3,0)</f>
        <v>Sector de asistencia sanitaria</v>
      </c>
      <c r="F3785" s="1" t="str">
        <f>+VLOOKUP(LEFT(Tabla1_1[[#This Row],[CODIGO SASB]],5),'[1]Código sector'!$B:$D,2,0)</f>
        <v>Prestación de Asistencia Sanitaria</v>
      </c>
      <c r="G3785" s="1" t="s">
        <v>826</v>
      </c>
      <c r="I3785" s="1" t="s">
        <v>75</v>
      </c>
      <c r="J3785" t="s">
        <v>4525</v>
      </c>
    </row>
    <row r="3786" spans="1:10" x14ac:dyDescent="0.25">
      <c r="A3786" s="1" t="s">
        <v>4520</v>
      </c>
      <c r="B3786" s="1" t="s">
        <v>4521</v>
      </c>
      <c r="C3786">
        <v>2024</v>
      </c>
      <c r="D3786" s="1" t="s">
        <v>769</v>
      </c>
      <c r="E3786" s="1" t="str">
        <f>+VLOOKUP(LEFT(Tabla1_1[[#This Row],[CODIGO SASB]],5),'[1]Código sector'!$B:$D,3,0)</f>
        <v>Sector de asistencia sanitaria</v>
      </c>
      <c r="F3786" s="1" t="str">
        <f>+VLOOKUP(LEFT(Tabla1_1[[#This Row],[CODIGO SASB]],5),'[1]Código sector'!$B:$D,2,0)</f>
        <v>Prestación de Asistencia Sanitaria</v>
      </c>
      <c r="G3786" s="1" t="s">
        <v>770</v>
      </c>
      <c r="I3786" s="1" t="s">
        <v>75</v>
      </c>
      <c r="J3786" t="s">
        <v>4526</v>
      </c>
    </row>
    <row r="3787" spans="1:10" x14ac:dyDescent="0.25">
      <c r="A3787" s="1" t="s">
        <v>4520</v>
      </c>
      <c r="B3787" s="1" t="s">
        <v>4521</v>
      </c>
      <c r="C3787">
        <v>2024</v>
      </c>
      <c r="D3787" s="1" t="s">
        <v>4527</v>
      </c>
      <c r="E3787" s="1" t="str">
        <f>+VLOOKUP(LEFT(Tabla1_1[[#This Row],[CODIGO SASB]],5),'[1]Código sector'!$B:$D,3,0)</f>
        <v>Sector de asistencia sanitaria</v>
      </c>
      <c r="F3787" s="1" t="str">
        <f>+VLOOKUP(LEFT(Tabla1_1[[#This Row],[CODIGO SASB]],5),'[1]Código sector'!$B:$D,2,0)</f>
        <v>Prestación de Asistencia Sanitaria</v>
      </c>
      <c r="G3787" s="1" t="s">
        <v>4528</v>
      </c>
      <c r="I3787" s="1" t="s">
        <v>72</v>
      </c>
      <c r="J3787">
        <v>100</v>
      </c>
    </row>
    <row r="3788" spans="1:10" x14ac:dyDescent="0.25">
      <c r="A3788" s="1" t="s">
        <v>4520</v>
      </c>
      <c r="B3788" s="1" t="s">
        <v>4521</v>
      </c>
      <c r="C3788">
        <v>2024</v>
      </c>
      <c r="D3788" s="1" t="s">
        <v>772</v>
      </c>
      <c r="E3788" s="1" t="str">
        <f>+VLOOKUP(LEFT(Tabla1_1[[#This Row],[CODIGO SASB]],5),'[1]Código sector'!$B:$D,3,0)</f>
        <v>Sector de asistencia sanitaria</v>
      </c>
      <c r="F3788" s="1" t="str">
        <f>+VLOOKUP(LEFT(Tabla1_1[[#This Row],[CODIGO SASB]],5),'[1]Código sector'!$B:$D,2,0)</f>
        <v>Prestación de Asistencia Sanitaria</v>
      </c>
      <c r="G3788" s="1" t="s">
        <v>773</v>
      </c>
      <c r="I3788" s="1" t="s">
        <v>42</v>
      </c>
      <c r="J3788">
        <v>0.96</v>
      </c>
    </row>
    <row r="3789" spans="1:10" x14ac:dyDescent="0.25">
      <c r="A3789" s="1" t="s">
        <v>4520</v>
      </c>
      <c r="B3789" s="1" t="s">
        <v>4521</v>
      </c>
      <c r="C3789">
        <v>2024</v>
      </c>
      <c r="D3789" s="1" t="s">
        <v>774</v>
      </c>
      <c r="E3789" s="1" t="str">
        <f>+VLOOKUP(LEFT(Tabla1_1[[#This Row],[CODIGO SASB]],5),'[1]Código sector'!$B:$D,3,0)</f>
        <v>Sector de asistencia sanitaria</v>
      </c>
      <c r="F3789" s="1" t="str">
        <f>+VLOOKUP(LEFT(Tabla1_1[[#This Row],[CODIGO SASB]],5),'[1]Código sector'!$B:$D,2,0)</f>
        <v>Prestación de Asistencia Sanitaria</v>
      </c>
      <c r="G3789" s="1" t="s">
        <v>775</v>
      </c>
      <c r="I3789" s="1" t="s">
        <v>42</v>
      </c>
      <c r="J3789">
        <v>3.27</v>
      </c>
    </row>
    <row r="3790" spans="1:10" x14ac:dyDescent="0.25">
      <c r="A3790" s="1" t="s">
        <v>4520</v>
      </c>
      <c r="B3790" s="1" t="s">
        <v>4521</v>
      </c>
      <c r="C3790">
        <v>2024</v>
      </c>
      <c r="D3790" s="1" t="s">
        <v>776</v>
      </c>
      <c r="E3790" s="1" t="str">
        <f>+VLOOKUP(LEFT(Tabla1_1[[#This Row],[CODIGO SASB]],5),'[1]Código sector'!$B:$D,3,0)</f>
        <v>Sector de asistencia sanitaria</v>
      </c>
      <c r="F3790" s="1" t="str">
        <f>+VLOOKUP(LEFT(Tabla1_1[[#This Row],[CODIGO SASB]],5),'[1]Código sector'!$B:$D,2,0)</f>
        <v>Prestación de Asistencia Sanitaria</v>
      </c>
      <c r="G3790" s="1" t="s">
        <v>777</v>
      </c>
      <c r="I3790" s="1" t="s">
        <v>42</v>
      </c>
      <c r="J3790">
        <v>0.52</v>
      </c>
    </row>
    <row r="3791" spans="1:10" x14ac:dyDescent="0.25">
      <c r="A3791" s="1" t="s">
        <v>4520</v>
      </c>
      <c r="B3791" s="1" t="s">
        <v>4521</v>
      </c>
      <c r="C3791">
        <v>2024</v>
      </c>
      <c r="D3791" s="1" t="s">
        <v>778</v>
      </c>
      <c r="E3791" s="1" t="str">
        <f>+VLOOKUP(LEFT(Tabla1_1[[#This Row],[CODIGO SASB]],5),'[1]Código sector'!$B:$D,3,0)</f>
        <v>Sector de asistencia sanitaria</v>
      </c>
      <c r="F3791" s="1" t="str">
        <f>+VLOOKUP(LEFT(Tabla1_1[[#This Row],[CODIGO SASB]],5),'[1]Código sector'!$B:$D,2,0)</f>
        <v>Prestación de Asistencia Sanitaria</v>
      </c>
      <c r="G3791" s="1" t="s">
        <v>779</v>
      </c>
      <c r="I3791" s="1" t="s">
        <v>42</v>
      </c>
      <c r="J3791">
        <v>0.2</v>
      </c>
    </row>
    <row r="3792" spans="1:10" x14ac:dyDescent="0.25">
      <c r="A3792" s="1" t="s">
        <v>4520</v>
      </c>
      <c r="B3792" s="1" t="s">
        <v>4521</v>
      </c>
      <c r="C3792">
        <v>2024</v>
      </c>
      <c r="D3792" s="1" t="s">
        <v>780</v>
      </c>
      <c r="E3792" s="1" t="str">
        <f>+VLOOKUP(LEFT(Tabla1_1[[#This Row],[CODIGO SASB]],5),'[1]Código sector'!$B:$D,3,0)</f>
        <v>Sector de asistencia sanitaria</v>
      </c>
      <c r="F3792" s="1" t="str">
        <f>+VLOOKUP(LEFT(Tabla1_1[[#This Row],[CODIGO SASB]],5),'[1]Código sector'!$B:$D,2,0)</f>
        <v>Prestación de Asistencia Sanitaria</v>
      </c>
      <c r="G3792" s="1" t="s">
        <v>781</v>
      </c>
      <c r="I3792" s="1" t="s">
        <v>42</v>
      </c>
      <c r="J3792">
        <v>6.74</v>
      </c>
    </row>
    <row r="3793" spans="1:10" x14ac:dyDescent="0.25">
      <c r="A3793" s="1" t="s">
        <v>4520</v>
      </c>
      <c r="B3793" s="1" t="s">
        <v>4521</v>
      </c>
      <c r="C3793">
        <v>2024</v>
      </c>
      <c r="D3793" s="1" t="s">
        <v>782</v>
      </c>
      <c r="E3793" s="1" t="str">
        <f>+VLOOKUP(LEFT(Tabla1_1[[#This Row],[CODIGO SASB]],5),'[1]Código sector'!$B:$D,3,0)</f>
        <v>Sector de asistencia sanitaria</v>
      </c>
      <c r="F3793" s="1" t="str">
        <f>+VLOOKUP(LEFT(Tabla1_1[[#This Row],[CODIGO SASB]],5),'[1]Código sector'!$B:$D,2,0)</f>
        <v>Prestación de Asistencia Sanitaria</v>
      </c>
      <c r="G3793" s="1" t="s">
        <v>783</v>
      </c>
      <c r="I3793" s="1" t="s">
        <v>42</v>
      </c>
      <c r="J3793">
        <v>5.5</v>
      </c>
    </row>
    <row r="3794" spans="1:10" x14ac:dyDescent="0.25">
      <c r="A3794" s="1" t="s">
        <v>4520</v>
      </c>
      <c r="B3794" s="1" t="s">
        <v>4521</v>
      </c>
      <c r="C3794">
        <v>2024</v>
      </c>
      <c r="D3794" s="1" t="s">
        <v>784</v>
      </c>
      <c r="E3794" s="1" t="str">
        <f>+VLOOKUP(LEFT(Tabla1_1[[#This Row],[CODIGO SASB]],5),'[1]Código sector'!$B:$D,3,0)</f>
        <v>Sector de asistencia sanitaria</v>
      </c>
      <c r="F3794" s="1" t="str">
        <f>+VLOOKUP(LEFT(Tabla1_1[[#This Row],[CODIGO SASB]],5),'[1]Código sector'!$B:$D,2,0)</f>
        <v>Prestación de Asistencia Sanitaria</v>
      </c>
      <c r="G3794" s="1" t="s">
        <v>785</v>
      </c>
      <c r="I3794" s="1" t="s">
        <v>42</v>
      </c>
      <c r="J3794">
        <v>1.24</v>
      </c>
    </row>
    <row r="3795" spans="1:10" x14ac:dyDescent="0.25">
      <c r="A3795" s="1" t="s">
        <v>4520</v>
      </c>
      <c r="B3795" s="1" t="s">
        <v>4521</v>
      </c>
      <c r="C3795">
        <v>2024</v>
      </c>
      <c r="D3795" s="1" t="s">
        <v>786</v>
      </c>
      <c r="E3795" s="1" t="str">
        <f>+VLOOKUP(LEFT(Tabla1_1[[#This Row],[CODIGO SASB]],5),'[1]Código sector'!$B:$D,3,0)</f>
        <v>Sector de asistencia sanitaria</v>
      </c>
      <c r="F3795" s="1" t="str">
        <f>+VLOOKUP(LEFT(Tabla1_1[[#This Row],[CODIGO SASB]],5),'[1]Código sector'!$B:$D,2,0)</f>
        <v>Prestación de Asistencia Sanitaria</v>
      </c>
      <c r="G3795" s="1" t="s">
        <v>787</v>
      </c>
      <c r="I3795" s="1" t="s">
        <v>42</v>
      </c>
      <c r="J3795">
        <v>0.92</v>
      </c>
    </row>
    <row r="3796" spans="1:10" x14ac:dyDescent="0.25">
      <c r="A3796" s="1" t="s">
        <v>4520</v>
      </c>
      <c r="B3796" s="1" t="s">
        <v>4521</v>
      </c>
      <c r="C3796">
        <v>2024</v>
      </c>
      <c r="D3796" s="1" t="s">
        <v>788</v>
      </c>
      <c r="E3796" s="1" t="str">
        <f>+VLOOKUP(LEFT(Tabla1_1[[#This Row],[CODIGO SASB]],5),'[1]Código sector'!$B:$D,3,0)</f>
        <v>Sector de asistencia sanitaria</v>
      </c>
      <c r="F3796" s="1" t="str">
        <f>+VLOOKUP(LEFT(Tabla1_1[[#This Row],[CODIGO SASB]],5),'[1]Código sector'!$B:$D,2,0)</f>
        <v>Prestación de Asistencia Sanitaria</v>
      </c>
      <c r="G3796" s="1" t="s">
        <v>789</v>
      </c>
      <c r="I3796" s="1" t="s">
        <v>75</v>
      </c>
      <c r="J3796" t="s">
        <v>4529</v>
      </c>
    </row>
    <row r="3797" spans="1:10" x14ac:dyDescent="0.25">
      <c r="A3797" s="1" t="s">
        <v>4520</v>
      </c>
      <c r="B3797" s="1" t="s">
        <v>4521</v>
      </c>
      <c r="C3797">
        <v>2024</v>
      </c>
      <c r="D3797" s="1" t="s">
        <v>791</v>
      </c>
      <c r="E3797" s="1" t="str">
        <f>+VLOOKUP(LEFT(Tabla1_1[[#This Row],[CODIGO SASB]],5),'[1]Código sector'!$B:$D,3,0)</f>
        <v>Sector de asistencia sanitaria</v>
      </c>
      <c r="F3797" s="1" t="str">
        <f>+VLOOKUP(LEFT(Tabla1_1[[#This Row],[CODIGO SASB]],5),'[1]Código sector'!$B:$D,2,0)</f>
        <v>Prestación de Asistencia Sanitaria</v>
      </c>
      <c r="G3797" s="1" t="s">
        <v>792</v>
      </c>
      <c r="I3797" s="1" t="s">
        <v>75</v>
      </c>
      <c r="J3797" t="s">
        <v>4530</v>
      </c>
    </row>
    <row r="3798" spans="1:10" x14ac:dyDescent="0.25">
      <c r="A3798" s="1" t="s">
        <v>4520</v>
      </c>
      <c r="B3798" s="1" t="s">
        <v>4521</v>
      </c>
      <c r="C3798">
        <v>2024</v>
      </c>
      <c r="D3798" s="1" t="s">
        <v>766</v>
      </c>
      <c r="E3798" s="1" t="str">
        <f>+VLOOKUP(LEFT(Tabla1_1[[#This Row],[CODIGO SASB]],5),'[1]Código sector'!$B:$D,3,0)</f>
        <v>Sector de asistencia sanitaria</v>
      </c>
      <c r="F3798" s="1" t="str">
        <f>+VLOOKUP(LEFT(Tabla1_1[[#This Row],[CODIGO SASB]],5),'[1]Código sector'!$B:$D,2,0)</f>
        <v>Prestación de Asistencia Sanitaria</v>
      </c>
      <c r="G3798" s="1" t="s">
        <v>767</v>
      </c>
      <c r="I3798" s="1" t="s">
        <v>75</v>
      </c>
      <c r="J3798" t="s">
        <v>4531</v>
      </c>
    </row>
    <row r="3799" spans="1:10" x14ac:dyDescent="0.25">
      <c r="A3799" s="1" t="s">
        <v>4520</v>
      </c>
      <c r="B3799" s="1" t="s">
        <v>4521</v>
      </c>
      <c r="C3799">
        <v>2024</v>
      </c>
      <c r="D3799" s="1" t="s">
        <v>4532</v>
      </c>
      <c r="E3799" s="1" t="str">
        <f>+VLOOKUP(LEFT(Tabla1_1[[#This Row],[CODIGO SASB]],5),'[1]Código sector'!$B:$D,3,0)</f>
        <v>Sector de asistencia sanitaria</v>
      </c>
      <c r="F3799" s="1" t="str">
        <f>+VLOOKUP(LEFT(Tabla1_1[[#This Row],[CODIGO SASB]],5),'[1]Código sector'!$B:$D,2,0)</f>
        <v>Prestación de Asistencia Sanitaria</v>
      </c>
      <c r="G3799" s="1" t="s">
        <v>4533</v>
      </c>
      <c r="I3799" s="1" t="s">
        <v>401</v>
      </c>
      <c r="J3799">
        <v>0</v>
      </c>
    </row>
    <row r="3800" spans="1:10" x14ac:dyDescent="0.25">
      <c r="A3800" s="1" t="s">
        <v>4520</v>
      </c>
      <c r="B3800" s="1" t="s">
        <v>4521</v>
      </c>
      <c r="C3800">
        <v>2024</v>
      </c>
      <c r="D3800" s="1" t="s">
        <v>829</v>
      </c>
      <c r="E3800" s="1" t="str">
        <f>+VLOOKUP(LEFT(Tabla1_1[[#This Row],[CODIGO SASB]],5),'[1]Código sector'!$B:$D,3,0)</f>
        <v>Sector de asistencia sanitaria</v>
      </c>
      <c r="F3800" s="1" t="str">
        <f>+VLOOKUP(LEFT(Tabla1_1[[#This Row],[CODIGO SASB]],5),'[1]Código sector'!$B:$D,2,0)</f>
        <v>Prestación de Asistencia Sanitaria</v>
      </c>
      <c r="G3800" s="1" t="s">
        <v>830</v>
      </c>
      <c r="I3800" s="1" t="s">
        <v>72</v>
      </c>
      <c r="J3800">
        <v>0</v>
      </c>
    </row>
    <row r="3801" spans="1:10" x14ac:dyDescent="0.25">
      <c r="A3801" s="1" t="s">
        <v>4520</v>
      </c>
      <c r="B3801" s="1" t="s">
        <v>4521</v>
      </c>
      <c r="C3801">
        <v>2024</v>
      </c>
      <c r="D3801" s="1" t="s">
        <v>831</v>
      </c>
      <c r="E3801" s="1" t="str">
        <f>+VLOOKUP(LEFT(Tabla1_1[[#This Row],[CODIGO SASB]],5),'[1]Código sector'!$B:$D,3,0)</f>
        <v>Sector de asistencia sanitaria</v>
      </c>
      <c r="F3801" s="1" t="str">
        <f>+VLOOKUP(LEFT(Tabla1_1[[#This Row],[CODIGO SASB]],5),'[1]Código sector'!$B:$D,2,0)</f>
        <v>Prestación de Asistencia Sanitaria</v>
      </c>
      <c r="G3801" s="1" t="s">
        <v>832</v>
      </c>
      <c r="I3801" s="1" t="s">
        <v>72</v>
      </c>
      <c r="J3801">
        <v>0</v>
      </c>
    </row>
    <row r="3802" spans="1:10" x14ac:dyDescent="0.25">
      <c r="A3802" s="1" t="s">
        <v>4520</v>
      </c>
      <c r="B3802" s="1" t="s">
        <v>4521</v>
      </c>
      <c r="C3802">
        <v>2024</v>
      </c>
      <c r="D3802" s="1" t="s">
        <v>833</v>
      </c>
      <c r="E3802" s="1" t="str">
        <f>+VLOOKUP(LEFT(Tabla1_1[[#This Row],[CODIGO SASB]],5),'[1]Código sector'!$B:$D,3,0)</f>
        <v>Sector de asistencia sanitaria</v>
      </c>
      <c r="F3802" s="1" t="str">
        <f>+VLOOKUP(LEFT(Tabla1_1[[#This Row],[CODIGO SASB]],5),'[1]Código sector'!$B:$D,2,0)</f>
        <v>Prestación de Asistencia Sanitaria</v>
      </c>
      <c r="G3802" s="1" t="s">
        <v>834</v>
      </c>
      <c r="I3802" s="1" t="s">
        <v>23</v>
      </c>
      <c r="J3802">
        <v>0</v>
      </c>
    </row>
    <row r="3803" spans="1:10" x14ac:dyDescent="0.25">
      <c r="A3803" s="1" t="s">
        <v>4520</v>
      </c>
      <c r="B3803" s="1" t="s">
        <v>4521</v>
      </c>
      <c r="C3803">
        <v>2024</v>
      </c>
      <c r="D3803" s="1" t="s">
        <v>835</v>
      </c>
      <c r="E3803" s="1" t="str">
        <f>+VLOOKUP(LEFT(Tabla1_1[[#This Row],[CODIGO SASB]],5),'[1]Código sector'!$B:$D,3,0)</f>
        <v>Sector de asistencia sanitaria</v>
      </c>
      <c r="F3803" s="1" t="str">
        <f>+VLOOKUP(LEFT(Tabla1_1[[#This Row],[CODIGO SASB]],5),'[1]Código sector'!$B:$D,2,0)</f>
        <v>Prestación de Asistencia Sanitaria</v>
      </c>
      <c r="G3803" s="1" t="s">
        <v>836</v>
      </c>
      <c r="I3803" s="1" t="s">
        <v>23</v>
      </c>
      <c r="J3803">
        <v>0</v>
      </c>
    </row>
    <row r="3804" spans="1:10" x14ac:dyDescent="0.25">
      <c r="A3804" s="1" t="s">
        <v>4520</v>
      </c>
      <c r="B3804" s="1" t="s">
        <v>4521</v>
      </c>
      <c r="C3804">
        <v>2024</v>
      </c>
      <c r="D3804" s="1" t="s">
        <v>839</v>
      </c>
      <c r="E3804" s="1" t="str">
        <f>+VLOOKUP(LEFT(Tabla1_1[[#This Row],[CODIGO SASB]],5),'[1]Código sector'!$B:$D,3,0)</f>
        <v>Sector de asistencia sanitaria</v>
      </c>
      <c r="F3804" s="1" t="str">
        <f>+VLOOKUP(LEFT(Tabla1_1[[#This Row],[CODIGO SASB]],5),'[1]Código sector'!$B:$D,2,0)</f>
        <v>Prestación de Asistencia Sanitaria</v>
      </c>
      <c r="G3804" s="1" t="s">
        <v>840</v>
      </c>
      <c r="I3804" s="1" t="s">
        <v>401</v>
      </c>
      <c r="J3804">
        <v>0</v>
      </c>
    </row>
    <row r="3805" spans="1:10" x14ac:dyDescent="0.25">
      <c r="A3805" s="1" t="s">
        <v>4520</v>
      </c>
      <c r="B3805" s="1" t="s">
        <v>4521</v>
      </c>
      <c r="C3805">
        <v>2024</v>
      </c>
      <c r="D3805" s="1" t="s">
        <v>800</v>
      </c>
      <c r="E3805" s="1" t="str">
        <f>+VLOOKUP(LEFT(Tabla1_1[[#This Row],[CODIGO SASB]],5),'[1]Código sector'!$B:$D,3,0)</f>
        <v>Sector de asistencia sanitaria</v>
      </c>
      <c r="F3805" s="1" t="str">
        <f>+VLOOKUP(LEFT(Tabla1_1[[#This Row],[CODIGO SASB]],5),'[1]Código sector'!$B:$D,2,0)</f>
        <v>Prestación de Asistencia Sanitaria</v>
      </c>
      <c r="G3805" s="1" t="s">
        <v>801</v>
      </c>
      <c r="I3805" s="1" t="s">
        <v>75</v>
      </c>
      <c r="J3805" t="s">
        <v>4534</v>
      </c>
    </row>
    <row r="3806" spans="1:10" x14ac:dyDescent="0.25">
      <c r="A3806" s="1" t="s">
        <v>4520</v>
      </c>
      <c r="B3806" s="1" t="s">
        <v>4521</v>
      </c>
      <c r="C3806">
        <v>2024</v>
      </c>
      <c r="D3806" s="1" t="s">
        <v>803</v>
      </c>
      <c r="E3806" s="1" t="str">
        <f>+VLOOKUP(LEFT(Tabla1_1[[#This Row],[CODIGO SASB]],5),'[1]Código sector'!$B:$D,3,0)</f>
        <v>Sector de asistencia sanitaria</v>
      </c>
      <c r="F3806" s="1" t="str">
        <f>+VLOOKUP(LEFT(Tabla1_1[[#This Row],[CODIGO SASB]],5),'[1]Código sector'!$B:$D,2,0)</f>
        <v>Prestación de Asistencia Sanitaria</v>
      </c>
      <c r="G3806" s="1" t="s">
        <v>804</v>
      </c>
      <c r="I3806" s="1" t="s">
        <v>23</v>
      </c>
      <c r="J3806">
        <v>5</v>
      </c>
    </row>
    <row r="3807" spans="1:10" x14ac:dyDescent="0.25">
      <c r="A3807" s="1" t="s">
        <v>4520</v>
      </c>
      <c r="B3807" s="1" t="s">
        <v>4521</v>
      </c>
      <c r="C3807">
        <v>2024</v>
      </c>
      <c r="D3807" s="1" t="s">
        <v>805</v>
      </c>
      <c r="E3807" s="1" t="str">
        <f>+VLOOKUP(LEFT(Tabla1_1[[#This Row],[CODIGO SASB]],5),'[1]Código sector'!$B:$D,3,0)</f>
        <v>Sector de asistencia sanitaria</v>
      </c>
      <c r="F3807" s="1" t="str">
        <f>+VLOOKUP(LEFT(Tabla1_1[[#This Row],[CODIGO SASB]],5),'[1]Código sector'!$B:$D,2,0)</f>
        <v>Prestación de Asistencia Sanitaria</v>
      </c>
      <c r="G3807" s="1" t="s">
        <v>806</v>
      </c>
      <c r="I3807" s="1" t="s">
        <v>23</v>
      </c>
      <c r="J3807">
        <v>608</v>
      </c>
    </row>
    <row r="3808" spans="1:10" x14ac:dyDescent="0.25">
      <c r="A3808" s="1" t="s">
        <v>4520</v>
      </c>
      <c r="B3808" s="1" t="s">
        <v>4521</v>
      </c>
      <c r="C3808">
        <v>2024</v>
      </c>
      <c r="D3808" s="1" t="s">
        <v>807</v>
      </c>
      <c r="E3808" s="1" t="str">
        <f>+VLOOKUP(LEFT(Tabla1_1[[#This Row],[CODIGO SASB]],5),'[1]Código sector'!$B:$D,3,0)</f>
        <v>Sector de asistencia sanitaria</v>
      </c>
      <c r="F3808" s="1" t="str">
        <f>+VLOOKUP(LEFT(Tabla1_1[[#This Row],[CODIGO SASB]],5),'[1]Código sector'!$B:$D,2,0)</f>
        <v>Prestación de Asistencia Sanitaria</v>
      </c>
      <c r="G3808" s="1" t="s">
        <v>808</v>
      </c>
      <c r="I3808" s="1" t="s">
        <v>23</v>
      </c>
      <c r="J3808">
        <v>34306</v>
      </c>
    </row>
    <row r="3809" spans="1:10" x14ac:dyDescent="0.25">
      <c r="A3809" s="1" t="s">
        <v>4520</v>
      </c>
      <c r="B3809" s="1" t="s">
        <v>4521</v>
      </c>
      <c r="C3809">
        <v>2024</v>
      </c>
      <c r="D3809" s="1" t="s">
        <v>809</v>
      </c>
      <c r="E3809" s="1" t="str">
        <f>+VLOOKUP(LEFT(Tabla1_1[[#This Row],[CODIGO SASB]],5),'[1]Código sector'!$B:$D,3,0)</f>
        <v>Sector de asistencia sanitaria</v>
      </c>
      <c r="F3809" s="1" t="str">
        <f>+VLOOKUP(LEFT(Tabla1_1[[#This Row],[CODIGO SASB]],5),'[1]Código sector'!$B:$D,2,0)</f>
        <v>Prestación de Asistencia Sanitaria</v>
      </c>
      <c r="G3809" s="1" t="s">
        <v>810</v>
      </c>
      <c r="I3809" s="1" t="s">
        <v>23</v>
      </c>
      <c r="J3809">
        <v>4739740</v>
      </c>
    </row>
    <row r="3810" spans="1:10" x14ac:dyDescent="0.25">
      <c r="A3810" s="1" t="s">
        <v>4520</v>
      </c>
      <c r="B3810" s="1" t="s">
        <v>4521</v>
      </c>
      <c r="C3810">
        <v>2024</v>
      </c>
      <c r="D3810" s="1" t="s">
        <v>811</v>
      </c>
      <c r="E3810" s="1" t="str">
        <f>+VLOOKUP(LEFT(Tabla1_1[[#This Row],[CODIGO SASB]],5),'[1]Código sector'!$B:$D,3,0)</f>
        <v>Sector de asistencia sanitaria</v>
      </c>
      <c r="F3810" s="1" t="str">
        <f>+VLOOKUP(LEFT(Tabla1_1[[#This Row],[CODIGO SASB]],5),'[1]Código sector'!$B:$D,2,0)</f>
        <v>Prestación de Asistencia Sanitaria</v>
      </c>
      <c r="G3810" s="1" t="s">
        <v>812</v>
      </c>
      <c r="I3810" s="1" t="s">
        <v>153</v>
      </c>
      <c r="J3810">
        <v>70133</v>
      </c>
    </row>
    <row r="3811" spans="1:10" x14ac:dyDescent="0.25">
      <c r="A3811" s="1" t="s">
        <v>4520</v>
      </c>
      <c r="B3811" s="1" t="s">
        <v>4521</v>
      </c>
      <c r="C3811">
        <v>2024</v>
      </c>
      <c r="D3811" s="1" t="s">
        <v>813</v>
      </c>
      <c r="E3811" s="1" t="str">
        <f>+VLOOKUP(LEFT(Tabla1_1[[#This Row],[CODIGO SASB]],5),'[1]Código sector'!$B:$D,3,0)</f>
        <v>Sector de asistencia sanitaria</v>
      </c>
      <c r="F3811" s="1" t="str">
        <f>+VLOOKUP(LEFT(Tabla1_1[[#This Row],[CODIGO SASB]],5),'[1]Código sector'!$B:$D,2,0)</f>
        <v>Prestación de Asistencia Sanitaria</v>
      </c>
      <c r="G3811" s="1" t="s">
        <v>814</v>
      </c>
      <c r="I3811" s="1" t="s">
        <v>72</v>
      </c>
      <c r="J3811">
        <v>100</v>
      </c>
    </row>
    <row r="3812" spans="1:10" x14ac:dyDescent="0.25">
      <c r="A3812" s="1" t="s">
        <v>4520</v>
      </c>
      <c r="B3812" s="1" t="s">
        <v>4521</v>
      </c>
      <c r="C3812">
        <v>2024</v>
      </c>
      <c r="D3812" s="1" t="s">
        <v>815</v>
      </c>
      <c r="E3812" s="1" t="str">
        <f>+VLOOKUP(LEFT(Tabla1_1[[#This Row],[CODIGO SASB]],5),'[1]Código sector'!$B:$D,3,0)</f>
        <v>Sector de asistencia sanitaria</v>
      </c>
      <c r="F3812" s="1" t="str">
        <f>+VLOOKUP(LEFT(Tabla1_1[[#This Row],[CODIGO SASB]],5),'[1]Código sector'!$B:$D,2,0)</f>
        <v>Prestación de Asistencia Sanitaria</v>
      </c>
      <c r="G3812" s="1" t="s">
        <v>816</v>
      </c>
      <c r="I3812" s="1" t="s">
        <v>72</v>
      </c>
      <c r="J3812">
        <v>70</v>
      </c>
    </row>
    <row r="3813" spans="1:10" x14ac:dyDescent="0.25">
      <c r="A3813" s="1" t="s">
        <v>4520</v>
      </c>
      <c r="B3813" s="1" t="s">
        <v>4521</v>
      </c>
      <c r="C3813">
        <v>2024</v>
      </c>
      <c r="D3813" s="1" t="s">
        <v>817</v>
      </c>
      <c r="E3813" s="1" t="str">
        <f>+VLOOKUP(LEFT(Tabla1_1[[#This Row],[CODIGO SASB]],5),'[1]Código sector'!$B:$D,3,0)</f>
        <v>Sector de asistencia sanitaria</v>
      </c>
      <c r="F3813" s="1" t="str">
        <f>+VLOOKUP(LEFT(Tabla1_1[[#This Row],[CODIGO SASB]],5),'[1]Código sector'!$B:$D,2,0)</f>
        <v>Prestación de Asistencia Sanitaria</v>
      </c>
      <c r="G3813" s="1" t="s">
        <v>818</v>
      </c>
      <c r="I3813" s="1" t="s">
        <v>15</v>
      </c>
      <c r="J3813">
        <v>50</v>
      </c>
    </row>
    <row r="3814" spans="1:10" x14ac:dyDescent="0.25">
      <c r="A3814" s="1" t="s">
        <v>4520</v>
      </c>
      <c r="B3814" s="1" t="s">
        <v>4521</v>
      </c>
      <c r="C3814">
        <v>2024</v>
      </c>
      <c r="D3814" s="1" t="s">
        <v>819</v>
      </c>
      <c r="E3814" s="1" t="str">
        <f>+VLOOKUP(LEFT(Tabla1_1[[#This Row],[CODIGO SASB]],5),'[1]Código sector'!$B:$D,3,0)</f>
        <v>Sector de asistencia sanitaria</v>
      </c>
      <c r="F3814" s="1" t="str">
        <f>+VLOOKUP(LEFT(Tabla1_1[[#This Row],[CODIGO SASB]],5),'[1]Código sector'!$B:$D,2,0)</f>
        <v>Prestación de Asistencia Sanitaria</v>
      </c>
      <c r="G3814" s="1" t="s">
        <v>820</v>
      </c>
      <c r="I3814" s="1" t="s">
        <v>72</v>
      </c>
      <c r="J3814">
        <v>4</v>
      </c>
    </row>
    <row r="3815" spans="1:10" x14ac:dyDescent="0.25">
      <c r="A3815" s="1" t="s">
        <v>4520</v>
      </c>
      <c r="B3815" s="1" t="s">
        <v>4521</v>
      </c>
      <c r="C3815">
        <v>2024</v>
      </c>
      <c r="D3815" s="1" t="s">
        <v>821</v>
      </c>
      <c r="E3815" s="1" t="str">
        <f>+VLOOKUP(LEFT(Tabla1_1[[#This Row],[CODIGO SASB]],5),'[1]Código sector'!$B:$D,3,0)</f>
        <v>Sector de asistencia sanitaria</v>
      </c>
      <c r="F3815" s="1" t="str">
        <f>+VLOOKUP(LEFT(Tabla1_1[[#This Row],[CODIGO SASB]],5),'[1]Código sector'!$B:$D,2,0)</f>
        <v>Prestación de Asistencia Sanitaria</v>
      </c>
      <c r="G3815" s="1" t="s">
        <v>822</v>
      </c>
      <c r="I3815" s="1" t="s">
        <v>72</v>
      </c>
      <c r="J3815">
        <v>10</v>
      </c>
    </row>
    <row r="3816" spans="1:10" x14ac:dyDescent="0.25">
      <c r="A3816" s="1" t="s">
        <v>4520</v>
      </c>
      <c r="B3816" s="1" t="s">
        <v>4521</v>
      </c>
      <c r="C3816">
        <v>2024</v>
      </c>
      <c r="D3816" s="1" t="s">
        <v>4535</v>
      </c>
      <c r="E3816" s="1" t="str">
        <f>+VLOOKUP(LEFT(Tabla1_1[[#This Row],[CODIGO SASB]],5),'[1]Código sector'!$B:$D,3,0)</f>
        <v>Sector de asistencia sanitaria</v>
      </c>
      <c r="F3816" s="1" t="str">
        <f>+VLOOKUP(LEFT(Tabla1_1[[#This Row],[CODIGO SASB]],5),'[1]Código sector'!$B:$D,2,0)</f>
        <v>Prestación de Asistencia Sanitaria</v>
      </c>
      <c r="G3816" s="1" t="s">
        <v>4536</v>
      </c>
      <c r="I3816" s="1" t="s">
        <v>15</v>
      </c>
      <c r="J3816">
        <v>57</v>
      </c>
    </row>
    <row r="3817" spans="1:10" x14ac:dyDescent="0.25">
      <c r="A3817" s="1" t="s">
        <v>4520</v>
      </c>
      <c r="B3817" s="1" t="s">
        <v>4521</v>
      </c>
      <c r="C3817">
        <v>2024</v>
      </c>
      <c r="D3817" s="1" t="s">
        <v>4537</v>
      </c>
      <c r="E3817" s="1" t="str">
        <f>+VLOOKUP(LEFT(Tabla1_1[[#This Row],[CODIGO SASB]],5),'[1]Código sector'!$B:$D,3,0)</f>
        <v>Sector de asistencia sanitaria</v>
      </c>
      <c r="F3817" s="1" t="str">
        <f>+VLOOKUP(LEFT(Tabla1_1[[#This Row],[CODIGO SASB]],5),'[1]Código sector'!$B:$D,2,0)</f>
        <v>Prestación de Asistencia Sanitaria</v>
      </c>
      <c r="G3817" s="1" t="s">
        <v>4538</v>
      </c>
      <c r="I3817" s="1" t="s">
        <v>72</v>
      </c>
      <c r="J3817">
        <v>91</v>
      </c>
    </row>
    <row r="3818" spans="1:10" x14ac:dyDescent="0.25">
      <c r="A3818" s="1" t="s">
        <v>4520</v>
      </c>
      <c r="B3818" s="1" t="s">
        <v>4521</v>
      </c>
      <c r="C3818">
        <v>2024</v>
      </c>
      <c r="D3818" s="1" t="s">
        <v>4539</v>
      </c>
      <c r="E3818" s="1" t="str">
        <f>+VLOOKUP(LEFT(Tabla1_1[[#This Row],[CODIGO SASB]],5),'[1]Código sector'!$B:$D,3,0)</f>
        <v>Sector de asistencia sanitaria</v>
      </c>
      <c r="F3818" s="1" t="str">
        <f>+VLOOKUP(LEFT(Tabla1_1[[#This Row],[CODIGO SASB]],5),'[1]Código sector'!$B:$D,2,0)</f>
        <v>Prestación de Asistencia Sanitaria</v>
      </c>
      <c r="G3818" s="1" t="s">
        <v>4540</v>
      </c>
      <c r="I3818" s="1" t="s">
        <v>72</v>
      </c>
      <c r="J3818">
        <v>9</v>
      </c>
    </row>
    <row r="3819" spans="1:10" x14ac:dyDescent="0.25">
      <c r="A3819" s="1" t="s">
        <v>4520</v>
      </c>
      <c r="B3819" s="1" t="s">
        <v>4521</v>
      </c>
      <c r="C3819">
        <v>2024</v>
      </c>
      <c r="D3819" s="1" t="s">
        <v>4541</v>
      </c>
      <c r="E3819" s="1" t="str">
        <f>+VLOOKUP(LEFT(Tabla1_1[[#This Row],[CODIGO SASB]],5),'[1]Código sector'!$B:$D,3,0)</f>
        <v>Sector de asistencia sanitaria</v>
      </c>
      <c r="F3819" s="1" t="str">
        <f>+VLOOKUP(LEFT(Tabla1_1[[#This Row],[CODIGO SASB]],5),'[1]Código sector'!$B:$D,2,0)</f>
        <v>Prestación de Asistencia Sanitaria</v>
      </c>
      <c r="G3819" s="1" t="s">
        <v>4542</v>
      </c>
      <c r="I3819" s="1" t="s">
        <v>72</v>
      </c>
      <c r="J3819">
        <v>0</v>
      </c>
    </row>
    <row r="3820" spans="1:10" x14ac:dyDescent="0.25">
      <c r="A3820" s="1" t="s">
        <v>4520</v>
      </c>
      <c r="B3820" s="1" t="s">
        <v>4521</v>
      </c>
      <c r="C3820">
        <v>2024</v>
      </c>
      <c r="D3820" s="1" t="s">
        <v>4543</v>
      </c>
      <c r="E3820" s="1" t="str">
        <f>+VLOOKUP(LEFT(Tabla1_1[[#This Row],[CODIGO SASB]],5),'[1]Código sector'!$B:$D,3,0)</f>
        <v>Sector de asistencia sanitaria</v>
      </c>
      <c r="F3820" s="1" t="str">
        <f>+VLOOKUP(LEFT(Tabla1_1[[#This Row],[CODIGO SASB]],5),'[1]Código sector'!$B:$D,2,0)</f>
        <v>Prestación de Asistencia Sanitaria</v>
      </c>
      <c r="G3820" s="1" t="s">
        <v>4544</v>
      </c>
      <c r="I3820" s="1" t="s">
        <v>15</v>
      </c>
      <c r="J3820">
        <v>0</v>
      </c>
    </row>
    <row r="3821" spans="1:10" x14ac:dyDescent="0.25">
      <c r="A3821" s="1" t="s">
        <v>4520</v>
      </c>
      <c r="B3821" s="1" t="s">
        <v>4521</v>
      </c>
      <c r="C3821">
        <v>2024</v>
      </c>
      <c r="D3821" s="1" t="s">
        <v>4545</v>
      </c>
      <c r="E3821" s="1" t="str">
        <f>+VLOOKUP(LEFT(Tabla1_1[[#This Row],[CODIGO SASB]],5),'[1]Código sector'!$B:$D,3,0)</f>
        <v>Sector de asistencia sanitaria</v>
      </c>
      <c r="F3821" s="1" t="str">
        <f>+VLOOKUP(LEFT(Tabla1_1[[#This Row],[CODIGO SASB]],5),'[1]Código sector'!$B:$D,2,0)</f>
        <v>Prestación de Asistencia Sanitaria</v>
      </c>
      <c r="G3821" s="1" t="s">
        <v>4546</v>
      </c>
      <c r="I3821" s="1" t="s">
        <v>72</v>
      </c>
      <c r="J3821">
        <v>0</v>
      </c>
    </row>
    <row r="3822" spans="1:10" x14ac:dyDescent="0.25">
      <c r="A3822" s="1" t="s">
        <v>4520</v>
      </c>
      <c r="B3822" s="1" t="s">
        <v>4521</v>
      </c>
      <c r="C3822">
        <v>2024</v>
      </c>
      <c r="D3822" s="1" t="s">
        <v>4547</v>
      </c>
      <c r="E3822" s="1" t="str">
        <f>+VLOOKUP(LEFT(Tabla1_1[[#This Row],[CODIGO SASB]],5),'[1]Código sector'!$B:$D,3,0)</f>
        <v>Sector de asistencia sanitaria</v>
      </c>
      <c r="F3822" s="1" t="str">
        <f>+VLOOKUP(LEFT(Tabla1_1[[#This Row],[CODIGO SASB]],5),'[1]Código sector'!$B:$D,2,0)</f>
        <v>Prestación de Asistencia Sanitaria</v>
      </c>
      <c r="G3822" s="1" t="s">
        <v>4548</v>
      </c>
      <c r="I3822" s="1" t="s">
        <v>72</v>
      </c>
      <c r="J3822">
        <v>0</v>
      </c>
    </row>
    <row r="3823" spans="1:10" x14ac:dyDescent="0.25">
      <c r="A3823" s="1" t="s">
        <v>4520</v>
      </c>
      <c r="B3823" s="1" t="s">
        <v>4521</v>
      </c>
      <c r="C3823">
        <v>2024</v>
      </c>
      <c r="D3823" s="1" t="s">
        <v>4549</v>
      </c>
      <c r="E3823" s="1" t="str">
        <f>+VLOOKUP(LEFT(Tabla1_1[[#This Row],[CODIGO SASB]],5),'[1]Código sector'!$B:$D,3,0)</f>
        <v>Sector de asistencia sanitaria</v>
      </c>
      <c r="F3823" s="1" t="str">
        <f>+VLOOKUP(LEFT(Tabla1_1[[#This Row],[CODIGO SASB]],5),'[1]Código sector'!$B:$D,2,0)</f>
        <v>Prestación de Asistencia Sanitaria</v>
      </c>
      <c r="G3823" s="1" t="s">
        <v>4550</v>
      </c>
      <c r="I3823" s="1" t="s">
        <v>72</v>
      </c>
      <c r="J3823">
        <v>86</v>
      </c>
    </row>
    <row r="3824" spans="1:10" x14ac:dyDescent="0.25">
      <c r="A3824" s="1" t="s">
        <v>4520</v>
      </c>
      <c r="B3824" s="1" t="s">
        <v>4521</v>
      </c>
      <c r="C3824">
        <v>2024</v>
      </c>
      <c r="D3824" s="1" t="s">
        <v>4551</v>
      </c>
      <c r="E3824" s="1" t="str">
        <f>+VLOOKUP(LEFT(Tabla1_1[[#This Row],[CODIGO SASB]],5),'[1]Código sector'!$B:$D,3,0)</f>
        <v>Sector de asistencia sanitaria</v>
      </c>
      <c r="F3824" s="1" t="str">
        <f>+VLOOKUP(LEFT(Tabla1_1[[#This Row],[CODIGO SASB]],5),'[1]Código sector'!$B:$D,2,0)</f>
        <v>Prestación de Asistencia Sanitaria</v>
      </c>
      <c r="G3824" s="1" t="s">
        <v>4552</v>
      </c>
      <c r="I3824" s="1" t="s">
        <v>72</v>
      </c>
      <c r="J3824">
        <v>0</v>
      </c>
    </row>
    <row r="3825" spans="1:10" x14ac:dyDescent="0.25">
      <c r="A3825" s="1" t="s">
        <v>4520</v>
      </c>
      <c r="B3825" s="1" t="s">
        <v>4521</v>
      </c>
      <c r="C3825">
        <v>2024</v>
      </c>
      <c r="D3825" s="1" t="s">
        <v>823</v>
      </c>
      <c r="E3825" s="1" t="str">
        <f>+VLOOKUP(LEFT(Tabla1_1[[#This Row],[CODIGO SASB]],5),'[1]Código sector'!$B:$D,3,0)</f>
        <v>Sector de asistencia sanitaria</v>
      </c>
      <c r="F3825" s="1" t="str">
        <f>+VLOOKUP(LEFT(Tabla1_1[[#This Row],[CODIGO SASB]],5),'[1]Código sector'!$B:$D,2,0)</f>
        <v>Prestación de Asistencia Sanitaria</v>
      </c>
      <c r="G3825" s="1" t="s">
        <v>824</v>
      </c>
      <c r="I3825" s="1" t="s">
        <v>72</v>
      </c>
      <c r="J3825">
        <v>86</v>
      </c>
    </row>
    <row r="3826" spans="1:10" x14ac:dyDescent="0.25">
      <c r="A3826" s="1" t="s">
        <v>4520</v>
      </c>
      <c r="B3826" s="1" t="s">
        <v>4521</v>
      </c>
      <c r="C3826">
        <v>2024</v>
      </c>
      <c r="D3826" s="1" t="s">
        <v>4553</v>
      </c>
      <c r="E3826" s="1" t="str">
        <f>+VLOOKUP(LEFT(Tabla1_1[[#This Row],[CODIGO SASB]],5),'[1]Código sector'!$B:$D,3,0)</f>
        <v>Sector de asistencia sanitaria</v>
      </c>
      <c r="F3826" s="1" t="str">
        <f>+VLOOKUP(LEFT(Tabla1_1[[#This Row],[CODIGO SASB]],5),'[1]Código sector'!$B:$D,2,0)</f>
        <v>Prestación de Asistencia Sanitaria</v>
      </c>
      <c r="G3826" s="1" t="s">
        <v>4554</v>
      </c>
      <c r="I3826" s="1" t="s">
        <v>23</v>
      </c>
      <c r="J3826">
        <v>25</v>
      </c>
    </row>
    <row r="3827" spans="1:10" x14ac:dyDescent="0.25">
      <c r="A3827" s="1" t="s">
        <v>4555</v>
      </c>
      <c r="B3827" s="1" t="s">
        <v>4556</v>
      </c>
      <c r="C3827">
        <v>2024</v>
      </c>
      <c r="D3827" s="1" t="s">
        <v>448</v>
      </c>
      <c r="E3827" s="1" t="str">
        <f>+VLOOKUP(LEFT(Tabla1_1[[#This Row],[CODIGO SASB]],5),'[1]Código sector'!$B:$D,3,0)</f>
        <v>Sector de infraestructuras</v>
      </c>
      <c r="F3827" s="1" t="str">
        <f>+VLOOKUP(LEFT(Tabla1_1[[#This Row],[CODIGO SASB]],5),'[1]Código sector'!$B:$D,2,0)</f>
        <v>Servicios de Ingeniería y Construcción</v>
      </c>
      <c r="G3827" s="1" t="s">
        <v>724</v>
      </c>
      <c r="I3827" s="1" t="s">
        <v>23</v>
      </c>
      <c r="J3827">
        <v>87</v>
      </c>
    </row>
    <row r="3828" spans="1:10" x14ac:dyDescent="0.25">
      <c r="A3828" s="1" t="s">
        <v>4555</v>
      </c>
      <c r="B3828" s="1" t="s">
        <v>4556</v>
      </c>
      <c r="C3828">
        <v>2024</v>
      </c>
      <c r="D3828" s="1" t="s">
        <v>479</v>
      </c>
      <c r="E3828" s="1" t="str">
        <f>+VLOOKUP(LEFT(Tabla1_1[[#This Row],[CODIGO SASB]],5),'[1]Código sector'!$B:$D,3,0)</f>
        <v>Sector de infraestructuras</v>
      </c>
      <c r="F3828" s="1" t="str">
        <f>+VLOOKUP(LEFT(Tabla1_1[[#This Row],[CODIGO SASB]],5),'[1]Código sector'!$B:$D,2,0)</f>
        <v>Servicios de Ingeniería y Construcción</v>
      </c>
      <c r="G3828" s="1" t="s">
        <v>1803</v>
      </c>
      <c r="I3828" s="1" t="s">
        <v>75</v>
      </c>
      <c r="J3828" t="s">
        <v>4557</v>
      </c>
    </row>
    <row r="3829" spans="1:10" x14ac:dyDescent="0.25">
      <c r="A3829" s="1" t="s">
        <v>4555</v>
      </c>
      <c r="B3829" s="1" t="s">
        <v>4556</v>
      </c>
      <c r="C3829">
        <v>2024</v>
      </c>
      <c r="D3829" s="1" t="s">
        <v>437</v>
      </c>
      <c r="E3829" s="1" t="str">
        <f>+VLOOKUP(LEFT(Tabla1_1[[#This Row],[CODIGO SASB]],5),'[1]Código sector'!$B:$D,3,0)</f>
        <v>Sector de infraestructuras</v>
      </c>
      <c r="F3829" s="1" t="str">
        <f>+VLOOKUP(LEFT(Tabla1_1[[#This Row],[CODIGO SASB]],5),'[1]Código sector'!$B:$D,2,0)</f>
        <v>Servicios de Ingeniería y Construcción</v>
      </c>
      <c r="G3829" s="1" t="s">
        <v>732</v>
      </c>
      <c r="I3829" s="1" t="s">
        <v>401</v>
      </c>
      <c r="J3829">
        <v>1364647</v>
      </c>
    </row>
    <row r="3830" spans="1:10" x14ac:dyDescent="0.25">
      <c r="A3830" s="1" t="s">
        <v>4555</v>
      </c>
      <c r="B3830" s="1" t="s">
        <v>4556</v>
      </c>
      <c r="C3830">
        <v>2024</v>
      </c>
      <c r="D3830" s="1" t="s">
        <v>440</v>
      </c>
      <c r="E3830" s="1" t="str">
        <f>+VLOOKUP(LEFT(Tabla1_1[[#This Row],[CODIGO SASB]],5),'[1]Código sector'!$B:$D,3,0)</f>
        <v>Sector de infraestructuras</v>
      </c>
      <c r="F3830" s="1" t="str">
        <f>+VLOOKUP(LEFT(Tabla1_1[[#This Row],[CODIGO SASB]],5),'[1]Código sector'!$B:$D,2,0)</f>
        <v>Servicios de Ingeniería y Construcción</v>
      </c>
      <c r="G3830" s="1" t="s">
        <v>731</v>
      </c>
      <c r="I3830" s="1" t="s">
        <v>23</v>
      </c>
      <c r="J3830">
        <v>0</v>
      </c>
    </row>
    <row r="3831" spans="1:10" x14ac:dyDescent="0.25">
      <c r="A3831" s="1" t="s">
        <v>4555</v>
      </c>
      <c r="B3831" s="1" t="s">
        <v>4556</v>
      </c>
      <c r="C3831">
        <v>2024</v>
      </c>
      <c r="D3831" s="1" t="s">
        <v>729</v>
      </c>
      <c r="E3831" s="1" t="str">
        <f>+VLOOKUP(LEFT(Tabla1_1[[#This Row],[CODIGO SASB]],5),'[1]Código sector'!$B:$D,3,0)</f>
        <v>Sector de infraestructuras</v>
      </c>
      <c r="F3831" s="1" t="str">
        <f>+VLOOKUP(LEFT(Tabla1_1[[#This Row],[CODIGO SASB]],5),'[1]Código sector'!$B:$D,2,0)</f>
        <v>Servicios de Ingeniería y Construcción</v>
      </c>
      <c r="G3831" s="1" t="s">
        <v>730</v>
      </c>
      <c r="I3831" s="1" t="s">
        <v>23</v>
      </c>
      <c r="J3831">
        <v>1</v>
      </c>
    </row>
    <row r="3832" spans="1:10" x14ac:dyDescent="0.25">
      <c r="A3832" s="1" t="s">
        <v>4555</v>
      </c>
      <c r="B3832" s="1" t="s">
        <v>4556</v>
      </c>
      <c r="C3832">
        <v>2024</v>
      </c>
      <c r="D3832" s="1" t="s">
        <v>727</v>
      </c>
      <c r="E3832" s="1" t="str">
        <f>+VLOOKUP(LEFT(Tabla1_1[[#This Row],[CODIGO SASB]],5),'[1]Código sector'!$B:$D,3,0)</f>
        <v>Sector de infraestructuras</v>
      </c>
      <c r="F3832" s="1" t="str">
        <f>+VLOOKUP(LEFT(Tabla1_1[[#This Row],[CODIGO SASB]],5),'[1]Código sector'!$B:$D,2,0)</f>
        <v>Servicios de Ingeniería y Construcción</v>
      </c>
      <c r="G3832" s="1" t="s">
        <v>728</v>
      </c>
      <c r="I3832" s="1" t="s">
        <v>23</v>
      </c>
      <c r="J3832">
        <v>0</v>
      </c>
    </row>
    <row r="3833" spans="1:10" x14ac:dyDescent="0.25">
      <c r="A3833" s="1" t="s">
        <v>4555</v>
      </c>
      <c r="B3833" s="1" t="s">
        <v>4556</v>
      </c>
      <c r="C3833">
        <v>2024</v>
      </c>
      <c r="D3833" s="1" t="s">
        <v>426</v>
      </c>
      <c r="E3833" s="1" t="str">
        <f>+VLOOKUP(LEFT(Tabla1_1[[#This Row],[CODIGO SASB]],5),'[1]Código sector'!$B:$D,3,0)</f>
        <v>Sector de infraestructuras</v>
      </c>
      <c r="F3833" s="1" t="str">
        <f>+VLOOKUP(LEFT(Tabla1_1[[#This Row],[CODIGO SASB]],5),'[1]Código sector'!$B:$D,2,0)</f>
        <v>Servicios de Ingeniería y Construcción</v>
      </c>
      <c r="G3833" s="1" t="s">
        <v>725</v>
      </c>
      <c r="I3833" s="1" t="s">
        <v>75</v>
      </c>
      <c r="J3833" t="s">
        <v>4558</v>
      </c>
    </row>
    <row r="3834" spans="1:10" x14ac:dyDescent="0.25">
      <c r="A3834" s="1" t="s">
        <v>4555</v>
      </c>
      <c r="B3834" s="1" t="s">
        <v>4556</v>
      </c>
      <c r="C3834">
        <v>2024</v>
      </c>
      <c r="D3834" s="1" t="s">
        <v>455</v>
      </c>
      <c r="E3834" s="1" t="str">
        <f>+VLOOKUP(LEFT(Tabla1_1[[#This Row],[CODIGO SASB]],5),'[1]Código sector'!$B:$D,3,0)</f>
        <v>Sector de infraestructuras</v>
      </c>
      <c r="F3834" s="1" t="str">
        <f>+VLOOKUP(LEFT(Tabla1_1[[#This Row],[CODIGO SASB]],5),'[1]Código sector'!$B:$D,2,0)</f>
        <v>Servicios de Ingeniería y Construcción</v>
      </c>
      <c r="G3834" s="1" t="s">
        <v>1792</v>
      </c>
      <c r="I3834" s="1" t="s">
        <v>401</v>
      </c>
      <c r="J3834">
        <v>0</v>
      </c>
    </row>
    <row r="3835" spans="1:10" x14ac:dyDescent="0.25">
      <c r="A3835" s="1" t="s">
        <v>4555</v>
      </c>
      <c r="B3835" s="1" t="s">
        <v>4556</v>
      </c>
      <c r="C3835">
        <v>2024</v>
      </c>
      <c r="D3835" s="1" t="s">
        <v>1790</v>
      </c>
      <c r="E3835" s="1" t="str">
        <f>+VLOOKUP(LEFT(Tabla1_1[[#This Row],[CODIGO SASB]],5),'[1]Código sector'!$B:$D,3,0)</f>
        <v>Sector de infraestructuras</v>
      </c>
      <c r="F3835" s="1" t="str">
        <f>+VLOOKUP(LEFT(Tabla1_1[[#This Row],[CODIGO SASB]],5),'[1]Código sector'!$B:$D,2,0)</f>
        <v>Servicios de Ingeniería y Construcción</v>
      </c>
      <c r="G3835" s="1" t="s">
        <v>1791</v>
      </c>
      <c r="I3835" s="1" t="s">
        <v>401</v>
      </c>
      <c r="J3835">
        <v>4</v>
      </c>
    </row>
    <row r="3836" spans="1:10" x14ac:dyDescent="0.25">
      <c r="A3836" s="1" t="s">
        <v>4555</v>
      </c>
      <c r="B3836" s="1" t="s">
        <v>4556</v>
      </c>
      <c r="C3836">
        <v>2024</v>
      </c>
      <c r="D3836" s="1" t="s">
        <v>509</v>
      </c>
      <c r="E3836" s="1" t="str">
        <f>+VLOOKUP(LEFT(Tabla1_1[[#This Row],[CODIGO SASB]],5),'[1]Código sector'!$B:$D,3,0)</f>
        <v>Sector de infraestructuras</v>
      </c>
      <c r="F3836" s="1" t="str">
        <f>+VLOOKUP(LEFT(Tabla1_1[[#This Row],[CODIGO SASB]],5),'[1]Código sector'!$B:$D,2,0)</f>
        <v>Servicios de Ingeniería y Construcción</v>
      </c>
      <c r="G3836" s="1" t="s">
        <v>1806</v>
      </c>
      <c r="I3836" s="1" t="s">
        <v>401</v>
      </c>
      <c r="J3836">
        <v>0</v>
      </c>
    </row>
    <row r="3837" spans="1:10" x14ac:dyDescent="0.25">
      <c r="A3837" s="1" t="s">
        <v>4555</v>
      </c>
      <c r="B3837" s="1" t="s">
        <v>4556</v>
      </c>
      <c r="C3837">
        <v>2024</v>
      </c>
      <c r="D3837" s="1" t="s">
        <v>1793</v>
      </c>
      <c r="E3837" s="1" t="str">
        <f>+VLOOKUP(LEFT(Tabla1_1[[#This Row],[CODIGO SASB]],5),'[1]Código sector'!$B:$D,3,0)</f>
        <v>Sector de infraestructuras</v>
      </c>
      <c r="F3837" s="1" t="str">
        <f>+VLOOKUP(LEFT(Tabla1_1[[#This Row],[CODIGO SASB]],5),'[1]Código sector'!$B:$D,2,0)</f>
        <v>Servicios de Ingeniería y Construcción</v>
      </c>
      <c r="G3837" s="1" t="s">
        <v>1794</v>
      </c>
      <c r="I3837" s="1" t="s">
        <v>401</v>
      </c>
      <c r="J3837">
        <v>0</v>
      </c>
    </row>
    <row r="3838" spans="1:10" x14ac:dyDescent="0.25">
      <c r="A3838" s="1" t="s">
        <v>4555</v>
      </c>
      <c r="B3838" s="1" t="s">
        <v>4556</v>
      </c>
      <c r="C3838">
        <v>2024</v>
      </c>
      <c r="D3838" s="1" t="s">
        <v>1795</v>
      </c>
      <c r="E3838" s="1" t="str">
        <f>+VLOOKUP(LEFT(Tabla1_1[[#This Row],[CODIGO SASB]],5),'[1]Código sector'!$B:$D,3,0)</f>
        <v>Sector de infraestructuras</v>
      </c>
      <c r="F3838" s="1" t="str">
        <f>+VLOOKUP(LEFT(Tabla1_1[[#This Row],[CODIGO SASB]],5),'[1]Código sector'!$B:$D,2,0)</f>
        <v>Servicios de Ingeniería y Construcción</v>
      </c>
      <c r="G3838" s="1" t="s">
        <v>691</v>
      </c>
      <c r="I3838" s="1" t="s">
        <v>75</v>
      </c>
      <c r="J3838" t="s">
        <v>4559</v>
      </c>
    </row>
    <row r="3839" spans="1:10" x14ac:dyDescent="0.25">
      <c r="A3839" s="1" t="s">
        <v>4555</v>
      </c>
      <c r="B3839" s="1" t="s">
        <v>4556</v>
      </c>
      <c r="C3839">
        <v>2024</v>
      </c>
      <c r="D3839" s="1" t="s">
        <v>429</v>
      </c>
      <c r="E3839" s="1" t="str">
        <f>+VLOOKUP(LEFT(Tabla1_1[[#This Row],[CODIGO SASB]],5),'[1]Código sector'!$B:$D,3,0)</f>
        <v>Sector de infraestructuras</v>
      </c>
      <c r="F3839" s="1" t="str">
        <f>+VLOOKUP(LEFT(Tabla1_1[[#This Row],[CODIGO SASB]],5),'[1]Código sector'!$B:$D,2,0)</f>
        <v>Servicios de Ingeniería y Construcción</v>
      </c>
      <c r="G3839" s="1" t="s">
        <v>723</v>
      </c>
      <c r="I3839" s="1" t="s">
        <v>42</v>
      </c>
      <c r="J3839">
        <v>0.18</v>
      </c>
    </row>
    <row r="3840" spans="1:10" x14ac:dyDescent="0.25">
      <c r="A3840" s="1" t="s">
        <v>4555</v>
      </c>
      <c r="B3840" s="1" t="s">
        <v>4556</v>
      </c>
      <c r="C3840">
        <v>2024</v>
      </c>
      <c r="D3840" s="1" t="s">
        <v>484</v>
      </c>
      <c r="E3840" s="1" t="str">
        <f>+VLOOKUP(LEFT(Tabla1_1[[#This Row],[CODIGO SASB]],5),'[1]Código sector'!$B:$D,3,0)</f>
        <v>Sector de infraestructuras</v>
      </c>
      <c r="F3840" s="1" t="str">
        <f>+VLOOKUP(LEFT(Tabla1_1[[#This Row],[CODIGO SASB]],5),'[1]Código sector'!$B:$D,2,0)</f>
        <v>Servicios de Ingeniería y Construcción</v>
      </c>
      <c r="G3840" s="1" t="s">
        <v>722</v>
      </c>
      <c r="I3840" s="1" t="s">
        <v>42</v>
      </c>
      <c r="J3840">
        <v>0.18</v>
      </c>
    </row>
    <row r="3841" spans="1:10" x14ac:dyDescent="0.25">
      <c r="A3841" s="1" t="s">
        <v>4555</v>
      </c>
      <c r="B3841" s="1" t="s">
        <v>4556</v>
      </c>
      <c r="C3841">
        <v>2024</v>
      </c>
      <c r="D3841" s="1" t="s">
        <v>486</v>
      </c>
      <c r="E3841" s="1" t="str">
        <f>+VLOOKUP(LEFT(Tabla1_1[[#This Row],[CODIGO SASB]],5),'[1]Código sector'!$B:$D,3,0)</f>
        <v>Sector de infraestructuras</v>
      </c>
      <c r="F3841" s="1" t="str">
        <f>+VLOOKUP(LEFT(Tabla1_1[[#This Row],[CODIGO SASB]],5),'[1]Código sector'!$B:$D,2,0)</f>
        <v>Servicios de Ingeniería y Construcción</v>
      </c>
      <c r="G3841" s="1" t="s">
        <v>721</v>
      </c>
      <c r="I3841" s="1" t="s">
        <v>42</v>
      </c>
      <c r="J3841">
        <v>0</v>
      </c>
    </row>
    <row r="3842" spans="1:10" x14ac:dyDescent="0.25">
      <c r="A3842" s="1" t="s">
        <v>4555</v>
      </c>
      <c r="B3842" s="1" t="s">
        <v>4556</v>
      </c>
      <c r="C3842">
        <v>2024</v>
      </c>
      <c r="D3842" s="1" t="s">
        <v>720</v>
      </c>
      <c r="E3842" s="1" t="str">
        <f>+VLOOKUP(LEFT(Tabla1_1[[#This Row],[CODIGO SASB]],5),'[1]Código sector'!$B:$D,3,0)</f>
        <v>Sector de infraestructuras</v>
      </c>
      <c r="F3842" s="1" t="str">
        <f>+VLOOKUP(LEFT(Tabla1_1[[#This Row],[CODIGO SASB]],5),'[1]Código sector'!$B:$D,2,0)</f>
        <v>Servicios de Ingeniería y Construcción</v>
      </c>
      <c r="G3842" s="1" t="s">
        <v>116</v>
      </c>
      <c r="I3842" s="1" t="s">
        <v>42</v>
      </c>
      <c r="J3842">
        <v>0</v>
      </c>
    </row>
    <row r="3843" spans="1:10" x14ac:dyDescent="0.25">
      <c r="A3843" s="1" t="s">
        <v>4555</v>
      </c>
      <c r="B3843" s="1" t="s">
        <v>4556</v>
      </c>
      <c r="C3843">
        <v>2024</v>
      </c>
      <c r="D3843" s="1" t="s">
        <v>500</v>
      </c>
      <c r="E3843" s="1" t="str">
        <f>+VLOOKUP(LEFT(Tabla1_1[[#This Row],[CODIGO SASB]],5),'[1]Código sector'!$B:$D,3,0)</f>
        <v>Sector de infraestructuras</v>
      </c>
      <c r="F3843" s="1" t="str">
        <f>+VLOOKUP(LEFT(Tabla1_1[[#This Row],[CODIGO SASB]],5),'[1]Código sector'!$B:$D,2,0)</f>
        <v>Servicios de Ingeniería y Construcción</v>
      </c>
      <c r="G3843" s="1" t="s">
        <v>719</v>
      </c>
      <c r="I3843" s="1" t="s">
        <v>23</v>
      </c>
      <c r="J3843">
        <v>0</v>
      </c>
    </row>
    <row r="3844" spans="1:10" x14ac:dyDescent="0.25">
      <c r="A3844" s="1" t="s">
        <v>4555</v>
      </c>
      <c r="B3844" s="1" t="s">
        <v>4556</v>
      </c>
      <c r="C3844">
        <v>2024</v>
      </c>
      <c r="D3844" s="1" t="s">
        <v>419</v>
      </c>
      <c r="E3844" s="1" t="str">
        <f>+VLOOKUP(LEFT(Tabla1_1[[#This Row],[CODIGO SASB]],5),'[1]Código sector'!$B:$D,3,0)</f>
        <v>Sector de infraestructuras</v>
      </c>
      <c r="F3844" s="1" t="str">
        <f>+VLOOKUP(LEFT(Tabla1_1[[#This Row],[CODIGO SASB]],5),'[1]Código sector'!$B:$D,2,0)</f>
        <v>Servicios de Ingeniería y Construcción</v>
      </c>
      <c r="G3844" s="1" t="s">
        <v>478</v>
      </c>
      <c r="I3844" s="1" t="s">
        <v>23</v>
      </c>
      <c r="J3844">
        <v>0</v>
      </c>
    </row>
    <row r="3845" spans="1:10" x14ac:dyDescent="0.25">
      <c r="A3845" s="1" t="s">
        <v>4555</v>
      </c>
      <c r="B3845" s="1" t="s">
        <v>4556</v>
      </c>
      <c r="C3845">
        <v>2024</v>
      </c>
      <c r="D3845" s="1" t="s">
        <v>513</v>
      </c>
      <c r="E3845" s="1" t="str">
        <f>+VLOOKUP(LEFT(Tabla1_1[[#This Row],[CODIGO SASB]],5),'[1]Código sector'!$B:$D,3,0)</f>
        <v>Sector de infraestructuras</v>
      </c>
      <c r="F3845" s="1" t="str">
        <f>+VLOOKUP(LEFT(Tabla1_1[[#This Row],[CODIGO SASB]],5),'[1]Código sector'!$B:$D,2,0)</f>
        <v>Servicios de Ingeniería y Construcción</v>
      </c>
      <c r="G3845" s="1" t="s">
        <v>1797</v>
      </c>
      <c r="I3845" s="1" t="s">
        <v>401</v>
      </c>
      <c r="J3845">
        <v>0</v>
      </c>
    </row>
    <row r="3846" spans="1:10" x14ac:dyDescent="0.25">
      <c r="A3846" s="1" t="s">
        <v>4555</v>
      </c>
      <c r="B3846" s="1" t="s">
        <v>4556</v>
      </c>
      <c r="C3846">
        <v>2024</v>
      </c>
      <c r="D3846" s="1" t="s">
        <v>417</v>
      </c>
      <c r="E3846" s="1" t="str">
        <f>+VLOOKUP(LEFT(Tabla1_1[[#This Row],[CODIGO SASB]],5),'[1]Código sector'!$B:$D,3,0)</f>
        <v>Sector de infraestructuras</v>
      </c>
      <c r="F3846" s="1" t="str">
        <f>+VLOOKUP(LEFT(Tabla1_1[[#This Row],[CODIGO SASB]],5),'[1]Código sector'!$B:$D,2,0)</f>
        <v>Servicios de Ingeniería y Construcción</v>
      </c>
      <c r="G3846" s="1" t="s">
        <v>718</v>
      </c>
      <c r="I3846" s="1" t="s">
        <v>401</v>
      </c>
      <c r="J3846">
        <v>0</v>
      </c>
    </row>
    <row r="3847" spans="1:10" x14ac:dyDescent="0.25">
      <c r="A3847" s="1" t="s">
        <v>4555</v>
      </c>
      <c r="B3847" s="1" t="s">
        <v>4556</v>
      </c>
      <c r="C3847">
        <v>2024</v>
      </c>
      <c r="D3847" s="1" t="s">
        <v>488</v>
      </c>
      <c r="E3847" s="1" t="str">
        <f>+VLOOKUP(LEFT(Tabla1_1[[#This Row],[CODIGO SASB]],5),'[1]Código sector'!$B:$D,3,0)</f>
        <v>Sector de infraestructuras</v>
      </c>
      <c r="F3847" s="1" t="str">
        <f>+VLOOKUP(LEFT(Tabla1_1[[#This Row],[CODIGO SASB]],5),'[1]Código sector'!$B:$D,2,0)</f>
        <v>Servicios de Ingeniería y Construcción</v>
      </c>
      <c r="G3847" s="1" t="s">
        <v>489</v>
      </c>
      <c r="I3847" s="1" t="s">
        <v>401</v>
      </c>
      <c r="J3847">
        <v>0</v>
      </c>
    </row>
    <row r="3848" spans="1:10" x14ac:dyDescent="0.25">
      <c r="A3848" s="1" t="s">
        <v>4555</v>
      </c>
      <c r="B3848" s="1" t="s">
        <v>4556</v>
      </c>
      <c r="C3848">
        <v>2024</v>
      </c>
      <c r="D3848" s="1" t="s">
        <v>473</v>
      </c>
      <c r="E3848" s="1" t="str">
        <f>+VLOOKUP(LEFT(Tabla1_1[[#This Row],[CODIGO SASB]],5),'[1]Código sector'!$B:$D,3,0)</f>
        <v>Sector de infraestructuras</v>
      </c>
      <c r="F3848" s="1" t="str">
        <f>+VLOOKUP(LEFT(Tabla1_1[[#This Row],[CODIGO SASB]],5),'[1]Código sector'!$B:$D,2,0)</f>
        <v>Servicios de Ingeniería y Construcción</v>
      </c>
      <c r="G3848" s="1" t="s">
        <v>474</v>
      </c>
      <c r="I3848" s="1" t="s">
        <v>401</v>
      </c>
      <c r="J3848">
        <v>0</v>
      </c>
    </row>
    <row r="3849" spans="1:10" x14ac:dyDescent="0.25">
      <c r="A3849" s="1" t="s">
        <v>4555</v>
      </c>
      <c r="B3849" s="1" t="s">
        <v>4556</v>
      </c>
      <c r="C3849">
        <v>2024</v>
      </c>
      <c r="D3849" s="1" t="s">
        <v>421</v>
      </c>
      <c r="E3849" s="1" t="str">
        <f>+VLOOKUP(LEFT(Tabla1_1[[#This Row],[CODIGO SASB]],5),'[1]Código sector'!$B:$D,3,0)</f>
        <v>Sector de infraestructuras</v>
      </c>
      <c r="F3849" s="1" t="str">
        <f>+VLOOKUP(LEFT(Tabla1_1[[#This Row],[CODIGO SASB]],5),'[1]Código sector'!$B:$D,2,0)</f>
        <v>Servicios de Ingeniería y Construcción</v>
      </c>
      <c r="G3849" s="1" t="s">
        <v>717</v>
      </c>
      <c r="I3849" s="1" t="s">
        <v>23</v>
      </c>
      <c r="J3849">
        <v>0</v>
      </c>
    </row>
    <row r="3850" spans="1:10" x14ac:dyDescent="0.25">
      <c r="A3850" s="1" t="s">
        <v>4555</v>
      </c>
      <c r="B3850" s="1" t="s">
        <v>4556</v>
      </c>
      <c r="C3850">
        <v>2024</v>
      </c>
      <c r="D3850" s="1" t="s">
        <v>442</v>
      </c>
      <c r="E3850" s="1" t="str">
        <f>+VLOOKUP(LEFT(Tabla1_1[[#This Row],[CODIGO SASB]],5),'[1]Código sector'!$B:$D,3,0)</f>
        <v>Sector de infraestructuras</v>
      </c>
      <c r="F3850" s="1" t="str">
        <f>+VLOOKUP(LEFT(Tabla1_1[[#This Row],[CODIGO SASB]],5),'[1]Código sector'!$B:$D,2,0)</f>
        <v>Servicios de Ingeniería y Construcción</v>
      </c>
      <c r="G3850" s="1" t="s">
        <v>716</v>
      </c>
      <c r="I3850" s="1" t="s">
        <v>401</v>
      </c>
      <c r="J3850">
        <v>0</v>
      </c>
    </row>
    <row r="3851" spans="1:10" x14ac:dyDescent="0.25">
      <c r="A3851" s="1" t="s">
        <v>4555</v>
      </c>
      <c r="B3851" s="1" t="s">
        <v>4556</v>
      </c>
      <c r="C3851">
        <v>2024</v>
      </c>
      <c r="D3851" s="1" t="s">
        <v>1798</v>
      </c>
      <c r="E3851" s="1" t="str">
        <f>+VLOOKUP(LEFT(Tabla1_1[[#This Row],[CODIGO SASB]],5),'[1]Código sector'!$B:$D,3,0)</f>
        <v>Sector de infraestructuras</v>
      </c>
      <c r="F3851" s="1" t="str">
        <f>+VLOOKUP(LEFT(Tabla1_1[[#This Row],[CODIGO SASB]],5),'[1]Código sector'!$B:$D,2,0)</f>
        <v>Servicios de Ingeniería y Construcción</v>
      </c>
      <c r="G3851" s="1" t="s">
        <v>1799</v>
      </c>
      <c r="I3851" s="1" t="s">
        <v>75</v>
      </c>
      <c r="J3851" t="s">
        <v>4560</v>
      </c>
    </row>
    <row r="3852" spans="1:10" x14ac:dyDescent="0.25">
      <c r="A3852" s="1" t="s">
        <v>4555</v>
      </c>
      <c r="B3852" s="1" t="s">
        <v>4556</v>
      </c>
      <c r="C3852">
        <v>2024</v>
      </c>
      <c r="D3852" s="1" t="s">
        <v>465</v>
      </c>
      <c r="E3852" s="1" t="str">
        <f>+VLOOKUP(LEFT(Tabla1_1[[#This Row],[CODIGO SASB]],5),'[1]Código sector'!$B:$D,3,0)</f>
        <v>Sector de infraestructuras</v>
      </c>
      <c r="F3852" s="1" t="str">
        <f>+VLOOKUP(LEFT(Tabla1_1[[#This Row],[CODIGO SASB]],5),'[1]Código sector'!$B:$D,2,0)</f>
        <v>Servicios de Ingeniería y Construcción</v>
      </c>
      <c r="G3852" s="1" t="s">
        <v>715</v>
      </c>
      <c r="I3852" s="1" t="s">
        <v>401</v>
      </c>
      <c r="J3852">
        <v>0</v>
      </c>
    </row>
    <row r="3853" spans="1:10" x14ac:dyDescent="0.25">
      <c r="A3853" s="1" t="s">
        <v>4555</v>
      </c>
      <c r="B3853" s="1" t="s">
        <v>4556</v>
      </c>
      <c r="C3853">
        <v>2024</v>
      </c>
      <c r="D3853" s="1" t="s">
        <v>482</v>
      </c>
      <c r="E3853" s="1" t="str">
        <f>+VLOOKUP(LEFT(Tabla1_1[[#This Row],[CODIGO SASB]],5),'[1]Código sector'!$B:$D,3,0)</f>
        <v>Sector de infraestructuras</v>
      </c>
      <c r="F3853" s="1" t="str">
        <f>+VLOOKUP(LEFT(Tabla1_1[[#This Row],[CODIGO SASB]],5),'[1]Código sector'!$B:$D,2,0)</f>
        <v>Servicios de Ingeniería y Construcción</v>
      </c>
      <c r="G3853" s="1" t="s">
        <v>734</v>
      </c>
      <c r="I3853" s="1" t="s">
        <v>401</v>
      </c>
      <c r="J3853">
        <v>0</v>
      </c>
    </row>
    <row r="3854" spans="1:10" x14ac:dyDescent="0.25">
      <c r="A3854" s="1" t="s">
        <v>4555</v>
      </c>
      <c r="B3854" s="1" t="s">
        <v>4556</v>
      </c>
      <c r="C3854">
        <v>2024</v>
      </c>
      <c r="D3854" s="1" t="s">
        <v>1801</v>
      </c>
      <c r="E3854" s="1" t="str">
        <f>+VLOOKUP(LEFT(Tabla1_1[[#This Row],[CODIGO SASB]],5),'[1]Código sector'!$B:$D,3,0)</f>
        <v>Sector de infraestructuras</v>
      </c>
      <c r="F3854" s="1" t="str">
        <f>+VLOOKUP(LEFT(Tabla1_1[[#This Row],[CODIGO SASB]],5),'[1]Código sector'!$B:$D,2,0)</f>
        <v>Servicios de Ingeniería y Construcción</v>
      </c>
      <c r="G3854" s="1" t="s">
        <v>691</v>
      </c>
      <c r="I3854" s="1" t="s">
        <v>75</v>
      </c>
      <c r="J3854" t="s">
        <v>4561</v>
      </c>
    </row>
    <row r="3855" spans="1:10" x14ac:dyDescent="0.25">
      <c r="A3855" s="1" t="s">
        <v>4555</v>
      </c>
      <c r="B3855" s="1" t="s">
        <v>4556</v>
      </c>
      <c r="C3855">
        <v>2024</v>
      </c>
      <c r="D3855" s="1" t="s">
        <v>475</v>
      </c>
      <c r="E3855" s="1" t="str">
        <f>+VLOOKUP(LEFT(Tabla1_1[[#This Row],[CODIGO SASB]],5),'[1]Código sector'!$B:$D,3,0)</f>
        <v>Sector de infraestructuras</v>
      </c>
      <c r="F3855" s="1" t="str">
        <f>+VLOOKUP(LEFT(Tabla1_1[[#This Row],[CODIGO SASB]],5),'[1]Código sector'!$B:$D,2,0)</f>
        <v>Servicios de Ingeniería y Construcción</v>
      </c>
      <c r="G3855" s="1" t="s">
        <v>710</v>
      </c>
      <c r="I3855" s="1" t="s">
        <v>75</v>
      </c>
      <c r="J3855" t="s">
        <v>4562</v>
      </c>
    </row>
    <row r="3856" spans="1:10" x14ac:dyDescent="0.25">
      <c r="A3856" s="1" t="s">
        <v>4555</v>
      </c>
      <c r="B3856" s="1" t="s">
        <v>4556</v>
      </c>
      <c r="C3856">
        <v>2024</v>
      </c>
      <c r="D3856" s="1" t="s">
        <v>712</v>
      </c>
      <c r="E3856" s="1" t="str">
        <f>+VLOOKUP(LEFT(Tabla1_1[[#This Row],[CODIGO SASB]],5),'[1]Código sector'!$B:$D,3,0)</f>
        <v>Sector de infraestructuras</v>
      </c>
      <c r="F3856" s="1" t="str">
        <f>+VLOOKUP(LEFT(Tabla1_1[[#This Row],[CODIGO SASB]],5),'[1]Código sector'!$B:$D,2,0)</f>
        <v>Servicios de Ingeniería y Construcción</v>
      </c>
      <c r="G3856" s="1" t="s">
        <v>713</v>
      </c>
      <c r="I3856" s="1" t="s">
        <v>75</v>
      </c>
      <c r="J3856" t="s">
        <v>4563</v>
      </c>
    </row>
    <row r="3857" spans="1:10" x14ac:dyDescent="0.25">
      <c r="A3857" s="1" t="s">
        <v>4555</v>
      </c>
      <c r="B3857" s="1" t="s">
        <v>4556</v>
      </c>
      <c r="C3857">
        <v>2024</v>
      </c>
      <c r="D3857" s="1" t="s">
        <v>463</v>
      </c>
      <c r="E3857" s="1" t="str">
        <f>+VLOOKUP(LEFT(Tabla1_1[[#This Row],[CODIGO SASB]],5),'[1]Código sector'!$B:$D,3,0)</f>
        <v>Sector de infraestructuras</v>
      </c>
      <c r="F3857" s="1" t="str">
        <f>+VLOOKUP(LEFT(Tabla1_1[[#This Row],[CODIGO SASB]],5),'[1]Código sector'!$B:$D,2,0)</f>
        <v>Servicios de Ingeniería y Construcción</v>
      </c>
      <c r="G3857" s="1" t="s">
        <v>733</v>
      </c>
      <c r="I3857" s="1" t="s">
        <v>23</v>
      </c>
      <c r="J3857">
        <v>20</v>
      </c>
    </row>
    <row r="3858" spans="1:10" x14ac:dyDescent="0.25">
      <c r="A3858" s="1" t="s">
        <v>4564</v>
      </c>
      <c r="B3858" s="1" t="s">
        <v>4565</v>
      </c>
      <c r="C3858">
        <v>2024</v>
      </c>
      <c r="D3858" s="1" t="s">
        <v>3789</v>
      </c>
      <c r="E3858" s="1" t="str">
        <f>+VLOOKUP(LEFT(Tabla1_1[[#This Row],[CODIGO SASB]],5),'[1]Código sector'!$B:$D,3,0)</f>
        <v>Sector de procesamiento de extractos y minerales</v>
      </c>
      <c r="F3858" s="1" t="str">
        <f>+VLOOKUP(LEFT(Tabla1_1[[#This Row],[CODIGO SASB]],5),'[1]Código sector'!$B:$D,2,0)</f>
        <v>Productores de Hierro y Acero</v>
      </c>
      <c r="G3858" s="1" t="s">
        <v>4566</v>
      </c>
      <c r="I3858" s="1" t="s">
        <v>188</v>
      </c>
      <c r="J3858">
        <v>19</v>
      </c>
    </row>
    <row r="3859" spans="1:10" x14ac:dyDescent="0.25">
      <c r="A3859" s="1" t="s">
        <v>4564</v>
      </c>
      <c r="B3859" s="1" t="s">
        <v>4565</v>
      </c>
      <c r="C3859">
        <v>2024</v>
      </c>
      <c r="D3859" s="1" t="s">
        <v>3794</v>
      </c>
      <c r="E3859" s="1" t="str">
        <f>+VLOOKUP(LEFT(Tabla1_1[[#This Row],[CODIGO SASB]],5),'[1]Código sector'!$B:$D,3,0)</f>
        <v>Sector de procesamiento de extractos y minerales</v>
      </c>
      <c r="F3859" s="1" t="str">
        <f>+VLOOKUP(LEFT(Tabla1_1[[#This Row],[CODIGO SASB]],5),'[1]Código sector'!$B:$D,2,0)</f>
        <v>Productores de Hierro y Acero</v>
      </c>
      <c r="G3859" s="1" t="s">
        <v>3285</v>
      </c>
      <c r="I3859" s="1" t="s">
        <v>2412</v>
      </c>
      <c r="J3859">
        <v>95185.9</v>
      </c>
    </row>
    <row r="3860" spans="1:10" x14ac:dyDescent="0.25">
      <c r="A3860" s="1" t="s">
        <v>4564</v>
      </c>
      <c r="B3860" s="1" t="s">
        <v>4565</v>
      </c>
      <c r="C3860">
        <v>2024</v>
      </c>
      <c r="D3860" s="1" t="s">
        <v>3794</v>
      </c>
      <c r="E3860" s="1" t="str">
        <f>+VLOOKUP(LEFT(Tabla1_1[[#This Row],[CODIGO SASB]],5),'[1]Código sector'!$B:$D,3,0)</f>
        <v>Sector de procesamiento de extractos y minerales</v>
      </c>
      <c r="F3860" s="1" t="str">
        <f>+VLOOKUP(LEFT(Tabla1_1[[#This Row],[CODIGO SASB]],5),'[1]Código sector'!$B:$D,2,0)</f>
        <v>Productores de Hierro y Acero</v>
      </c>
      <c r="G3860" s="1" t="s">
        <v>4567</v>
      </c>
      <c r="I3860" s="1" t="s">
        <v>188</v>
      </c>
      <c r="J3860">
        <v>0</v>
      </c>
    </row>
    <row r="3861" spans="1:10" x14ac:dyDescent="0.25">
      <c r="A3861" s="1" t="s">
        <v>4564</v>
      </c>
      <c r="B3861" s="1" t="s">
        <v>4565</v>
      </c>
      <c r="C3861">
        <v>2024</v>
      </c>
      <c r="D3861" s="1" t="s">
        <v>3794</v>
      </c>
      <c r="E3861" s="1" t="str">
        <f>+VLOOKUP(LEFT(Tabla1_1[[#This Row],[CODIGO SASB]],5),'[1]Código sector'!$B:$D,3,0)</f>
        <v>Sector de procesamiento de extractos y minerales</v>
      </c>
      <c r="F3861" s="1" t="str">
        <f>+VLOOKUP(LEFT(Tabla1_1[[#This Row],[CODIGO SASB]],5),'[1]Código sector'!$B:$D,2,0)</f>
        <v>Productores de Hierro y Acero</v>
      </c>
      <c r="G3861" s="1" t="s">
        <v>3767</v>
      </c>
      <c r="I3861" s="1" t="s">
        <v>188</v>
      </c>
      <c r="J3861">
        <v>13</v>
      </c>
    </row>
    <row r="3862" spans="1:10" x14ac:dyDescent="0.25">
      <c r="A3862" s="1" t="s">
        <v>4564</v>
      </c>
      <c r="B3862" s="1" t="s">
        <v>4565</v>
      </c>
      <c r="C3862">
        <v>2024</v>
      </c>
      <c r="D3862" s="1" t="s">
        <v>3794</v>
      </c>
      <c r="E3862" s="1" t="str">
        <f>+VLOOKUP(LEFT(Tabla1_1[[#This Row],[CODIGO SASB]],5),'[1]Código sector'!$B:$D,3,0)</f>
        <v>Sector de procesamiento de extractos y minerales</v>
      </c>
      <c r="F3862" s="1" t="str">
        <f>+VLOOKUP(LEFT(Tabla1_1[[#This Row],[CODIGO SASB]],5),'[1]Código sector'!$B:$D,2,0)</f>
        <v>Productores de Hierro y Acero</v>
      </c>
      <c r="G3862" s="1" t="s">
        <v>3769</v>
      </c>
      <c r="I3862" s="1" t="s">
        <v>188</v>
      </c>
      <c r="J3862">
        <v>0</v>
      </c>
    </row>
    <row r="3863" spans="1:10" x14ac:dyDescent="0.25">
      <c r="A3863" s="1" t="s">
        <v>4564</v>
      </c>
      <c r="B3863" s="1" t="s">
        <v>4565</v>
      </c>
      <c r="C3863">
        <v>2024</v>
      </c>
      <c r="D3863" s="1" t="s">
        <v>3778</v>
      </c>
      <c r="E3863" s="1" t="str">
        <f>+VLOOKUP(LEFT(Tabla1_1[[#This Row],[CODIGO SASB]],5),'[1]Código sector'!$B:$D,3,0)</f>
        <v>Sector de procesamiento de extractos y minerales</v>
      </c>
      <c r="F3863" s="1" t="str">
        <f>+VLOOKUP(LEFT(Tabla1_1[[#This Row],[CODIGO SASB]],5),'[1]Código sector'!$B:$D,2,0)</f>
        <v>Productores de Hierro y Acero</v>
      </c>
      <c r="G3863" s="1" t="s">
        <v>159</v>
      </c>
      <c r="I3863" s="1" t="s">
        <v>231</v>
      </c>
      <c r="J3863">
        <v>269423</v>
      </c>
    </row>
    <row r="3864" spans="1:10" x14ac:dyDescent="0.25">
      <c r="A3864" s="1" t="s">
        <v>4564</v>
      </c>
      <c r="B3864" s="1" t="s">
        <v>4565</v>
      </c>
      <c r="C3864">
        <v>2024</v>
      </c>
      <c r="D3864" s="1" t="s">
        <v>3778</v>
      </c>
      <c r="E3864" s="1" t="str">
        <f>+VLOOKUP(LEFT(Tabla1_1[[#This Row],[CODIGO SASB]],5),'[1]Código sector'!$B:$D,3,0)</f>
        <v>Sector de procesamiento de extractos y minerales</v>
      </c>
      <c r="F3864" s="1" t="str">
        <f>+VLOOKUP(LEFT(Tabla1_1[[#This Row],[CODIGO SASB]],5),'[1]Código sector'!$B:$D,2,0)</f>
        <v>Productores de Hierro y Acero</v>
      </c>
      <c r="G3864" s="1" t="s">
        <v>4568</v>
      </c>
      <c r="I3864" s="1" t="s">
        <v>188</v>
      </c>
      <c r="J3864">
        <v>63</v>
      </c>
    </row>
    <row r="3865" spans="1:10" x14ac:dyDescent="0.25">
      <c r="A3865" s="1" t="s">
        <v>4564</v>
      </c>
      <c r="B3865" s="1" t="s">
        <v>4565</v>
      </c>
      <c r="C3865">
        <v>2024</v>
      </c>
      <c r="D3865" s="1" t="s">
        <v>3779</v>
      </c>
      <c r="E3865" s="1" t="str">
        <f>+VLOOKUP(LEFT(Tabla1_1[[#This Row],[CODIGO SASB]],5),'[1]Código sector'!$B:$D,3,0)</f>
        <v>Sector de procesamiento de extractos y minerales</v>
      </c>
      <c r="F3865" s="1" t="str">
        <f>+VLOOKUP(LEFT(Tabla1_1[[#This Row],[CODIGO SASB]],5),'[1]Código sector'!$B:$D,2,0)</f>
        <v>Productores de Hierro y Acero</v>
      </c>
      <c r="G3865" s="1" t="s">
        <v>1075</v>
      </c>
      <c r="I3865" s="1" t="s">
        <v>4066</v>
      </c>
      <c r="J3865">
        <v>6179</v>
      </c>
    </row>
    <row r="3866" spans="1:10" x14ac:dyDescent="0.25">
      <c r="A3866" s="1" t="s">
        <v>4564</v>
      </c>
      <c r="B3866" s="1" t="s">
        <v>4565</v>
      </c>
      <c r="C3866">
        <v>2024</v>
      </c>
      <c r="D3866" s="1" t="s">
        <v>3779</v>
      </c>
      <c r="E3866" s="1" t="str">
        <f>+VLOOKUP(LEFT(Tabla1_1[[#This Row],[CODIGO SASB]],5),'[1]Código sector'!$B:$D,3,0)</f>
        <v>Sector de procesamiento de extractos y minerales</v>
      </c>
      <c r="F3866" s="1" t="str">
        <f>+VLOOKUP(LEFT(Tabla1_1[[#This Row],[CODIGO SASB]],5),'[1]Código sector'!$B:$D,2,0)</f>
        <v>Productores de Hierro y Acero</v>
      </c>
      <c r="G3866" s="1" t="s">
        <v>3755</v>
      </c>
      <c r="I3866" s="1" t="s">
        <v>188</v>
      </c>
      <c r="J3866">
        <v>8.6</v>
      </c>
    </row>
    <row r="3867" spans="1:10" x14ac:dyDescent="0.25">
      <c r="A3867" s="1" t="s">
        <v>4564</v>
      </c>
      <c r="B3867" s="1" t="s">
        <v>4565</v>
      </c>
      <c r="C3867">
        <v>2024</v>
      </c>
      <c r="D3867" s="1" t="s">
        <v>3779</v>
      </c>
      <c r="E3867" s="1" t="str">
        <f>+VLOOKUP(LEFT(Tabla1_1[[#This Row],[CODIGO SASB]],5),'[1]Código sector'!$B:$D,3,0)</f>
        <v>Sector de procesamiento de extractos y minerales</v>
      </c>
      <c r="F3867" s="1" t="str">
        <f>+VLOOKUP(LEFT(Tabla1_1[[#This Row],[CODIGO SASB]],5),'[1]Código sector'!$B:$D,2,0)</f>
        <v>Productores de Hierro y Acero</v>
      </c>
      <c r="G3867" s="1" t="s">
        <v>4569</v>
      </c>
      <c r="I3867" s="1" t="s">
        <v>188</v>
      </c>
      <c r="J3867">
        <v>78</v>
      </c>
    </row>
    <row r="3868" spans="1:10" x14ac:dyDescent="0.25">
      <c r="A3868" s="1" t="s">
        <v>4564</v>
      </c>
      <c r="B3868" s="1" t="s">
        <v>4565</v>
      </c>
      <c r="C3868">
        <v>2024</v>
      </c>
      <c r="D3868" s="1" t="s">
        <v>3784</v>
      </c>
      <c r="E3868" s="1" t="str">
        <f>+VLOOKUP(LEFT(Tabla1_1[[#This Row],[CODIGO SASB]],5),'[1]Código sector'!$B:$D,3,0)</f>
        <v>Sector de procesamiento de extractos y minerales</v>
      </c>
      <c r="F3868" s="1" t="str">
        <f>+VLOOKUP(LEFT(Tabla1_1[[#This Row],[CODIGO SASB]],5),'[1]Código sector'!$B:$D,2,0)</f>
        <v>Productores de Hierro y Acero</v>
      </c>
      <c r="G3868" s="1" t="s">
        <v>529</v>
      </c>
      <c r="I3868" s="1" t="s">
        <v>42</v>
      </c>
      <c r="J3868">
        <v>1.26</v>
      </c>
    </row>
    <row r="3869" spans="1:10" x14ac:dyDescent="0.25">
      <c r="A3869" s="1" t="s">
        <v>4564</v>
      </c>
      <c r="B3869" s="1" t="s">
        <v>4565</v>
      </c>
      <c r="C3869">
        <v>2024</v>
      </c>
      <c r="D3869" s="1" t="s">
        <v>3784</v>
      </c>
      <c r="E3869" s="1" t="str">
        <f>+VLOOKUP(LEFT(Tabla1_1[[#This Row],[CODIGO SASB]],5),'[1]Código sector'!$B:$D,3,0)</f>
        <v>Sector de procesamiento de extractos y minerales</v>
      </c>
      <c r="F3869" s="1" t="str">
        <f>+VLOOKUP(LEFT(Tabla1_1[[#This Row],[CODIGO SASB]],5),'[1]Código sector'!$B:$D,2,0)</f>
        <v>Productores de Hierro y Acero</v>
      </c>
      <c r="G3869" s="1" t="s">
        <v>531</v>
      </c>
      <c r="I3869" s="1" t="s">
        <v>42</v>
      </c>
      <c r="J3869">
        <v>0</v>
      </c>
    </row>
    <row r="3870" spans="1:10" x14ac:dyDescent="0.25">
      <c r="A3870" s="1" t="s">
        <v>4564</v>
      </c>
      <c r="B3870" s="1" t="s">
        <v>4565</v>
      </c>
      <c r="C3870">
        <v>2024</v>
      </c>
      <c r="D3870" s="1" t="s">
        <v>3784</v>
      </c>
      <c r="E3870" s="1" t="str">
        <f>+VLOOKUP(LEFT(Tabla1_1[[#This Row],[CODIGO SASB]],5),'[1]Código sector'!$B:$D,3,0)</f>
        <v>Sector de procesamiento de extractos y minerales</v>
      </c>
      <c r="F3870" s="1" t="str">
        <f>+VLOOKUP(LEFT(Tabla1_1[[#This Row],[CODIGO SASB]],5),'[1]Código sector'!$B:$D,2,0)</f>
        <v>Productores de Hierro y Acero</v>
      </c>
      <c r="G3870" s="1" t="s">
        <v>4570</v>
      </c>
      <c r="I3870" s="1" t="s">
        <v>42</v>
      </c>
      <c r="J3870">
        <v>0.42</v>
      </c>
    </row>
    <row r="3871" spans="1:10" x14ac:dyDescent="0.25">
      <c r="A3871" s="1" t="s">
        <v>4564</v>
      </c>
      <c r="B3871" s="1" t="s">
        <v>4565</v>
      </c>
      <c r="C3871">
        <v>2024</v>
      </c>
      <c r="D3871" s="1" t="s">
        <v>3784</v>
      </c>
      <c r="E3871" s="1" t="str">
        <f>+VLOOKUP(LEFT(Tabla1_1[[#This Row],[CODIGO SASB]],5),'[1]Código sector'!$B:$D,3,0)</f>
        <v>Sector de procesamiento de extractos y minerales</v>
      </c>
      <c r="F3871" s="1" t="str">
        <f>+VLOOKUP(LEFT(Tabla1_1[[#This Row],[CODIGO SASB]],5),'[1]Código sector'!$B:$D,2,0)</f>
        <v>Productores de Hierro y Acero</v>
      </c>
      <c r="G3871" s="1" t="s">
        <v>4142</v>
      </c>
      <c r="I3871" s="1" t="s">
        <v>42</v>
      </c>
      <c r="J3871">
        <v>0.13</v>
      </c>
    </row>
    <row r="3872" spans="1:10" x14ac:dyDescent="0.25">
      <c r="A3872" s="1" t="s">
        <v>4564</v>
      </c>
      <c r="B3872" s="1" t="s">
        <v>4565</v>
      </c>
      <c r="C3872">
        <v>2024</v>
      </c>
      <c r="D3872" s="1" t="s">
        <v>3756</v>
      </c>
      <c r="E3872" s="1" t="str">
        <f>+VLOOKUP(LEFT(Tabla1_1[[#This Row],[CODIGO SASB]],5),'[1]Código sector'!$B:$D,3,0)</f>
        <v>Sector de procesamiento de extractos y minerales</v>
      </c>
      <c r="F3872" s="1" t="str">
        <f>+VLOOKUP(LEFT(Tabla1_1[[#This Row],[CODIGO SASB]],5),'[1]Código sector'!$B:$D,2,0)</f>
        <v>Productores de Hierro y Acero</v>
      </c>
      <c r="G3872" s="1" t="s">
        <v>4571</v>
      </c>
      <c r="I3872" s="1" t="s">
        <v>4572</v>
      </c>
      <c r="J3872">
        <v>6658</v>
      </c>
    </row>
    <row r="3873" spans="1:10" x14ac:dyDescent="0.25">
      <c r="A3873" s="1" t="s">
        <v>4564</v>
      </c>
      <c r="B3873" s="1" t="s">
        <v>4565</v>
      </c>
      <c r="C3873">
        <v>2024</v>
      </c>
      <c r="D3873" s="1" t="s">
        <v>3756</v>
      </c>
      <c r="E3873" s="1" t="str">
        <f>+VLOOKUP(LEFT(Tabla1_1[[#This Row],[CODIGO SASB]],5),'[1]Código sector'!$B:$D,3,0)</f>
        <v>Sector de procesamiento de extractos y minerales</v>
      </c>
      <c r="F3873" s="1" t="str">
        <f>+VLOOKUP(LEFT(Tabla1_1[[#This Row],[CODIGO SASB]],5),'[1]Código sector'!$B:$D,2,0)</f>
        <v>Productores de Hierro y Acero</v>
      </c>
      <c r="G3873" s="1" t="s">
        <v>4573</v>
      </c>
      <c r="I3873" s="1" t="s">
        <v>188</v>
      </c>
      <c r="J3873">
        <v>0</v>
      </c>
    </row>
    <row r="3874" spans="1:10" x14ac:dyDescent="0.25">
      <c r="A3874" s="1" t="s">
        <v>4564</v>
      </c>
      <c r="B3874" s="1" t="s">
        <v>4565</v>
      </c>
      <c r="C3874">
        <v>2024</v>
      </c>
      <c r="D3874" s="1" t="s">
        <v>3790</v>
      </c>
      <c r="E3874" s="1" t="str">
        <f>+VLOOKUP(LEFT(Tabla1_1[[#This Row],[CODIGO SASB]],5),'[1]Código sector'!$B:$D,3,0)</f>
        <v>Sector de procesamiento de extractos y minerales</v>
      </c>
      <c r="F3874" s="1" t="str">
        <f>+VLOOKUP(LEFT(Tabla1_1[[#This Row],[CODIGO SASB]],5),'[1]Código sector'!$B:$D,2,0)</f>
        <v>Productores de Hierro y Acero</v>
      </c>
      <c r="G3874" s="1" t="s">
        <v>132</v>
      </c>
      <c r="I3874" s="1" t="s">
        <v>4574</v>
      </c>
      <c r="J3874" t="s">
        <v>4575</v>
      </c>
    </row>
    <row r="3875" spans="1:10" x14ac:dyDescent="0.25">
      <c r="A3875" s="1" t="s">
        <v>4564</v>
      </c>
      <c r="B3875" s="1" t="s">
        <v>4565</v>
      </c>
      <c r="C3875">
        <v>2024</v>
      </c>
      <c r="D3875" s="1" t="s">
        <v>3741</v>
      </c>
      <c r="E3875" s="1" t="str">
        <f>+VLOOKUP(LEFT(Tabla1_1[[#This Row],[CODIGO SASB]],5),'[1]Código sector'!$B:$D,3,0)</f>
        <v>Sector de procesamiento de extractos y minerales</v>
      </c>
      <c r="F3875" s="1" t="str">
        <f>+VLOOKUP(LEFT(Tabla1_1[[#This Row],[CODIGO SASB]],5),'[1]Código sector'!$B:$D,2,0)</f>
        <v>Productores de Hierro y Acero</v>
      </c>
      <c r="G3875" s="1" t="s">
        <v>4173</v>
      </c>
      <c r="I3875" s="1" t="s">
        <v>4066</v>
      </c>
      <c r="J3875">
        <v>0.371</v>
      </c>
    </row>
    <row r="3876" spans="1:10" x14ac:dyDescent="0.25">
      <c r="A3876" s="1" t="s">
        <v>4564</v>
      </c>
      <c r="B3876" s="1" t="s">
        <v>4565</v>
      </c>
      <c r="C3876">
        <v>2024</v>
      </c>
      <c r="D3876" s="1" t="s">
        <v>3741</v>
      </c>
      <c r="E3876" s="1" t="str">
        <f>+VLOOKUP(LEFT(Tabla1_1[[#This Row],[CODIGO SASB]],5),'[1]Código sector'!$B:$D,3,0)</f>
        <v>Sector de procesamiento de extractos y minerales</v>
      </c>
      <c r="F3876" s="1" t="str">
        <f>+VLOOKUP(LEFT(Tabla1_1[[#This Row],[CODIGO SASB]],5),'[1]Código sector'!$B:$D,2,0)</f>
        <v>Productores de Hierro y Acero</v>
      </c>
      <c r="G3876" s="1" t="s">
        <v>4576</v>
      </c>
      <c r="I3876" s="1" t="s">
        <v>4066</v>
      </c>
      <c r="J3876">
        <v>0.63900000000000001</v>
      </c>
    </row>
    <row r="3877" spans="1:10" x14ac:dyDescent="0.25">
      <c r="A3877" s="1" t="s">
        <v>4564</v>
      </c>
      <c r="B3877" s="1" t="s">
        <v>4565</v>
      </c>
      <c r="C3877">
        <v>2024</v>
      </c>
      <c r="D3877" s="1" t="s">
        <v>3741</v>
      </c>
      <c r="E3877" s="1" t="str">
        <f>+VLOOKUP(LEFT(Tabla1_1[[#This Row],[CODIGO SASB]],5),'[1]Código sector'!$B:$D,3,0)</f>
        <v>Sector de procesamiento de extractos y minerales</v>
      </c>
      <c r="F3877" s="1" t="str">
        <f>+VLOOKUP(LEFT(Tabla1_1[[#This Row],[CODIGO SASB]],5),'[1]Código sector'!$B:$D,2,0)</f>
        <v>Productores de Hierro y Acero</v>
      </c>
      <c r="G3877" s="1" t="s">
        <v>4172</v>
      </c>
      <c r="I3877" s="1" t="s">
        <v>4066</v>
      </c>
      <c r="J3877">
        <v>2.8000000000000001E-2</v>
      </c>
    </row>
    <row r="3878" spans="1:10" x14ac:dyDescent="0.25">
      <c r="A3878" s="1" t="s">
        <v>4564</v>
      </c>
      <c r="B3878" s="1" t="s">
        <v>4565</v>
      </c>
      <c r="C3878">
        <v>2024</v>
      </c>
      <c r="D3878" s="1" t="s">
        <v>3741</v>
      </c>
      <c r="E3878" s="1" t="str">
        <f>+VLOOKUP(LEFT(Tabla1_1[[#This Row],[CODIGO SASB]],5),'[1]Código sector'!$B:$D,3,0)</f>
        <v>Sector de procesamiento de extractos y minerales</v>
      </c>
      <c r="F3878" s="1" t="str">
        <f>+VLOOKUP(LEFT(Tabla1_1[[#This Row],[CODIGO SASB]],5),'[1]Código sector'!$B:$D,2,0)</f>
        <v>Productores de Hierro y Acero</v>
      </c>
      <c r="G3878" s="1" t="s">
        <v>4577</v>
      </c>
      <c r="I3878" s="1" t="s">
        <v>4066</v>
      </c>
      <c r="J3878">
        <v>4.3090000000000002</v>
      </c>
    </row>
    <row r="3879" spans="1:10" x14ac:dyDescent="0.25">
      <c r="A3879" s="1" t="s">
        <v>4564</v>
      </c>
      <c r="B3879" s="1" t="s">
        <v>4565</v>
      </c>
      <c r="C3879">
        <v>2024</v>
      </c>
      <c r="D3879" s="1" t="s">
        <v>3789</v>
      </c>
      <c r="E3879" s="1" t="str">
        <f>+VLOOKUP(LEFT(Tabla1_1[[#This Row],[CODIGO SASB]],5),'[1]Código sector'!$B:$D,3,0)</f>
        <v>Sector de procesamiento de extractos y minerales</v>
      </c>
      <c r="F3879" s="1" t="str">
        <f>+VLOOKUP(LEFT(Tabla1_1[[#This Row],[CODIGO SASB]],5),'[1]Código sector'!$B:$D,2,0)</f>
        <v>Productores de Hierro y Acero</v>
      </c>
      <c r="G3879" s="1" t="s">
        <v>152</v>
      </c>
      <c r="I3879" s="1" t="s">
        <v>2412</v>
      </c>
      <c r="J3879">
        <v>115557.4</v>
      </c>
    </row>
    <row r="3880" spans="1:10" x14ac:dyDescent="0.25">
      <c r="A3880" s="1" t="s">
        <v>4564</v>
      </c>
      <c r="B3880" s="1" t="s">
        <v>4565</v>
      </c>
      <c r="C3880">
        <v>2024</v>
      </c>
      <c r="D3880" s="1" t="s">
        <v>3789</v>
      </c>
      <c r="E3880" s="1" t="str">
        <f>+VLOOKUP(LEFT(Tabla1_1[[#This Row],[CODIGO SASB]],5),'[1]Código sector'!$B:$D,3,0)</f>
        <v>Sector de procesamiento de extractos y minerales</v>
      </c>
      <c r="F3880" s="1" t="str">
        <f>+VLOOKUP(LEFT(Tabla1_1[[#This Row],[CODIGO SASB]],5),'[1]Código sector'!$B:$D,2,0)</f>
        <v>Productores de Hierro y Acero</v>
      </c>
      <c r="G3880" s="1" t="s">
        <v>2197</v>
      </c>
      <c r="I3880" s="1" t="s">
        <v>188</v>
      </c>
      <c r="J3880">
        <v>51</v>
      </c>
    </row>
    <row r="3881" spans="1:10" x14ac:dyDescent="0.25">
      <c r="A3881" s="1" t="s">
        <v>4578</v>
      </c>
      <c r="B3881" s="1" t="s">
        <v>4579</v>
      </c>
      <c r="C3881">
        <v>2024</v>
      </c>
      <c r="D3881" s="1" t="s">
        <v>1087</v>
      </c>
      <c r="E3881" s="1" t="str">
        <f>+VLOOKUP(LEFT(Tabla1_1[[#This Row],[CODIGO SASB]],5),'[1]Código sector'!$B:$D,3,0)</f>
        <v>Sector de Tecnología y Telecomunicaciones</v>
      </c>
      <c r="F3881" s="1" t="str">
        <f>+VLOOKUP(LEFT(Tabla1_1[[#This Row],[CODIGO SASB]],5),'[1]Código sector'!$B:$D,2,0)</f>
        <v>Servicios de telecomunicaciones</v>
      </c>
      <c r="G3881" s="1" t="s">
        <v>1088</v>
      </c>
      <c r="I3881" s="1" t="s">
        <v>75</v>
      </c>
      <c r="J3881" t="s">
        <v>4580</v>
      </c>
    </row>
    <row r="3882" spans="1:10" x14ac:dyDescent="0.25">
      <c r="A3882" s="1" t="s">
        <v>4578</v>
      </c>
      <c r="B3882" s="1" t="s">
        <v>4579</v>
      </c>
      <c r="C3882">
        <v>2024</v>
      </c>
      <c r="D3882" s="1" t="s">
        <v>1132</v>
      </c>
      <c r="E3882" s="1" t="str">
        <f>+VLOOKUP(LEFT(Tabla1_1[[#This Row],[CODIGO SASB]],5),'[1]Código sector'!$B:$D,3,0)</f>
        <v>Sector de Tecnología y Telecomunicaciones</v>
      </c>
      <c r="F3882" s="1" t="str">
        <f>+VLOOKUP(LEFT(Tabla1_1[[#This Row],[CODIGO SASB]],5),'[1]Código sector'!$B:$D,2,0)</f>
        <v>Servicios de telecomunicaciones</v>
      </c>
      <c r="G3882" s="1" t="s">
        <v>1133</v>
      </c>
      <c r="I3882" s="1" t="s">
        <v>75</v>
      </c>
      <c r="J3882" t="s">
        <v>4581</v>
      </c>
    </row>
    <row r="3883" spans="1:10" x14ac:dyDescent="0.25">
      <c r="A3883" s="1" t="s">
        <v>4578</v>
      </c>
      <c r="B3883" s="1" t="s">
        <v>4579</v>
      </c>
      <c r="C3883">
        <v>2024</v>
      </c>
      <c r="D3883" s="1" t="s">
        <v>3884</v>
      </c>
      <c r="E3883" s="1" t="str">
        <f>+VLOOKUP(LEFT(Tabla1_1[[#This Row],[CODIGO SASB]],5),'[1]Código sector'!$B:$D,3,0)</f>
        <v>Sector de Tecnología y Telecomunicaciones</v>
      </c>
      <c r="F3883" s="1" t="str">
        <f>+VLOOKUP(LEFT(Tabla1_1[[#This Row],[CODIGO SASB]],5),'[1]Código sector'!$B:$D,2,0)</f>
        <v>Servicios de telecomunicaciones</v>
      </c>
      <c r="G3883" s="1" t="s">
        <v>4582</v>
      </c>
      <c r="I3883" s="1" t="s">
        <v>119</v>
      </c>
      <c r="J3883">
        <v>0.72</v>
      </c>
    </row>
    <row r="3884" spans="1:10" x14ac:dyDescent="0.25">
      <c r="A3884" s="1" t="s">
        <v>4578</v>
      </c>
      <c r="B3884" s="1" t="s">
        <v>4579</v>
      </c>
      <c r="C3884">
        <v>2024</v>
      </c>
      <c r="D3884" s="1" t="s">
        <v>4583</v>
      </c>
      <c r="E3884" s="1" t="str">
        <f>+VLOOKUP(LEFT(Tabla1_1[[#This Row],[CODIGO SASB]],5),'[1]Código sector'!$B:$D,3,0)</f>
        <v>Sector de Tecnología y Telecomunicaciones</v>
      </c>
      <c r="F3884" s="1" t="str">
        <f>+VLOOKUP(LEFT(Tabla1_1[[#This Row],[CODIGO SASB]],5),'[1]Código sector'!$B:$D,2,0)</f>
        <v>Servicios de telecomunicaciones</v>
      </c>
      <c r="G3884" s="1" t="s">
        <v>4584</v>
      </c>
      <c r="I3884" s="1" t="s">
        <v>23</v>
      </c>
      <c r="J3884">
        <v>20769225</v>
      </c>
    </row>
    <row r="3885" spans="1:10" x14ac:dyDescent="0.25">
      <c r="A3885" s="1" t="s">
        <v>4578</v>
      </c>
      <c r="B3885" s="1" t="s">
        <v>4579</v>
      </c>
      <c r="C3885">
        <v>2024</v>
      </c>
      <c r="D3885" s="1" t="s">
        <v>4585</v>
      </c>
      <c r="E3885" s="1" t="str">
        <f>+VLOOKUP(LEFT(Tabla1_1[[#This Row],[CODIGO SASB]],5),'[1]Código sector'!$B:$D,3,0)</f>
        <v>Sector de Tecnología y Telecomunicaciones</v>
      </c>
      <c r="F3885" s="1" t="str">
        <f>+VLOOKUP(LEFT(Tabla1_1[[#This Row],[CODIGO SASB]],5),'[1]Código sector'!$B:$D,2,0)</f>
        <v>Servicios de telecomunicaciones</v>
      </c>
      <c r="G3885" s="1" t="s">
        <v>4586</v>
      </c>
      <c r="I3885" s="1" t="s">
        <v>23</v>
      </c>
      <c r="J3885">
        <v>685291</v>
      </c>
    </row>
    <row r="3886" spans="1:10" x14ac:dyDescent="0.25">
      <c r="A3886" s="1" t="s">
        <v>4578</v>
      </c>
      <c r="B3886" s="1" t="s">
        <v>4579</v>
      </c>
      <c r="C3886">
        <v>2024</v>
      </c>
      <c r="D3886" s="1" t="s">
        <v>4587</v>
      </c>
      <c r="E3886" s="1" t="str">
        <f>+VLOOKUP(LEFT(Tabla1_1[[#This Row],[CODIGO SASB]],5),'[1]Código sector'!$B:$D,3,0)</f>
        <v>Sector de Tecnología y Telecomunicaciones</v>
      </c>
      <c r="F3886" s="1" t="str">
        <f>+VLOOKUP(LEFT(Tabla1_1[[#This Row],[CODIGO SASB]],5),'[1]Código sector'!$B:$D,2,0)</f>
        <v>Servicios de telecomunicaciones</v>
      </c>
      <c r="G3886" s="1" t="s">
        <v>4588</v>
      </c>
      <c r="I3886" s="1" t="s">
        <v>2762</v>
      </c>
      <c r="J3886">
        <v>4294</v>
      </c>
    </row>
    <row r="3887" spans="1:10" x14ac:dyDescent="0.25">
      <c r="A3887" s="1" t="s">
        <v>4578</v>
      </c>
      <c r="B3887" s="1" t="s">
        <v>4579</v>
      </c>
      <c r="C3887">
        <v>2024</v>
      </c>
      <c r="D3887" s="1" t="s">
        <v>1135</v>
      </c>
      <c r="E3887" s="1" t="str">
        <f>+VLOOKUP(LEFT(Tabla1_1[[#This Row],[CODIGO SASB]],5),'[1]Código sector'!$B:$D,3,0)</f>
        <v>Sector de Tecnología y Telecomunicaciones</v>
      </c>
      <c r="F3887" s="1" t="str">
        <f>+VLOOKUP(LEFT(Tabla1_1[[#This Row],[CODIGO SASB]],5),'[1]Código sector'!$B:$D,2,0)</f>
        <v>Servicios de telecomunicaciones</v>
      </c>
      <c r="G3887" s="1" t="s">
        <v>152</v>
      </c>
      <c r="I3887" s="1" t="s">
        <v>153</v>
      </c>
      <c r="J3887">
        <v>971859</v>
      </c>
    </row>
    <row r="3888" spans="1:10" x14ac:dyDescent="0.25">
      <c r="A3888" s="1" t="s">
        <v>4578</v>
      </c>
      <c r="B3888" s="1" t="s">
        <v>4579</v>
      </c>
      <c r="C3888">
        <v>2024</v>
      </c>
      <c r="D3888" s="1" t="s">
        <v>1084</v>
      </c>
      <c r="E3888" s="1" t="str">
        <f>+VLOOKUP(LEFT(Tabla1_1[[#This Row],[CODIGO SASB]],5),'[1]Código sector'!$B:$D,3,0)</f>
        <v>Sector de Tecnología y Telecomunicaciones</v>
      </c>
      <c r="F3888" s="1" t="str">
        <f>+VLOOKUP(LEFT(Tabla1_1[[#This Row],[CODIGO SASB]],5),'[1]Código sector'!$B:$D,2,0)</f>
        <v>Servicios de telecomunicaciones</v>
      </c>
      <c r="G3888" s="1" t="s">
        <v>155</v>
      </c>
      <c r="I3888" s="1" t="s">
        <v>72</v>
      </c>
      <c r="J3888">
        <v>99.9</v>
      </c>
    </row>
    <row r="3889" spans="1:10" x14ac:dyDescent="0.25">
      <c r="A3889" s="1" t="s">
        <v>4578</v>
      </c>
      <c r="B3889" s="1" t="s">
        <v>4579</v>
      </c>
      <c r="C3889">
        <v>2024</v>
      </c>
      <c r="D3889" s="1" t="s">
        <v>1120</v>
      </c>
      <c r="E3889" s="1" t="str">
        <f>+VLOOKUP(LEFT(Tabla1_1[[#This Row],[CODIGO SASB]],5),'[1]Código sector'!$B:$D,3,0)</f>
        <v>Sector de Tecnología y Telecomunicaciones</v>
      </c>
      <c r="F3889" s="1" t="str">
        <f>+VLOOKUP(LEFT(Tabla1_1[[#This Row],[CODIGO SASB]],5),'[1]Código sector'!$B:$D,2,0)</f>
        <v>Servicios de telecomunicaciones</v>
      </c>
      <c r="G3889" s="1" t="s">
        <v>877</v>
      </c>
      <c r="I3889" s="1" t="s">
        <v>72</v>
      </c>
      <c r="J3889">
        <v>0.1</v>
      </c>
    </row>
    <row r="3890" spans="1:10" x14ac:dyDescent="0.25">
      <c r="A3890" s="1" t="s">
        <v>4578</v>
      </c>
      <c r="B3890" s="1" t="s">
        <v>4579</v>
      </c>
      <c r="C3890">
        <v>2024</v>
      </c>
      <c r="D3890" s="1" t="s">
        <v>1142</v>
      </c>
      <c r="E3890" s="1" t="str">
        <f>+VLOOKUP(LEFT(Tabla1_1[[#This Row],[CODIGO SASB]],5),'[1]Código sector'!$B:$D,3,0)</f>
        <v>Sector de Tecnología y Telecomunicaciones</v>
      </c>
      <c r="F3890" s="1" t="str">
        <f>+VLOOKUP(LEFT(Tabla1_1[[#This Row],[CODIGO SASB]],5),'[1]Código sector'!$B:$D,2,0)</f>
        <v>Servicios de telecomunicaciones</v>
      </c>
      <c r="G3890" s="1" t="s">
        <v>1143</v>
      </c>
      <c r="I3890" s="1" t="s">
        <v>75</v>
      </c>
      <c r="J3890" t="s">
        <v>4589</v>
      </c>
    </row>
    <row r="3891" spans="1:10" x14ac:dyDescent="0.25">
      <c r="A3891" s="1" t="s">
        <v>4578</v>
      </c>
      <c r="B3891" s="1" t="s">
        <v>4579</v>
      </c>
      <c r="C3891">
        <v>2024</v>
      </c>
      <c r="D3891" s="1" t="s">
        <v>1129</v>
      </c>
      <c r="E3891" s="1" t="str">
        <f>+VLOOKUP(LEFT(Tabla1_1[[#This Row],[CODIGO SASB]],5),'[1]Código sector'!$B:$D,3,0)</f>
        <v>Sector de Tecnología y Telecomunicaciones</v>
      </c>
      <c r="F3891" s="1" t="str">
        <f>+VLOOKUP(LEFT(Tabla1_1[[#This Row],[CODIGO SASB]],5),'[1]Código sector'!$B:$D,2,0)</f>
        <v>Servicios de telecomunicaciones</v>
      </c>
      <c r="G3891" s="1" t="s">
        <v>1130</v>
      </c>
      <c r="I3891" s="1" t="s">
        <v>23</v>
      </c>
      <c r="J3891">
        <v>19862920</v>
      </c>
    </row>
    <row r="3892" spans="1:10" x14ac:dyDescent="0.25">
      <c r="A3892" s="1" t="s">
        <v>4578</v>
      </c>
      <c r="B3892" s="1" t="s">
        <v>4579</v>
      </c>
      <c r="C3892">
        <v>2024</v>
      </c>
      <c r="D3892" s="1" t="s">
        <v>1126</v>
      </c>
      <c r="E3892" s="1" t="str">
        <f>+VLOOKUP(LEFT(Tabla1_1[[#This Row],[CODIGO SASB]],5),'[1]Código sector'!$B:$D,3,0)</f>
        <v>Sector de Tecnología y Telecomunicaciones</v>
      </c>
      <c r="F3892" s="1" t="str">
        <f>+VLOOKUP(LEFT(Tabla1_1[[#This Row],[CODIGO SASB]],5),'[1]Código sector'!$B:$D,2,0)</f>
        <v>Servicios de telecomunicaciones</v>
      </c>
      <c r="G3892" s="1" t="s">
        <v>1127</v>
      </c>
      <c r="I3892" s="1" t="s">
        <v>2070</v>
      </c>
      <c r="J3892">
        <v>39653355</v>
      </c>
    </row>
    <row r="3893" spans="1:10" x14ac:dyDescent="0.25">
      <c r="A3893" s="1" t="s">
        <v>4578</v>
      </c>
      <c r="B3893" s="1" t="s">
        <v>4579</v>
      </c>
      <c r="C3893">
        <v>2024</v>
      </c>
      <c r="D3893" s="1" t="s">
        <v>4590</v>
      </c>
      <c r="E3893" s="1" t="str">
        <f>+VLOOKUP(LEFT(Tabla1_1[[#This Row],[CODIGO SASB]],5),'[1]Código sector'!$B:$D,3,0)</f>
        <v>Sector de Tecnología y Telecomunicaciones</v>
      </c>
      <c r="F3893" s="1" t="str">
        <f>+VLOOKUP(LEFT(Tabla1_1[[#This Row],[CODIGO SASB]],5),'[1]Código sector'!$B:$D,2,0)</f>
        <v>Servicios de telecomunicaciones</v>
      </c>
      <c r="G3893" s="1" t="s">
        <v>1169</v>
      </c>
      <c r="I3893" s="1" t="s">
        <v>75</v>
      </c>
      <c r="J3893" t="s">
        <v>4591</v>
      </c>
    </row>
    <row r="3894" spans="1:10" x14ac:dyDescent="0.25">
      <c r="A3894" s="1" t="s">
        <v>4578</v>
      </c>
      <c r="B3894" s="1" t="s">
        <v>4579</v>
      </c>
      <c r="C3894">
        <v>2024</v>
      </c>
      <c r="D3894" s="1" t="s">
        <v>1096</v>
      </c>
      <c r="E3894" s="1" t="str">
        <f>+VLOOKUP(LEFT(Tabla1_1[[#This Row],[CODIGO SASB]],5),'[1]Código sector'!$B:$D,3,0)</f>
        <v>Sector de Tecnología y Telecomunicaciones</v>
      </c>
      <c r="F3894" s="1" t="str">
        <f>+VLOOKUP(LEFT(Tabla1_1[[#This Row],[CODIGO SASB]],5),'[1]Código sector'!$B:$D,2,0)</f>
        <v>Servicios de telecomunicaciones</v>
      </c>
      <c r="G3894" s="1" t="s">
        <v>1097</v>
      </c>
      <c r="I3894" s="1" t="s">
        <v>23</v>
      </c>
      <c r="J3894">
        <v>38248</v>
      </c>
    </row>
    <row r="3895" spans="1:10" x14ac:dyDescent="0.25">
      <c r="A3895" s="1" t="s">
        <v>4578</v>
      </c>
      <c r="B3895" s="1" t="s">
        <v>4579</v>
      </c>
      <c r="C3895">
        <v>2024</v>
      </c>
      <c r="D3895" s="1" t="s">
        <v>3888</v>
      </c>
      <c r="E3895" s="1" t="str">
        <f>+VLOOKUP(LEFT(Tabla1_1[[#This Row],[CODIGO SASB]],5),'[1]Código sector'!$B:$D,3,0)</f>
        <v>Sector de Tecnología y Telecomunicaciones</v>
      </c>
      <c r="F3895" s="1" t="str">
        <f>+VLOOKUP(LEFT(Tabla1_1[[#This Row],[CODIGO SASB]],5),'[1]Código sector'!$B:$D,2,0)</f>
        <v>Servicios de telecomunicaciones</v>
      </c>
      <c r="G3895" s="1" t="s">
        <v>2782</v>
      </c>
      <c r="I3895" s="1" t="s">
        <v>23</v>
      </c>
      <c r="J3895">
        <v>114468</v>
      </c>
    </row>
    <row r="3896" spans="1:10" x14ac:dyDescent="0.25">
      <c r="A3896" s="1" t="s">
        <v>4578</v>
      </c>
      <c r="B3896" s="1" t="s">
        <v>4579</v>
      </c>
      <c r="C3896">
        <v>2024</v>
      </c>
      <c r="D3896" s="1" t="s">
        <v>3891</v>
      </c>
      <c r="E3896" s="1" t="str">
        <f>+VLOOKUP(LEFT(Tabla1_1[[#This Row],[CODIGO SASB]],5),'[1]Código sector'!$B:$D,3,0)</f>
        <v>Sector de Tecnología y Telecomunicaciones</v>
      </c>
      <c r="F3896" s="1" t="str">
        <f>+VLOOKUP(LEFT(Tabla1_1[[#This Row],[CODIGO SASB]],5),'[1]Código sector'!$B:$D,2,0)</f>
        <v>Servicios de telecomunicaciones</v>
      </c>
      <c r="G3896" s="1" t="s">
        <v>4592</v>
      </c>
      <c r="I3896" s="1" t="s">
        <v>72</v>
      </c>
      <c r="J3896">
        <v>98</v>
      </c>
    </row>
    <row r="3897" spans="1:10" x14ac:dyDescent="0.25">
      <c r="A3897" s="1" t="s">
        <v>4578</v>
      </c>
      <c r="B3897" s="1" t="s">
        <v>4579</v>
      </c>
      <c r="C3897">
        <v>2024</v>
      </c>
      <c r="D3897" s="1" t="s">
        <v>1122</v>
      </c>
      <c r="E3897" s="1" t="str">
        <f>+VLOOKUP(LEFT(Tabla1_1[[#This Row],[CODIGO SASB]],5),'[1]Código sector'!$B:$D,3,0)</f>
        <v>Sector de Tecnología y Telecomunicaciones</v>
      </c>
      <c r="F3897" s="1" t="str">
        <f>+VLOOKUP(LEFT(Tabla1_1[[#This Row],[CODIGO SASB]],5),'[1]Código sector'!$B:$D,2,0)</f>
        <v>Servicios de telecomunicaciones</v>
      </c>
      <c r="G3897" s="1" t="s">
        <v>640</v>
      </c>
      <c r="I3897" s="1" t="s">
        <v>23</v>
      </c>
      <c r="J3897">
        <v>0</v>
      </c>
    </row>
    <row r="3898" spans="1:10" x14ac:dyDescent="0.25">
      <c r="A3898" s="1" t="s">
        <v>4578</v>
      </c>
      <c r="B3898" s="1" t="s">
        <v>4579</v>
      </c>
      <c r="C3898">
        <v>2024</v>
      </c>
      <c r="D3898" s="1" t="s">
        <v>1139</v>
      </c>
      <c r="E3898" s="1" t="str">
        <f>+VLOOKUP(LEFT(Tabla1_1[[#This Row],[CODIGO SASB]],5),'[1]Código sector'!$B:$D,3,0)</f>
        <v>Sector de Tecnología y Telecomunicaciones</v>
      </c>
      <c r="F3898" s="1" t="str">
        <f>+VLOOKUP(LEFT(Tabla1_1[[#This Row],[CODIGO SASB]],5),'[1]Código sector'!$B:$D,2,0)</f>
        <v>Servicios de telecomunicaciones</v>
      </c>
      <c r="G3898" s="1" t="s">
        <v>4593</v>
      </c>
      <c r="I3898" s="1" t="s">
        <v>72</v>
      </c>
      <c r="J3898">
        <v>0</v>
      </c>
    </row>
    <row r="3899" spans="1:10" x14ac:dyDescent="0.25">
      <c r="A3899" s="1" t="s">
        <v>4578</v>
      </c>
      <c r="B3899" s="1" t="s">
        <v>4579</v>
      </c>
      <c r="C3899">
        <v>2024</v>
      </c>
      <c r="D3899" s="1" t="s">
        <v>1104</v>
      </c>
      <c r="E3899" s="1" t="str">
        <f>+VLOOKUP(LEFT(Tabla1_1[[#This Row],[CODIGO SASB]],5),'[1]Código sector'!$B:$D,3,0)</f>
        <v>Sector de Tecnología y Telecomunicaciones</v>
      </c>
      <c r="F3899" s="1" t="str">
        <f>+VLOOKUP(LEFT(Tabla1_1[[#This Row],[CODIGO SASB]],5),'[1]Código sector'!$B:$D,2,0)</f>
        <v>Servicios de telecomunicaciones</v>
      </c>
      <c r="G3899" s="1" t="s">
        <v>2388</v>
      </c>
      <c r="I3899" s="1" t="s">
        <v>23</v>
      </c>
      <c r="J3899">
        <v>0</v>
      </c>
    </row>
    <row r="3900" spans="1:10" x14ac:dyDescent="0.25">
      <c r="A3900" s="1" t="s">
        <v>4578</v>
      </c>
      <c r="B3900" s="1" t="s">
        <v>4579</v>
      </c>
      <c r="C3900">
        <v>2024</v>
      </c>
      <c r="D3900" s="1" t="s">
        <v>4594</v>
      </c>
      <c r="E3900" s="1" t="str">
        <f>+VLOOKUP(LEFT(Tabla1_1[[#This Row],[CODIGO SASB]],5),'[1]Código sector'!$B:$D,3,0)</f>
        <v>Sector de Tecnología y Telecomunicaciones</v>
      </c>
      <c r="F3900" s="1" t="str">
        <f>+VLOOKUP(LEFT(Tabla1_1[[#This Row],[CODIGO SASB]],5),'[1]Código sector'!$B:$D,2,0)</f>
        <v>Servicios de telecomunicaciones</v>
      </c>
      <c r="G3900" s="1" t="s">
        <v>671</v>
      </c>
      <c r="I3900" s="1" t="s">
        <v>75</v>
      </c>
      <c r="J3900" t="s">
        <v>1465</v>
      </c>
    </row>
    <row r="3901" spans="1:10" x14ac:dyDescent="0.25">
      <c r="A3901" s="1" t="s">
        <v>4578</v>
      </c>
      <c r="B3901" s="1" t="s">
        <v>4579</v>
      </c>
      <c r="C3901">
        <v>2024</v>
      </c>
      <c r="D3901" s="1" t="s">
        <v>1099</v>
      </c>
      <c r="E3901" s="1" t="str">
        <f>+VLOOKUP(LEFT(Tabla1_1[[#This Row],[CODIGO SASB]],5),'[1]Código sector'!$B:$D,3,0)</f>
        <v>Sector de Tecnología y Telecomunicaciones</v>
      </c>
      <c r="F3901" s="1" t="str">
        <f>+VLOOKUP(LEFT(Tabla1_1[[#This Row],[CODIGO SASB]],5),'[1]Código sector'!$B:$D,2,0)</f>
        <v>Servicios de telecomunicaciones</v>
      </c>
      <c r="G3901" s="1" t="s">
        <v>4595</v>
      </c>
      <c r="I3901" s="1" t="s">
        <v>15</v>
      </c>
      <c r="J3901">
        <v>895</v>
      </c>
    </row>
    <row r="3902" spans="1:10" x14ac:dyDescent="0.25">
      <c r="A3902" s="1" t="s">
        <v>4578</v>
      </c>
      <c r="B3902" s="1" t="s">
        <v>4579</v>
      </c>
      <c r="C3902">
        <v>2024</v>
      </c>
      <c r="D3902" s="1" t="s">
        <v>1102</v>
      </c>
      <c r="E3902" s="1" t="str">
        <f>+VLOOKUP(LEFT(Tabla1_1[[#This Row],[CODIGO SASB]],5),'[1]Código sector'!$B:$D,3,0)</f>
        <v>Sector de Tecnología y Telecomunicaciones</v>
      </c>
      <c r="F3902" s="1" t="str">
        <f>+VLOOKUP(LEFT(Tabla1_1[[#This Row],[CODIGO SASB]],5),'[1]Código sector'!$B:$D,2,0)</f>
        <v>Servicios de telecomunicaciones</v>
      </c>
      <c r="G3902" s="1" t="s">
        <v>4596</v>
      </c>
      <c r="I3902" s="1" t="s">
        <v>72</v>
      </c>
      <c r="J3902">
        <v>15.68</v>
      </c>
    </row>
    <row r="3903" spans="1:10" x14ac:dyDescent="0.25">
      <c r="A3903" s="1" t="s">
        <v>4578</v>
      </c>
      <c r="B3903" s="1" t="s">
        <v>4579</v>
      </c>
      <c r="C3903">
        <v>2024</v>
      </c>
      <c r="D3903" s="1" t="s">
        <v>1091</v>
      </c>
      <c r="E3903" s="1" t="str">
        <f>+VLOOKUP(LEFT(Tabla1_1[[#This Row],[CODIGO SASB]],5),'[1]Código sector'!$B:$D,3,0)</f>
        <v>Sector de Tecnología y Telecomunicaciones</v>
      </c>
      <c r="F3903" s="1" t="str">
        <f>+VLOOKUP(LEFT(Tabla1_1[[#This Row],[CODIGO SASB]],5),'[1]Código sector'!$B:$D,2,0)</f>
        <v>Servicios de telecomunicaciones</v>
      </c>
      <c r="G3903" s="1" t="s">
        <v>4597</v>
      </c>
      <c r="I3903" s="1" t="s">
        <v>72</v>
      </c>
      <c r="J3903">
        <v>84.32</v>
      </c>
    </row>
    <row r="3904" spans="1:10" x14ac:dyDescent="0.25">
      <c r="A3904" s="1" t="s">
        <v>4578</v>
      </c>
      <c r="B3904" s="1" t="s">
        <v>4579</v>
      </c>
      <c r="C3904">
        <v>2024</v>
      </c>
      <c r="D3904" s="1" t="s">
        <v>1107</v>
      </c>
      <c r="E3904" s="1" t="str">
        <f>+VLOOKUP(LEFT(Tabla1_1[[#This Row],[CODIGO SASB]],5),'[1]Código sector'!$B:$D,3,0)</f>
        <v>Sector de Tecnología y Telecomunicaciones</v>
      </c>
      <c r="F3904" s="1" t="str">
        <f>+VLOOKUP(LEFT(Tabla1_1[[#This Row],[CODIGO SASB]],5),'[1]Código sector'!$B:$D,2,0)</f>
        <v>Servicios de telecomunicaciones</v>
      </c>
      <c r="G3904" s="1" t="s">
        <v>4598</v>
      </c>
      <c r="I3904" s="1" t="s">
        <v>72</v>
      </c>
      <c r="J3904">
        <v>0</v>
      </c>
    </row>
    <row r="3905" spans="1:10" x14ac:dyDescent="0.25">
      <c r="A3905" s="1" t="s">
        <v>4578</v>
      </c>
      <c r="B3905" s="1" t="s">
        <v>4579</v>
      </c>
      <c r="C3905">
        <v>2024</v>
      </c>
      <c r="D3905" s="1" t="s">
        <v>1113</v>
      </c>
      <c r="E3905" s="1" t="str">
        <f>+VLOOKUP(LEFT(Tabla1_1[[#This Row],[CODIGO SASB]],5),'[1]Código sector'!$B:$D,3,0)</f>
        <v>Sector de Tecnología y Telecomunicaciones</v>
      </c>
      <c r="F3905" s="1" t="str">
        <f>+VLOOKUP(LEFT(Tabla1_1[[#This Row],[CODIGO SASB]],5),'[1]Código sector'!$B:$D,2,0)</f>
        <v>Servicios de telecomunicaciones</v>
      </c>
      <c r="G3905" s="1" t="s">
        <v>1114</v>
      </c>
      <c r="I3905" s="1" t="s">
        <v>401</v>
      </c>
      <c r="J3905">
        <v>0</v>
      </c>
    </row>
    <row r="3906" spans="1:10" x14ac:dyDescent="0.25">
      <c r="A3906" s="1" t="s">
        <v>4578</v>
      </c>
      <c r="B3906" s="1" t="s">
        <v>4579</v>
      </c>
      <c r="C3906">
        <v>2024</v>
      </c>
      <c r="D3906" s="1" t="s">
        <v>4599</v>
      </c>
      <c r="E3906" s="1" t="str">
        <f>+VLOOKUP(LEFT(Tabla1_1[[#This Row],[CODIGO SASB]],5),'[1]Código sector'!$B:$D,3,0)</f>
        <v>Sector de Tecnología y Telecomunicaciones</v>
      </c>
      <c r="F3906" s="1" t="str">
        <f>+VLOOKUP(LEFT(Tabla1_1[[#This Row],[CODIGO SASB]],5),'[1]Código sector'!$B:$D,2,0)</f>
        <v>Servicios de telecomunicaciones</v>
      </c>
      <c r="G3906" s="1" t="s">
        <v>1169</v>
      </c>
      <c r="I3906" s="1" t="s">
        <v>75</v>
      </c>
      <c r="J3906" t="s">
        <v>1465</v>
      </c>
    </row>
    <row r="3907" spans="1:10" x14ac:dyDescent="0.25">
      <c r="A3907" s="1" t="s">
        <v>4578</v>
      </c>
      <c r="B3907" s="1" t="s">
        <v>4579</v>
      </c>
      <c r="C3907">
        <v>2024</v>
      </c>
      <c r="D3907" s="1" t="s">
        <v>1093</v>
      </c>
      <c r="E3907" s="1" t="str">
        <f>+VLOOKUP(LEFT(Tabla1_1[[#This Row],[CODIGO SASB]],5),'[1]Código sector'!$B:$D,3,0)</f>
        <v>Sector de Tecnología y Telecomunicaciones</v>
      </c>
      <c r="F3907" s="1" t="str">
        <f>+VLOOKUP(LEFT(Tabla1_1[[#This Row],[CODIGO SASB]],5),'[1]Código sector'!$B:$D,2,0)</f>
        <v>Servicios de telecomunicaciones</v>
      </c>
      <c r="G3907" s="1" t="s">
        <v>4600</v>
      </c>
      <c r="I3907" s="1" t="s">
        <v>4601</v>
      </c>
      <c r="J3907">
        <v>52.14</v>
      </c>
    </row>
    <row r="3908" spans="1:10" x14ac:dyDescent="0.25">
      <c r="A3908" s="1" t="s">
        <v>4578</v>
      </c>
      <c r="B3908" s="1" t="s">
        <v>4579</v>
      </c>
      <c r="C3908">
        <v>2024</v>
      </c>
      <c r="D3908" s="1" t="s">
        <v>1109</v>
      </c>
      <c r="E3908" s="1" t="str">
        <f>+VLOOKUP(LEFT(Tabla1_1[[#This Row],[CODIGO SASB]],5),'[1]Código sector'!$B:$D,3,0)</f>
        <v>Sector de Tecnología y Telecomunicaciones</v>
      </c>
      <c r="F3908" s="1" t="str">
        <f>+VLOOKUP(LEFT(Tabla1_1[[#This Row],[CODIGO SASB]],5),'[1]Código sector'!$B:$D,2,0)</f>
        <v>Servicios de telecomunicaciones</v>
      </c>
      <c r="G3908" s="1" t="s">
        <v>4602</v>
      </c>
      <c r="I3908" s="1" t="s">
        <v>4603</v>
      </c>
      <c r="J3908">
        <v>6.99</v>
      </c>
    </row>
    <row r="3909" spans="1:10" x14ac:dyDescent="0.25">
      <c r="A3909" s="1" t="s">
        <v>4604</v>
      </c>
      <c r="B3909" s="1" t="s">
        <v>4605</v>
      </c>
      <c r="C3909">
        <v>2024</v>
      </c>
      <c r="D3909" s="1" t="s">
        <v>3907</v>
      </c>
      <c r="E3909" s="1" t="str">
        <f>+VLOOKUP(LEFT(Tabla1_1[[#This Row],[CODIGO SASB]],5),'[1]Código sector'!$B:$D,3,0)</f>
        <v>Sector de procesamiento de extractos y minerales</v>
      </c>
      <c r="F3909" s="1" t="str">
        <f>+VLOOKUP(LEFT(Tabla1_1[[#This Row],[CODIGO SASB]],5),'[1]Código sector'!$B:$D,2,0)</f>
        <v>Petróleo y Gas - Refinería y Marketing</v>
      </c>
      <c r="G3909" s="1" t="s">
        <v>4606</v>
      </c>
      <c r="I3909" s="1" t="s">
        <v>4607</v>
      </c>
      <c r="J3909">
        <v>37900000</v>
      </c>
    </row>
    <row r="3910" spans="1:10" x14ac:dyDescent="0.25">
      <c r="A3910" s="1" t="s">
        <v>4604</v>
      </c>
      <c r="B3910" s="1" t="s">
        <v>4605</v>
      </c>
      <c r="C3910">
        <v>2024</v>
      </c>
      <c r="D3910" s="1" t="s">
        <v>3961</v>
      </c>
      <c r="E3910" s="1" t="str">
        <f>+VLOOKUP(LEFT(Tabla1_1[[#This Row],[CODIGO SASB]],5),'[1]Código sector'!$B:$D,3,0)</f>
        <v>Sector de procesamiento de extractos y minerales</v>
      </c>
      <c r="F3910" s="1" t="str">
        <f>+VLOOKUP(LEFT(Tabla1_1[[#This Row],[CODIGO SASB]],5),'[1]Código sector'!$B:$D,2,0)</f>
        <v>Petróleo y Gas - Refinería y Marketing</v>
      </c>
      <c r="G3910" s="1" t="s">
        <v>4608</v>
      </c>
      <c r="I3910" s="1" t="s">
        <v>38</v>
      </c>
      <c r="J3910" t="s">
        <v>4609</v>
      </c>
    </row>
    <row r="3911" spans="1:10" x14ac:dyDescent="0.25">
      <c r="A3911" s="1" t="s">
        <v>4604</v>
      </c>
      <c r="B3911" s="1" t="s">
        <v>4605</v>
      </c>
      <c r="C3911">
        <v>2024</v>
      </c>
      <c r="D3911" s="1" t="s">
        <v>3925</v>
      </c>
      <c r="E3911" s="1" t="str">
        <f>+VLOOKUP(LEFT(Tabla1_1[[#This Row],[CODIGO SASB]],5),'[1]Código sector'!$B:$D,3,0)</f>
        <v>Sector de procesamiento de extractos y minerales</v>
      </c>
      <c r="F3911" s="1" t="str">
        <f>+VLOOKUP(LEFT(Tabla1_1[[#This Row],[CODIGO SASB]],5),'[1]Código sector'!$B:$D,2,0)</f>
        <v>Petróleo y Gas - Refinería y Marketing</v>
      </c>
      <c r="G3911" s="1" t="s">
        <v>4610</v>
      </c>
      <c r="I3911" s="1" t="s">
        <v>38</v>
      </c>
      <c r="J3911" t="s">
        <v>4611</v>
      </c>
    </row>
    <row r="3912" spans="1:10" x14ac:dyDescent="0.25">
      <c r="A3912" s="1" t="s">
        <v>4604</v>
      </c>
      <c r="B3912" s="1" t="s">
        <v>4605</v>
      </c>
      <c r="C3912">
        <v>2024</v>
      </c>
      <c r="D3912" s="1" t="s">
        <v>3930</v>
      </c>
      <c r="E3912" s="1" t="str">
        <f>+VLOOKUP(LEFT(Tabla1_1[[#This Row],[CODIGO SASB]],5),'[1]Código sector'!$B:$D,3,0)</f>
        <v>Sector de procesamiento de extractos y minerales</v>
      </c>
      <c r="F3912" s="1" t="str">
        <f>+VLOOKUP(LEFT(Tabla1_1[[#This Row],[CODIGO SASB]],5),'[1]Código sector'!$B:$D,2,0)</f>
        <v>Petróleo y Gas - Refinería y Marketing</v>
      </c>
      <c r="G3912" s="1" t="s">
        <v>4612</v>
      </c>
      <c r="I3912" s="1" t="s">
        <v>4613</v>
      </c>
      <c r="J3912">
        <v>87628436</v>
      </c>
    </row>
    <row r="3913" spans="1:10" x14ac:dyDescent="0.25">
      <c r="A3913" s="1" t="s">
        <v>4604</v>
      </c>
      <c r="B3913" s="1" t="s">
        <v>4605</v>
      </c>
      <c r="C3913">
        <v>2024</v>
      </c>
      <c r="D3913" s="1" t="s">
        <v>3952</v>
      </c>
      <c r="E3913" s="1" t="str">
        <f>+VLOOKUP(LEFT(Tabla1_1[[#This Row],[CODIGO SASB]],5),'[1]Código sector'!$B:$D,3,0)</f>
        <v>Sector de procesamiento de extractos y minerales</v>
      </c>
      <c r="F3913" s="1" t="str">
        <f>+VLOOKUP(LEFT(Tabla1_1[[#This Row],[CODIGO SASB]],5),'[1]Código sector'!$B:$D,2,0)</f>
        <v>Petróleo y Gas - Refinería y Marketing</v>
      </c>
      <c r="G3913" s="1" t="s">
        <v>4614</v>
      </c>
      <c r="I3913" s="1" t="s">
        <v>38</v>
      </c>
      <c r="J3913" t="s">
        <v>4615</v>
      </c>
    </row>
    <row r="3914" spans="1:10" x14ac:dyDescent="0.25">
      <c r="A3914" s="1" t="s">
        <v>4604</v>
      </c>
      <c r="B3914" s="1" t="s">
        <v>4605</v>
      </c>
      <c r="C3914">
        <v>2024</v>
      </c>
      <c r="D3914" s="1" t="s">
        <v>3954</v>
      </c>
      <c r="E3914" s="1" t="str">
        <f>+VLOOKUP(LEFT(Tabla1_1[[#This Row],[CODIGO SASB]],5),'[1]Código sector'!$B:$D,3,0)</f>
        <v>Sector de procesamiento de extractos y minerales</v>
      </c>
      <c r="F3914" s="1" t="str">
        <f>+VLOOKUP(LEFT(Tabla1_1[[#This Row],[CODIGO SASB]],5),'[1]Código sector'!$B:$D,2,0)</f>
        <v>Petróleo y Gas - Refinería y Marketing</v>
      </c>
      <c r="G3914" s="1" t="s">
        <v>4616</v>
      </c>
      <c r="I3914" s="1" t="s">
        <v>1656</v>
      </c>
      <c r="J3914">
        <v>3.1800000000000002E-2</v>
      </c>
    </row>
    <row r="3915" spans="1:10" x14ac:dyDescent="0.25">
      <c r="A3915" s="1" t="s">
        <v>4604</v>
      </c>
      <c r="B3915" s="1" t="s">
        <v>4605</v>
      </c>
      <c r="C3915">
        <v>2024</v>
      </c>
      <c r="D3915" s="1" t="s">
        <v>3985</v>
      </c>
      <c r="E3915" s="1" t="str">
        <f>+VLOOKUP(LEFT(Tabla1_1[[#This Row],[CODIGO SASB]],5),'[1]Código sector'!$B:$D,3,0)</f>
        <v>Sector de procesamiento de extractos y minerales</v>
      </c>
      <c r="F3915" s="1" t="str">
        <f>+VLOOKUP(LEFT(Tabla1_1[[#This Row],[CODIGO SASB]],5),'[1]Código sector'!$B:$D,2,0)</f>
        <v>Petróleo y Gas - Refinería y Marketing</v>
      </c>
      <c r="G3915" s="1" t="s">
        <v>4617</v>
      </c>
      <c r="I3915" s="1" t="s">
        <v>38</v>
      </c>
      <c r="J3915" t="s">
        <v>4618</v>
      </c>
    </row>
    <row r="3916" spans="1:10" x14ac:dyDescent="0.25">
      <c r="A3916" s="1" t="s">
        <v>4604</v>
      </c>
      <c r="B3916" s="1" t="s">
        <v>4605</v>
      </c>
      <c r="C3916">
        <v>2024</v>
      </c>
      <c r="D3916" s="1" t="s">
        <v>3919</v>
      </c>
      <c r="E3916" s="1" t="str">
        <f>+VLOOKUP(LEFT(Tabla1_1[[#This Row],[CODIGO SASB]],5),'[1]Código sector'!$B:$D,3,0)</f>
        <v>Sector de procesamiento de extractos y minerales</v>
      </c>
      <c r="F3916" s="1" t="str">
        <f>+VLOOKUP(LEFT(Tabla1_1[[#This Row],[CODIGO SASB]],5),'[1]Código sector'!$B:$D,2,0)</f>
        <v>Petróleo y Gas - Refinería y Marketing</v>
      </c>
      <c r="G3916" s="1" t="s">
        <v>4619</v>
      </c>
      <c r="I3916" s="1" t="s">
        <v>188</v>
      </c>
      <c r="J3916">
        <v>0</v>
      </c>
    </row>
    <row r="3917" spans="1:10" x14ac:dyDescent="0.25">
      <c r="A3917" s="1" t="s">
        <v>4604</v>
      </c>
      <c r="B3917" s="1" t="s">
        <v>4605</v>
      </c>
      <c r="C3917">
        <v>2024</v>
      </c>
      <c r="D3917" s="1" t="s">
        <v>3959</v>
      </c>
      <c r="E3917" s="1" t="str">
        <f>+VLOOKUP(LEFT(Tabla1_1[[#This Row],[CODIGO SASB]],5),'[1]Código sector'!$B:$D,3,0)</f>
        <v>Sector de procesamiento de extractos y minerales</v>
      </c>
      <c r="F3917" s="1" t="str">
        <f>+VLOOKUP(LEFT(Tabla1_1[[#This Row],[CODIGO SASB]],5),'[1]Código sector'!$B:$D,2,0)</f>
        <v>Petróleo y Gas - Refinería y Marketing</v>
      </c>
      <c r="G3917" s="1" t="s">
        <v>4620</v>
      </c>
      <c r="I3917" s="1" t="s">
        <v>1656</v>
      </c>
      <c r="J3917">
        <v>22.567399999999999</v>
      </c>
    </row>
    <row r="3918" spans="1:10" x14ac:dyDescent="0.25">
      <c r="A3918" s="1" t="s">
        <v>4604</v>
      </c>
      <c r="B3918" s="1" t="s">
        <v>4605</v>
      </c>
      <c r="C3918">
        <v>2024</v>
      </c>
      <c r="D3918" s="1" t="s">
        <v>3907</v>
      </c>
      <c r="E3918" s="1" t="str">
        <f>+VLOOKUP(LEFT(Tabla1_1[[#This Row],[CODIGO SASB]],5),'[1]Código sector'!$B:$D,3,0)</f>
        <v>Sector de procesamiento de extractos y minerales</v>
      </c>
      <c r="F3918" s="1" t="str">
        <f>+VLOOKUP(LEFT(Tabla1_1[[#This Row],[CODIGO SASB]],5),'[1]Código sector'!$B:$D,2,0)</f>
        <v>Petróleo y Gas - Refinería y Marketing</v>
      </c>
      <c r="G3918" s="1" t="s">
        <v>4606</v>
      </c>
      <c r="I3918" s="1" t="s">
        <v>4607</v>
      </c>
      <c r="J3918">
        <v>37900000</v>
      </c>
    </row>
    <row r="3919" spans="1:10" x14ac:dyDescent="0.25">
      <c r="A3919" s="1" t="s">
        <v>4604</v>
      </c>
      <c r="B3919" s="1" t="s">
        <v>4605</v>
      </c>
      <c r="C3919">
        <v>2024</v>
      </c>
      <c r="D3919" s="1" t="s">
        <v>3942</v>
      </c>
      <c r="E3919" s="1" t="str">
        <f>+VLOOKUP(LEFT(Tabla1_1[[#This Row],[CODIGO SASB]],5),'[1]Código sector'!$B:$D,3,0)</f>
        <v>Sector de procesamiento de extractos y minerales</v>
      </c>
      <c r="F3919" s="1" t="str">
        <f>+VLOOKUP(LEFT(Tabla1_1[[#This Row],[CODIGO SASB]],5),'[1]Código sector'!$B:$D,2,0)</f>
        <v>Petróleo y Gas - Refinería y Marketing</v>
      </c>
      <c r="G3919" s="1" t="s">
        <v>4621</v>
      </c>
      <c r="I3919" s="1" t="s">
        <v>23</v>
      </c>
      <c r="J3919">
        <v>0</v>
      </c>
    </row>
    <row r="3920" spans="1:10" x14ac:dyDescent="0.25">
      <c r="A3920" s="1" t="s">
        <v>4604</v>
      </c>
      <c r="B3920" s="1" t="s">
        <v>4605</v>
      </c>
      <c r="C3920">
        <v>2024</v>
      </c>
      <c r="D3920" s="1" t="s">
        <v>3949</v>
      </c>
      <c r="E3920" s="1" t="str">
        <f>+VLOOKUP(LEFT(Tabla1_1[[#This Row],[CODIGO SASB]],5),'[1]Código sector'!$B:$D,3,0)</f>
        <v>Sector de procesamiento de extractos y minerales</v>
      </c>
      <c r="F3920" s="1" t="str">
        <f>+VLOOKUP(LEFT(Tabla1_1[[#This Row],[CODIGO SASB]],5),'[1]Código sector'!$B:$D,2,0)</f>
        <v>Petróleo y Gas - Refinería y Marketing</v>
      </c>
      <c r="G3920" s="1" t="s">
        <v>4622</v>
      </c>
      <c r="I3920" s="1" t="s">
        <v>38</v>
      </c>
      <c r="J3920" t="s">
        <v>4623</v>
      </c>
    </row>
    <row r="3921" spans="1:10" x14ac:dyDescent="0.25">
      <c r="A3921" s="1" t="s">
        <v>4604</v>
      </c>
      <c r="B3921" s="1" t="s">
        <v>4605</v>
      </c>
      <c r="C3921">
        <v>2024</v>
      </c>
      <c r="D3921" s="1" t="s">
        <v>3927</v>
      </c>
      <c r="E3921" s="1" t="str">
        <f>+VLOOKUP(LEFT(Tabla1_1[[#This Row],[CODIGO SASB]],5),'[1]Código sector'!$B:$D,3,0)</f>
        <v>Sector de procesamiento de extractos y minerales</v>
      </c>
      <c r="F3921" s="1" t="str">
        <f>+VLOOKUP(LEFT(Tabla1_1[[#This Row],[CODIGO SASB]],5),'[1]Código sector'!$B:$D,2,0)</f>
        <v>Petróleo y Gas - Refinería y Marketing</v>
      </c>
      <c r="G3921" s="1" t="s">
        <v>4624</v>
      </c>
      <c r="I3921" s="1" t="s">
        <v>4625</v>
      </c>
      <c r="J3921">
        <v>0</v>
      </c>
    </row>
    <row r="3922" spans="1:10" x14ac:dyDescent="0.25">
      <c r="A3922" s="1" t="s">
        <v>4604</v>
      </c>
      <c r="B3922" s="1" t="s">
        <v>4605</v>
      </c>
      <c r="C3922">
        <v>2024</v>
      </c>
      <c r="D3922" s="1" t="s">
        <v>3910</v>
      </c>
      <c r="E3922" s="1" t="str">
        <f>+VLOOKUP(LEFT(Tabla1_1[[#This Row],[CODIGO SASB]],5),'[1]Código sector'!$B:$D,3,0)</f>
        <v>Sector de procesamiento de extractos y minerales</v>
      </c>
      <c r="F3922" s="1" t="str">
        <f>+VLOOKUP(LEFT(Tabla1_1[[#This Row],[CODIGO SASB]],5),'[1]Código sector'!$B:$D,2,0)</f>
        <v>Petróleo y Gas - Refinería y Marketing</v>
      </c>
      <c r="G3922" s="1" t="s">
        <v>4626</v>
      </c>
      <c r="I3922" s="1" t="s">
        <v>23</v>
      </c>
      <c r="J3922">
        <v>3</v>
      </c>
    </row>
    <row r="3923" spans="1:10" x14ac:dyDescent="0.25">
      <c r="A3923" s="1" t="s">
        <v>4604</v>
      </c>
      <c r="B3923" s="1" t="s">
        <v>4605</v>
      </c>
      <c r="C3923">
        <v>2024</v>
      </c>
      <c r="D3923" s="1" t="s">
        <v>3981</v>
      </c>
      <c r="E3923" s="1" t="str">
        <f>+VLOOKUP(LEFT(Tabla1_1[[#This Row],[CODIGO SASB]],5),'[1]Código sector'!$B:$D,3,0)</f>
        <v>Sector de procesamiento de extractos y minerales</v>
      </c>
      <c r="F3923" s="1" t="str">
        <f>+VLOOKUP(LEFT(Tabla1_1[[#This Row],[CODIGO SASB]],5),'[1]Código sector'!$B:$D,2,0)</f>
        <v>Petróleo y Gas - Refinería y Marketing</v>
      </c>
      <c r="G3923" s="1" t="s">
        <v>3438</v>
      </c>
      <c r="I3923" s="1" t="s">
        <v>4627</v>
      </c>
      <c r="J3923">
        <v>3278910</v>
      </c>
    </row>
    <row r="3924" spans="1:10" x14ac:dyDescent="0.25">
      <c r="A3924" s="1" t="s">
        <v>4604</v>
      </c>
      <c r="B3924" s="1" t="s">
        <v>4605</v>
      </c>
      <c r="C3924">
        <v>2024</v>
      </c>
      <c r="D3924" s="1" t="s">
        <v>3937</v>
      </c>
      <c r="E3924" s="1" t="str">
        <f>+VLOOKUP(LEFT(Tabla1_1[[#This Row],[CODIGO SASB]],5),'[1]Código sector'!$B:$D,3,0)</f>
        <v>Sector de procesamiento de extractos y minerales</v>
      </c>
      <c r="F3924" s="1" t="str">
        <f>+VLOOKUP(LEFT(Tabla1_1[[#This Row],[CODIGO SASB]],5),'[1]Código sector'!$B:$D,2,0)</f>
        <v>Petróleo y Gas - Refinería y Marketing</v>
      </c>
      <c r="G3924" s="1" t="s">
        <v>4628</v>
      </c>
      <c r="I3924" s="1" t="s">
        <v>4629</v>
      </c>
      <c r="J3924">
        <v>22971</v>
      </c>
    </row>
    <row r="3925" spans="1:10" x14ac:dyDescent="0.25">
      <c r="A3925" s="1" t="s">
        <v>4604</v>
      </c>
      <c r="B3925" s="1" t="s">
        <v>4605</v>
      </c>
      <c r="C3925">
        <v>2024</v>
      </c>
      <c r="D3925" s="1" t="s">
        <v>3944</v>
      </c>
      <c r="E3925" s="1" t="str">
        <f>+VLOOKUP(LEFT(Tabla1_1[[#This Row],[CODIGO SASB]],5),'[1]Código sector'!$B:$D,3,0)</f>
        <v>Sector de procesamiento de extractos y minerales</v>
      </c>
      <c r="F3925" s="1" t="str">
        <f>+VLOOKUP(LEFT(Tabla1_1[[#This Row],[CODIGO SASB]],5),'[1]Código sector'!$B:$D,2,0)</f>
        <v>Petróleo y Gas - Refinería y Marketing</v>
      </c>
      <c r="G3925" s="1" t="s">
        <v>4630</v>
      </c>
      <c r="I3925" s="1" t="s">
        <v>1656</v>
      </c>
      <c r="J3925">
        <v>1.9</v>
      </c>
    </row>
    <row r="3926" spans="1:10" x14ac:dyDescent="0.25">
      <c r="A3926" s="1" t="s">
        <v>4604</v>
      </c>
      <c r="B3926" s="1" t="s">
        <v>4605</v>
      </c>
      <c r="C3926">
        <v>2024</v>
      </c>
      <c r="D3926" s="1" t="s">
        <v>3975</v>
      </c>
      <c r="E3926" s="1" t="str">
        <f>+VLOOKUP(LEFT(Tabla1_1[[#This Row],[CODIGO SASB]],5),'[1]Código sector'!$B:$D,3,0)</f>
        <v>Sector de procesamiento de extractos y minerales</v>
      </c>
      <c r="F3926" s="1" t="str">
        <f>+VLOOKUP(LEFT(Tabla1_1[[#This Row],[CODIGO SASB]],5),'[1]Código sector'!$B:$D,2,0)</f>
        <v>Petróleo y Gas - Refinería y Marketing</v>
      </c>
      <c r="G3926" s="1" t="s">
        <v>4631</v>
      </c>
      <c r="I3926" s="1" t="s">
        <v>4632</v>
      </c>
      <c r="J3926">
        <v>2510.64</v>
      </c>
    </row>
    <row r="3927" spans="1:10" x14ac:dyDescent="0.25">
      <c r="A3927" s="1" t="s">
        <v>4604</v>
      </c>
      <c r="B3927" s="1" t="s">
        <v>4605</v>
      </c>
      <c r="C3927">
        <v>2024</v>
      </c>
      <c r="D3927" s="1" t="s">
        <v>3964</v>
      </c>
      <c r="E3927" s="1" t="str">
        <f>+VLOOKUP(LEFT(Tabla1_1[[#This Row],[CODIGO SASB]],5),'[1]Código sector'!$B:$D,3,0)</f>
        <v>Sector de procesamiento de extractos y minerales</v>
      </c>
      <c r="F3927" s="1" t="str">
        <f>+VLOOKUP(LEFT(Tabla1_1[[#This Row],[CODIGO SASB]],5),'[1]Código sector'!$B:$D,2,0)</f>
        <v>Petróleo y Gas - Refinería y Marketing</v>
      </c>
      <c r="G3927" s="1" t="s">
        <v>3965</v>
      </c>
      <c r="I3927" s="1" t="s">
        <v>4633</v>
      </c>
      <c r="J3927">
        <v>0.20252600000000001</v>
      </c>
    </row>
    <row r="3928" spans="1:10" x14ac:dyDescent="0.25">
      <c r="A3928" s="1" t="s">
        <v>4634</v>
      </c>
      <c r="B3928" s="1" t="s">
        <v>4635</v>
      </c>
      <c r="C3928">
        <v>2024</v>
      </c>
      <c r="D3928" s="1" t="s">
        <v>475</v>
      </c>
      <c r="E3928" s="1" t="str">
        <f>+VLOOKUP(LEFT(Tabla1_1[[#This Row],[CODIGO SASB]],5),'[1]Código sector'!$B:$D,3,0)</f>
        <v>Sector de infraestructuras</v>
      </c>
      <c r="F3928" s="1" t="str">
        <f>+VLOOKUP(LEFT(Tabla1_1[[#This Row],[CODIGO SASB]],5),'[1]Código sector'!$B:$D,2,0)</f>
        <v>Servicios de Ingeniería y Construcción</v>
      </c>
      <c r="G3928" s="1" t="s">
        <v>710</v>
      </c>
      <c r="I3928" s="1" t="s">
        <v>75</v>
      </c>
      <c r="J3928" t="s">
        <v>4636</v>
      </c>
    </row>
    <row r="3929" spans="1:10" x14ac:dyDescent="0.25">
      <c r="A3929" s="1" t="s">
        <v>4634</v>
      </c>
      <c r="B3929" s="1" t="s">
        <v>4635</v>
      </c>
      <c r="C3929">
        <v>2024</v>
      </c>
      <c r="D3929" s="1" t="s">
        <v>465</v>
      </c>
      <c r="E3929" s="1" t="str">
        <f>+VLOOKUP(LEFT(Tabla1_1[[#This Row],[CODIGO SASB]],5),'[1]Código sector'!$B:$D,3,0)</f>
        <v>Sector de infraestructuras</v>
      </c>
      <c r="F3929" s="1" t="str">
        <f>+VLOOKUP(LEFT(Tabla1_1[[#This Row],[CODIGO SASB]],5),'[1]Código sector'!$B:$D,2,0)</f>
        <v>Servicios de Ingeniería y Construcción</v>
      </c>
      <c r="G3929" s="1" t="s">
        <v>715</v>
      </c>
      <c r="I3929" s="1" t="s">
        <v>401</v>
      </c>
      <c r="J3929">
        <v>0</v>
      </c>
    </row>
    <row r="3930" spans="1:10" x14ac:dyDescent="0.25">
      <c r="A3930" s="1" t="s">
        <v>4634</v>
      </c>
      <c r="B3930" s="1" t="s">
        <v>4635</v>
      </c>
      <c r="C3930">
        <v>2024</v>
      </c>
      <c r="D3930" s="1" t="s">
        <v>319</v>
      </c>
      <c r="E3930" s="1" t="str">
        <f>+VLOOKUP(LEFT(Tabla1_1[[#This Row],[CODIGO SASB]],5),'[1]Código sector'!$B:$D,3,0)</f>
        <v>Sector de infraestructuras</v>
      </c>
      <c r="F3930" s="1" t="str">
        <f>+VLOOKUP(LEFT(Tabla1_1[[#This Row],[CODIGO SASB]],5),'[1]Código sector'!$B:$D,2,0)</f>
        <v>Bienes inmuebles</v>
      </c>
      <c r="G3930" s="1" t="s">
        <v>4637</v>
      </c>
      <c r="I3930" s="1" t="s">
        <v>23</v>
      </c>
      <c r="J3930">
        <v>98</v>
      </c>
    </row>
    <row r="3931" spans="1:10" x14ac:dyDescent="0.25">
      <c r="A3931" s="1" t="s">
        <v>4634</v>
      </c>
      <c r="B3931" s="1" t="s">
        <v>4635</v>
      </c>
      <c r="C3931">
        <v>2024</v>
      </c>
      <c r="D3931" s="1" t="s">
        <v>369</v>
      </c>
      <c r="E3931" s="1" t="str">
        <f>+VLOOKUP(LEFT(Tabla1_1[[#This Row],[CODIGO SASB]],5),'[1]Código sector'!$B:$D,3,0)</f>
        <v>Sector de infraestructuras</v>
      </c>
      <c r="F3931" s="1" t="str">
        <f>+VLOOKUP(LEFT(Tabla1_1[[#This Row],[CODIGO SASB]],5),'[1]Código sector'!$B:$D,2,0)</f>
        <v>Bienes inmuebles</v>
      </c>
      <c r="G3931" s="1" t="s">
        <v>4638</v>
      </c>
      <c r="I3931" s="1" t="s">
        <v>4313</v>
      </c>
      <c r="J3931">
        <v>20.6</v>
      </c>
    </row>
    <row r="3932" spans="1:10" x14ac:dyDescent="0.25">
      <c r="A3932" s="1" t="s">
        <v>4634</v>
      </c>
      <c r="B3932" s="1" t="s">
        <v>4635</v>
      </c>
      <c r="C3932">
        <v>2024</v>
      </c>
      <c r="D3932" s="1" t="s">
        <v>327</v>
      </c>
      <c r="E3932" s="1" t="str">
        <f>+VLOOKUP(LEFT(Tabla1_1[[#This Row],[CODIGO SASB]],5),'[1]Código sector'!$B:$D,3,0)</f>
        <v>Sector de infraestructuras</v>
      </c>
      <c r="F3932" s="1" t="str">
        <f>+VLOOKUP(LEFT(Tabla1_1[[#This Row],[CODIGO SASB]],5),'[1]Código sector'!$B:$D,2,0)</f>
        <v>Bienes inmuebles</v>
      </c>
      <c r="G3932" s="1" t="s">
        <v>4639</v>
      </c>
      <c r="I3932" s="1" t="s">
        <v>4640</v>
      </c>
      <c r="J3932">
        <v>0</v>
      </c>
    </row>
    <row r="3933" spans="1:10" x14ac:dyDescent="0.25">
      <c r="A3933" s="1" t="s">
        <v>4634</v>
      </c>
      <c r="B3933" s="1" t="s">
        <v>4635</v>
      </c>
      <c r="C3933">
        <v>2024</v>
      </c>
      <c r="D3933" s="1" t="s">
        <v>458</v>
      </c>
      <c r="E3933" s="1" t="str">
        <f>+VLOOKUP(LEFT(Tabla1_1[[#This Row],[CODIGO SASB]],5),'[1]Código sector'!$B:$D,3,0)</f>
        <v>Sector de infraestructuras</v>
      </c>
      <c r="F3933" s="1" t="str">
        <f>+VLOOKUP(LEFT(Tabla1_1[[#This Row],[CODIGO SASB]],5),'[1]Código sector'!$B:$D,2,0)</f>
        <v>Constructoras</v>
      </c>
      <c r="G3933" s="1" t="s">
        <v>4641</v>
      </c>
      <c r="I3933" s="1" t="s">
        <v>23</v>
      </c>
      <c r="J3933">
        <v>0</v>
      </c>
    </row>
    <row r="3934" spans="1:10" x14ac:dyDescent="0.25">
      <c r="A3934" s="1" t="s">
        <v>4634</v>
      </c>
      <c r="B3934" s="1" t="s">
        <v>4635</v>
      </c>
      <c r="C3934">
        <v>2024</v>
      </c>
      <c r="D3934" s="1" t="s">
        <v>511</v>
      </c>
      <c r="E3934" s="1" t="str">
        <f>+VLOOKUP(LEFT(Tabla1_1[[#This Row],[CODIGO SASB]],5),'[1]Código sector'!$B:$D,3,0)</f>
        <v>Sector de infraestructuras</v>
      </c>
      <c r="F3934" s="1" t="str">
        <f>+VLOOKUP(LEFT(Tabla1_1[[#This Row],[CODIGO SASB]],5),'[1]Código sector'!$B:$D,2,0)</f>
        <v>Constructoras</v>
      </c>
      <c r="G3934" s="1" t="s">
        <v>4642</v>
      </c>
      <c r="I3934" s="1" t="s">
        <v>23</v>
      </c>
      <c r="J3934">
        <v>404</v>
      </c>
    </row>
    <row r="3935" spans="1:10" x14ac:dyDescent="0.25">
      <c r="A3935" s="1" t="s">
        <v>4634</v>
      </c>
      <c r="B3935" s="1" t="s">
        <v>4635</v>
      </c>
      <c r="C3935">
        <v>2024</v>
      </c>
      <c r="D3935" s="1" t="s">
        <v>498</v>
      </c>
      <c r="E3935" s="1" t="str">
        <f>+VLOOKUP(LEFT(Tabla1_1[[#This Row],[CODIGO SASB]],5),'[1]Código sector'!$B:$D,3,0)</f>
        <v>Sector de infraestructuras</v>
      </c>
      <c r="F3935" s="1" t="str">
        <f>+VLOOKUP(LEFT(Tabla1_1[[#This Row],[CODIGO SASB]],5),'[1]Código sector'!$B:$D,2,0)</f>
        <v>Constructoras</v>
      </c>
      <c r="G3935" s="1" t="s">
        <v>4643</v>
      </c>
      <c r="I3935" s="1" t="s">
        <v>23</v>
      </c>
      <c r="J3935">
        <v>0</v>
      </c>
    </row>
    <row r="3936" spans="1:10" x14ac:dyDescent="0.25">
      <c r="A3936" s="1" t="s">
        <v>4634</v>
      </c>
      <c r="B3936" s="1" t="s">
        <v>4635</v>
      </c>
      <c r="C3936">
        <v>2024</v>
      </c>
      <c r="D3936" s="1" t="s">
        <v>492</v>
      </c>
      <c r="E3936" s="1" t="str">
        <f>+VLOOKUP(LEFT(Tabla1_1[[#This Row],[CODIGO SASB]],5),'[1]Código sector'!$B:$D,3,0)</f>
        <v>Sector de infraestructuras</v>
      </c>
      <c r="F3936" s="1" t="str">
        <f>+VLOOKUP(LEFT(Tabla1_1[[#This Row],[CODIGO SASB]],5),'[1]Código sector'!$B:$D,2,0)</f>
        <v>Constructoras</v>
      </c>
      <c r="G3936" s="1" t="s">
        <v>4644</v>
      </c>
      <c r="I3936" s="1" t="s">
        <v>23</v>
      </c>
      <c r="J3936">
        <v>341</v>
      </c>
    </row>
    <row r="3937" spans="1:10" x14ac:dyDescent="0.25">
      <c r="A3937" s="1" t="s">
        <v>4634</v>
      </c>
      <c r="B3937" s="1" t="s">
        <v>4635</v>
      </c>
      <c r="C3937">
        <v>2024</v>
      </c>
      <c r="D3937" s="1" t="s">
        <v>433</v>
      </c>
      <c r="E3937" s="1" t="str">
        <f>+VLOOKUP(LEFT(Tabla1_1[[#This Row],[CODIGO SASB]],5),'[1]Código sector'!$B:$D,3,0)</f>
        <v>Sector de infraestructuras</v>
      </c>
      <c r="F3937" s="1" t="str">
        <f>+VLOOKUP(LEFT(Tabla1_1[[#This Row],[CODIGO SASB]],5),'[1]Código sector'!$B:$D,2,0)</f>
        <v>Constructoras</v>
      </c>
      <c r="G3937" s="1" t="s">
        <v>434</v>
      </c>
      <c r="I3937" s="1" t="s">
        <v>401</v>
      </c>
      <c r="J3937">
        <v>0</v>
      </c>
    </row>
    <row r="3938" spans="1:10" x14ac:dyDescent="0.25">
      <c r="A3938" s="1" t="s">
        <v>4634</v>
      </c>
      <c r="B3938" s="1" t="s">
        <v>4635</v>
      </c>
      <c r="C3938">
        <v>2024</v>
      </c>
      <c r="D3938" s="1" t="s">
        <v>460</v>
      </c>
      <c r="E3938" s="1" t="str">
        <f>+VLOOKUP(LEFT(Tabla1_1[[#This Row],[CODIGO SASB]],5),'[1]Código sector'!$B:$D,3,0)</f>
        <v>Sector de infraestructuras</v>
      </c>
      <c r="F3938" s="1" t="str">
        <f>+VLOOKUP(LEFT(Tabla1_1[[#This Row],[CODIGO SASB]],5),'[1]Código sector'!$B:$D,2,0)</f>
        <v>Constructoras</v>
      </c>
      <c r="G3938" s="1" t="s">
        <v>461</v>
      </c>
      <c r="I3938" s="1" t="s">
        <v>75</v>
      </c>
      <c r="J3938" t="s">
        <v>4645</v>
      </c>
    </row>
    <row r="3939" spans="1:10" x14ac:dyDescent="0.25">
      <c r="A3939" s="1" t="s">
        <v>4634</v>
      </c>
      <c r="B3939" s="1" t="s">
        <v>4635</v>
      </c>
      <c r="C3939">
        <v>2024</v>
      </c>
      <c r="D3939" s="1" t="s">
        <v>469</v>
      </c>
      <c r="E3939" s="1" t="str">
        <f>+VLOOKUP(LEFT(Tabla1_1[[#This Row],[CODIGO SASB]],5),'[1]Código sector'!$B:$D,3,0)</f>
        <v>Sector de infraestructuras</v>
      </c>
      <c r="F3939" s="1" t="str">
        <f>+VLOOKUP(LEFT(Tabla1_1[[#This Row],[CODIGO SASB]],5),'[1]Código sector'!$B:$D,2,0)</f>
        <v>Constructoras</v>
      </c>
      <c r="G3939" s="1" t="s">
        <v>4646</v>
      </c>
      <c r="I3939" s="1" t="s">
        <v>42</v>
      </c>
      <c r="J3939">
        <v>2.4</v>
      </c>
    </row>
    <row r="3940" spans="1:10" x14ac:dyDescent="0.25">
      <c r="A3940" s="1" t="s">
        <v>4634</v>
      </c>
      <c r="B3940" s="1" t="s">
        <v>4635</v>
      </c>
      <c r="C3940">
        <v>2024</v>
      </c>
      <c r="D3940" s="1" t="s">
        <v>502</v>
      </c>
      <c r="E3940" s="1" t="str">
        <f>+VLOOKUP(LEFT(Tabla1_1[[#This Row],[CODIGO SASB]],5),'[1]Código sector'!$B:$D,3,0)</f>
        <v>Sector de infraestructuras</v>
      </c>
      <c r="F3940" s="1" t="str">
        <f>+VLOOKUP(LEFT(Tabla1_1[[#This Row],[CODIGO SASB]],5),'[1]Código sector'!$B:$D,2,0)</f>
        <v>Constructoras</v>
      </c>
      <c r="G3940" s="1" t="s">
        <v>4647</v>
      </c>
      <c r="I3940" s="1" t="s">
        <v>42</v>
      </c>
      <c r="J3940">
        <v>0</v>
      </c>
    </row>
    <row r="3941" spans="1:10" x14ac:dyDescent="0.25">
      <c r="A3941" s="1" t="s">
        <v>4634</v>
      </c>
      <c r="B3941" s="1" t="s">
        <v>4635</v>
      </c>
      <c r="C3941">
        <v>2024</v>
      </c>
      <c r="D3941" s="1" t="s">
        <v>446</v>
      </c>
      <c r="E3941" s="1" t="str">
        <f>+VLOOKUP(LEFT(Tabla1_1[[#This Row],[CODIGO SASB]],5),'[1]Código sector'!$B:$D,3,0)</f>
        <v>Sector de infraestructuras</v>
      </c>
      <c r="F3941" s="1" t="str">
        <f>+VLOOKUP(LEFT(Tabla1_1[[#This Row],[CODIGO SASB]],5),'[1]Código sector'!$B:$D,2,0)</f>
        <v>Constructoras</v>
      </c>
      <c r="G3941" s="1" t="s">
        <v>721</v>
      </c>
      <c r="I3941" s="1" t="s">
        <v>42</v>
      </c>
      <c r="J3941">
        <v>0</v>
      </c>
    </row>
    <row r="3942" spans="1:10" x14ac:dyDescent="0.25">
      <c r="A3942" s="1" t="s">
        <v>4634</v>
      </c>
      <c r="B3942" s="1" t="s">
        <v>4635</v>
      </c>
      <c r="C3942">
        <v>2024</v>
      </c>
      <c r="D3942" s="1" t="s">
        <v>4648</v>
      </c>
      <c r="E3942" s="1" t="str">
        <f>+VLOOKUP(LEFT(Tabla1_1[[#This Row],[CODIGO SASB]],5),'[1]Código sector'!$B:$D,3,0)</f>
        <v>Sector de infraestructuras</v>
      </c>
      <c r="F3942" s="1" t="str">
        <f>+VLOOKUP(LEFT(Tabla1_1[[#This Row],[CODIGO SASB]],5),'[1]Código sector'!$B:$D,2,0)</f>
        <v>Constructoras</v>
      </c>
      <c r="G3942" s="1" t="s">
        <v>116</v>
      </c>
      <c r="I3942" s="1" t="s">
        <v>42</v>
      </c>
      <c r="J3942">
        <v>0</v>
      </c>
    </row>
    <row r="3943" spans="1:10" x14ac:dyDescent="0.25">
      <c r="A3943" s="1" t="s">
        <v>4634</v>
      </c>
      <c r="B3943" s="1" t="s">
        <v>4635</v>
      </c>
      <c r="C3943">
        <v>2024</v>
      </c>
      <c r="D3943" s="1" t="s">
        <v>504</v>
      </c>
      <c r="E3943" s="1" t="str">
        <f>+VLOOKUP(LEFT(Tabla1_1[[#This Row],[CODIGO SASB]],5),'[1]Código sector'!$B:$D,3,0)</f>
        <v>Sector de infraestructuras</v>
      </c>
      <c r="F3943" s="1" t="str">
        <f>+VLOOKUP(LEFT(Tabla1_1[[#This Row],[CODIGO SASB]],5),'[1]Código sector'!$B:$D,2,0)</f>
        <v>Constructoras</v>
      </c>
      <c r="G3943" s="1" t="s">
        <v>4649</v>
      </c>
      <c r="I3943" s="1" t="s">
        <v>23</v>
      </c>
      <c r="J3943">
        <v>0</v>
      </c>
    </row>
    <row r="3944" spans="1:10" x14ac:dyDescent="0.25">
      <c r="A3944" s="1" t="s">
        <v>4634</v>
      </c>
      <c r="B3944" s="1" t="s">
        <v>4635</v>
      </c>
      <c r="C3944">
        <v>2024</v>
      </c>
      <c r="D3944" s="1" t="s">
        <v>471</v>
      </c>
      <c r="E3944" s="1" t="str">
        <f>+VLOOKUP(LEFT(Tabla1_1[[#This Row],[CODIGO SASB]],5),'[1]Código sector'!$B:$D,3,0)</f>
        <v>Sector de infraestructuras</v>
      </c>
      <c r="F3944" s="1" t="str">
        <f>+VLOOKUP(LEFT(Tabla1_1[[#This Row],[CODIGO SASB]],5),'[1]Código sector'!$B:$D,2,0)</f>
        <v>Constructoras</v>
      </c>
      <c r="G3944" s="1" t="s">
        <v>472</v>
      </c>
      <c r="I3944" s="1" t="s">
        <v>72</v>
      </c>
      <c r="J3944">
        <v>0</v>
      </c>
    </row>
    <row r="3945" spans="1:10" x14ac:dyDescent="0.25">
      <c r="A3945" s="1" t="s">
        <v>4634</v>
      </c>
      <c r="B3945" s="1" t="s">
        <v>4635</v>
      </c>
      <c r="C3945">
        <v>2024</v>
      </c>
      <c r="D3945" s="1" t="s">
        <v>450</v>
      </c>
      <c r="E3945" s="1" t="str">
        <f>+VLOOKUP(LEFT(Tabla1_1[[#This Row],[CODIGO SASB]],5),'[1]Código sector'!$B:$D,3,0)</f>
        <v>Sector de infraestructuras</v>
      </c>
      <c r="F3945" s="1" t="str">
        <f>+VLOOKUP(LEFT(Tabla1_1[[#This Row],[CODIGO SASB]],5),'[1]Código sector'!$B:$D,2,0)</f>
        <v>Constructoras</v>
      </c>
      <c r="G3945" s="1" t="s">
        <v>451</v>
      </c>
      <c r="I3945" s="1" t="s">
        <v>23</v>
      </c>
      <c r="J3945">
        <v>73</v>
      </c>
    </row>
    <row r="3946" spans="1:10" x14ac:dyDescent="0.25">
      <c r="A3946" s="1" t="s">
        <v>4634</v>
      </c>
      <c r="B3946" s="1" t="s">
        <v>4635</v>
      </c>
      <c r="C3946">
        <v>2024</v>
      </c>
      <c r="D3946" s="1" t="s">
        <v>413</v>
      </c>
      <c r="E3946" s="1" t="str">
        <f>+VLOOKUP(LEFT(Tabla1_1[[#This Row],[CODIGO SASB]],5),'[1]Código sector'!$B:$D,3,0)</f>
        <v>Sector de infraestructuras</v>
      </c>
      <c r="F3946" s="1" t="str">
        <f>+VLOOKUP(LEFT(Tabla1_1[[#This Row],[CODIGO SASB]],5),'[1]Código sector'!$B:$D,2,0)</f>
        <v>Constructoras</v>
      </c>
      <c r="G3946" s="1" t="s">
        <v>414</v>
      </c>
      <c r="I3946" s="1" t="s">
        <v>75</v>
      </c>
      <c r="J3946" t="s">
        <v>4650</v>
      </c>
    </row>
    <row r="3947" spans="1:10" x14ac:dyDescent="0.25">
      <c r="A3947" s="1" t="s">
        <v>4634</v>
      </c>
      <c r="B3947" s="1" t="s">
        <v>4635</v>
      </c>
      <c r="C3947">
        <v>2024</v>
      </c>
      <c r="D3947" s="1" t="s">
        <v>423</v>
      </c>
      <c r="E3947" s="1" t="str">
        <f>+VLOOKUP(LEFT(Tabla1_1[[#This Row],[CODIGO SASB]],5),'[1]Código sector'!$B:$D,3,0)</f>
        <v>Sector de infraestructuras</v>
      </c>
      <c r="F3947" s="1" t="str">
        <f>+VLOOKUP(LEFT(Tabla1_1[[#This Row],[CODIGO SASB]],5),'[1]Código sector'!$B:$D,2,0)</f>
        <v>Constructoras</v>
      </c>
      <c r="G3947" s="1" t="s">
        <v>4651</v>
      </c>
      <c r="I3947" s="1" t="s">
        <v>75</v>
      </c>
      <c r="J3947" t="s">
        <v>4652</v>
      </c>
    </row>
    <row r="3948" spans="1:10" x14ac:dyDescent="0.25">
      <c r="A3948" s="1" t="s">
        <v>4634</v>
      </c>
      <c r="B3948" s="1" t="s">
        <v>4635</v>
      </c>
      <c r="C3948">
        <v>2024</v>
      </c>
      <c r="D3948" s="1" t="s">
        <v>435</v>
      </c>
      <c r="E3948" s="1" t="str">
        <f>+VLOOKUP(LEFT(Tabla1_1[[#This Row],[CODIGO SASB]],5),'[1]Código sector'!$B:$D,3,0)</f>
        <v>Sector de infraestructuras</v>
      </c>
      <c r="F3948" s="1" t="str">
        <f>+VLOOKUP(LEFT(Tabla1_1[[#This Row],[CODIGO SASB]],5),'[1]Código sector'!$B:$D,2,0)</f>
        <v>Constructoras</v>
      </c>
      <c r="G3948" s="1" t="s">
        <v>4653</v>
      </c>
      <c r="I3948" s="1" t="s">
        <v>23</v>
      </c>
      <c r="J3948">
        <v>0</v>
      </c>
    </row>
    <row r="3949" spans="1:10" x14ac:dyDescent="0.25">
      <c r="A3949" s="1" t="s">
        <v>4634</v>
      </c>
      <c r="B3949" s="1" t="s">
        <v>4635</v>
      </c>
      <c r="C3949">
        <v>2024</v>
      </c>
      <c r="D3949" s="1" t="s">
        <v>411</v>
      </c>
      <c r="E3949" s="1" t="str">
        <f>+VLOOKUP(LEFT(Tabla1_1[[#This Row],[CODIGO SASB]],5),'[1]Código sector'!$B:$D,3,0)</f>
        <v>Sector de infraestructuras</v>
      </c>
      <c r="F3949" s="1" t="str">
        <f>+VLOOKUP(LEFT(Tabla1_1[[#This Row],[CODIGO SASB]],5),'[1]Código sector'!$B:$D,2,0)</f>
        <v>Constructoras</v>
      </c>
      <c r="G3949" s="1" t="s">
        <v>4654</v>
      </c>
      <c r="I3949" s="1" t="s">
        <v>23</v>
      </c>
      <c r="J3949">
        <v>404</v>
      </c>
    </row>
    <row r="3950" spans="1:10" x14ac:dyDescent="0.25">
      <c r="A3950" s="1" t="s">
        <v>4634</v>
      </c>
      <c r="B3950" s="1" t="s">
        <v>4635</v>
      </c>
      <c r="C3950">
        <v>2024</v>
      </c>
      <c r="D3950" s="1" t="s">
        <v>490</v>
      </c>
      <c r="E3950" s="1" t="str">
        <f>+VLOOKUP(LEFT(Tabla1_1[[#This Row],[CODIGO SASB]],5),'[1]Código sector'!$B:$D,3,0)</f>
        <v>Sector de infraestructuras</v>
      </c>
      <c r="F3950" s="1" t="str">
        <f>+VLOOKUP(LEFT(Tabla1_1[[#This Row],[CODIGO SASB]],5),'[1]Código sector'!$B:$D,2,0)</f>
        <v>Constructoras</v>
      </c>
      <c r="G3950" s="1" t="s">
        <v>4655</v>
      </c>
      <c r="I3950" s="1" t="s">
        <v>23</v>
      </c>
      <c r="J3950">
        <v>404</v>
      </c>
    </row>
    <row r="3951" spans="1:10" x14ac:dyDescent="0.25">
      <c r="A3951" s="1" t="s">
        <v>4634</v>
      </c>
      <c r="B3951" s="1" t="s">
        <v>4635</v>
      </c>
      <c r="C3951">
        <v>2024</v>
      </c>
      <c r="D3951" s="1" t="s">
        <v>467</v>
      </c>
      <c r="E3951" s="1" t="str">
        <f>+VLOOKUP(LEFT(Tabla1_1[[#This Row],[CODIGO SASB]],5),'[1]Código sector'!$B:$D,3,0)</f>
        <v>Sector de infraestructuras</v>
      </c>
      <c r="F3951" s="1" t="str">
        <f>+VLOOKUP(LEFT(Tabla1_1[[#This Row],[CODIGO SASB]],5),'[1]Código sector'!$B:$D,2,0)</f>
        <v>Constructoras</v>
      </c>
      <c r="G3951" s="1" t="s">
        <v>468</v>
      </c>
      <c r="I3951" s="1" t="s">
        <v>23</v>
      </c>
      <c r="J3951">
        <v>0</v>
      </c>
    </row>
    <row r="3952" spans="1:10" x14ac:dyDescent="0.25">
      <c r="A3952" s="1" t="s">
        <v>4634</v>
      </c>
      <c r="B3952" s="1" t="s">
        <v>4635</v>
      </c>
      <c r="C3952">
        <v>2024</v>
      </c>
      <c r="D3952" s="1" t="s">
        <v>494</v>
      </c>
      <c r="E3952" s="1" t="str">
        <f>+VLOOKUP(LEFT(Tabla1_1[[#This Row],[CODIGO SASB]],5),'[1]Código sector'!$B:$D,3,0)</f>
        <v>Sector de infraestructuras</v>
      </c>
      <c r="F3952" s="1" t="str">
        <f>+VLOOKUP(LEFT(Tabla1_1[[#This Row],[CODIGO SASB]],5),'[1]Código sector'!$B:$D,2,0)</f>
        <v>Constructoras</v>
      </c>
      <c r="G3952" s="1" t="s">
        <v>361</v>
      </c>
      <c r="I3952" s="1" t="s">
        <v>75</v>
      </c>
      <c r="J3952" t="s">
        <v>4656</v>
      </c>
    </row>
    <row r="3953" spans="1:10" x14ac:dyDescent="0.25">
      <c r="A3953" s="1" t="s">
        <v>4634</v>
      </c>
      <c r="B3953" s="1" t="s">
        <v>4635</v>
      </c>
      <c r="C3953">
        <v>2024</v>
      </c>
      <c r="D3953" s="1" t="s">
        <v>513</v>
      </c>
      <c r="E3953" s="1" t="str">
        <f>+VLOOKUP(LEFT(Tabla1_1[[#This Row],[CODIGO SASB]],5),'[1]Código sector'!$B:$D,3,0)</f>
        <v>Sector de infraestructuras</v>
      </c>
      <c r="F3953" s="1" t="str">
        <f>+VLOOKUP(LEFT(Tabla1_1[[#This Row],[CODIGO SASB]],5),'[1]Código sector'!$B:$D,2,0)</f>
        <v>Servicios de Ingeniería y Construcción</v>
      </c>
      <c r="G3953" s="1" t="s">
        <v>4657</v>
      </c>
      <c r="I3953" s="1" t="s">
        <v>23</v>
      </c>
      <c r="J3953">
        <v>0</v>
      </c>
    </row>
    <row r="3954" spans="1:10" x14ac:dyDescent="0.25">
      <c r="A3954" s="1" t="s">
        <v>4634</v>
      </c>
      <c r="B3954" s="1" t="s">
        <v>4635</v>
      </c>
      <c r="C3954">
        <v>2024</v>
      </c>
      <c r="D3954" s="1" t="s">
        <v>327</v>
      </c>
      <c r="E3954" s="1" t="str">
        <f>+VLOOKUP(LEFT(Tabla1_1[[#This Row],[CODIGO SASB]],5),'[1]Código sector'!$B:$D,3,0)</f>
        <v>Sector de infraestructuras</v>
      </c>
      <c r="F3954" s="1" t="str">
        <f>+VLOOKUP(LEFT(Tabla1_1[[#This Row],[CODIGO SASB]],5),'[1]Código sector'!$B:$D,2,0)</f>
        <v>Bienes inmuebles</v>
      </c>
      <c r="G3954" s="1" t="s">
        <v>4658</v>
      </c>
      <c r="I3954" s="1" t="s">
        <v>298</v>
      </c>
      <c r="J3954">
        <v>0</v>
      </c>
    </row>
    <row r="3955" spans="1:10" x14ac:dyDescent="0.25">
      <c r="A3955" s="1" t="s">
        <v>4634</v>
      </c>
      <c r="B3955" s="1" t="s">
        <v>4635</v>
      </c>
      <c r="C3955">
        <v>2024</v>
      </c>
      <c r="D3955" s="1" t="s">
        <v>369</v>
      </c>
      <c r="E3955" s="1" t="str">
        <f>+VLOOKUP(LEFT(Tabla1_1[[#This Row],[CODIGO SASB]],5),'[1]Código sector'!$B:$D,3,0)</f>
        <v>Sector de infraestructuras</v>
      </c>
      <c r="F3955" s="1" t="str">
        <f>+VLOOKUP(LEFT(Tabla1_1[[#This Row],[CODIGO SASB]],5),'[1]Código sector'!$B:$D,2,0)</f>
        <v>Bienes inmuebles</v>
      </c>
      <c r="G3955" s="1" t="s">
        <v>4659</v>
      </c>
      <c r="I3955" s="1" t="s">
        <v>4313</v>
      </c>
      <c r="J3955">
        <v>35.64</v>
      </c>
    </row>
    <row r="3956" spans="1:10" x14ac:dyDescent="0.25">
      <c r="A3956" s="1" t="s">
        <v>4634</v>
      </c>
      <c r="B3956" s="1" t="s">
        <v>4635</v>
      </c>
      <c r="C3956">
        <v>2024</v>
      </c>
      <c r="D3956" s="1" t="s">
        <v>319</v>
      </c>
      <c r="E3956" s="1" t="str">
        <f>+VLOOKUP(LEFT(Tabla1_1[[#This Row],[CODIGO SASB]],5),'[1]Código sector'!$B:$D,3,0)</f>
        <v>Sector de infraestructuras</v>
      </c>
      <c r="F3956" s="1" t="str">
        <f>+VLOOKUP(LEFT(Tabla1_1[[#This Row],[CODIGO SASB]],5),'[1]Código sector'!$B:$D,2,0)</f>
        <v>Bienes inmuebles</v>
      </c>
      <c r="G3956" s="1" t="s">
        <v>4660</v>
      </c>
      <c r="I3956" s="1" t="s">
        <v>1889</v>
      </c>
      <c r="J3956">
        <v>307</v>
      </c>
    </row>
    <row r="3957" spans="1:10" x14ac:dyDescent="0.25">
      <c r="A3957" s="1" t="s">
        <v>4634</v>
      </c>
      <c r="B3957" s="1" t="s">
        <v>4635</v>
      </c>
      <c r="C3957">
        <v>2024</v>
      </c>
      <c r="D3957" s="1" t="s">
        <v>354</v>
      </c>
      <c r="E3957" s="1" t="str">
        <f>+VLOOKUP(LEFT(Tabla1_1[[#This Row],[CODIGO SASB]],5),'[1]Código sector'!$B:$D,3,0)</f>
        <v>Sector de infraestructuras</v>
      </c>
      <c r="F3957" s="1" t="str">
        <f>+VLOOKUP(LEFT(Tabla1_1[[#This Row],[CODIGO SASB]],5),'[1]Código sector'!$B:$D,2,0)</f>
        <v>Bienes inmuebles</v>
      </c>
      <c r="G3957" s="1" t="s">
        <v>4661</v>
      </c>
      <c r="I3957" s="1" t="s">
        <v>42</v>
      </c>
      <c r="J3957">
        <v>0</v>
      </c>
    </row>
    <row r="3958" spans="1:10" x14ac:dyDescent="0.25">
      <c r="A3958" s="1" t="s">
        <v>4634</v>
      </c>
      <c r="B3958" s="1" t="s">
        <v>4635</v>
      </c>
      <c r="C3958">
        <v>2024</v>
      </c>
      <c r="D3958" s="1" t="s">
        <v>440</v>
      </c>
      <c r="E3958" s="1" t="str">
        <f>+VLOOKUP(LEFT(Tabla1_1[[#This Row],[CODIGO SASB]],5),'[1]Código sector'!$B:$D,3,0)</f>
        <v>Sector de infraestructuras</v>
      </c>
      <c r="F3958" s="1" t="str">
        <f>+VLOOKUP(LEFT(Tabla1_1[[#This Row],[CODIGO SASB]],5),'[1]Código sector'!$B:$D,2,0)</f>
        <v>Servicios de Ingeniería y Construcción</v>
      </c>
      <c r="G3958" s="1" t="s">
        <v>731</v>
      </c>
      <c r="I3958" s="1" t="s">
        <v>23</v>
      </c>
      <c r="J3958">
        <v>2</v>
      </c>
    </row>
    <row r="3959" spans="1:10" x14ac:dyDescent="0.25">
      <c r="A3959" s="1" t="s">
        <v>4634</v>
      </c>
      <c r="B3959" s="1" t="s">
        <v>4635</v>
      </c>
      <c r="C3959">
        <v>2024</v>
      </c>
      <c r="D3959" s="1" t="s">
        <v>426</v>
      </c>
      <c r="E3959" s="1" t="str">
        <f>+VLOOKUP(LEFT(Tabla1_1[[#This Row],[CODIGO SASB]],5),'[1]Código sector'!$B:$D,3,0)</f>
        <v>Sector de infraestructuras</v>
      </c>
      <c r="F3959" s="1" t="str">
        <f>+VLOOKUP(LEFT(Tabla1_1[[#This Row],[CODIGO SASB]],5),'[1]Código sector'!$B:$D,2,0)</f>
        <v>Servicios de Ingeniería y Construcción</v>
      </c>
      <c r="G3959" s="1" t="s">
        <v>725</v>
      </c>
      <c r="I3959" s="1" t="s">
        <v>75</v>
      </c>
      <c r="J3959" t="s">
        <v>4662</v>
      </c>
    </row>
    <row r="3960" spans="1:10" x14ac:dyDescent="0.25">
      <c r="A3960" s="1" t="s">
        <v>4634</v>
      </c>
      <c r="B3960" s="1" t="s">
        <v>4635</v>
      </c>
      <c r="C3960">
        <v>2024</v>
      </c>
      <c r="D3960" s="1" t="s">
        <v>455</v>
      </c>
      <c r="E3960" s="1" t="str">
        <f>+VLOOKUP(LEFT(Tabla1_1[[#This Row],[CODIGO SASB]],5),'[1]Código sector'!$B:$D,3,0)</f>
        <v>Sector de infraestructuras</v>
      </c>
      <c r="F3960" s="1" t="str">
        <f>+VLOOKUP(LEFT(Tabla1_1[[#This Row],[CODIGO SASB]],5),'[1]Código sector'!$B:$D,2,0)</f>
        <v>Servicios de Ingeniería y Construcción</v>
      </c>
      <c r="G3960" s="1" t="s">
        <v>1792</v>
      </c>
      <c r="I3960" s="1" t="s">
        <v>401</v>
      </c>
      <c r="J3960">
        <v>0</v>
      </c>
    </row>
    <row r="3961" spans="1:10" x14ac:dyDescent="0.25">
      <c r="A3961" s="1" t="s">
        <v>4634</v>
      </c>
      <c r="B3961" s="1" t="s">
        <v>4635</v>
      </c>
      <c r="C3961">
        <v>2024</v>
      </c>
      <c r="D3961" s="1" t="s">
        <v>1790</v>
      </c>
      <c r="E3961" s="1" t="str">
        <f>+VLOOKUP(LEFT(Tabla1_1[[#This Row],[CODIGO SASB]],5),'[1]Código sector'!$B:$D,3,0)</f>
        <v>Sector de infraestructuras</v>
      </c>
      <c r="F3961" s="1" t="str">
        <f>+VLOOKUP(LEFT(Tabla1_1[[#This Row],[CODIGO SASB]],5),'[1]Código sector'!$B:$D,2,0)</f>
        <v>Servicios de Ingeniería y Construcción</v>
      </c>
      <c r="G3961" s="1" t="s">
        <v>1791</v>
      </c>
      <c r="I3961" s="1" t="s">
        <v>401</v>
      </c>
      <c r="J3961">
        <v>0</v>
      </c>
    </row>
    <row r="3962" spans="1:10" x14ac:dyDescent="0.25">
      <c r="A3962" s="1" t="s">
        <v>4634</v>
      </c>
      <c r="B3962" s="1" t="s">
        <v>4635</v>
      </c>
      <c r="C3962">
        <v>2024</v>
      </c>
      <c r="D3962" s="1" t="s">
        <v>509</v>
      </c>
      <c r="E3962" s="1" t="str">
        <f>+VLOOKUP(LEFT(Tabla1_1[[#This Row],[CODIGO SASB]],5),'[1]Código sector'!$B:$D,3,0)</f>
        <v>Sector de infraestructuras</v>
      </c>
      <c r="F3962" s="1" t="str">
        <f>+VLOOKUP(LEFT(Tabla1_1[[#This Row],[CODIGO SASB]],5),'[1]Código sector'!$B:$D,2,0)</f>
        <v>Servicios de Ingeniería y Construcción</v>
      </c>
      <c r="G3962" s="1" t="s">
        <v>1806</v>
      </c>
      <c r="I3962" s="1" t="s">
        <v>401</v>
      </c>
      <c r="J3962">
        <v>22428</v>
      </c>
    </row>
    <row r="3963" spans="1:10" x14ac:dyDescent="0.25">
      <c r="A3963" s="1" t="s">
        <v>4634</v>
      </c>
      <c r="B3963" s="1" t="s">
        <v>4635</v>
      </c>
      <c r="C3963">
        <v>2024</v>
      </c>
      <c r="D3963" s="1" t="s">
        <v>429</v>
      </c>
      <c r="E3963" s="1" t="str">
        <f>+VLOOKUP(LEFT(Tabla1_1[[#This Row],[CODIGO SASB]],5),'[1]Código sector'!$B:$D,3,0)</f>
        <v>Sector de infraestructuras</v>
      </c>
      <c r="F3963" s="1" t="str">
        <f>+VLOOKUP(LEFT(Tabla1_1[[#This Row],[CODIGO SASB]],5),'[1]Código sector'!$B:$D,2,0)</f>
        <v>Servicios de Ingeniería y Construcción</v>
      </c>
      <c r="G3963" s="1" t="s">
        <v>723</v>
      </c>
      <c r="I3963" s="1" t="s">
        <v>42</v>
      </c>
      <c r="J3963">
        <v>2.4</v>
      </c>
    </row>
    <row r="3964" spans="1:10" x14ac:dyDescent="0.25">
      <c r="A3964" s="1" t="s">
        <v>4634</v>
      </c>
      <c r="B3964" s="1" t="s">
        <v>4635</v>
      </c>
      <c r="C3964">
        <v>2024</v>
      </c>
      <c r="D3964" s="1" t="s">
        <v>484</v>
      </c>
      <c r="E3964" s="1" t="str">
        <f>+VLOOKUP(LEFT(Tabla1_1[[#This Row],[CODIGO SASB]],5),'[1]Código sector'!$B:$D,3,0)</f>
        <v>Sector de infraestructuras</v>
      </c>
      <c r="F3964" s="1" t="str">
        <f>+VLOOKUP(LEFT(Tabla1_1[[#This Row],[CODIGO SASB]],5),'[1]Código sector'!$B:$D,2,0)</f>
        <v>Servicios de Ingeniería y Construcción</v>
      </c>
      <c r="G3964" s="1" t="s">
        <v>722</v>
      </c>
      <c r="I3964" s="1" t="s">
        <v>42</v>
      </c>
      <c r="J3964">
        <v>0</v>
      </c>
    </row>
    <row r="3965" spans="1:10" x14ac:dyDescent="0.25">
      <c r="A3965" s="1" t="s">
        <v>4634</v>
      </c>
      <c r="B3965" s="1" t="s">
        <v>4635</v>
      </c>
      <c r="C3965">
        <v>2024</v>
      </c>
      <c r="D3965" s="1" t="s">
        <v>486</v>
      </c>
      <c r="E3965" s="1" t="str">
        <f>+VLOOKUP(LEFT(Tabla1_1[[#This Row],[CODIGO SASB]],5),'[1]Código sector'!$B:$D,3,0)</f>
        <v>Sector de infraestructuras</v>
      </c>
      <c r="F3965" s="1" t="str">
        <f>+VLOOKUP(LEFT(Tabla1_1[[#This Row],[CODIGO SASB]],5),'[1]Código sector'!$B:$D,2,0)</f>
        <v>Servicios de Ingeniería y Construcción</v>
      </c>
      <c r="G3965" s="1" t="s">
        <v>721</v>
      </c>
      <c r="I3965" s="1" t="s">
        <v>42</v>
      </c>
      <c r="J3965">
        <v>0</v>
      </c>
    </row>
    <row r="3966" spans="1:10" x14ac:dyDescent="0.25">
      <c r="A3966" s="1" t="s">
        <v>4634</v>
      </c>
      <c r="B3966" s="1" t="s">
        <v>4635</v>
      </c>
      <c r="C3966">
        <v>2024</v>
      </c>
      <c r="D3966" s="1" t="s">
        <v>720</v>
      </c>
      <c r="E3966" s="1" t="str">
        <f>+VLOOKUP(LEFT(Tabla1_1[[#This Row],[CODIGO SASB]],5),'[1]Código sector'!$B:$D,3,0)</f>
        <v>Sector de infraestructuras</v>
      </c>
      <c r="F3966" s="1" t="str">
        <f>+VLOOKUP(LEFT(Tabla1_1[[#This Row],[CODIGO SASB]],5),'[1]Código sector'!$B:$D,2,0)</f>
        <v>Servicios de Ingeniería y Construcción</v>
      </c>
      <c r="G3966" s="1" t="s">
        <v>116</v>
      </c>
      <c r="I3966" s="1" t="s">
        <v>42</v>
      </c>
      <c r="J3966">
        <v>0</v>
      </c>
    </row>
    <row r="3967" spans="1:10" x14ac:dyDescent="0.25">
      <c r="A3967" s="1" t="s">
        <v>4634</v>
      </c>
      <c r="B3967" s="1" t="s">
        <v>4635</v>
      </c>
      <c r="C3967">
        <v>2024</v>
      </c>
      <c r="D3967" s="1" t="s">
        <v>500</v>
      </c>
      <c r="E3967" s="1" t="str">
        <f>+VLOOKUP(LEFT(Tabla1_1[[#This Row],[CODIGO SASB]],5),'[1]Código sector'!$B:$D,3,0)</f>
        <v>Sector de infraestructuras</v>
      </c>
      <c r="F3967" s="1" t="str">
        <f>+VLOOKUP(LEFT(Tabla1_1[[#This Row],[CODIGO SASB]],5),'[1]Código sector'!$B:$D,2,0)</f>
        <v>Servicios de Ingeniería y Construcción</v>
      </c>
      <c r="G3967" s="1" t="s">
        <v>719</v>
      </c>
      <c r="I3967" s="1" t="s">
        <v>23</v>
      </c>
      <c r="J3967">
        <v>47</v>
      </c>
    </row>
    <row r="3968" spans="1:10" x14ac:dyDescent="0.25">
      <c r="A3968" s="1" t="s">
        <v>4634</v>
      </c>
      <c r="B3968" s="1" t="s">
        <v>4635</v>
      </c>
      <c r="C3968">
        <v>2024</v>
      </c>
      <c r="D3968" s="1" t="s">
        <v>479</v>
      </c>
      <c r="E3968" s="1" t="str">
        <f>+VLOOKUP(LEFT(Tabla1_1[[#This Row],[CODIGO SASB]],5),'[1]Código sector'!$B:$D,3,0)</f>
        <v>Sector de infraestructuras</v>
      </c>
      <c r="F3968" s="1" t="str">
        <f>+VLOOKUP(LEFT(Tabla1_1[[#This Row],[CODIGO SASB]],5),'[1]Código sector'!$B:$D,2,0)</f>
        <v>Servicios de Ingeniería y Construcción</v>
      </c>
      <c r="G3968" s="1" t="s">
        <v>1803</v>
      </c>
      <c r="I3968" s="1" t="s">
        <v>75</v>
      </c>
      <c r="J3968" t="s">
        <v>4663</v>
      </c>
    </row>
    <row r="3969" spans="1:10" x14ac:dyDescent="0.25">
      <c r="A3969" s="1" t="s">
        <v>4634</v>
      </c>
      <c r="B3969" s="1" t="s">
        <v>4635</v>
      </c>
      <c r="C3969">
        <v>2024</v>
      </c>
      <c r="D3969" s="1" t="s">
        <v>513</v>
      </c>
      <c r="E3969" s="1" t="str">
        <f>+VLOOKUP(LEFT(Tabla1_1[[#This Row],[CODIGO SASB]],5),'[1]Código sector'!$B:$D,3,0)</f>
        <v>Sector de infraestructuras</v>
      </c>
      <c r="F3969" s="1" t="str">
        <f>+VLOOKUP(LEFT(Tabla1_1[[#This Row],[CODIGO SASB]],5),'[1]Código sector'!$B:$D,2,0)</f>
        <v>Servicios de Ingeniería y Construcción</v>
      </c>
      <c r="G3969" s="1" t="s">
        <v>1797</v>
      </c>
      <c r="I3969" s="1" t="s">
        <v>401</v>
      </c>
      <c r="J3969">
        <v>0</v>
      </c>
    </row>
    <row r="3970" spans="1:10" x14ac:dyDescent="0.25">
      <c r="A3970" s="1" t="s">
        <v>4634</v>
      </c>
      <c r="B3970" s="1" t="s">
        <v>4635</v>
      </c>
      <c r="C3970">
        <v>2024</v>
      </c>
      <c r="D3970" s="1" t="s">
        <v>417</v>
      </c>
      <c r="E3970" s="1" t="str">
        <f>+VLOOKUP(LEFT(Tabla1_1[[#This Row],[CODIGO SASB]],5),'[1]Código sector'!$B:$D,3,0)</f>
        <v>Sector de infraestructuras</v>
      </c>
      <c r="F3970" s="1" t="str">
        <f>+VLOOKUP(LEFT(Tabla1_1[[#This Row],[CODIGO SASB]],5),'[1]Código sector'!$B:$D,2,0)</f>
        <v>Servicios de Ingeniería y Construcción</v>
      </c>
      <c r="G3970" s="1" t="s">
        <v>718</v>
      </c>
      <c r="I3970" s="1" t="s">
        <v>401</v>
      </c>
      <c r="J3970">
        <v>0</v>
      </c>
    </row>
    <row r="3971" spans="1:10" x14ac:dyDescent="0.25">
      <c r="A3971" s="1" t="s">
        <v>4634</v>
      </c>
      <c r="B3971" s="1" t="s">
        <v>4635</v>
      </c>
      <c r="C3971">
        <v>2024</v>
      </c>
      <c r="D3971" s="1" t="s">
        <v>488</v>
      </c>
      <c r="E3971" s="1" t="str">
        <f>+VLOOKUP(LEFT(Tabla1_1[[#This Row],[CODIGO SASB]],5),'[1]Código sector'!$B:$D,3,0)</f>
        <v>Sector de infraestructuras</v>
      </c>
      <c r="F3971" s="1" t="str">
        <f>+VLOOKUP(LEFT(Tabla1_1[[#This Row],[CODIGO SASB]],5),'[1]Código sector'!$B:$D,2,0)</f>
        <v>Servicios de Ingeniería y Construcción</v>
      </c>
      <c r="G3971" s="1" t="s">
        <v>489</v>
      </c>
      <c r="I3971" s="1" t="s">
        <v>401</v>
      </c>
      <c r="J3971">
        <v>0</v>
      </c>
    </row>
    <row r="3972" spans="1:10" x14ac:dyDescent="0.25">
      <c r="A3972" s="1" t="s">
        <v>4634</v>
      </c>
      <c r="B3972" s="1" t="s">
        <v>4635</v>
      </c>
      <c r="C3972">
        <v>2024</v>
      </c>
      <c r="D3972" s="1" t="s">
        <v>473</v>
      </c>
      <c r="E3972" s="1" t="str">
        <f>+VLOOKUP(LEFT(Tabla1_1[[#This Row],[CODIGO SASB]],5),'[1]Código sector'!$B:$D,3,0)</f>
        <v>Sector de infraestructuras</v>
      </c>
      <c r="F3972" s="1" t="str">
        <f>+VLOOKUP(LEFT(Tabla1_1[[#This Row],[CODIGO SASB]],5),'[1]Código sector'!$B:$D,2,0)</f>
        <v>Servicios de Ingeniería y Construcción</v>
      </c>
      <c r="G3972" s="1" t="s">
        <v>474</v>
      </c>
      <c r="I3972" s="1" t="s">
        <v>401</v>
      </c>
      <c r="J3972">
        <v>0</v>
      </c>
    </row>
    <row r="3973" spans="1:10" x14ac:dyDescent="0.25">
      <c r="A3973" s="1" t="s">
        <v>4634</v>
      </c>
      <c r="B3973" s="1" t="s">
        <v>4635</v>
      </c>
      <c r="C3973">
        <v>2024</v>
      </c>
      <c r="D3973" s="1" t="s">
        <v>421</v>
      </c>
      <c r="E3973" s="1" t="str">
        <f>+VLOOKUP(LEFT(Tabla1_1[[#This Row],[CODIGO SASB]],5),'[1]Código sector'!$B:$D,3,0)</f>
        <v>Sector de infraestructuras</v>
      </c>
      <c r="F3973" s="1" t="str">
        <f>+VLOOKUP(LEFT(Tabla1_1[[#This Row],[CODIGO SASB]],5),'[1]Código sector'!$B:$D,2,0)</f>
        <v>Servicios de Ingeniería y Construcción</v>
      </c>
      <c r="G3973" s="1" t="s">
        <v>717</v>
      </c>
      <c r="I3973" s="1" t="s">
        <v>23</v>
      </c>
      <c r="J3973">
        <v>0</v>
      </c>
    </row>
    <row r="3974" spans="1:10" x14ac:dyDescent="0.25">
      <c r="A3974" s="1" t="s">
        <v>4634</v>
      </c>
      <c r="B3974" s="1" t="s">
        <v>4635</v>
      </c>
      <c r="C3974">
        <v>2024</v>
      </c>
      <c r="D3974" s="1" t="s">
        <v>354</v>
      </c>
      <c r="E3974" s="1" t="str">
        <f>+VLOOKUP(LEFT(Tabla1_1[[#This Row],[CODIGO SASB]],5),'[1]Código sector'!$B:$D,3,0)</f>
        <v>Sector de infraestructuras</v>
      </c>
      <c r="F3974" s="1" t="str">
        <f>+VLOOKUP(LEFT(Tabla1_1[[#This Row],[CODIGO SASB]],5),'[1]Código sector'!$B:$D,2,0)</f>
        <v>Bienes inmuebles</v>
      </c>
      <c r="G3974" s="1" t="s">
        <v>4664</v>
      </c>
      <c r="I3974" s="1" t="s">
        <v>42</v>
      </c>
      <c r="J3974">
        <v>0</v>
      </c>
    </row>
    <row r="3975" spans="1:10" x14ac:dyDescent="0.25">
      <c r="A3975" s="1" t="s">
        <v>4665</v>
      </c>
      <c r="B3975" s="1" t="s">
        <v>4666</v>
      </c>
      <c r="C3975">
        <v>2024</v>
      </c>
      <c r="D3975" s="1" t="s">
        <v>2708</v>
      </c>
      <c r="E3975" s="1" t="str">
        <f>+VLOOKUP(LEFT(Tabla1_1[[#This Row],[CODIGO SASB]],5),'[1]Código sector'!$B:$D,3,0)</f>
        <v>Sector de transformación de recursos</v>
      </c>
      <c r="F3975" s="1" t="str">
        <f>+VLOOKUP(LEFT(Tabla1_1[[#This Row],[CODIGO SASB]],5),'[1]Código sector'!$B:$D,2,0)</f>
        <v>Sustancias químicas</v>
      </c>
      <c r="G3975" s="1" t="s">
        <v>132</v>
      </c>
      <c r="I3975" s="1" t="s">
        <v>75</v>
      </c>
      <c r="J3975" t="s">
        <v>4667</v>
      </c>
    </row>
    <row r="3976" spans="1:10" x14ac:dyDescent="0.25">
      <c r="A3976" s="1" t="s">
        <v>4665</v>
      </c>
      <c r="B3976" s="1" t="s">
        <v>4666</v>
      </c>
      <c r="C3976">
        <v>2024</v>
      </c>
      <c r="D3976" s="1" t="s">
        <v>3356</v>
      </c>
      <c r="E3976" s="1" t="str">
        <f>+VLOOKUP(LEFT(Tabla1_1[[#This Row],[CODIGO SASB]],5),'[1]Código sector'!$B:$D,3,0)</f>
        <v>Sector de transformación de recursos</v>
      </c>
      <c r="F3976" s="1" t="str">
        <f>+VLOOKUP(LEFT(Tabla1_1[[#This Row],[CODIGO SASB]],5),'[1]Código sector'!$B:$D,2,0)</f>
        <v>Sustancias químicas</v>
      </c>
      <c r="G3976" s="1" t="s">
        <v>4668</v>
      </c>
      <c r="I3976" s="1" t="s">
        <v>75</v>
      </c>
      <c r="J3976" t="s">
        <v>4669</v>
      </c>
    </row>
    <row r="3977" spans="1:10" x14ac:dyDescent="0.25">
      <c r="A3977" s="1" t="s">
        <v>4665</v>
      </c>
      <c r="B3977" s="1" t="s">
        <v>4666</v>
      </c>
      <c r="C3977">
        <v>2024</v>
      </c>
      <c r="D3977" s="1" t="s">
        <v>2702</v>
      </c>
      <c r="E3977" s="1" t="str">
        <f>+VLOOKUP(LEFT(Tabla1_1[[#This Row],[CODIGO SASB]],5),'[1]Código sector'!$B:$D,3,0)</f>
        <v>Sector de transformación de recursos</v>
      </c>
      <c r="F3977" s="1" t="str">
        <f>+VLOOKUP(LEFT(Tabla1_1[[#This Row],[CODIGO SASB]],5),'[1]Código sector'!$B:$D,2,0)</f>
        <v>Sustancias químicas</v>
      </c>
      <c r="G3977" s="1" t="s">
        <v>145</v>
      </c>
      <c r="I3977" s="1" t="s">
        <v>4670</v>
      </c>
      <c r="J3977">
        <v>504928</v>
      </c>
    </row>
    <row r="3978" spans="1:10" x14ac:dyDescent="0.25">
      <c r="A3978" s="1" t="s">
        <v>4665</v>
      </c>
      <c r="B3978" s="1" t="s">
        <v>4666</v>
      </c>
      <c r="C3978">
        <v>2024</v>
      </c>
      <c r="D3978" s="1" t="s">
        <v>4671</v>
      </c>
      <c r="E3978" s="1" t="str">
        <f>+VLOOKUP(LEFT(Tabla1_1[[#This Row],[CODIGO SASB]],5),'[1]Código sector'!$B:$D,3,0)</f>
        <v>Sector de transformación de recursos</v>
      </c>
      <c r="F3978" s="1" t="str">
        <f>+VLOOKUP(LEFT(Tabla1_1[[#This Row],[CODIGO SASB]],5),'[1]Código sector'!$B:$D,2,0)</f>
        <v>Sustancias químicas</v>
      </c>
      <c r="G3978" s="1" t="s">
        <v>4672</v>
      </c>
      <c r="I3978" s="1" t="s">
        <v>72</v>
      </c>
      <c r="J3978">
        <v>26.3</v>
      </c>
    </row>
    <row r="3979" spans="1:10" x14ac:dyDescent="0.25">
      <c r="A3979" s="1" t="s">
        <v>4665</v>
      </c>
      <c r="B3979" s="1" t="s">
        <v>4666</v>
      </c>
      <c r="C3979">
        <v>2024</v>
      </c>
      <c r="D3979" s="1" t="s">
        <v>2689</v>
      </c>
      <c r="E3979" s="1" t="str">
        <f>+VLOOKUP(LEFT(Tabla1_1[[#This Row],[CODIGO SASB]],5),'[1]Código sector'!$B:$D,3,0)</f>
        <v>Sector de transformación de recursos</v>
      </c>
      <c r="F3979" s="1" t="str">
        <f>+VLOOKUP(LEFT(Tabla1_1[[#This Row],[CODIGO SASB]],5),'[1]Código sector'!$B:$D,2,0)</f>
        <v>Sustancias químicas</v>
      </c>
      <c r="G3979" s="1" t="s">
        <v>4673</v>
      </c>
      <c r="I3979" s="1" t="s">
        <v>15</v>
      </c>
      <c r="J3979">
        <v>979</v>
      </c>
    </row>
    <row r="3980" spans="1:10" x14ac:dyDescent="0.25">
      <c r="A3980" s="1" t="s">
        <v>4665</v>
      </c>
      <c r="B3980" s="1" t="s">
        <v>4666</v>
      </c>
      <c r="C3980">
        <v>2024</v>
      </c>
      <c r="D3980" s="1" t="s">
        <v>4674</v>
      </c>
      <c r="E3980" s="1" t="str">
        <f>+VLOOKUP(LEFT(Tabla1_1[[#This Row],[CODIGO SASB]],5),'[1]Código sector'!$B:$D,3,0)</f>
        <v>Sector de transformación de recursos</v>
      </c>
      <c r="F3980" s="1" t="str">
        <f>+VLOOKUP(LEFT(Tabla1_1[[#This Row],[CODIGO SASB]],5),'[1]Código sector'!$B:$D,2,0)</f>
        <v>Sustancias químicas</v>
      </c>
      <c r="G3980" s="1" t="s">
        <v>4675</v>
      </c>
      <c r="I3980" s="1" t="s">
        <v>15</v>
      </c>
      <c r="J3980">
        <v>1390.7</v>
      </c>
    </row>
    <row r="3981" spans="1:10" x14ac:dyDescent="0.25">
      <c r="A3981" s="1" t="s">
        <v>4665</v>
      </c>
      <c r="B3981" s="1" t="s">
        <v>4666</v>
      </c>
      <c r="C3981">
        <v>2024</v>
      </c>
      <c r="D3981" s="1" t="s">
        <v>4676</v>
      </c>
      <c r="E3981" s="1" t="str">
        <f>+VLOOKUP(LEFT(Tabla1_1[[#This Row],[CODIGO SASB]],5),'[1]Código sector'!$B:$D,3,0)</f>
        <v>Sector de transformación de recursos</v>
      </c>
      <c r="F3981" s="1" t="str">
        <f>+VLOOKUP(LEFT(Tabla1_1[[#This Row],[CODIGO SASB]],5),'[1]Código sector'!$B:$D,2,0)</f>
        <v>Sustancias químicas</v>
      </c>
      <c r="G3981" s="1" t="s">
        <v>4677</v>
      </c>
      <c r="I3981" s="1" t="s">
        <v>15</v>
      </c>
      <c r="J3981">
        <v>4052.3</v>
      </c>
    </row>
    <row r="3982" spans="1:10" x14ac:dyDescent="0.25">
      <c r="A3982" s="1" t="s">
        <v>4665</v>
      </c>
      <c r="B3982" s="1" t="s">
        <v>4666</v>
      </c>
      <c r="C3982">
        <v>2024</v>
      </c>
      <c r="D3982" s="1" t="s">
        <v>4678</v>
      </c>
      <c r="E3982" s="1" t="str">
        <f>+VLOOKUP(LEFT(Tabla1_1[[#This Row],[CODIGO SASB]],5),'[1]Código sector'!$B:$D,3,0)</f>
        <v>Sector de transformación de recursos</v>
      </c>
      <c r="F3982" s="1" t="str">
        <f>+VLOOKUP(LEFT(Tabla1_1[[#This Row],[CODIGO SASB]],5),'[1]Código sector'!$B:$D,2,0)</f>
        <v>Sustancias químicas</v>
      </c>
      <c r="G3982" s="1" t="s">
        <v>4679</v>
      </c>
      <c r="I3982" s="1" t="s">
        <v>15</v>
      </c>
      <c r="J3982">
        <v>321.5</v>
      </c>
    </row>
    <row r="3983" spans="1:10" x14ac:dyDescent="0.25">
      <c r="A3983" s="1" t="s">
        <v>4665</v>
      </c>
      <c r="B3983" s="1" t="s">
        <v>4666</v>
      </c>
      <c r="C3983">
        <v>2024</v>
      </c>
      <c r="D3983" s="1" t="s">
        <v>2685</v>
      </c>
      <c r="E3983" s="1" t="str">
        <f>+VLOOKUP(LEFT(Tabla1_1[[#This Row],[CODIGO SASB]],5),'[1]Código sector'!$B:$D,3,0)</f>
        <v>Sector de transformación de recursos</v>
      </c>
      <c r="F3983" s="1" t="str">
        <f>+VLOOKUP(LEFT(Tabla1_1[[#This Row],[CODIGO SASB]],5),'[1]Código sector'!$B:$D,2,0)</f>
        <v>Sustancias químicas</v>
      </c>
      <c r="G3983" s="1" t="s">
        <v>152</v>
      </c>
      <c r="I3983" s="1" t="s">
        <v>153</v>
      </c>
      <c r="J3983">
        <v>8261718</v>
      </c>
    </row>
    <row r="3984" spans="1:10" x14ac:dyDescent="0.25">
      <c r="A3984" s="1" t="s">
        <v>4665</v>
      </c>
      <c r="B3984" s="1" t="s">
        <v>4666</v>
      </c>
      <c r="C3984">
        <v>2024</v>
      </c>
      <c r="D3984" s="1" t="s">
        <v>4680</v>
      </c>
      <c r="E3984" s="1" t="str">
        <f>+VLOOKUP(LEFT(Tabla1_1[[#This Row],[CODIGO SASB]],5),'[1]Código sector'!$B:$D,3,0)</f>
        <v>Sector de transformación de recursos</v>
      </c>
      <c r="F3984" s="1" t="str">
        <f>+VLOOKUP(LEFT(Tabla1_1[[#This Row],[CODIGO SASB]],5),'[1]Código sector'!$B:$D,2,0)</f>
        <v>Sustancias químicas</v>
      </c>
      <c r="G3984" s="1" t="s">
        <v>3543</v>
      </c>
      <c r="I3984" s="1" t="s">
        <v>153</v>
      </c>
      <c r="J3984">
        <v>0</v>
      </c>
    </row>
    <row r="3985" spans="1:10" x14ac:dyDescent="0.25">
      <c r="A3985" s="1" t="s">
        <v>4665</v>
      </c>
      <c r="B3985" s="1" t="s">
        <v>4666</v>
      </c>
      <c r="C3985">
        <v>2024</v>
      </c>
      <c r="D3985" s="1" t="s">
        <v>4681</v>
      </c>
      <c r="E3985" s="1" t="str">
        <f>+VLOOKUP(LEFT(Tabla1_1[[#This Row],[CODIGO SASB]],5),'[1]Código sector'!$B:$D,3,0)</f>
        <v>Sector de transformación de recursos</v>
      </c>
      <c r="F3985" s="1" t="str">
        <f>+VLOOKUP(LEFT(Tabla1_1[[#This Row],[CODIGO SASB]],5),'[1]Código sector'!$B:$D,2,0)</f>
        <v>Sustancias químicas</v>
      </c>
      <c r="G3985" s="1" t="s">
        <v>1391</v>
      </c>
      <c r="I3985" s="1" t="s">
        <v>72</v>
      </c>
      <c r="J3985">
        <v>26</v>
      </c>
    </row>
    <row r="3986" spans="1:10" x14ac:dyDescent="0.25">
      <c r="A3986" s="1" t="s">
        <v>4665</v>
      </c>
      <c r="B3986" s="1" t="s">
        <v>4666</v>
      </c>
      <c r="C3986">
        <v>2024</v>
      </c>
      <c r="D3986" s="1" t="s">
        <v>4682</v>
      </c>
      <c r="E3986" s="1" t="str">
        <f>+VLOOKUP(LEFT(Tabla1_1[[#This Row],[CODIGO SASB]],5),'[1]Código sector'!$B:$D,3,0)</f>
        <v>Sector de transformación de recursos</v>
      </c>
      <c r="F3986" s="1" t="str">
        <f>+VLOOKUP(LEFT(Tabla1_1[[#This Row],[CODIGO SASB]],5),'[1]Código sector'!$B:$D,2,0)</f>
        <v>Sustancias químicas</v>
      </c>
      <c r="G3986" s="1" t="s">
        <v>395</v>
      </c>
      <c r="I3986" s="1" t="s">
        <v>72</v>
      </c>
      <c r="J3986">
        <v>0</v>
      </c>
    </row>
    <row r="3987" spans="1:10" x14ac:dyDescent="0.25">
      <c r="A3987" s="1" t="s">
        <v>4665</v>
      </c>
      <c r="B3987" s="1" t="s">
        <v>4666</v>
      </c>
      <c r="C3987">
        <v>2024</v>
      </c>
      <c r="D3987" s="1" t="s">
        <v>2686</v>
      </c>
      <c r="E3987" s="1" t="str">
        <f>+VLOOKUP(LEFT(Tabla1_1[[#This Row],[CODIGO SASB]],5),'[1]Código sector'!$B:$D,3,0)</f>
        <v>Sector de transformación de recursos</v>
      </c>
      <c r="F3987" s="1" t="str">
        <f>+VLOOKUP(LEFT(Tabla1_1[[#This Row],[CODIGO SASB]],5),'[1]Código sector'!$B:$D,2,0)</f>
        <v>Sustancias químicas</v>
      </c>
      <c r="G3987" s="1" t="s">
        <v>595</v>
      </c>
      <c r="I3987" s="1" t="s">
        <v>160</v>
      </c>
      <c r="J3987">
        <v>30551</v>
      </c>
    </row>
    <row r="3988" spans="1:10" x14ac:dyDescent="0.25">
      <c r="A3988" s="1" t="s">
        <v>4665</v>
      </c>
      <c r="B3988" s="1" t="s">
        <v>4666</v>
      </c>
      <c r="C3988">
        <v>2024</v>
      </c>
      <c r="D3988" s="1" t="s">
        <v>4683</v>
      </c>
      <c r="E3988" s="1" t="str">
        <f>+VLOOKUP(LEFT(Tabla1_1[[#This Row],[CODIGO SASB]],5),'[1]Código sector'!$B:$D,3,0)</f>
        <v>Sector de transformación de recursos</v>
      </c>
      <c r="F3988" s="1" t="str">
        <f>+VLOOKUP(LEFT(Tabla1_1[[#This Row],[CODIGO SASB]],5),'[1]Código sector'!$B:$D,2,0)</f>
        <v>Sustancias químicas</v>
      </c>
      <c r="G3988" s="1" t="s">
        <v>597</v>
      </c>
      <c r="I3988" s="1" t="s">
        <v>160</v>
      </c>
      <c r="J3988">
        <v>29286</v>
      </c>
    </row>
    <row r="3989" spans="1:10" x14ac:dyDescent="0.25">
      <c r="A3989" s="1" t="s">
        <v>4665</v>
      </c>
      <c r="B3989" s="1" t="s">
        <v>4666</v>
      </c>
      <c r="C3989">
        <v>2024</v>
      </c>
      <c r="D3989" s="1" t="s">
        <v>3375</v>
      </c>
      <c r="E3989" s="1" t="str">
        <f>+VLOOKUP(LEFT(Tabla1_1[[#This Row],[CODIGO SASB]],5),'[1]Código sector'!$B:$D,3,0)</f>
        <v>Sector de transformación de recursos</v>
      </c>
      <c r="F3989" s="1" t="str">
        <f>+VLOOKUP(LEFT(Tabla1_1[[#This Row],[CODIGO SASB]],5),'[1]Código sector'!$B:$D,2,0)</f>
        <v>Sustancias químicas</v>
      </c>
      <c r="G3989" s="1" t="s">
        <v>883</v>
      </c>
      <c r="I3989" s="1" t="s">
        <v>72</v>
      </c>
      <c r="J3989">
        <v>100</v>
      </c>
    </row>
    <row r="3990" spans="1:10" x14ac:dyDescent="0.25">
      <c r="A3990" s="1" t="s">
        <v>4665</v>
      </c>
      <c r="B3990" s="1" t="s">
        <v>4666</v>
      </c>
      <c r="C3990">
        <v>2024</v>
      </c>
      <c r="D3990" s="1" t="s">
        <v>4684</v>
      </c>
      <c r="E3990" s="1" t="str">
        <f>+VLOOKUP(LEFT(Tabla1_1[[#This Row],[CODIGO SASB]],5),'[1]Código sector'!$B:$D,3,0)</f>
        <v>Sector de transformación de recursos</v>
      </c>
      <c r="F3990" s="1" t="str">
        <f>+VLOOKUP(LEFT(Tabla1_1[[#This Row],[CODIGO SASB]],5),'[1]Código sector'!$B:$D,2,0)</f>
        <v>Sustancias químicas</v>
      </c>
      <c r="G3990" s="1" t="s">
        <v>881</v>
      </c>
      <c r="I3990" s="1" t="s">
        <v>72</v>
      </c>
      <c r="J3990">
        <v>96</v>
      </c>
    </row>
    <row r="3991" spans="1:10" x14ac:dyDescent="0.25">
      <c r="A3991" s="1" t="s">
        <v>4665</v>
      </c>
      <c r="B3991" s="1" t="s">
        <v>4666</v>
      </c>
      <c r="C3991">
        <v>2024</v>
      </c>
      <c r="D3991" s="1" t="s">
        <v>2673</v>
      </c>
      <c r="E3991" s="1" t="str">
        <f>+VLOOKUP(LEFT(Tabla1_1[[#This Row],[CODIGO SASB]],5),'[1]Código sector'!$B:$D,3,0)</f>
        <v>Sector de transformación de recursos</v>
      </c>
      <c r="F3991" s="1" t="str">
        <f>+VLOOKUP(LEFT(Tabla1_1[[#This Row],[CODIGO SASB]],5),'[1]Código sector'!$B:$D,2,0)</f>
        <v>Sustancias químicas</v>
      </c>
      <c r="G3991" s="1" t="s">
        <v>2319</v>
      </c>
      <c r="I3991" s="1" t="s">
        <v>23</v>
      </c>
      <c r="J3991">
        <v>0</v>
      </c>
    </row>
    <row r="3992" spans="1:10" x14ac:dyDescent="0.25">
      <c r="A3992" s="1" t="s">
        <v>4665</v>
      </c>
      <c r="B3992" s="1" t="s">
        <v>4666</v>
      </c>
      <c r="C3992">
        <v>2024</v>
      </c>
      <c r="D3992" s="1" t="s">
        <v>3387</v>
      </c>
      <c r="E3992" s="1" t="str">
        <f>+VLOOKUP(LEFT(Tabla1_1[[#This Row],[CODIGO SASB]],5),'[1]Código sector'!$B:$D,3,0)</f>
        <v>Sector de transformación de recursos</v>
      </c>
      <c r="F3992" s="1" t="str">
        <f>+VLOOKUP(LEFT(Tabla1_1[[#This Row],[CODIGO SASB]],5),'[1]Código sector'!$B:$D,2,0)</f>
        <v>Sustancias químicas</v>
      </c>
      <c r="G3992" s="1" t="s">
        <v>521</v>
      </c>
      <c r="I3992" s="1" t="s">
        <v>75</v>
      </c>
      <c r="J3992" t="s">
        <v>4685</v>
      </c>
    </row>
    <row r="3993" spans="1:10" x14ac:dyDescent="0.25">
      <c r="A3993" s="1" t="s">
        <v>4665</v>
      </c>
      <c r="B3993" s="1" t="s">
        <v>4666</v>
      </c>
      <c r="C3993">
        <v>2024</v>
      </c>
      <c r="D3993" s="1" t="s">
        <v>2661</v>
      </c>
      <c r="E3993" s="1" t="str">
        <f>+VLOOKUP(LEFT(Tabla1_1[[#This Row],[CODIGO SASB]],5),'[1]Código sector'!$B:$D,3,0)</f>
        <v>Sector de transformación de recursos</v>
      </c>
      <c r="F3993" s="1" t="str">
        <f>+VLOOKUP(LEFT(Tabla1_1[[#This Row],[CODIGO SASB]],5),'[1]Código sector'!$B:$D,2,0)</f>
        <v>Sustancias químicas</v>
      </c>
      <c r="G3993" s="1" t="s">
        <v>3611</v>
      </c>
      <c r="I3993" s="1" t="s">
        <v>15</v>
      </c>
      <c r="J3993">
        <v>2679</v>
      </c>
    </row>
    <row r="3994" spans="1:10" x14ac:dyDescent="0.25">
      <c r="A3994" s="1" t="s">
        <v>4665</v>
      </c>
      <c r="B3994" s="1" t="s">
        <v>4666</v>
      </c>
      <c r="C3994">
        <v>2024</v>
      </c>
      <c r="D3994" s="1" t="s">
        <v>4686</v>
      </c>
      <c r="E3994" s="1" t="str">
        <f>+VLOOKUP(LEFT(Tabla1_1[[#This Row],[CODIGO SASB]],5),'[1]Código sector'!$B:$D,3,0)</f>
        <v>Sector de transformación de recursos</v>
      </c>
      <c r="F3994" s="1" t="str">
        <f>+VLOOKUP(LEFT(Tabla1_1[[#This Row],[CODIGO SASB]],5),'[1]Código sector'!$B:$D,2,0)</f>
        <v>Sustancias químicas</v>
      </c>
      <c r="G3994" s="1" t="s">
        <v>4687</v>
      </c>
      <c r="I3994" s="1" t="s">
        <v>72</v>
      </c>
      <c r="J3994">
        <v>15</v>
      </c>
    </row>
    <row r="3995" spans="1:10" x14ac:dyDescent="0.25">
      <c r="A3995" s="1" t="s">
        <v>4665</v>
      </c>
      <c r="B3995" s="1" t="s">
        <v>4666</v>
      </c>
      <c r="C3995">
        <v>2024</v>
      </c>
      <c r="D3995" s="1" t="s">
        <v>2676</v>
      </c>
      <c r="E3995" s="1" t="str">
        <f>+VLOOKUP(LEFT(Tabla1_1[[#This Row],[CODIGO SASB]],5),'[1]Código sector'!$B:$D,3,0)</f>
        <v>Sector de transformación de recursos</v>
      </c>
      <c r="F3995" s="1" t="str">
        <f>+VLOOKUP(LEFT(Tabla1_1[[#This Row],[CODIGO SASB]],5),'[1]Código sector'!$B:$D,2,0)</f>
        <v>Sustancias químicas</v>
      </c>
      <c r="G3995" s="1" t="s">
        <v>4688</v>
      </c>
      <c r="I3995" s="1" t="s">
        <v>75</v>
      </c>
      <c r="J3995" t="s">
        <v>4689</v>
      </c>
    </row>
    <row r="3996" spans="1:10" x14ac:dyDescent="0.25">
      <c r="A3996" s="1" t="s">
        <v>4665</v>
      </c>
      <c r="B3996" s="1" t="s">
        <v>4666</v>
      </c>
      <c r="C3996">
        <v>2024</v>
      </c>
      <c r="D3996" s="1" t="s">
        <v>2706</v>
      </c>
      <c r="E3996" s="1" t="str">
        <f>+VLOOKUP(LEFT(Tabla1_1[[#This Row],[CODIGO SASB]],5),'[1]Código sector'!$B:$D,3,0)</f>
        <v>Sector de transformación de recursos</v>
      </c>
      <c r="F3996" s="1" t="str">
        <f>+VLOOKUP(LEFT(Tabla1_1[[#This Row],[CODIGO SASB]],5),'[1]Código sector'!$B:$D,2,0)</f>
        <v>Sustancias químicas</v>
      </c>
      <c r="G3996" s="1" t="s">
        <v>723</v>
      </c>
      <c r="I3996" s="1" t="s">
        <v>42</v>
      </c>
      <c r="J3996">
        <v>0.59</v>
      </c>
    </row>
    <row r="3997" spans="1:10" x14ac:dyDescent="0.25">
      <c r="A3997" s="1" t="s">
        <v>4665</v>
      </c>
      <c r="B3997" s="1" t="s">
        <v>4666</v>
      </c>
      <c r="C3997">
        <v>2024</v>
      </c>
      <c r="D3997" s="1" t="s">
        <v>4690</v>
      </c>
      <c r="E3997" s="1" t="str">
        <f>+VLOOKUP(LEFT(Tabla1_1[[#This Row],[CODIGO SASB]],5),'[1]Código sector'!$B:$D,3,0)</f>
        <v>Sector de transformación de recursos</v>
      </c>
      <c r="F3997" s="1" t="str">
        <f>+VLOOKUP(LEFT(Tabla1_1[[#This Row],[CODIGO SASB]],5),'[1]Código sector'!$B:$D,2,0)</f>
        <v>Sustancias químicas</v>
      </c>
      <c r="G3997" s="1" t="s">
        <v>721</v>
      </c>
      <c r="I3997" s="1" t="s">
        <v>42</v>
      </c>
      <c r="J3997">
        <v>0.01</v>
      </c>
    </row>
    <row r="3998" spans="1:10" x14ac:dyDescent="0.25">
      <c r="A3998" s="1" t="s">
        <v>4665</v>
      </c>
      <c r="B3998" s="1" t="s">
        <v>4666</v>
      </c>
      <c r="C3998">
        <v>2024</v>
      </c>
      <c r="D3998" s="1" t="s">
        <v>4691</v>
      </c>
      <c r="E3998" s="1" t="str">
        <f>+VLOOKUP(LEFT(Tabla1_1[[#This Row],[CODIGO SASB]],5),'[1]Código sector'!$B:$D,3,0)</f>
        <v>Sector de transformación de recursos</v>
      </c>
      <c r="F3998" s="1" t="str">
        <f>+VLOOKUP(LEFT(Tabla1_1[[#This Row],[CODIGO SASB]],5),'[1]Código sector'!$B:$D,2,0)</f>
        <v>Sustancias químicas</v>
      </c>
      <c r="G3998" s="1" t="s">
        <v>722</v>
      </c>
      <c r="I3998" s="1" t="s">
        <v>42</v>
      </c>
      <c r="J3998">
        <v>0.3</v>
      </c>
    </row>
    <row r="3999" spans="1:10" x14ac:dyDescent="0.25">
      <c r="A3999" s="1" t="s">
        <v>4665</v>
      </c>
      <c r="B3999" s="1" t="s">
        <v>4666</v>
      </c>
      <c r="C3999">
        <v>2024</v>
      </c>
      <c r="D3999" s="1" t="s">
        <v>4692</v>
      </c>
      <c r="E3999" s="1" t="str">
        <f>+VLOOKUP(LEFT(Tabla1_1[[#This Row],[CODIGO SASB]],5),'[1]Código sector'!$B:$D,3,0)</f>
        <v>Sector de transformación de recursos</v>
      </c>
      <c r="F3999" s="1" t="str">
        <f>+VLOOKUP(LEFT(Tabla1_1[[#This Row],[CODIGO SASB]],5),'[1]Código sector'!$B:$D,2,0)</f>
        <v>Sustancias químicas</v>
      </c>
      <c r="G3999" s="1" t="s">
        <v>116</v>
      </c>
      <c r="I3999" s="1" t="s">
        <v>42</v>
      </c>
      <c r="J3999">
        <v>5.0000000000000001E-3</v>
      </c>
    </row>
    <row r="4000" spans="1:10" x14ac:dyDescent="0.25">
      <c r="A4000" s="1" t="s">
        <v>4665</v>
      </c>
      <c r="B4000" s="1" t="s">
        <v>4666</v>
      </c>
      <c r="C4000">
        <v>2024</v>
      </c>
      <c r="D4000" s="1" t="s">
        <v>2663</v>
      </c>
      <c r="E4000" s="1" t="str">
        <f>+VLOOKUP(LEFT(Tabla1_1[[#This Row],[CODIGO SASB]],5),'[1]Código sector'!$B:$D,3,0)</f>
        <v>Sector de transformación de recursos</v>
      </c>
      <c r="F4000" s="1" t="str">
        <f>+VLOOKUP(LEFT(Tabla1_1[[#This Row],[CODIGO SASB]],5),'[1]Código sector'!$B:$D,2,0)</f>
        <v>Sustancias químicas</v>
      </c>
      <c r="G4000" s="1" t="s">
        <v>4693</v>
      </c>
      <c r="I4000" s="1" t="s">
        <v>401</v>
      </c>
      <c r="J4000">
        <v>4528</v>
      </c>
    </row>
    <row r="4001" spans="1:10" x14ac:dyDescent="0.25">
      <c r="A4001" s="1" t="s">
        <v>4665</v>
      </c>
      <c r="B4001" s="1" t="s">
        <v>4666</v>
      </c>
      <c r="C4001">
        <v>2024</v>
      </c>
      <c r="D4001" s="1" t="s">
        <v>3351</v>
      </c>
      <c r="E4001" s="1" t="str">
        <f>+VLOOKUP(LEFT(Tabla1_1[[#This Row],[CODIGO SASB]],5),'[1]Código sector'!$B:$D,3,0)</f>
        <v>Sector de transformación de recursos</v>
      </c>
      <c r="F4001" s="1" t="str">
        <f>+VLOOKUP(LEFT(Tabla1_1[[#This Row],[CODIGO SASB]],5),'[1]Código sector'!$B:$D,2,0)</f>
        <v>Sustancias químicas</v>
      </c>
      <c r="G4001" s="1" t="s">
        <v>4694</v>
      </c>
      <c r="I4001" s="1" t="s">
        <v>72</v>
      </c>
      <c r="J4001">
        <v>20</v>
      </c>
    </row>
    <row r="4002" spans="1:10" x14ac:dyDescent="0.25">
      <c r="A4002" s="1" t="s">
        <v>4665</v>
      </c>
      <c r="B4002" s="1" t="s">
        <v>4666</v>
      </c>
      <c r="C4002">
        <v>2024</v>
      </c>
      <c r="D4002" s="1" t="s">
        <v>2680</v>
      </c>
      <c r="E4002" s="1" t="str">
        <f>+VLOOKUP(LEFT(Tabla1_1[[#This Row],[CODIGO SASB]],5),'[1]Código sector'!$B:$D,3,0)</f>
        <v>Sector de transformación de recursos</v>
      </c>
      <c r="F4002" s="1" t="str">
        <f>+VLOOKUP(LEFT(Tabla1_1[[#This Row],[CODIGO SASB]],5),'[1]Código sector'!$B:$D,2,0)</f>
        <v>Sustancias químicas</v>
      </c>
      <c r="G4002" s="1" t="s">
        <v>4695</v>
      </c>
      <c r="I4002" s="1" t="s">
        <v>72</v>
      </c>
      <c r="J4002">
        <v>0</v>
      </c>
    </row>
    <row r="4003" spans="1:10" x14ac:dyDescent="0.25">
      <c r="A4003" s="1" t="s">
        <v>4665</v>
      </c>
      <c r="B4003" s="1" t="s">
        <v>4666</v>
      </c>
      <c r="C4003">
        <v>2024</v>
      </c>
      <c r="D4003" s="1" t="s">
        <v>2704</v>
      </c>
      <c r="E4003" s="1" t="str">
        <f>+VLOOKUP(LEFT(Tabla1_1[[#This Row],[CODIGO SASB]],5),'[1]Código sector'!$B:$D,3,0)</f>
        <v>Sector de transformación de recursos</v>
      </c>
      <c r="F4003" s="1" t="str">
        <f>+VLOOKUP(LEFT(Tabla1_1[[#This Row],[CODIGO SASB]],5),'[1]Código sector'!$B:$D,2,0)</f>
        <v>Sustancias químicas</v>
      </c>
      <c r="G4003" s="1" t="s">
        <v>4696</v>
      </c>
      <c r="I4003" s="1" t="s">
        <v>72</v>
      </c>
      <c r="J4003">
        <v>0</v>
      </c>
    </row>
    <row r="4004" spans="1:10" x14ac:dyDescent="0.25">
      <c r="A4004" s="1" t="s">
        <v>4665</v>
      </c>
      <c r="B4004" s="1" t="s">
        <v>4666</v>
      </c>
      <c r="C4004">
        <v>2024</v>
      </c>
      <c r="D4004" s="1" t="s">
        <v>2670</v>
      </c>
      <c r="E4004" s="1" t="str">
        <f>+VLOOKUP(LEFT(Tabla1_1[[#This Row],[CODIGO SASB]],5),'[1]Código sector'!$B:$D,3,0)</f>
        <v>Sector de transformación de recursos</v>
      </c>
      <c r="F4004" s="1" t="str">
        <f>+VLOOKUP(LEFT(Tabla1_1[[#This Row],[CODIGO SASB]],5),'[1]Código sector'!$B:$D,2,0)</f>
        <v>Sustancias químicas</v>
      </c>
      <c r="G4004" s="1" t="s">
        <v>4697</v>
      </c>
      <c r="I4004" s="1" t="s">
        <v>75</v>
      </c>
      <c r="J4004" t="s">
        <v>4698</v>
      </c>
    </row>
    <row r="4005" spans="1:10" x14ac:dyDescent="0.25">
      <c r="A4005" s="1" t="s">
        <v>4665</v>
      </c>
      <c r="B4005" s="1" t="s">
        <v>4666</v>
      </c>
      <c r="C4005">
        <v>2024</v>
      </c>
      <c r="D4005" s="1" t="s">
        <v>2666</v>
      </c>
      <c r="E4005" s="1" t="str">
        <f>+VLOOKUP(LEFT(Tabla1_1[[#This Row],[CODIGO SASB]],5),'[1]Código sector'!$B:$D,3,0)</f>
        <v>Sector de transformación de recursos</v>
      </c>
      <c r="F4005" s="1" t="str">
        <f>+VLOOKUP(LEFT(Tabla1_1[[#This Row],[CODIGO SASB]],5),'[1]Código sector'!$B:$D,2,0)</f>
        <v>Sustancias químicas</v>
      </c>
      <c r="G4005" s="1" t="s">
        <v>4699</v>
      </c>
      <c r="I4005" s="1" t="s">
        <v>23</v>
      </c>
      <c r="J4005">
        <v>43</v>
      </c>
    </row>
    <row r="4006" spans="1:10" x14ac:dyDescent="0.25">
      <c r="A4006" s="1" t="s">
        <v>4665</v>
      </c>
      <c r="B4006" s="1" t="s">
        <v>4666</v>
      </c>
      <c r="C4006">
        <v>2024</v>
      </c>
      <c r="D4006" s="1" t="s">
        <v>4700</v>
      </c>
      <c r="E4006" s="1" t="str">
        <f>+VLOOKUP(LEFT(Tabla1_1[[#This Row],[CODIGO SASB]],5),'[1]Código sector'!$B:$D,3,0)</f>
        <v>Sector de transformación de recursos</v>
      </c>
      <c r="F4006" s="1" t="str">
        <f>+VLOOKUP(LEFT(Tabla1_1[[#This Row],[CODIGO SASB]],5),'[1]Código sector'!$B:$D,2,0)</f>
        <v>Sustancias químicas</v>
      </c>
      <c r="G4006" s="1" t="s">
        <v>4701</v>
      </c>
      <c r="I4006" s="1" t="s">
        <v>23</v>
      </c>
      <c r="J4006">
        <v>0.185</v>
      </c>
    </row>
    <row r="4007" spans="1:10" x14ac:dyDescent="0.25">
      <c r="A4007" s="1" t="s">
        <v>4665</v>
      </c>
      <c r="B4007" s="1" t="s">
        <v>4666</v>
      </c>
      <c r="C4007">
        <v>2024</v>
      </c>
      <c r="D4007" s="1" t="s">
        <v>4702</v>
      </c>
      <c r="E4007" s="1" t="str">
        <f>+VLOOKUP(LEFT(Tabla1_1[[#This Row],[CODIGO SASB]],5),'[1]Código sector'!$B:$D,3,0)</f>
        <v>Sector de transformación de recursos</v>
      </c>
      <c r="F4007" s="1" t="str">
        <f>+VLOOKUP(LEFT(Tabla1_1[[#This Row],[CODIGO SASB]],5),'[1]Código sector'!$B:$D,2,0)</f>
        <v>Sustancias químicas</v>
      </c>
      <c r="G4007" s="1" t="s">
        <v>4703</v>
      </c>
      <c r="I4007" s="1" t="s">
        <v>42</v>
      </c>
      <c r="J4007">
        <v>0.19</v>
      </c>
    </row>
    <row r="4008" spans="1:10" x14ac:dyDescent="0.25">
      <c r="A4008" s="1" t="s">
        <v>4665</v>
      </c>
      <c r="B4008" s="1" t="s">
        <v>4666</v>
      </c>
      <c r="C4008">
        <v>2024</v>
      </c>
      <c r="D4008" s="1" t="s">
        <v>2692</v>
      </c>
      <c r="E4008" s="1" t="str">
        <f>+VLOOKUP(LEFT(Tabla1_1[[#This Row],[CODIGO SASB]],5),'[1]Código sector'!$B:$D,3,0)</f>
        <v>Sector de transformación de recursos</v>
      </c>
      <c r="F4008" s="1" t="str">
        <f>+VLOOKUP(LEFT(Tabla1_1[[#This Row],[CODIGO SASB]],5),'[1]Código sector'!$B:$D,2,0)</f>
        <v>Sustancias químicas</v>
      </c>
      <c r="G4008" s="1" t="s">
        <v>3378</v>
      </c>
      <c r="I4008" s="1" t="s">
        <v>23</v>
      </c>
      <c r="J4008">
        <v>16</v>
      </c>
    </row>
    <row r="4009" spans="1:10" x14ac:dyDescent="0.25">
      <c r="A4009" s="1" t="s">
        <v>4665</v>
      </c>
      <c r="B4009" s="1" t="s">
        <v>4666</v>
      </c>
      <c r="C4009">
        <v>2024</v>
      </c>
      <c r="D4009" s="1" t="s">
        <v>3362</v>
      </c>
      <c r="E4009" s="1" t="str">
        <f>+VLOOKUP(LEFT(Tabla1_1[[#This Row],[CODIGO SASB]],5),'[1]Código sector'!$B:$D,3,0)</f>
        <v>Sector de transformación de recursos</v>
      </c>
      <c r="F4009" s="1" t="str">
        <f>+VLOOKUP(LEFT(Tabla1_1[[#This Row],[CODIGO SASB]],5),'[1]Código sector'!$B:$D,2,0)</f>
        <v>Sustancias químicas</v>
      </c>
      <c r="G4009" s="1" t="s">
        <v>4704</v>
      </c>
      <c r="I4009" s="1" t="s">
        <v>75</v>
      </c>
      <c r="J4009" t="s">
        <v>4705</v>
      </c>
    </row>
    <row r="4010" spans="1:10" x14ac:dyDescent="0.25">
      <c r="A4010" s="1" t="s">
        <v>4665</v>
      </c>
      <c r="B4010" s="1" t="s">
        <v>4666</v>
      </c>
      <c r="C4010">
        <v>2024</v>
      </c>
      <c r="D4010" s="1" t="s">
        <v>2682</v>
      </c>
      <c r="E4010" s="1" t="str">
        <f>+VLOOKUP(LEFT(Tabla1_1[[#This Row],[CODIGO SASB]],5),'[1]Código sector'!$B:$D,3,0)</f>
        <v>Sector de transformación de recursos</v>
      </c>
      <c r="F4010" s="1" t="str">
        <f>+VLOOKUP(LEFT(Tabla1_1[[#This Row],[CODIGO SASB]],5),'[1]Código sector'!$B:$D,2,0)</f>
        <v>Sustancias químicas</v>
      </c>
      <c r="G4010" s="1" t="s">
        <v>4706</v>
      </c>
      <c r="I4010" s="1" t="s">
        <v>4707</v>
      </c>
      <c r="J4010">
        <v>2227.3000000000002</v>
      </c>
    </row>
    <row r="4011" spans="1:10" x14ac:dyDescent="0.25">
      <c r="A4011" s="1" t="s">
        <v>4708</v>
      </c>
      <c r="B4011" s="1" t="s">
        <v>4709</v>
      </c>
      <c r="C4011">
        <v>2024</v>
      </c>
      <c r="D4011" s="1" t="s">
        <v>2012</v>
      </c>
      <c r="E4011" s="1" t="str">
        <f>+VLOOKUP(LEFT(Tabla1_1[[#This Row],[CODIGO SASB]],5),'[1]Código sector'!$B:$D,3,0)</f>
        <v>Sector de alimentos y bebidas</v>
      </c>
      <c r="F4011" s="1" t="str">
        <f>+VLOOKUP(LEFT(Tabla1_1[[#This Row],[CODIGO SASB]],5),'[1]Código sector'!$B:$D,2,0)</f>
        <v>Bebidas sin alcohol</v>
      </c>
      <c r="G4011" s="1" t="s">
        <v>595</v>
      </c>
      <c r="I4011" s="1" t="s">
        <v>160</v>
      </c>
      <c r="J4011">
        <v>2.9039999999999999</v>
      </c>
    </row>
    <row r="4012" spans="1:10" x14ac:dyDescent="0.25">
      <c r="A4012" s="1" t="s">
        <v>4708</v>
      </c>
      <c r="B4012" s="1" t="s">
        <v>4709</v>
      </c>
      <c r="C4012">
        <v>2024</v>
      </c>
      <c r="D4012" s="1" t="s">
        <v>2011</v>
      </c>
      <c r="E4012" s="1" t="str">
        <f>+VLOOKUP(LEFT(Tabla1_1[[#This Row],[CODIGO SASB]],5),'[1]Código sector'!$B:$D,3,0)</f>
        <v>Sector de alimentos y bebidas</v>
      </c>
      <c r="F4012" s="1" t="str">
        <f>+VLOOKUP(LEFT(Tabla1_1[[#This Row],[CODIGO SASB]],5),'[1]Código sector'!$B:$D,2,0)</f>
        <v>Bebidas sin alcohol</v>
      </c>
      <c r="G4012" s="1" t="s">
        <v>667</v>
      </c>
      <c r="I4012" s="1" t="s">
        <v>72</v>
      </c>
      <c r="J4012">
        <v>0.85</v>
      </c>
    </row>
    <row r="4013" spans="1:10" x14ac:dyDescent="0.25">
      <c r="A4013" s="1" t="s">
        <v>4708</v>
      </c>
      <c r="B4013" s="1" t="s">
        <v>4709</v>
      </c>
      <c r="C4013">
        <v>2024</v>
      </c>
      <c r="D4013" s="1" t="s">
        <v>2014</v>
      </c>
      <c r="E4013" s="1" t="str">
        <f>+VLOOKUP(LEFT(Tabla1_1[[#This Row],[CODIGO SASB]],5),'[1]Código sector'!$B:$D,3,0)</f>
        <v>Sector de alimentos y bebidas</v>
      </c>
      <c r="F4013" s="1" t="str">
        <f>+VLOOKUP(LEFT(Tabla1_1[[#This Row],[CODIGO SASB]],5),'[1]Código sector'!$B:$D,2,0)</f>
        <v>Bebidas sin alcohol</v>
      </c>
      <c r="G4013" s="1" t="s">
        <v>881</v>
      </c>
      <c r="I4013" s="1" t="s">
        <v>72</v>
      </c>
      <c r="J4013">
        <v>35</v>
      </c>
    </row>
    <row r="4014" spans="1:10" x14ac:dyDescent="0.25">
      <c r="A4014" s="1" t="s">
        <v>4708</v>
      </c>
      <c r="B4014" s="1" t="s">
        <v>4709</v>
      </c>
      <c r="C4014">
        <v>2024</v>
      </c>
      <c r="D4014" s="1" t="s">
        <v>2015</v>
      </c>
      <c r="E4014" s="1" t="str">
        <f>+VLOOKUP(LEFT(Tabla1_1[[#This Row],[CODIGO SASB]],5),'[1]Código sector'!$B:$D,3,0)</f>
        <v>Sector de alimentos y bebidas</v>
      </c>
      <c r="F4014" s="1" t="str">
        <f>+VLOOKUP(LEFT(Tabla1_1[[#This Row],[CODIGO SASB]],5),'[1]Código sector'!$B:$D,2,0)</f>
        <v>Bebidas sin alcohol</v>
      </c>
      <c r="G4014" s="1" t="s">
        <v>883</v>
      </c>
      <c r="I4014" s="1" t="s">
        <v>72</v>
      </c>
      <c r="J4014">
        <v>35</v>
      </c>
    </row>
    <row r="4015" spans="1:10" x14ac:dyDescent="0.25">
      <c r="A4015" s="1" t="s">
        <v>4708</v>
      </c>
      <c r="B4015" s="1" t="s">
        <v>4709</v>
      </c>
      <c r="C4015">
        <v>2024</v>
      </c>
      <c r="D4015" s="1" t="s">
        <v>3863</v>
      </c>
      <c r="E4015" s="1" t="str">
        <f>+VLOOKUP(LEFT(Tabla1_1[[#This Row],[CODIGO SASB]],5),'[1]Código sector'!$B:$D,3,0)</f>
        <v>Sector de alimentos y bebidas</v>
      </c>
      <c r="F4015" s="1" t="str">
        <f>+VLOOKUP(LEFT(Tabla1_1[[#This Row],[CODIGO SASB]],5),'[1]Código sector'!$B:$D,2,0)</f>
        <v>Bebidas sin alcohol</v>
      </c>
      <c r="G4015" s="1" t="s">
        <v>3864</v>
      </c>
      <c r="I4015" s="1" t="s">
        <v>401</v>
      </c>
      <c r="J4015">
        <v>516.697</v>
      </c>
    </row>
    <row r="4016" spans="1:10" x14ac:dyDescent="0.25">
      <c r="A4016" s="1" t="s">
        <v>4708</v>
      </c>
      <c r="B4016" s="1" t="s">
        <v>4709</v>
      </c>
      <c r="C4016">
        <v>2024</v>
      </c>
      <c r="D4016" s="1" t="s">
        <v>3840</v>
      </c>
      <c r="E4016" s="1" t="str">
        <f>+VLOOKUP(LEFT(Tabla1_1[[#This Row],[CODIGO SASB]],5),'[1]Código sector'!$B:$D,3,0)</f>
        <v>Sector de alimentos y bebidas</v>
      </c>
      <c r="F4016" s="1" t="str">
        <f>+VLOOKUP(LEFT(Tabla1_1[[#This Row],[CODIGO SASB]],5),'[1]Código sector'!$B:$D,2,0)</f>
        <v>Bebidas sin alcohol</v>
      </c>
      <c r="G4016" s="1" t="s">
        <v>4710</v>
      </c>
      <c r="I4016" s="1" t="s">
        <v>401</v>
      </c>
      <c r="J4016">
        <v>6.6159999999999997</v>
      </c>
    </row>
    <row r="4017" spans="1:10" x14ac:dyDescent="0.25">
      <c r="A4017" s="1" t="s">
        <v>4708</v>
      </c>
      <c r="B4017" s="1" t="s">
        <v>4709</v>
      </c>
      <c r="C4017">
        <v>2024</v>
      </c>
      <c r="D4017" s="1" t="s">
        <v>3865</v>
      </c>
      <c r="E4017" s="1" t="str">
        <f>+VLOOKUP(LEFT(Tabla1_1[[#This Row],[CODIGO SASB]],5),'[1]Código sector'!$B:$D,3,0)</f>
        <v>Sector de alimentos y bebidas</v>
      </c>
      <c r="F4017" s="1" t="str">
        <f>+VLOOKUP(LEFT(Tabla1_1[[#This Row],[CODIGO SASB]],5),'[1]Código sector'!$B:$D,2,0)</f>
        <v>Bebidas sin alcohol</v>
      </c>
      <c r="G4017" s="1" t="s">
        <v>3866</v>
      </c>
      <c r="I4017" s="1" t="s">
        <v>401</v>
      </c>
      <c r="J4017">
        <v>562.97199999999998</v>
      </c>
    </row>
    <row r="4018" spans="1:10" x14ac:dyDescent="0.25">
      <c r="A4018" s="1" t="s">
        <v>4708</v>
      </c>
      <c r="B4018" s="1" t="s">
        <v>4709</v>
      </c>
      <c r="C4018">
        <v>2024</v>
      </c>
      <c r="D4018" s="1" t="s">
        <v>3867</v>
      </c>
      <c r="E4018" s="1" t="str">
        <f>+VLOOKUP(LEFT(Tabla1_1[[#This Row],[CODIGO SASB]],5),'[1]Código sector'!$B:$D,3,0)</f>
        <v>Sector de alimentos y bebidas</v>
      </c>
      <c r="F4018" s="1" t="str">
        <f>+VLOOKUP(LEFT(Tabla1_1[[#This Row],[CODIGO SASB]],5),'[1]Código sector'!$B:$D,2,0)</f>
        <v>Bebidas sin alcohol</v>
      </c>
      <c r="G4018" s="1" t="s">
        <v>3868</v>
      </c>
      <c r="I4018" s="1" t="s">
        <v>72</v>
      </c>
      <c r="J4018">
        <v>0</v>
      </c>
    </row>
    <row r="4019" spans="1:10" x14ac:dyDescent="0.25">
      <c r="A4019" s="1" t="s">
        <v>4708</v>
      </c>
      <c r="B4019" s="1" t="s">
        <v>4709</v>
      </c>
      <c r="C4019">
        <v>2024</v>
      </c>
      <c r="D4019" s="1" t="s">
        <v>3869</v>
      </c>
      <c r="E4019" s="1" t="str">
        <f>+VLOOKUP(LEFT(Tabla1_1[[#This Row],[CODIGO SASB]],5),'[1]Código sector'!$B:$D,3,0)</f>
        <v>Sector de alimentos y bebidas</v>
      </c>
      <c r="F4019" s="1" t="str">
        <f>+VLOOKUP(LEFT(Tabla1_1[[#This Row],[CODIGO SASB]],5),'[1]Código sector'!$B:$D,2,0)</f>
        <v>Bebidas sin alcohol</v>
      </c>
      <c r="G4019" s="1" t="s">
        <v>3870</v>
      </c>
      <c r="I4019" s="1" t="s">
        <v>72</v>
      </c>
      <c r="J4019">
        <v>0</v>
      </c>
    </row>
    <row r="4020" spans="1:10" x14ac:dyDescent="0.25">
      <c r="A4020" s="1" t="s">
        <v>4708</v>
      </c>
      <c r="B4020" s="1" t="s">
        <v>4709</v>
      </c>
      <c r="C4020">
        <v>2024</v>
      </c>
      <c r="D4020" s="1" t="s">
        <v>3856</v>
      </c>
      <c r="E4020" s="1" t="str">
        <f>+VLOOKUP(LEFT(Tabla1_1[[#This Row],[CODIGO SASB]],5),'[1]Código sector'!$B:$D,3,0)</f>
        <v>Sector de alimentos y bebidas</v>
      </c>
      <c r="F4020" s="1" t="str">
        <f>+VLOOKUP(LEFT(Tabla1_1[[#This Row],[CODIGO SASB]],5),'[1]Código sector'!$B:$D,2,0)</f>
        <v>Bebidas sin alcohol</v>
      </c>
      <c r="G4020" s="1" t="s">
        <v>694</v>
      </c>
      <c r="I4020" s="1" t="s">
        <v>401</v>
      </c>
      <c r="J4020">
        <v>0</v>
      </c>
    </row>
    <row r="4021" spans="1:10" x14ac:dyDescent="0.25">
      <c r="A4021" s="1" t="s">
        <v>4708</v>
      </c>
      <c r="B4021" s="1" t="s">
        <v>4709</v>
      </c>
      <c r="C4021">
        <v>2024</v>
      </c>
      <c r="D4021" s="1" t="s">
        <v>3849</v>
      </c>
      <c r="E4021" s="1" t="str">
        <f>+VLOOKUP(LEFT(Tabla1_1[[#This Row],[CODIGO SASB]],5),'[1]Código sector'!$B:$D,3,0)</f>
        <v>Sector de alimentos y bebidas</v>
      </c>
      <c r="F4021" s="1" t="str">
        <f>+VLOOKUP(LEFT(Tabla1_1[[#This Row],[CODIGO SASB]],5),'[1]Código sector'!$B:$D,2,0)</f>
        <v>Bebidas sin alcohol</v>
      </c>
      <c r="G4021" s="1" t="s">
        <v>696</v>
      </c>
      <c r="I4021" s="1" t="s">
        <v>401</v>
      </c>
      <c r="J4021">
        <v>0</v>
      </c>
    </row>
    <row r="4022" spans="1:10" x14ac:dyDescent="0.25">
      <c r="A4022" s="1" t="s">
        <v>4708</v>
      </c>
      <c r="B4022" s="1" t="s">
        <v>4709</v>
      </c>
      <c r="C4022">
        <v>2024</v>
      </c>
      <c r="D4022" s="1" t="s">
        <v>3871</v>
      </c>
      <c r="E4022" s="1" t="str">
        <f>+VLOOKUP(LEFT(Tabla1_1[[#This Row],[CODIGO SASB]],5),'[1]Código sector'!$B:$D,3,0)</f>
        <v>Sector de alimentos y bebidas</v>
      </c>
      <c r="F4022" s="1" t="str">
        <f>+VLOOKUP(LEFT(Tabla1_1[[#This Row],[CODIGO SASB]],5),'[1]Código sector'!$B:$D,2,0)</f>
        <v>Bebidas sin alcohol</v>
      </c>
      <c r="G4022" s="1" t="s">
        <v>3872</v>
      </c>
      <c r="I4022" s="1" t="s">
        <v>23</v>
      </c>
      <c r="J4022">
        <v>0</v>
      </c>
    </row>
    <row r="4023" spans="1:10" x14ac:dyDescent="0.25">
      <c r="A4023" s="1" t="s">
        <v>4708</v>
      </c>
      <c r="B4023" s="1" t="s">
        <v>4709</v>
      </c>
      <c r="C4023">
        <v>2024</v>
      </c>
      <c r="D4023" s="1" t="s">
        <v>3873</v>
      </c>
      <c r="E4023" s="1" t="str">
        <f>+VLOOKUP(LEFT(Tabla1_1[[#This Row],[CODIGO SASB]],5),'[1]Código sector'!$B:$D,3,0)</f>
        <v>Sector de alimentos y bebidas</v>
      </c>
      <c r="F4023" s="1" t="str">
        <f>+VLOOKUP(LEFT(Tabla1_1[[#This Row],[CODIGO SASB]],5),'[1]Código sector'!$B:$D,2,0)</f>
        <v>Bebidas sin alcohol</v>
      </c>
      <c r="G4023" s="1" t="s">
        <v>3874</v>
      </c>
      <c r="I4023" s="1" t="s">
        <v>401</v>
      </c>
      <c r="J4023">
        <v>0</v>
      </c>
    </row>
    <row r="4024" spans="1:10" x14ac:dyDescent="0.25">
      <c r="A4024" s="1" t="s">
        <v>4708</v>
      </c>
      <c r="B4024" s="1" t="s">
        <v>4709</v>
      </c>
      <c r="C4024">
        <v>2024</v>
      </c>
      <c r="D4024" s="1" t="s">
        <v>2019</v>
      </c>
      <c r="E4024" s="1" t="str">
        <f>+VLOOKUP(LEFT(Tabla1_1[[#This Row],[CODIGO SASB]],5),'[1]Código sector'!$B:$D,3,0)</f>
        <v>Sector de alimentos y bebidas</v>
      </c>
      <c r="F4024" s="1" t="str">
        <f>+VLOOKUP(LEFT(Tabla1_1[[#This Row],[CODIGO SASB]],5),'[1]Código sector'!$B:$D,2,0)</f>
        <v>Bebidas sin alcohol</v>
      </c>
      <c r="G4024" s="1" t="s">
        <v>691</v>
      </c>
      <c r="I4024" s="1" t="s">
        <v>75</v>
      </c>
      <c r="J4024" t="s">
        <v>4711</v>
      </c>
    </row>
    <row r="4025" spans="1:10" x14ac:dyDescent="0.25">
      <c r="A4025" s="1" t="s">
        <v>4708</v>
      </c>
      <c r="B4025" s="1" t="s">
        <v>4709</v>
      </c>
      <c r="C4025">
        <v>2024</v>
      </c>
      <c r="D4025" s="1" t="s">
        <v>3829</v>
      </c>
      <c r="E4025" s="1" t="str">
        <f>+VLOOKUP(LEFT(Tabla1_1[[#This Row],[CODIGO SASB]],5),'[1]Código sector'!$B:$D,3,0)</f>
        <v>Sector de alimentos y bebidas</v>
      </c>
      <c r="F4025" s="1" t="str">
        <f>+VLOOKUP(LEFT(Tabla1_1[[#This Row],[CODIGO SASB]],5),'[1]Código sector'!$B:$D,2,0)</f>
        <v>Bebidas sin alcohol</v>
      </c>
      <c r="G4025" s="1" t="s">
        <v>3017</v>
      </c>
      <c r="I4025" s="1" t="s">
        <v>15</v>
      </c>
      <c r="J4025">
        <v>139.35499999999999</v>
      </c>
    </row>
    <row r="4026" spans="1:10" x14ac:dyDescent="0.25">
      <c r="A4026" s="1" t="s">
        <v>4708</v>
      </c>
      <c r="B4026" s="1" t="s">
        <v>4709</v>
      </c>
      <c r="C4026">
        <v>2024</v>
      </c>
      <c r="D4026" s="1" t="s">
        <v>2021</v>
      </c>
      <c r="E4026" s="1" t="str">
        <f>+VLOOKUP(LEFT(Tabla1_1[[#This Row],[CODIGO SASB]],5),'[1]Código sector'!$B:$D,3,0)</f>
        <v>Sector de alimentos y bebidas</v>
      </c>
      <c r="F4026" s="1" t="str">
        <f>+VLOOKUP(LEFT(Tabla1_1[[#This Row],[CODIGO SASB]],5),'[1]Código sector'!$B:$D,2,0)</f>
        <v>Bebidas sin alcohol</v>
      </c>
      <c r="G4026" s="1" t="s">
        <v>2022</v>
      </c>
      <c r="I4026" s="1" t="s">
        <v>72</v>
      </c>
      <c r="J4026">
        <v>23</v>
      </c>
    </row>
    <row r="4027" spans="1:10" x14ac:dyDescent="0.25">
      <c r="A4027" s="1" t="s">
        <v>4708</v>
      </c>
      <c r="B4027" s="1" t="s">
        <v>4709</v>
      </c>
      <c r="C4027">
        <v>2024</v>
      </c>
      <c r="D4027" s="1" t="s">
        <v>3830</v>
      </c>
      <c r="E4027" s="1" t="str">
        <f>+VLOOKUP(LEFT(Tabla1_1[[#This Row],[CODIGO SASB]],5),'[1]Código sector'!$B:$D,3,0)</f>
        <v>Sector de alimentos y bebidas</v>
      </c>
      <c r="F4027" s="1" t="str">
        <f>+VLOOKUP(LEFT(Tabla1_1[[#This Row],[CODIGO SASB]],5),'[1]Código sector'!$B:$D,2,0)</f>
        <v>Bebidas sin alcohol</v>
      </c>
      <c r="G4027" s="1" t="s">
        <v>3831</v>
      </c>
      <c r="I4027" s="1" t="s">
        <v>72</v>
      </c>
      <c r="J4027">
        <v>6</v>
      </c>
    </row>
    <row r="4028" spans="1:10" x14ac:dyDescent="0.25">
      <c r="A4028" s="1" t="s">
        <v>4708</v>
      </c>
      <c r="B4028" s="1" t="s">
        <v>4709</v>
      </c>
      <c r="C4028">
        <v>2024</v>
      </c>
      <c r="D4028" s="1" t="s">
        <v>2023</v>
      </c>
      <c r="E4028" s="1" t="str">
        <f>+VLOOKUP(LEFT(Tabla1_1[[#This Row],[CODIGO SASB]],5),'[1]Código sector'!$B:$D,3,0)</f>
        <v>Sector de alimentos y bebidas</v>
      </c>
      <c r="F4028" s="1" t="str">
        <f>+VLOOKUP(LEFT(Tabla1_1[[#This Row],[CODIGO SASB]],5),'[1]Código sector'!$B:$D,2,0)</f>
        <v>Bebidas sin alcohol</v>
      </c>
      <c r="G4028" s="1" t="s">
        <v>2024</v>
      </c>
      <c r="I4028" s="1" t="s">
        <v>75</v>
      </c>
      <c r="J4028" t="s">
        <v>4712</v>
      </c>
    </row>
    <row r="4029" spans="1:10" x14ac:dyDescent="0.25">
      <c r="A4029" s="1" t="s">
        <v>4708</v>
      </c>
      <c r="B4029" s="1" t="s">
        <v>4709</v>
      </c>
      <c r="C4029">
        <v>2024</v>
      </c>
      <c r="D4029" s="1" t="s">
        <v>3833</v>
      </c>
      <c r="E4029" s="1" t="str">
        <f>+VLOOKUP(LEFT(Tabla1_1[[#This Row],[CODIGO SASB]],5),'[1]Código sector'!$B:$D,3,0)</f>
        <v>Sector de alimentos y bebidas</v>
      </c>
      <c r="F4029" s="1" t="str">
        <f>+VLOOKUP(LEFT(Tabla1_1[[#This Row],[CODIGO SASB]],5),'[1]Código sector'!$B:$D,2,0)</f>
        <v>Bebidas sin alcohol</v>
      </c>
      <c r="G4029" s="1" t="s">
        <v>3834</v>
      </c>
      <c r="I4029" s="1" t="s">
        <v>42</v>
      </c>
      <c r="J4029">
        <v>0</v>
      </c>
    </row>
    <row r="4030" spans="1:10" x14ac:dyDescent="0.25">
      <c r="A4030" s="1" t="s">
        <v>4708</v>
      </c>
      <c r="B4030" s="1" t="s">
        <v>4709</v>
      </c>
      <c r="C4030">
        <v>2024</v>
      </c>
      <c r="D4030" s="1" t="s">
        <v>3836</v>
      </c>
      <c r="E4030" s="1" t="str">
        <f>+VLOOKUP(LEFT(Tabla1_1[[#This Row],[CODIGO SASB]],5),'[1]Código sector'!$B:$D,3,0)</f>
        <v>Sector de alimentos y bebidas</v>
      </c>
      <c r="F4030" s="1" t="str">
        <f>+VLOOKUP(LEFT(Tabla1_1[[#This Row],[CODIGO SASB]],5),'[1]Código sector'!$B:$D,2,0)</f>
        <v>Bebidas sin alcohol</v>
      </c>
      <c r="G4030" s="1" t="s">
        <v>3837</v>
      </c>
      <c r="I4030" s="1" t="s">
        <v>42</v>
      </c>
      <c r="J4030">
        <v>0</v>
      </c>
    </row>
    <row r="4031" spans="1:10" x14ac:dyDescent="0.25">
      <c r="A4031" s="1" t="s">
        <v>4708</v>
      </c>
      <c r="B4031" s="1" t="s">
        <v>4709</v>
      </c>
      <c r="C4031">
        <v>2024</v>
      </c>
      <c r="D4031" s="1" t="s">
        <v>3847</v>
      </c>
      <c r="E4031" s="1" t="str">
        <f>+VLOOKUP(LEFT(Tabla1_1[[#This Row],[CODIGO SASB]],5),'[1]Código sector'!$B:$D,3,0)</f>
        <v>Sector de alimentos y bebidas</v>
      </c>
      <c r="F4031" s="1" t="str">
        <f>+VLOOKUP(LEFT(Tabla1_1[[#This Row],[CODIGO SASB]],5),'[1]Código sector'!$B:$D,2,0)</f>
        <v>Bebidas sin alcohol</v>
      </c>
      <c r="G4031" s="1" t="s">
        <v>3848</v>
      </c>
      <c r="I4031" s="1" t="s">
        <v>42</v>
      </c>
      <c r="J4031">
        <v>0</v>
      </c>
    </row>
    <row r="4032" spans="1:10" x14ac:dyDescent="0.25">
      <c r="A4032" s="1" t="s">
        <v>4708</v>
      </c>
      <c r="B4032" s="1" t="s">
        <v>4709</v>
      </c>
      <c r="C4032">
        <v>2024</v>
      </c>
      <c r="D4032" s="1" t="s">
        <v>3845</v>
      </c>
      <c r="E4032" s="1" t="str">
        <f>+VLOOKUP(LEFT(Tabla1_1[[#This Row],[CODIGO SASB]],5),'[1]Código sector'!$B:$D,3,0)</f>
        <v>Sector de alimentos y bebidas</v>
      </c>
      <c r="F4032" s="1" t="str">
        <f>+VLOOKUP(LEFT(Tabla1_1[[#This Row],[CODIGO SASB]],5),'[1]Código sector'!$B:$D,2,0)</f>
        <v>Bebidas sin alcohol</v>
      </c>
      <c r="G4032" s="1" t="s">
        <v>3846</v>
      </c>
      <c r="I4032" s="1" t="s">
        <v>42</v>
      </c>
      <c r="J4032">
        <v>0</v>
      </c>
    </row>
    <row r="4033" spans="1:10" x14ac:dyDescent="0.25">
      <c r="A4033" s="1" t="s">
        <v>4708</v>
      </c>
      <c r="B4033" s="1" t="s">
        <v>4709</v>
      </c>
      <c r="C4033">
        <v>2024</v>
      </c>
      <c r="D4033" s="1" t="s">
        <v>2026</v>
      </c>
      <c r="E4033" s="1" t="str">
        <f>+VLOOKUP(LEFT(Tabla1_1[[#This Row],[CODIGO SASB]],5),'[1]Código sector'!$B:$D,3,0)</f>
        <v>Sector de alimentos y bebidas</v>
      </c>
      <c r="F4033" s="1" t="str">
        <f>+VLOOKUP(LEFT(Tabla1_1[[#This Row],[CODIGO SASB]],5),'[1]Código sector'!$B:$D,2,0)</f>
        <v>Bebidas sin alcohol</v>
      </c>
      <c r="G4033" s="1" t="s">
        <v>2027</v>
      </c>
      <c r="I4033" s="1" t="s">
        <v>72</v>
      </c>
      <c r="J4033">
        <v>36</v>
      </c>
    </row>
    <row r="4034" spans="1:10" x14ac:dyDescent="0.25">
      <c r="A4034" s="1" t="s">
        <v>4708</v>
      </c>
      <c r="B4034" s="1" t="s">
        <v>4709</v>
      </c>
      <c r="C4034">
        <v>2024</v>
      </c>
      <c r="D4034" s="1" t="s">
        <v>3838</v>
      </c>
      <c r="E4034" s="1" t="str">
        <f>+VLOOKUP(LEFT(Tabla1_1[[#This Row],[CODIGO SASB]],5),'[1]Código sector'!$B:$D,3,0)</f>
        <v>Sector de alimentos y bebidas</v>
      </c>
      <c r="F4034" s="1" t="str">
        <f>+VLOOKUP(LEFT(Tabla1_1[[#This Row],[CODIGO SASB]],5),'[1]Código sector'!$B:$D,2,0)</f>
        <v>Bebidas sin alcohol</v>
      </c>
      <c r="G4034" s="1" t="s">
        <v>2007</v>
      </c>
      <c r="I4034" s="1" t="s">
        <v>75</v>
      </c>
      <c r="J4034" t="s">
        <v>4713</v>
      </c>
    </row>
    <row r="4035" spans="1:10" x14ac:dyDescent="0.25">
      <c r="A4035" s="1" t="s">
        <v>4708</v>
      </c>
      <c r="B4035" s="1" t="s">
        <v>4709</v>
      </c>
      <c r="C4035">
        <v>2024</v>
      </c>
      <c r="D4035" s="1" t="s">
        <v>2016</v>
      </c>
      <c r="E4035" s="1" t="str">
        <f>+VLOOKUP(LEFT(Tabla1_1[[#This Row],[CODIGO SASB]],5),'[1]Código sector'!$B:$D,3,0)</f>
        <v>Sector de alimentos y bebidas</v>
      </c>
      <c r="F4035" s="1" t="str">
        <f>+VLOOKUP(LEFT(Tabla1_1[[#This Row],[CODIGO SASB]],5),'[1]Código sector'!$B:$D,2,0)</f>
        <v>Bebidas sin alcohol</v>
      </c>
      <c r="G4035" s="1" t="s">
        <v>521</v>
      </c>
      <c r="I4035" s="1" t="s">
        <v>75</v>
      </c>
      <c r="J4035" t="s">
        <v>4714</v>
      </c>
    </row>
    <row r="4036" spans="1:10" x14ac:dyDescent="0.25">
      <c r="A4036" s="1" t="s">
        <v>4708</v>
      </c>
      <c r="B4036" s="1" t="s">
        <v>4709</v>
      </c>
      <c r="C4036">
        <v>2024</v>
      </c>
      <c r="D4036" s="1" t="s">
        <v>2017</v>
      </c>
      <c r="E4036" s="1" t="str">
        <f>+VLOOKUP(LEFT(Tabla1_1[[#This Row],[CODIGO SASB]],5),'[1]Código sector'!$B:$D,3,0)</f>
        <v>Sector de alimentos y bebidas</v>
      </c>
      <c r="F4036" s="1" t="str">
        <f>+VLOOKUP(LEFT(Tabla1_1[[#This Row],[CODIGO SASB]],5),'[1]Código sector'!$B:$D,2,0)</f>
        <v>Bebidas sin alcohol</v>
      </c>
      <c r="G4036" s="1" t="s">
        <v>2018</v>
      </c>
      <c r="I4036" s="1" t="s">
        <v>75</v>
      </c>
      <c r="J4036" t="s">
        <v>4715</v>
      </c>
    </row>
    <row r="4037" spans="1:10" x14ac:dyDescent="0.25">
      <c r="A4037" s="1" t="s">
        <v>4708</v>
      </c>
      <c r="B4037" s="1" t="s">
        <v>4709</v>
      </c>
      <c r="C4037">
        <v>2024</v>
      </c>
      <c r="D4037" s="1" t="s">
        <v>2009</v>
      </c>
      <c r="E4037" s="1" t="str">
        <f>+VLOOKUP(LEFT(Tabla1_1[[#This Row],[CODIGO SASB]],5),'[1]Código sector'!$B:$D,3,0)</f>
        <v>Sector de alimentos y bebidas</v>
      </c>
      <c r="F4037" s="1" t="str">
        <f>+VLOOKUP(LEFT(Tabla1_1[[#This Row],[CODIGO SASB]],5),'[1]Código sector'!$B:$D,2,0)</f>
        <v>Bebidas sin alcohol</v>
      </c>
      <c r="G4037" s="1" t="s">
        <v>1977</v>
      </c>
      <c r="I4037" s="1" t="s">
        <v>23</v>
      </c>
      <c r="J4037">
        <v>8</v>
      </c>
    </row>
    <row r="4038" spans="1:10" x14ac:dyDescent="0.25">
      <c r="A4038" s="1" t="s">
        <v>4708</v>
      </c>
      <c r="B4038" s="1" t="s">
        <v>4709</v>
      </c>
      <c r="C4038">
        <v>2024</v>
      </c>
      <c r="D4038" s="1" t="s">
        <v>3861</v>
      </c>
      <c r="E4038" s="1" t="str">
        <f>+VLOOKUP(LEFT(Tabla1_1[[#This Row],[CODIGO SASB]],5),'[1]Código sector'!$B:$D,3,0)</f>
        <v>Sector de alimentos y bebidas</v>
      </c>
      <c r="F4038" s="1" t="str">
        <f>+VLOOKUP(LEFT(Tabla1_1[[#This Row],[CODIGO SASB]],5),'[1]Código sector'!$B:$D,2,0)</f>
        <v>Bebidas sin alcohol</v>
      </c>
      <c r="G4038" s="1" t="s">
        <v>3258</v>
      </c>
      <c r="I4038" s="1" t="s">
        <v>3259</v>
      </c>
      <c r="J4038">
        <v>22165121</v>
      </c>
    </row>
    <row r="4039" spans="1:10" x14ac:dyDescent="0.25">
      <c r="A4039" s="1" t="s">
        <v>4708</v>
      </c>
      <c r="B4039" s="1" t="s">
        <v>4709</v>
      </c>
      <c r="C4039">
        <v>2024</v>
      </c>
      <c r="D4039" s="1" t="s">
        <v>3853</v>
      </c>
      <c r="E4039" s="1" t="str">
        <f>+VLOOKUP(LEFT(Tabla1_1[[#This Row],[CODIGO SASB]],5),'[1]Código sector'!$B:$D,3,0)</f>
        <v>Sector de alimentos y bebidas</v>
      </c>
      <c r="F4039" s="1" t="str">
        <f>+VLOOKUP(LEFT(Tabla1_1[[#This Row],[CODIGO SASB]],5),'[1]Código sector'!$B:$D,2,0)</f>
        <v>Bebidas sin alcohol</v>
      </c>
      <c r="G4039" s="1" t="s">
        <v>653</v>
      </c>
      <c r="I4039" s="1" t="s">
        <v>153</v>
      </c>
      <c r="J4039">
        <v>875249</v>
      </c>
    </row>
    <row r="4040" spans="1:10" x14ac:dyDescent="0.25">
      <c r="A4040" s="1" t="s">
        <v>4708</v>
      </c>
      <c r="B4040" s="1" t="s">
        <v>4709</v>
      </c>
      <c r="C4040">
        <v>2024</v>
      </c>
      <c r="D4040" s="1" t="s">
        <v>2008</v>
      </c>
      <c r="E4040" s="1" t="str">
        <f>+VLOOKUP(LEFT(Tabla1_1[[#This Row],[CODIGO SASB]],5),'[1]Código sector'!$B:$D,3,0)</f>
        <v>Sector de alimentos y bebidas</v>
      </c>
      <c r="F4040" s="1" t="str">
        <f>+VLOOKUP(LEFT(Tabla1_1[[#This Row],[CODIGO SASB]],5),'[1]Código sector'!$B:$D,2,0)</f>
        <v>Bebidas sin alcohol</v>
      </c>
      <c r="G4040" s="1" t="s">
        <v>1974</v>
      </c>
      <c r="I4040" s="1" t="s">
        <v>1975</v>
      </c>
      <c r="J4040">
        <v>20.9</v>
      </c>
    </row>
    <row r="4041" spans="1:10" x14ac:dyDescent="0.25">
      <c r="A4041" s="1" t="s">
        <v>4708</v>
      </c>
      <c r="B4041" s="1" t="s">
        <v>4709</v>
      </c>
      <c r="C4041">
        <v>2024</v>
      </c>
      <c r="D4041" s="1" t="s">
        <v>3843</v>
      </c>
      <c r="E4041" s="1" t="str">
        <f>+VLOOKUP(LEFT(Tabla1_1[[#This Row],[CODIGO SASB]],5),'[1]Código sector'!$B:$D,3,0)</f>
        <v>Sector de alimentos y bebidas</v>
      </c>
      <c r="F4041" s="1" t="str">
        <f>+VLOOKUP(LEFT(Tabla1_1[[#This Row],[CODIGO SASB]],5),'[1]Código sector'!$B:$D,2,0)</f>
        <v>Bebidas sin alcohol</v>
      </c>
      <c r="G4041" s="1" t="s">
        <v>4716</v>
      </c>
      <c r="I4041" s="1" t="s">
        <v>72</v>
      </c>
      <c r="J4041">
        <v>0</v>
      </c>
    </row>
    <row r="4042" spans="1:10" x14ac:dyDescent="0.25">
      <c r="A4042" s="1" t="s">
        <v>4708</v>
      </c>
      <c r="B4042" s="1" t="s">
        <v>4709</v>
      </c>
      <c r="C4042">
        <v>2024</v>
      </c>
      <c r="D4042" s="1" t="s">
        <v>3862</v>
      </c>
      <c r="E4042" s="1" t="str">
        <f>+VLOOKUP(LEFT(Tabla1_1[[#This Row],[CODIGO SASB]],5),'[1]Código sector'!$B:$D,3,0)</f>
        <v>Sector de alimentos y bebidas</v>
      </c>
      <c r="F4042" s="1" t="str">
        <f>+VLOOKUP(LEFT(Tabla1_1[[#This Row],[CODIGO SASB]],5),'[1]Código sector'!$B:$D,2,0)</f>
        <v>Bebidas sin alcohol</v>
      </c>
      <c r="G4042" s="1" t="s">
        <v>663</v>
      </c>
      <c r="I4042" s="1" t="s">
        <v>153</v>
      </c>
      <c r="J4042">
        <v>507.91800000000001</v>
      </c>
    </row>
    <row r="4043" spans="1:10" x14ac:dyDescent="0.25">
      <c r="A4043" s="1" t="s">
        <v>4708</v>
      </c>
      <c r="B4043" s="1" t="s">
        <v>4709</v>
      </c>
      <c r="C4043">
        <v>2024</v>
      </c>
      <c r="D4043" s="1" t="s">
        <v>2010</v>
      </c>
      <c r="E4043" s="1" t="str">
        <f>+VLOOKUP(LEFT(Tabla1_1[[#This Row],[CODIGO SASB]],5),'[1]Código sector'!$B:$D,3,0)</f>
        <v>Sector de alimentos y bebidas</v>
      </c>
      <c r="F4043" s="1" t="str">
        <f>+VLOOKUP(LEFT(Tabla1_1[[#This Row],[CODIGO SASB]],5),'[1]Código sector'!$B:$D,2,0)</f>
        <v>Bebidas sin alcohol</v>
      </c>
      <c r="G4043" s="1" t="s">
        <v>665</v>
      </c>
      <c r="I4043" s="1" t="s">
        <v>72</v>
      </c>
      <c r="J4043">
        <v>55.1</v>
      </c>
    </row>
    <row r="4044" spans="1:10" x14ac:dyDescent="0.25">
      <c r="A4044" s="1" t="s">
        <v>4708</v>
      </c>
      <c r="B4044" s="1" t="s">
        <v>4709</v>
      </c>
      <c r="C4044">
        <v>2024</v>
      </c>
      <c r="D4044" s="1" t="s">
        <v>2013</v>
      </c>
      <c r="E4044" s="1" t="str">
        <f>+VLOOKUP(LEFT(Tabla1_1[[#This Row],[CODIGO SASB]],5),'[1]Código sector'!$B:$D,3,0)</f>
        <v>Sector de alimentos y bebidas</v>
      </c>
      <c r="F4044" s="1" t="str">
        <f>+VLOOKUP(LEFT(Tabla1_1[[#This Row],[CODIGO SASB]],5),'[1]Código sector'!$B:$D,2,0)</f>
        <v>Bebidas sin alcohol</v>
      </c>
      <c r="G4044" s="1" t="s">
        <v>597</v>
      </c>
      <c r="I4044" s="1" t="s">
        <v>160</v>
      </c>
      <c r="J4044">
        <v>1.8580000000000001</v>
      </c>
    </row>
    <row r="4045" spans="1:10" x14ac:dyDescent="0.25">
      <c r="A4045" s="1" t="s">
        <v>4717</v>
      </c>
      <c r="B4045" s="1" t="s">
        <v>4718</v>
      </c>
      <c r="C4045">
        <v>2024</v>
      </c>
      <c r="D4045" s="1" t="s">
        <v>3548</v>
      </c>
      <c r="E4045" s="1" t="str">
        <f>+VLOOKUP(LEFT(Tabla1_1[[#This Row],[CODIGO SASB]],5),'[1]Código sector'!$B:$D,3,0)</f>
        <v>Sector de recursos renovables y energías alternativas</v>
      </c>
      <c r="F4045" s="1" t="str">
        <f>+VLOOKUP(LEFT(Tabla1_1[[#This Row],[CODIGO SASB]],5),'[1]Código sector'!$B:$D,2,0)</f>
        <v>Productos de Celulosa y Papel</v>
      </c>
      <c r="G4045" s="1" t="s">
        <v>4719</v>
      </c>
      <c r="I4045" s="1" t="s">
        <v>4720</v>
      </c>
      <c r="J4045" t="s">
        <v>4721</v>
      </c>
    </row>
    <row r="4046" spans="1:10" x14ac:dyDescent="0.25">
      <c r="A4046" s="1" t="s">
        <v>4717</v>
      </c>
      <c r="B4046" s="1" t="s">
        <v>4718</v>
      </c>
      <c r="C4046">
        <v>2024</v>
      </c>
      <c r="D4046" s="1" t="s">
        <v>3520</v>
      </c>
      <c r="E4046" s="1" t="str">
        <f>+VLOOKUP(LEFT(Tabla1_1[[#This Row],[CODIGO SASB]],5),'[1]Código sector'!$B:$D,3,0)</f>
        <v>Sector de recursos renovables y energías alternativas</v>
      </c>
      <c r="F4046" s="1" t="str">
        <f>+VLOOKUP(LEFT(Tabla1_1[[#This Row],[CODIGO SASB]],5),'[1]Código sector'!$B:$D,2,0)</f>
        <v>Productos de Celulosa y Papel</v>
      </c>
      <c r="G4046" s="1" t="s">
        <v>3521</v>
      </c>
      <c r="I4046" s="1" t="s">
        <v>4722</v>
      </c>
      <c r="J4046">
        <v>52</v>
      </c>
    </row>
    <row r="4047" spans="1:10" x14ac:dyDescent="0.25">
      <c r="A4047" s="1" t="s">
        <v>4717</v>
      </c>
      <c r="B4047" s="1" t="s">
        <v>4718</v>
      </c>
      <c r="C4047">
        <v>2024</v>
      </c>
      <c r="D4047" s="1" t="s">
        <v>3568</v>
      </c>
      <c r="E4047" s="1" t="str">
        <f>+VLOOKUP(LEFT(Tabla1_1[[#This Row],[CODIGO SASB]],5),'[1]Código sector'!$B:$D,3,0)</f>
        <v>Sector de recursos renovables y energías alternativas</v>
      </c>
      <c r="F4047" s="1" t="str">
        <f>+VLOOKUP(LEFT(Tabla1_1[[#This Row],[CODIGO SASB]],5),'[1]Código sector'!$B:$D,2,0)</f>
        <v>Gestión Forestal</v>
      </c>
      <c r="G4047" s="1" t="s">
        <v>4723</v>
      </c>
      <c r="I4047" s="1" t="s">
        <v>1086</v>
      </c>
      <c r="J4047">
        <v>91</v>
      </c>
    </row>
    <row r="4048" spans="1:10" x14ac:dyDescent="0.25">
      <c r="A4048" s="1" t="s">
        <v>4717</v>
      </c>
      <c r="B4048" s="1" t="s">
        <v>4718</v>
      </c>
      <c r="C4048">
        <v>2024</v>
      </c>
      <c r="D4048" s="1" t="s">
        <v>3578</v>
      </c>
      <c r="E4048" s="1" t="str">
        <f>+VLOOKUP(LEFT(Tabla1_1[[#This Row],[CODIGO SASB]],5),'[1]Código sector'!$B:$D,3,0)</f>
        <v>Sector de recursos renovables y energías alternativas</v>
      </c>
      <c r="F4048" s="1" t="str">
        <f>+VLOOKUP(LEFT(Tabla1_1[[#This Row],[CODIGO SASB]],5),'[1]Código sector'!$B:$D,2,0)</f>
        <v>Gestión Forestal</v>
      </c>
      <c r="G4048" s="1" t="s">
        <v>3579</v>
      </c>
      <c r="I4048" s="1" t="s">
        <v>4020</v>
      </c>
      <c r="J4048">
        <v>481609</v>
      </c>
    </row>
    <row r="4049" spans="1:10" x14ac:dyDescent="0.25">
      <c r="A4049" s="1" t="s">
        <v>4717</v>
      </c>
      <c r="B4049" s="1" t="s">
        <v>4718</v>
      </c>
      <c r="C4049">
        <v>2024</v>
      </c>
      <c r="D4049" s="1" t="s">
        <v>4724</v>
      </c>
      <c r="E4049" s="1" t="str">
        <f>+VLOOKUP(LEFT(Tabla1_1[[#This Row],[CODIGO SASB]],5),'[1]Código sector'!$B:$D,3,0)</f>
        <v>Sector de bienes de consumo</v>
      </c>
      <c r="F4049" s="1" t="str">
        <f>+VLOOKUP(LEFT(Tabla1_1[[#This Row],[CODIGO SASB]],5),'[1]Código sector'!$B:$D,2,0)</f>
        <v>Productos De Construcción Y Mobiliario</v>
      </c>
      <c r="G4049" s="1" t="s">
        <v>4725</v>
      </c>
      <c r="I4049" s="1" t="s">
        <v>1086</v>
      </c>
      <c r="J4049">
        <v>13</v>
      </c>
    </row>
    <row r="4050" spans="1:10" x14ac:dyDescent="0.25">
      <c r="A4050" s="1" t="s">
        <v>4717</v>
      </c>
      <c r="B4050" s="1" t="s">
        <v>4718</v>
      </c>
      <c r="C4050">
        <v>2024</v>
      </c>
      <c r="D4050" s="1" t="s">
        <v>3523</v>
      </c>
      <c r="E4050" s="1" t="str">
        <f>+VLOOKUP(LEFT(Tabla1_1[[#This Row],[CODIGO SASB]],5),'[1]Código sector'!$B:$D,3,0)</f>
        <v>Sector de recursos renovables y energías alternativas</v>
      </c>
      <c r="F4050" s="1" t="str">
        <f>+VLOOKUP(LEFT(Tabla1_1[[#This Row],[CODIGO SASB]],5),'[1]Código sector'!$B:$D,2,0)</f>
        <v>Productos de Celulosa y Papel</v>
      </c>
      <c r="G4050" s="1" t="s">
        <v>4726</v>
      </c>
      <c r="I4050" s="1" t="s">
        <v>951</v>
      </c>
      <c r="J4050">
        <v>12624</v>
      </c>
    </row>
    <row r="4051" spans="1:10" x14ac:dyDescent="0.25">
      <c r="A4051" s="1" t="s">
        <v>4717</v>
      </c>
      <c r="B4051" s="1" t="s">
        <v>4718</v>
      </c>
      <c r="C4051">
        <v>2024</v>
      </c>
      <c r="D4051" s="1" t="s">
        <v>4727</v>
      </c>
      <c r="E4051" s="1" t="str">
        <f>+VLOOKUP(LEFT(Tabla1_1[[#This Row],[CODIGO SASB]],5),'[1]Código sector'!$B:$D,3,0)</f>
        <v>Sector de bienes de consumo</v>
      </c>
      <c r="F4051" s="1" t="str">
        <f>+VLOOKUP(LEFT(Tabla1_1[[#This Row],[CODIGO SASB]],5),'[1]Código sector'!$B:$D,2,0)</f>
        <v>Productos De Construcción Y Mobiliario</v>
      </c>
      <c r="G4051" s="1" t="s">
        <v>4728</v>
      </c>
      <c r="I4051" s="1" t="s">
        <v>951</v>
      </c>
      <c r="J4051">
        <v>27351</v>
      </c>
    </row>
    <row r="4052" spans="1:10" x14ac:dyDescent="0.25">
      <c r="A4052" s="1" t="s">
        <v>4717</v>
      </c>
      <c r="B4052" s="1" t="s">
        <v>4718</v>
      </c>
      <c r="C4052">
        <v>2024</v>
      </c>
      <c r="D4052" s="1" t="s">
        <v>3522</v>
      </c>
      <c r="E4052" s="1" t="str">
        <f>+VLOOKUP(LEFT(Tabla1_1[[#This Row],[CODIGO SASB]],5),'[1]Código sector'!$B:$D,3,0)</f>
        <v>Sector de recursos renovables y energías alternativas</v>
      </c>
      <c r="F4052" s="1" t="str">
        <f>+VLOOKUP(LEFT(Tabla1_1[[#This Row],[CODIGO SASB]],5),'[1]Código sector'!$B:$D,2,0)</f>
        <v>Productos de Celulosa y Papel</v>
      </c>
      <c r="G4052" s="1" t="s">
        <v>4729</v>
      </c>
      <c r="I4052" s="1" t="s">
        <v>4730</v>
      </c>
      <c r="J4052">
        <v>1474392</v>
      </c>
    </row>
    <row r="4053" spans="1:10" x14ac:dyDescent="0.25">
      <c r="A4053" s="1" t="s">
        <v>4717</v>
      </c>
      <c r="B4053" s="1" t="s">
        <v>4718</v>
      </c>
      <c r="C4053">
        <v>2024</v>
      </c>
      <c r="D4053" s="1" t="s">
        <v>3534</v>
      </c>
      <c r="E4053" s="1" t="str">
        <f>+VLOOKUP(LEFT(Tabla1_1[[#This Row],[CODIGO SASB]],5),'[1]Código sector'!$B:$D,3,0)</f>
        <v>Sector de recursos renovables y energías alternativas</v>
      </c>
      <c r="F4053" s="1" t="str">
        <f>+VLOOKUP(LEFT(Tabla1_1[[#This Row],[CODIGO SASB]],5),'[1]Código sector'!$B:$D,2,0)</f>
        <v>Productos de Celulosa y Papel</v>
      </c>
      <c r="G4053" s="1" t="s">
        <v>4731</v>
      </c>
      <c r="I4053" s="1" t="s">
        <v>372</v>
      </c>
      <c r="J4053">
        <v>107837161</v>
      </c>
    </row>
    <row r="4054" spans="1:10" x14ac:dyDescent="0.25">
      <c r="A4054" s="1" t="s">
        <v>4717</v>
      </c>
      <c r="B4054" s="1" t="s">
        <v>4718</v>
      </c>
      <c r="C4054">
        <v>2024</v>
      </c>
      <c r="D4054" s="1" t="s">
        <v>3536</v>
      </c>
      <c r="E4054" s="1" t="str">
        <f>+VLOOKUP(LEFT(Tabla1_1[[#This Row],[CODIGO SASB]],5),'[1]Código sector'!$B:$D,3,0)</f>
        <v>Sector de recursos renovables y energías alternativas</v>
      </c>
      <c r="F4054" s="1" t="str">
        <f>+VLOOKUP(LEFT(Tabla1_1[[#This Row],[CODIGO SASB]],5),'[1]Código sector'!$B:$D,2,0)</f>
        <v>Productos de Celulosa y Papel</v>
      </c>
      <c r="G4054" s="1" t="s">
        <v>4732</v>
      </c>
      <c r="I4054" s="1" t="s">
        <v>298</v>
      </c>
      <c r="J4054">
        <v>87</v>
      </c>
    </row>
    <row r="4055" spans="1:10" x14ac:dyDescent="0.25">
      <c r="A4055" s="1" t="s">
        <v>4717</v>
      </c>
      <c r="B4055" s="1" t="s">
        <v>4718</v>
      </c>
      <c r="C4055">
        <v>2024</v>
      </c>
      <c r="D4055" s="1" t="s">
        <v>3545</v>
      </c>
      <c r="E4055" s="1" t="str">
        <f>+VLOOKUP(LEFT(Tabla1_1[[#This Row],[CODIGO SASB]],5),'[1]Código sector'!$B:$D,3,0)</f>
        <v>Sector de recursos renovables y energías alternativas</v>
      </c>
      <c r="F4055" s="1" t="str">
        <f>+VLOOKUP(LEFT(Tabla1_1[[#This Row],[CODIGO SASB]],5),'[1]Código sector'!$B:$D,2,0)</f>
        <v>Productos de Celulosa y Papel</v>
      </c>
      <c r="G4055" s="1" t="s">
        <v>4733</v>
      </c>
      <c r="I4055" s="1" t="s">
        <v>231</v>
      </c>
      <c r="J4055">
        <v>20236164</v>
      </c>
    </row>
    <row r="4056" spans="1:10" x14ac:dyDescent="0.25">
      <c r="A4056" s="1" t="s">
        <v>4717</v>
      </c>
      <c r="B4056" s="1" t="s">
        <v>4718</v>
      </c>
      <c r="C4056">
        <v>2024</v>
      </c>
      <c r="D4056" s="1" t="s">
        <v>3525</v>
      </c>
      <c r="E4056" s="1" t="str">
        <f>+VLOOKUP(LEFT(Tabla1_1[[#This Row],[CODIGO SASB]],5),'[1]Código sector'!$B:$D,3,0)</f>
        <v>Sector de recursos renovables y energías alternativas</v>
      </c>
      <c r="F4056" s="1" t="str">
        <f>+VLOOKUP(LEFT(Tabla1_1[[#This Row],[CODIGO SASB]],5),'[1]Código sector'!$B:$D,2,0)</f>
        <v>Productos de Celulosa y Papel</v>
      </c>
      <c r="G4056" s="1" t="s">
        <v>4734</v>
      </c>
      <c r="I4056" s="1" t="s">
        <v>4735</v>
      </c>
      <c r="J4056">
        <v>6200</v>
      </c>
    </row>
    <row r="4057" spans="1:10" x14ac:dyDescent="0.25">
      <c r="A4057" s="1" t="s">
        <v>4717</v>
      </c>
      <c r="B4057" s="1" t="s">
        <v>4718</v>
      </c>
      <c r="C4057">
        <v>2024</v>
      </c>
      <c r="D4057" s="1" t="s">
        <v>3527</v>
      </c>
      <c r="E4057" s="1" t="str">
        <f>+VLOOKUP(LEFT(Tabla1_1[[#This Row],[CODIGO SASB]],5),'[1]Código sector'!$B:$D,3,0)</f>
        <v>Sector de recursos renovables y energías alternativas</v>
      </c>
      <c r="F4057" s="1" t="str">
        <f>+VLOOKUP(LEFT(Tabla1_1[[#This Row],[CODIGO SASB]],5),'[1]Código sector'!$B:$D,2,0)</f>
        <v>Productos de Celulosa y Papel</v>
      </c>
      <c r="G4057" s="1" t="s">
        <v>4736</v>
      </c>
      <c r="I4057" s="1" t="s">
        <v>3992</v>
      </c>
      <c r="J4057">
        <v>5399</v>
      </c>
    </row>
    <row r="4058" spans="1:10" x14ac:dyDescent="0.25">
      <c r="A4058" s="1" t="s">
        <v>4717</v>
      </c>
      <c r="B4058" s="1" t="s">
        <v>4718</v>
      </c>
      <c r="C4058">
        <v>2024</v>
      </c>
      <c r="D4058" s="1" t="s">
        <v>3528</v>
      </c>
      <c r="E4058" s="1" t="str">
        <f>+VLOOKUP(LEFT(Tabla1_1[[#This Row],[CODIGO SASB]],5),'[1]Código sector'!$B:$D,3,0)</f>
        <v>Sector de recursos renovables y energías alternativas</v>
      </c>
      <c r="F4058" s="1" t="str">
        <f>+VLOOKUP(LEFT(Tabla1_1[[#This Row],[CODIGO SASB]],5),'[1]Código sector'!$B:$D,2,0)</f>
        <v>Productos de Celulosa y Papel</v>
      </c>
      <c r="G4058" s="1" t="s">
        <v>4737</v>
      </c>
      <c r="I4058" s="1" t="s">
        <v>951</v>
      </c>
      <c r="J4058">
        <v>2237</v>
      </c>
    </row>
    <row r="4059" spans="1:10" x14ac:dyDescent="0.25">
      <c r="A4059" s="1" t="s">
        <v>4717</v>
      </c>
      <c r="B4059" s="1" t="s">
        <v>4718</v>
      </c>
      <c r="C4059">
        <v>2024</v>
      </c>
      <c r="D4059" s="1" t="s">
        <v>3563</v>
      </c>
      <c r="E4059" s="1" t="str">
        <f>+VLOOKUP(LEFT(Tabla1_1[[#This Row],[CODIGO SASB]],5),'[1]Código sector'!$B:$D,3,0)</f>
        <v>Sector de recursos renovables y energías alternativas</v>
      </c>
      <c r="F4059" s="1" t="str">
        <f>+VLOOKUP(LEFT(Tabla1_1[[#This Row],[CODIGO SASB]],5),'[1]Código sector'!$B:$D,2,0)</f>
        <v>Productos de Celulosa y Papel</v>
      </c>
      <c r="G4059" s="1" t="s">
        <v>4738</v>
      </c>
      <c r="I4059" s="1" t="s">
        <v>3232</v>
      </c>
      <c r="J4059" t="s">
        <v>4739</v>
      </c>
    </row>
    <row r="4060" spans="1:10" x14ac:dyDescent="0.25">
      <c r="A4060" s="1" t="s">
        <v>4717</v>
      </c>
      <c r="B4060" s="1" t="s">
        <v>4718</v>
      </c>
      <c r="C4060">
        <v>2024</v>
      </c>
      <c r="D4060" s="1" t="s">
        <v>3535</v>
      </c>
      <c r="E4060" s="1" t="str">
        <f>+VLOOKUP(LEFT(Tabla1_1[[#This Row],[CODIGO SASB]],5),'[1]Código sector'!$B:$D,3,0)</f>
        <v>Sector de recursos renovables y energías alternativas</v>
      </c>
      <c r="F4060" s="1" t="str">
        <f>+VLOOKUP(LEFT(Tabla1_1[[#This Row],[CODIGO SASB]],5),'[1]Código sector'!$B:$D,2,0)</f>
        <v>Productos de Celulosa y Papel</v>
      </c>
      <c r="G4060" s="1" t="s">
        <v>4740</v>
      </c>
      <c r="I4060" s="1" t="s">
        <v>298</v>
      </c>
      <c r="J4060">
        <v>13</v>
      </c>
    </row>
    <row r="4061" spans="1:10" x14ac:dyDescent="0.25">
      <c r="A4061" s="1" t="s">
        <v>4717</v>
      </c>
      <c r="B4061" s="1" t="s">
        <v>4718</v>
      </c>
      <c r="C4061">
        <v>2024</v>
      </c>
      <c r="D4061" s="1" t="s">
        <v>3544</v>
      </c>
      <c r="E4061" s="1" t="str">
        <f>+VLOOKUP(LEFT(Tabla1_1[[#This Row],[CODIGO SASB]],5),'[1]Código sector'!$B:$D,3,0)</f>
        <v>Sector de recursos renovables y energías alternativas</v>
      </c>
      <c r="F4061" s="1" t="str">
        <f>+VLOOKUP(LEFT(Tabla1_1[[#This Row],[CODIGO SASB]],5),'[1]Código sector'!$B:$D,2,0)</f>
        <v>Productos de Celulosa y Papel</v>
      </c>
      <c r="G4061" s="1" t="s">
        <v>4741</v>
      </c>
      <c r="I4061" s="1" t="s">
        <v>231</v>
      </c>
      <c r="J4061">
        <v>174316235</v>
      </c>
    </row>
    <row r="4062" spans="1:10" x14ac:dyDescent="0.25">
      <c r="A4062" s="1" t="s">
        <v>4717</v>
      </c>
      <c r="B4062" s="1" t="s">
        <v>4718</v>
      </c>
      <c r="C4062">
        <v>2024</v>
      </c>
      <c r="D4062" s="1" t="s">
        <v>4742</v>
      </c>
      <c r="E4062" s="1" t="str">
        <f>+VLOOKUP(LEFT(Tabla1_1[[#This Row],[CODIGO SASB]],5),'[1]Código sector'!$B:$D,3,0)</f>
        <v>Sector de bienes de consumo</v>
      </c>
      <c r="F4062" s="1" t="str">
        <f>+VLOOKUP(LEFT(Tabla1_1[[#This Row],[CODIGO SASB]],5),'[1]Código sector'!$B:$D,2,0)</f>
        <v>Productos De Construcción Y Mobiliario</v>
      </c>
      <c r="G4062" s="1" t="s">
        <v>4743</v>
      </c>
      <c r="I4062" s="1" t="s">
        <v>4744</v>
      </c>
      <c r="J4062">
        <v>15818</v>
      </c>
    </row>
    <row r="4063" spans="1:10" x14ac:dyDescent="0.25">
      <c r="A4063" s="1" t="s">
        <v>4717</v>
      </c>
      <c r="B4063" s="1" t="s">
        <v>4718</v>
      </c>
      <c r="C4063">
        <v>2024</v>
      </c>
      <c r="D4063" s="1" t="s">
        <v>3589</v>
      </c>
      <c r="E4063" s="1" t="str">
        <f>+VLOOKUP(LEFT(Tabla1_1[[#This Row],[CODIGO SASB]],5),'[1]Código sector'!$B:$D,3,0)</f>
        <v>Sector de recursos renovables y energías alternativas</v>
      </c>
      <c r="F4063" s="1" t="str">
        <f>+VLOOKUP(LEFT(Tabla1_1[[#This Row],[CODIGO SASB]],5),'[1]Código sector'!$B:$D,2,0)</f>
        <v>Productos de Celulosa y Papel</v>
      </c>
      <c r="G4063" s="1" t="s">
        <v>4745</v>
      </c>
      <c r="I4063" s="1" t="s">
        <v>4746</v>
      </c>
      <c r="J4063" t="s">
        <v>4747</v>
      </c>
    </row>
    <row r="4064" spans="1:10" x14ac:dyDescent="0.25">
      <c r="A4064" s="1" t="s">
        <v>4717</v>
      </c>
      <c r="B4064" s="1" t="s">
        <v>4718</v>
      </c>
      <c r="C4064">
        <v>2024</v>
      </c>
      <c r="D4064" s="1" t="s">
        <v>4748</v>
      </c>
      <c r="E4064" s="1" t="str">
        <f>+VLOOKUP(LEFT(Tabla1_1[[#This Row],[CODIGO SASB]],5),'[1]Código sector'!$B:$D,3,0)</f>
        <v>Sector de bienes de consumo</v>
      </c>
      <c r="F4064" s="1" t="str">
        <f>+VLOOKUP(LEFT(Tabla1_1[[#This Row],[CODIGO SASB]],5),'[1]Código sector'!$B:$D,2,0)</f>
        <v>Productos De Construcción Y Mobiliario</v>
      </c>
      <c r="G4064" s="1" t="s">
        <v>4749</v>
      </c>
      <c r="I4064" s="1" t="s">
        <v>213</v>
      </c>
      <c r="J4064" t="s">
        <v>4750</v>
      </c>
    </row>
    <row r="4065" spans="1:10" x14ac:dyDescent="0.25">
      <c r="A4065" s="1" t="s">
        <v>4717</v>
      </c>
      <c r="B4065" s="1" t="s">
        <v>4718</v>
      </c>
      <c r="C4065">
        <v>2024</v>
      </c>
      <c r="D4065" s="1" t="s">
        <v>4751</v>
      </c>
      <c r="E4065" s="1" t="str">
        <f>+VLOOKUP(LEFT(Tabla1_1[[#This Row],[CODIGO SASB]],5),'[1]Código sector'!$B:$D,3,0)</f>
        <v>Sector de bienes de consumo</v>
      </c>
      <c r="F4065" s="1" t="str">
        <f>+VLOOKUP(LEFT(Tabla1_1[[#This Row],[CODIGO SASB]],5),'[1]Código sector'!$B:$D,2,0)</f>
        <v>Productos De Construcción Y Mobiliario</v>
      </c>
      <c r="G4065" s="1" t="s">
        <v>4719</v>
      </c>
      <c r="I4065" s="1" t="s">
        <v>3992</v>
      </c>
      <c r="J4065" t="s">
        <v>4752</v>
      </c>
    </row>
    <row r="4066" spans="1:10" x14ac:dyDescent="0.25">
      <c r="A4066" s="1" t="s">
        <v>4717</v>
      </c>
      <c r="B4066" s="1" t="s">
        <v>4718</v>
      </c>
      <c r="C4066">
        <v>2024</v>
      </c>
      <c r="D4066" s="1" t="s">
        <v>3532</v>
      </c>
      <c r="E4066" s="1" t="str">
        <f>+VLOOKUP(LEFT(Tabla1_1[[#This Row],[CODIGO SASB]],5),'[1]Código sector'!$B:$D,3,0)</f>
        <v>Sector de recursos renovables y energías alternativas</v>
      </c>
      <c r="F4066" s="1" t="str">
        <f>+VLOOKUP(LEFT(Tabla1_1[[#This Row],[CODIGO SASB]],5),'[1]Código sector'!$B:$D,2,0)</f>
        <v>Productos de Celulosa y Papel</v>
      </c>
      <c r="G4066" s="1" t="s">
        <v>4753</v>
      </c>
      <c r="I4066" s="1" t="s">
        <v>3992</v>
      </c>
      <c r="J4066">
        <v>505</v>
      </c>
    </row>
    <row r="4067" spans="1:10" x14ac:dyDescent="0.25">
      <c r="A4067" s="1" t="s">
        <v>4717</v>
      </c>
      <c r="B4067" s="1" t="s">
        <v>4718</v>
      </c>
      <c r="C4067">
        <v>2024</v>
      </c>
      <c r="D4067" s="1" t="s">
        <v>3584</v>
      </c>
      <c r="E4067" s="1" t="str">
        <f>+VLOOKUP(LEFT(Tabla1_1[[#This Row],[CODIGO SASB]],5),'[1]Código sector'!$B:$D,3,0)</f>
        <v>Sector de recursos renovables y energías alternativas</v>
      </c>
      <c r="F4067" s="1" t="str">
        <f>+VLOOKUP(LEFT(Tabla1_1[[#This Row],[CODIGO SASB]],5),'[1]Código sector'!$B:$D,2,0)</f>
        <v>Gestión Forestal</v>
      </c>
      <c r="G4067" s="1" t="s">
        <v>3585</v>
      </c>
      <c r="I4067" s="1" t="s">
        <v>4722</v>
      </c>
      <c r="J4067">
        <v>19</v>
      </c>
    </row>
    <row r="4068" spans="1:10" x14ac:dyDescent="0.25">
      <c r="A4068" s="1" t="s">
        <v>4717</v>
      </c>
      <c r="B4068" s="1" t="s">
        <v>4718</v>
      </c>
      <c r="C4068">
        <v>2024</v>
      </c>
      <c r="D4068" s="1" t="s">
        <v>4754</v>
      </c>
      <c r="E4068" s="1" t="str">
        <f>+VLOOKUP(LEFT(Tabla1_1[[#This Row],[CODIGO SASB]],5),'[1]Código sector'!$B:$D,3,0)</f>
        <v>Sector de bienes de consumo</v>
      </c>
      <c r="F4068" s="1" t="str">
        <f>+VLOOKUP(LEFT(Tabla1_1[[#This Row],[CODIGO SASB]],5),'[1]Código sector'!$B:$D,2,0)</f>
        <v>Productos De Construcción Y Mobiliario</v>
      </c>
      <c r="G4068" s="1" t="s">
        <v>4755</v>
      </c>
      <c r="I4068" s="1" t="s">
        <v>298</v>
      </c>
      <c r="J4068">
        <v>87</v>
      </c>
    </row>
    <row r="4069" spans="1:10" x14ac:dyDescent="0.25">
      <c r="A4069" s="1" t="s">
        <v>4717</v>
      </c>
      <c r="B4069" s="1" t="s">
        <v>4718</v>
      </c>
      <c r="C4069">
        <v>2024</v>
      </c>
      <c r="D4069" s="1" t="s">
        <v>3576</v>
      </c>
      <c r="E4069" s="1" t="str">
        <f>+VLOOKUP(LEFT(Tabla1_1[[#This Row],[CODIGO SASB]],5),'[1]Código sector'!$B:$D,3,0)</f>
        <v>Sector de recursos renovables y energías alternativas</v>
      </c>
      <c r="F4069" s="1" t="str">
        <f>+VLOOKUP(LEFT(Tabla1_1[[#This Row],[CODIGO SASB]],5),'[1]Código sector'!$B:$D,2,0)</f>
        <v>Gestión Forestal</v>
      </c>
      <c r="G4069" s="1" t="s">
        <v>3577</v>
      </c>
      <c r="I4069" s="1" t="s">
        <v>4756</v>
      </c>
      <c r="J4069">
        <v>162</v>
      </c>
    </row>
    <row r="4070" spans="1:10" x14ac:dyDescent="0.25">
      <c r="A4070" s="1" t="s">
        <v>4717</v>
      </c>
      <c r="B4070" s="1" t="s">
        <v>4718</v>
      </c>
      <c r="C4070">
        <v>2024</v>
      </c>
      <c r="D4070" s="1" t="s">
        <v>3547</v>
      </c>
      <c r="E4070" s="1" t="str">
        <f>+VLOOKUP(LEFT(Tabla1_1[[#This Row],[CODIGO SASB]],5),'[1]Código sector'!$B:$D,3,0)</f>
        <v>Sector de recursos renovables y energías alternativas</v>
      </c>
      <c r="F4070" s="1" t="str">
        <f>+VLOOKUP(LEFT(Tabla1_1[[#This Row],[CODIGO SASB]],5),'[1]Código sector'!$B:$D,2,0)</f>
        <v>Productos de Celulosa y Papel</v>
      </c>
      <c r="G4070" s="1" t="s">
        <v>4757</v>
      </c>
      <c r="I4070" s="1" t="s">
        <v>1086</v>
      </c>
      <c r="J4070">
        <v>10</v>
      </c>
    </row>
    <row r="4071" spans="1:10" x14ac:dyDescent="0.25">
      <c r="A4071" s="1" t="s">
        <v>4717</v>
      </c>
      <c r="B4071" s="1" t="s">
        <v>4718</v>
      </c>
      <c r="C4071">
        <v>2024</v>
      </c>
      <c r="D4071" s="1" t="s">
        <v>3582</v>
      </c>
      <c r="E4071" s="1" t="str">
        <f>+VLOOKUP(LEFT(Tabla1_1[[#This Row],[CODIGO SASB]],5),'[1]Código sector'!$B:$D,3,0)</f>
        <v>Sector de recursos renovables y energías alternativas</v>
      </c>
      <c r="F4071" s="1" t="str">
        <f>+VLOOKUP(LEFT(Tabla1_1[[#This Row],[CODIGO SASB]],5),'[1]Código sector'!$B:$D,2,0)</f>
        <v>Gestión Forestal</v>
      </c>
      <c r="G4071" s="1" t="s">
        <v>3583</v>
      </c>
      <c r="I4071" s="1" t="s">
        <v>213</v>
      </c>
      <c r="J4071" t="s">
        <v>4758</v>
      </c>
    </row>
    <row r="4072" spans="1:10" x14ac:dyDescent="0.25">
      <c r="A4072" s="1" t="s">
        <v>4717</v>
      </c>
      <c r="B4072" s="1" t="s">
        <v>4718</v>
      </c>
      <c r="C4072">
        <v>2024</v>
      </c>
      <c r="D4072" s="1" t="s">
        <v>3517</v>
      </c>
      <c r="E4072" s="1" t="str">
        <f>+VLOOKUP(LEFT(Tabla1_1[[#This Row],[CODIGO SASB]],5),'[1]Código sector'!$B:$D,3,0)</f>
        <v>Sector de recursos renovables y energías alternativas</v>
      </c>
      <c r="F4072" s="1" t="str">
        <f>+VLOOKUP(LEFT(Tabla1_1[[#This Row],[CODIGO SASB]],5),'[1]Código sector'!$B:$D,2,0)</f>
        <v>Productos de Celulosa y Papel</v>
      </c>
      <c r="G4072" s="1" t="s">
        <v>3518</v>
      </c>
      <c r="I4072" s="1" t="s">
        <v>213</v>
      </c>
      <c r="J4072">
        <v>0</v>
      </c>
    </row>
    <row r="4073" spans="1:10" x14ac:dyDescent="0.25">
      <c r="A4073" s="1" t="s">
        <v>4717</v>
      </c>
      <c r="B4073" s="1" t="s">
        <v>4718</v>
      </c>
      <c r="C4073">
        <v>2024</v>
      </c>
      <c r="D4073" s="1" t="s">
        <v>3586</v>
      </c>
      <c r="E4073" s="1" t="str">
        <f>+VLOOKUP(LEFT(Tabla1_1[[#This Row],[CODIGO SASB]],5),'[1]Código sector'!$B:$D,3,0)</f>
        <v>Sector de recursos renovables y energías alternativas</v>
      </c>
      <c r="F4073" s="1" t="str">
        <f>+VLOOKUP(LEFT(Tabla1_1[[#This Row],[CODIGO SASB]],5),'[1]Código sector'!$B:$D,2,0)</f>
        <v>Gestión Forestal</v>
      </c>
      <c r="G4073" s="1" t="s">
        <v>4759</v>
      </c>
      <c r="I4073" s="1" t="s">
        <v>4746</v>
      </c>
      <c r="J4073" t="s">
        <v>4760</v>
      </c>
    </row>
    <row r="4074" spans="1:10" x14ac:dyDescent="0.25">
      <c r="A4074" s="1" t="s">
        <v>4717</v>
      </c>
      <c r="B4074" s="1" t="s">
        <v>4718</v>
      </c>
      <c r="C4074">
        <v>2024</v>
      </c>
      <c r="D4074" s="1" t="s">
        <v>4761</v>
      </c>
      <c r="E4074" s="1" t="str">
        <f>+VLOOKUP(LEFT(Tabla1_1[[#This Row],[CODIGO SASB]],5),'[1]Código sector'!$B:$D,3,0)</f>
        <v>Sector de bienes de consumo</v>
      </c>
      <c r="F4074" s="1" t="str">
        <f>+VLOOKUP(LEFT(Tabla1_1[[#This Row],[CODIGO SASB]],5),'[1]Código sector'!$B:$D,2,0)</f>
        <v>Productos De Construcción Y Mobiliario</v>
      </c>
      <c r="G4074" s="1" t="s">
        <v>4731</v>
      </c>
      <c r="I4074" s="1" t="s">
        <v>372</v>
      </c>
      <c r="J4074">
        <v>107837161</v>
      </c>
    </row>
    <row r="4075" spans="1:10" x14ac:dyDescent="0.25">
      <c r="A4075" s="1" t="s">
        <v>4717</v>
      </c>
      <c r="B4075" s="1" t="s">
        <v>4718</v>
      </c>
      <c r="C4075">
        <v>2024</v>
      </c>
      <c r="D4075" s="1" t="s">
        <v>3580</v>
      </c>
      <c r="E4075" s="1" t="str">
        <f>+VLOOKUP(LEFT(Tabla1_1[[#This Row],[CODIGO SASB]],5),'[1]Código sector'!$B:$D,3,0)</f>
        <v>Sector de recursos renovables y energías alternativas</v>
      </c>
      <c r="F4075" s="1" t="str">
        <f>+VLOOKUP(LEFT(Tabla1_1[[#This Row],[CODIGO SASB]],5),'[1]Código sector'!$B:$D,2,0)</f>
        <v>Gestión Forestal</v>
      </c>
      <c r="G4075" s="1" t="s">
        <v>3581</v>
      </c>
      <c r="I4075" s="1" t="s">
        <v>4762</v>
      </c>
      <c r="J4075">
        <v>481609</v>
      </c>
    </row>
    <row r="4076" spans="1:10" x14ac:dyDescent="0.25">
      <c r="A4076" s="1" t="s">
        <v>4717</v>
      </c>
      <c r="B4076" s="1" t="s">
        <v>4718</v>
      </c>
      <c r="C4076">
        <v>2024</v>
      </c>
      <c r="D4076" s="1" t="s">
        <v>3559</v>
      </c>
      <c r="E4076" s="1" t="str">
        <f>+VLOOKUP(LEFT(Tabla1_1[[#This Row],[CODIGO SASB]],5),'[1]Código sector'!$B:$D,3,0)</f>
        <v>Sector de recursos renovables y energías alternativas</v>
      </c>
      <c r="F4076" s="1" t="str">
        <f>+VLOOKUP(LEFT(Tabla1_1[[#This Row],[CODIGO SASB]],5),'[1]Código sector'!$B:$D,2,0)</f>
        <v>Productos de Celulosa y Papel</v>
      </c>
      <c r="G4076" s="1" t="s">
        <v>3991</v>
      </c>
      <c r="I4076" s="1" t="s">
        <v>3992</v>
      </c>
      <c r="J4076">
        <v>734587</v>
      </c>
    </row>
    <row r="4077" spans="1:10" x14ac:dyDescent="0.25">
      <c r="A4077" s="1" t="s">
        <v>4717</v>
      </c>
      <c r="B4077" s="1" t="s">
        <v>4718</v>
      </c>
      <c r="C4077">
        <v>2024</v>
      </c>
      <c r="D4077" s="1" t="s">
        <v>3593</v>
      </c>
      <c r="E4077" s="1" t="str">
        <f>+VLOOKUP(LEFT(Tabla1_1[[#This Row],[CODIGO SASB]],5),'[1]Código sector'!$B:$D,3,0)</f>
        <v>Sector de recursos renovables y energías alternativas</v>
      </c>
      <c r="F4077" s="1" t="str">
        <f>+VLOOKUP(LEFT(Tabla1_1[[#This Row],[CODIGO SASB]],5),'[1]Código sector'!$B:$D,2,0)</f>
        <v>Gestión Forestal</v>
      </c>
      <c r="G4077" s="1" t="s">
        <v>4763</v>
      </c>
      <c r="I4077" s="1" t="s">
        <v>4746</v>
      </c>
      <c r="J4077" t="s">
        <v>4764</v>
      </c>
    </row>
    <row r="4078" spans="1:10" x14ac:dyDescent="0.25">
      <c r="A4078" s="1" t="s">
        <v>4717</v>
      </c>
      <c r="B4078" s="1" t="s">
        <v>4718</v>
      </c>
      <c r="C4078">
        <v>2024</v>
      </c>
      <c r="D4078" s="1" t="s">
        <v>3546</v>
      </c>
      <c r="E4078" s="1" t="str">
        <f>+VLOOKUP(LEFT(Tabla1_1[[#This Row],[CODIGO SASB]],5),'[1]Código sector'!$B:$D,3,0)</f>
        <v>Sector de recursos renovables y energías alternativas</v>
      </c>
      <c r="F4078" s="1" t="str">
        <f>+VLOOKUP(LEFT(Tabla1_1[[#This Row],[CODIGO SASB]],5),'[1]Código sector'!$B:$D,2,0)</f>
        <v>Productos de Celulosa y Papel</v>
      </c>
      <c r="G4078" s="1" t="s">
        <v>4765</v>
      </c>
      <c r="I4078" s="1" t="s">
        <v>1086</v>
      </c>
      <c r="J4078">
        <v>19</v>
      </c>
    </row>
    <row r="4079" spans="1:10" x14ac:dyDescent="0.25">
      <c r="A4079" s="1" t="s">
        <v>4717</v>
      </c>
      <c r="B4079" s="1" t="s">
        <v>4718</v>
      </c>
      <c r="C4079">
        <v>2024</v>
      </c>
      <c r="D4079" s="1" t="s">
        <v>3530</v>
      </c>
      <c r="E4079" s="1" t="str">
        <f>+VLOOKUP(LEFT(Tabla1_1[[#This Row],[CODIGO SASB]],5),'[1]Código sector'!$B:$D,3,0)</f>
        <v>Sector de recursos renovables y energías alternativas</v>
      </c>
      <c r="F4079" s="1" t="str">
        <f>+VLOOKUP(LEFT(Tabla1_1[[#This Row],[CODIGO SASB]],5),'[1]Código sector'!$B:$D,2,0)</f>
        <v>Productos de Celulosa y Papel</v>
      </c>
      <c r="G4079" s="1" t="s">
        <v>3531</v>
      </c>
      <c r="I4079" s="1" t="s">
        <v>4766</v>
      </c>
      <c r="J4079">
        <v>4544</v>
      </c>
    </row>
    <row r="4080" spans="1:10" x14ac:dyDescent="0.25">
      <c r="A4080" s="1" t="s">
        <v>4717</v>
      </c>
      <c r="B4080" s="1" t="s">
        <v>4718</v>
      </c>
      <c r="C4080">
        <v>2024</v>
      </c>
      <c r="D4080" s="1" t="s">
        <v>4767</v>
      </c>
      <c r="E4080" s="1" t="str">
        <f>+VLOOKUP(LEFT(Tabla1_1[[#This Row],[CODIGO SASB]],5),'[1]Código sector'!$B:$D,3,0)</f>
        <v>Sector de bienes de consumo</v>
      </c>
      <c r="F4080" s="1" t="str">
        <f>+VLOOKUP(LEFT(Tabla1_1[[#This Row],[CODIGO SASB]],5),'[1]Código sector'!$B:$D,2,0)</f>
        <v>Productos De Construcción Y Mobiliario</v>
      </c>
      <c r="G4080" s="1" t="s">
        <v>4768</v>
      </c>
      <c r="I4080" s="1" t="s">
        <v>951</v>
      </c>
      <c r="J4080">
        <v>734587</v>
      </c>
    </row>
    <row r="4081" spans="1:10" x14ac:dyDescent="0.25">
      <c r="A4081" s="1" t="s">
        <v>4717</v>
      </c>
      <c r="B4081" s="1" t="s">
        <v>4718</v>
      </c>
      <c r="C4081">
        <v>2024</v>
      </c>
      <c r="D4081" s="1" t="s">
        <v>3646</v>
      </c>
      <c r="E4081" s="1" t="str">
        <f>+VLOOKUP(LEFT(Tabla1_1[[#This Row],[CODIGO SASB]],5),'[1]Código sector'!$B:$D,3,0)</f>
        <v>Sector de recursos renovables y energías alternativas</v>
      </c>
      <c r="F4081" s="1" t="str">
        <f>+VLOOKUP(LEFT(Tabla1_1[[#This Row],[CODIGO SASB]],5),'[1]Código sector'!$B:$D,2,0)</f>
        <v>Gestión Forestal</v>
      </c>
      <c r="G4081" s="1" t="s">
        <v>3647</v>
      </c>
      <c r="I4081" s="1" t="s">
        <v>4769</v>
      </c>
      <c r="J4081" t="s">
        <v>4770</v>
      </c>
    </row>
    <row r="4082" spans="1:10" x14ac:dyDescent="0.25">
      <c r="A4082" s="1" t="s">
        <v>4717</v>
      </c>
      <c r="B4082" s="1" t="s">
        <v>4718</v>
      </c>
      <c r="C4082">
        <v>2024</v>
      </c>
      <c r="D4082" s="1" t="s">
        <v>3538</v>
      </c>
      <c r="E4082" s="1" t="str">
        <f>+VLOOKUP(LEFT(Tabla1_1[[#This Row],[CODIGO SASB]],5),'[1]Código sector'!$B:$D,3,0)</f>
        <v>Sector de recursos renovables y energías alternativas</v>
      </c>
      <c r="F4082" s="1" t="str">
        <f>+VLOOKUP(LEFT(Tabla1_1[[#This Row],[CODIGO SASB]],5),'[1]Código sector'!$B:$D,2,0)</f>
        <v>Productos de Celulosa y Papel</v>
      </c>
      <c r="G4082" s="1" t="s">
        <v>4771</v>
      </c>
      <c r="I4082" s="1" t="s">
        <v>298</v>
      </c>
      <c r="J4082">
        <v>0</v>
      </c>
    </row>
    <row r="4083" spans="1:10" x14ac:dyDescent="0.25">
      <c r="A4083" s="1" t="s">
        <v>4717</v>
      </c>
      <c r="B4083" s="1" t="s">
        <v>4718</v>
      </c>
      <c r="C4083">
        <v>2024</v>
      </c>
      <c r="D4083" s="1" t="s">
        <v>4772</v>
      </c>
      <c r="E4083" s="1" t="str">
        <f>+VLOOKUP(LEFT(Tabla1_1[[#This Row],[CODIGO SASB]],5),'[1]Código sector'!$B:$D,3,0)</f>
        <v>Sector de bienes de consumo</v>
      </c>
      <c r="F4083" s="1" t="str">
        <f>+VLOOKUP(LEFT(Tabla1_1[[#This Row],[CODIGO SASB]],5),'[1]Código sector'!$B:$D,2,0)</f>
        <v>Productos De Construcción Y Mobiliario</v>
      </c>
      <c r="G4083" s="1" t="s">
        <v>4773</v>
      </c>
      <c r="I4083" s="1" t="s">
        <v>4746</v>
      </c>
      <c r="J4083" t="s">
        <v>4774</v>
      </c>
    </row>
    <row r="4084" spans="1:10" x14ac:dyDescent="0.25">
      <c r="A4084" s="1" t="s">
        <v>4717</v>
      </c>
      <c r="B4084" s="1" t="s">
        <v>4718</v>
      </c>
      <c r="C4084">
        <v>2024</v>
      </c>
      <c r="D4084" s="1" t="s">
        <v>3574</v>
      </c>
      <c r="E4084" s="1" t="str">
        <f>+VLOOKUP(LEFT(Tabla1_1[[#This Row],[CODIGO SASB]],5),'[1]Código sector'!$B:$D,3,0)</f>
        <v>Sector de recursos renovables y energías alternativas</v>
      </c>
      <c r="F4084" s="1" t="str">
        <f>+VLOOKUP(LEFT(Tabla1_1[[#This Row],[CODIGO SASB]],5),'[1]Código sector'!$B:$D,2,0)</f>
        <v>Gestión Forestal</v>
      </c>
      <c r="G4084" s="1" t="s">
        <v>3575</v>
      </c>
      <c r="I4084" s="1" t="s">
        <v>4762</v>
      </c>
      <c r="J4084">
        <v>1665284</v>
      </c>
    </row>
    <row r="4085" spans="1:10" x14ac:dyDescent="0.25">
      <c r="A4085" s="1" t="s">
        <v>4717</v>
      </c>
      <c r="B4085" s="1" t="s">
        <v>4718</v>
      </c>
      <c r="C4085">
        <v>2024</v>
      </c>
      <c r="D4085" s="1" t="s">
        <v>4775</v>
      </c>
      <c r="E4085" s="1" t="str">
        <f>+VLOOKUP(LEFT(Tabla1_1[[#This Row],[CODIGO SASB]],5),'[1]Código sector'!$B:$D,3,0)</f>
        <v>Sector de bienes de consumo</v>
      </c>
      <c r="F4085" s="1" t="str">
        <f>+VLOOKUP(LEFT(Tabla1_1[[#This Row],[CODIGO SASB]],5),'[1]Código sector'!$B:$D,2,0)</f>
        <v>Productos De Construcción Y Mobiliario</v>
      </c>
      <c r="G4085" s="1" t="s">
        <v>4776</v>
      </c>
      <c r="I4085" s="1" t="s">
        <v>4746</v>
      </c>
      <c r="J4085" t="s">
        <v>4777</v>
      </c>
    </row>
    <row r="4086" spans="1:10" x14ac:dyDescent="0.25">
      <c r="A4086" s="1" t="s">
        <v>4778</v>
      </c>
      <c r="B4086" s="1" t="s">
        <v>4779</v>
      </c>
      <c r="C4086">
        <v>2024</v>
      </c>
      <c r="D4086" s="1" t="s">
        <v>158</v>
      </c>
      <c r="E4086" s="1" t="str">
        <f>+VLOOKUP(LEFT(Tabla1_1[[#This Row],[CODIGO SASB]],5),'[1]Código sector'!$B:$D,3,0)</f>
        <v>Sector de procesamiento de extractos y minerales</v>
      </c>
      <c r="F4086" s="1" t="str">
        <f>+VLOOKUP(LEFT(Tabla1_1[[#This Row],[CODIGO SASB]],5),'[1]Código sector'!$B:$D,2,0)</f>
        <v>Metales y minería</v>
      </c>
      <c r="G4086" s="1" t="s">
        <v>162</v>
      </c>
      <c r="I4086" s="1" t="s">
        <v>160</v>
      </c>
      <c r="J4086">
        <v>613192</v>
      </c>
    </row>
    <row r="4087" spans="1:10" x14ac:dyDescent="0.25">
      <c r="A4087" s="1" t="s">
        <v>4778</v>
      </c>
      <c r="B4087" s="1" t="s">
        <v>4779</v>
      </c>
      <c r="C4087">
        <v>2024</v>
      </c>
      <c r="D4087" s="1" t="s">
        <v>70</v>
      </c>
      <c r="E4087" s="1" t="str">
        <f>+VLOOKUP(LEFT(Tabla1_1[[#This Row],[CODIGO SASB]],5),'[1]Código sector'!$B:$D,3,0)</f>
        <v>Sector de procesamiento de extractos y minerales</v>
      </c>
      <c r="F4087" s="1" t="str">
        <f>+VLOOKUP(LEFT(Tabla1_1[[#This Row],[CODIGO SASB]],5),'[1]Código sector'!$B:$D,2,0)</f>
        <v>Metales y minería</v>
      </c>
      <c r="G4087" s="1" t="s">
        <v>88</v>
      </c>
      <c r="I4087" s="1" t="s">
        <v>65</v>
      </c>
      <c r="J4087">
        <v>0</v>
      </c>
    </row>
    <row r="4088" spans="1:10" x14ac:dyDescent="0.25">
      <c r="A4088" s="1" t="s">
        <v>4778</v>
      </c>
      <c r="B4088" s="1" t="s">
        <v>4779</v>
      </c>
      <c r="C4088">
        <v>2024</v>
      </c>
      <c r="D4088" s="1" t="s">
        <v>122</v>
      </c>
      <c r="E4088" s="1" t="str">
        <f>+VLOOKUP(LEFT(Tabla1_1[[#This Row],[CODIGO SASB]],5),'[1]Código sector'!$B:$D,3,0)</f>
        <v>Sector de procesamiento de extractos y minerales</v>
      </c>
      <c r="F4088" s="1" t="str">
        <f>+VLOOKUP(LEFT(Tabla1_1[[#This Row],[CODIGO SASB]],5),'[1]Código sector'!$B:$D,2,0)</f>
        <v>Metales y minería</v>
      </c>
      <c r="G4088" s="1" t="s">
        <v>123</v>
      </c>
      <c r="I4088" s="1" t="s">
        <v>38</v>
      </c>
      <c r="J4088" t="s">
        <v>4780</v>
      </c>
    </row>
    <row r="4089" spans="1:10" x14ac:dyDescent="0.25">
      <c r="A4089" s="1" t="s">
        <v>4778</v>
      </c>
      <c r="B4089" s="1" t="s">
        <v>4779</v>
      </c>
      <c r="C4089">
        <v>2024</v>
      </c>
      <c r="D4089" s="1" t="s">
        <v>125</v>
      </c>
      <c r="E4089" s="1" t="str">
        <f>+VLOOKUP(LEFT(Tabla1_1[[#This Row],[CODIGO SASB]],5),'[1]Código sector'!$B:$D,3,0)</f>
        <v>Sector de procesamiento de extractos y minerales</v>
      </c>
      <c r="F4089" s="1" t="str">
        <f>+VLOOKUP(LEFT(Tabla1_1[[#This Row],[CODIGO SASB]],5),'[1]Código sector'!$B:$D,2,0)</f>
        <v>Metales y minería</v>
      </c>
      <c r="G4089" s="1" t="s">
        <v>126</v>
      </c>
      <c r="I4089" s="1" t="s">
        <v>4781</v>
      </c>
      <c r="J4089">
        <v>0</v>
      </c>
    </row>
    <row r="4090" spans="1:10" x14ac:dyDescent="0.25">
      <c r="A4090" s="1" t="s">
        <v>4778</v>
      </c>
      <c r="B4090" s="1" t="s">
        <v>4779</v>
      </c>
      <c r="C4090">
        <v>2024</v>
      </c>
      <c r="D4090" s="1" t="s">
        <v>109</v>
      </c>
      <c r="E4090" s="1" t="str">
        <f>+VLOOKUP(LEFT(Tabla1_1[[#This Row],[CODIGO SASB]],5),'[1]Código sector'!$B:$D,3,0)</f>
        <v>Sector de procesamiento de extractos y minerales</v>
      </c>
      <c r="F4090" s="1" t="str">
        <f>+VLOOKUP(LEFT(Tabla1_1[[#This Row],[CODIGO SASB]],5),'[1]Código sector'!$B:$D,2,0)</f>
        <v>Metales y minería</v>
      </c>
      <c r="G4090" s="1" t="s">
        <v>533</v>
      </c>
      <c r="I4090" s="1" t="s">
        <v>42</v>
      </c>
      <c r="J4090">
        <v>0.09</v>
      </c>
    </row>
    <row r="4091" spans="1:10" x14ac:dyDescent="0.25">
      <c r="A4091" s="1" t="s">
        <v>4778</v>
      </c>
      <c r="B4091" s="1" t="s">
        <v>4779</v>
      </c>
      <c r="C4091">
        <v>2024</v>
      </c>
      <c r="D4091" s="1" t="s">
        <v>83</v>
      </c>
      <c r="E4091" s="1" t="str">
        <f>+VLOOKUP(LEFT(Tabla1_1[[#This Row],[CODIGO SASB]],5),'[1]Código sector'!$B:$D,3,0)</f>
        <v>Sector de procesamiento de extractos y minerales</v>
      </c>
      <c r="F4091" s="1" t="str">
        <f>+VLOOKUP(LEFT(Tabla1_1[[#This Row],[CODIGO SASB]],5),'[1]Código sector'!$B:$D,2,0)</f>
        <v>Metales y minería</v>
      </c>
      <c r="G4091" s="1" t="s">
        <v>4569</v>
      </c>
      <c r="I4091" s="1" t="s">
        <v>65</v>
      </c>
      <c r="J4091">
        <v>18</v>
      </c>
    </row>
    <row r="4092" spans="1:10" x14ac:dyDescent="0.25">
      <c r="A4092" s="1" t="s">
        <v>4778</v>
      </c>
      <c r="B4092" s="1" t="s">
        <v>4779</v>
      </c>
      <c r="C4092">
        <v>2024</v>
      </c>
      <c r="D4092" s="1" t="s">
        <v>158</v>
      </c>
      <c r="E4092" s="1" t="str">
        <f>+VLOOKUP(LEFT(Tabla1_1[[#This Row],[CODIGO SASB]],5),'[1]Código sector'!$B:$D,3,0)</f>
        <v>Sector de procesamiento de extractos y minerales</v>
      </c>
      <c r="F4092" s="1" t="str">
        <f>+VLOOKUP(LEFT(Tabla1_1[[#This Row],[CODIGO SASB]],5),'[1]Código sector'!$B:$D,2,0)</f>
        <v>Metales y minería</v>
      </c>
      <c r="G4092" s="1" t="s">
        <v>4782</v>
      </c>
      <c r="I4092" s="1" t="s">
        <v>65</v>
      </c>
      <c r="J4092">
        <v>0</v>
      </c>
    </row>
    <row r="4093" spans="1:10" x14ac:dyDescent="0.25">
      <c r="A4093" s="1" t="s">
        <v>4778</v>
      </c>
      <c r="B4093" s="1" t="s">
        <v>4779</v>
      </c>
      <c r="C4093">
        <v>2024</v>
      </c>
      <c r="D4093" s="1" t="s">
        <v>101</v>
      </c>
      <c r="E4093" s="1" t="str">
        <f>+VLOOKUP(LEFT(Tabla1_1[[#This Row],[CODIGO SASB]],5),'[1]Código sector'!$B:$D,3,0)</f>
        <v>Sector de procesamiento de extractos y minerales</v>
      </c>
      <c r="F4093" s="1" t="str">
        <f>+VLOOKUP(LEFT(Tabla1_1[[#This Row],[CODIGO SASB]],5),'[1]Código sector'!$B:$D,2,0)</f>
        <v>Metales y minería</v>
      </c>
      <c r="G4093" s="1" t="s">
        <v>4783</v>
      </c>
      <c r="I4093" s="1" t="s">
        <v>4784</v>
      </c>
      <c r="J4093">
        <v>52</v>
      </c>
    </row>
    <row r="4094" spans="1:10" x14ac:dyDescent="0.25">
      <c r="A4094" s="1" t="s">
        <v>4778</v>
      </c>
      <c r="B4094" s="1" t="s">
        <v>4779</v>
      </c>
      <c r="C4094">
        <v>2024</v>
      </c>
      <c r="D4094" s="1" t="s">
        <v>105</v>
      </c>
      <c r="E4094" s="1" t="str">
        <f>+VLOOKUP(LEFT(Tabla1_1[[#This Row],[CODIGO SASB]],5),'[1]Código sector'!$B:$D,3,0)</f>
        <v>Sector de procesamiento de extractos y minerales</v>
      </c>
      <c r="F4094" s="1" t="str">
        <f>+VLOOKUP(LEFT(Tabla1_1[[#This Row],[CODIGO SASB]],5),'[1]Código sector'!$B:$D,2,0)</f>
        <v>Metales y minería</v>
      </c>
      <c r="G4094" s="1" t="s">
        <v>4785</v>
      </c>
      <c r="I4094" s="1" t="s">
        <v>23</v>
      </c>
      <c r="J4094">
        <v>1</v>
      </c>
    </row>
    <row r="4095" spans="1:10" x14ac:dyDescent="0.25">
      <c r="A4095" s="1" t="s">
        <v>4778</v>
      </c>
      <c r="B4095" s="1" t="s">
        <v>4779</v>
      </c>
      <c r="C4095">
        <v>2024</v>
      </c>
      <c r="D4095" s="1" t="s">
        <v>109</v>
      </c>
      <c r="E4095" s="1" t="str">
        <f>+VLOOKUP(LEFT(Tabla1_1[[#This Row],[CODIGO SASB]],5),'[1]Código sector'!$B:$D,3,0)</f>
        <v>Sector de procesamiento de extractos y minerales</v>
      </c>
      <c r="F4095" s="1" t="str">
        <f>+VLOOKUP(LEFT(Tabla1_1[[#This Row],[CODIGO SASB]],5),'[1]Código sector'!$B:$D,2,0)</f>
        <v>Metales y minería</v>
      </c>
      <c r="G4095" s="1" t="s">
        <v>4786</v>
      </c>
      <c r="I4095" s="1" t="s">
        <v>42</v>
      </c>
      <c r="J4095">
        <v>3.5</v>
      </c>
    </row>
    <row r="4096" spans="1:10" x14ac:dyDescent="0.25">
      <c r="A4096" s="1" t="s">
        <v>4778</v>
      </c>
      <c r="B4096" s="1" t="s">
        <v>4779</v>
      </c>
      <c r="C4096">
        <v>2024</v>
      </c>
      <c r="D4096" s="1" t="s">
        <v>140</v>
      </c>
      <c r="E4096" s="1" t="str">
        <f>+VLOOKUP(LEFT(Tabla1_1[[#This Row],[CODIGO SASB]],5),'[1]Código sector'!$B:$D,3,0)</f>
        <v>Sector de procesamiento de extractos y minerales</v>
      </c>
      <c r="F4096" s="1" t="str">
        <f>+VLOOKUP(LEFT(Tabla1_1[[#This Row],[CODIGO SASB]],5),'[1]Código sector'!$B:$D,2,0)</f>
        <v>Metales y minería</v>
      </c>
      <c r="G4096" s="1" t="s">
        <v>4787</v>
      </c>
      <c r="I4096" s="1" t="s">
        <v>65</v>
      </c>
      <c r="J4096">
        <v>39</v>
      </c>
    </row>
    <row r="4097" spans="1:10" x14ac:dyDescent="0.25">
      <c r="A4097" s="1" t="s">
        <v>4778</v>
      </c>
      <c r="B4097" s="1" t="s">
        <v>4779</v>
      </c>
      <c r="C4097">
        <v>2024</v>
      </c>
      <c r="D4097" s="1" t="s">
        <v>3699</v>
      </c>
      <c r="E4097" s="1" t="str">
        <f>+VLOOKUP(LEFT(Tabla1_1[[#This Row],[CODIGO SASB]],5),'[1]Código sector'!$B:$D,3,0)</f>
        <v>Sector de procesamiento de extractos y minerales</v>
      </c>
      <c r="F4097" s="1" t="str">
        <f>+VLOOKUP(LEFT(Tabla1_1[[#This Row],[CODIGO SASB]],5),'[1]Código sector'!$B:$D,2,0)</f>
        <v>Metales y minería</v>
      </c>
      <c r="G4097" s="1" t="s">
        <v>4788</v>
      </c>
      <c r="I4097" s="1" t="s">
        <v>15</v>
      </c>
      <c r="J4097">
        <v>0</v>
      </c>
    </row>
    <row r="4098" spans="1:10" x14ac:dyDescent="0.25">
      <c r="A4098" s="1" t="s">
        <v>4778</v>
      </c>
      <c r="B4098" s="1" t="s">
        <v>4779</v>
      </c>
      <c r="C4098">
        <v>2024</v>
      </c>
      <c r="D4098" s="1" t="s">
        <v>151</v>
      </c>
      <c r="E4098" s="1" t="str">
        <f>+VLOOKUP(LEFT(Tabla1_1[[#This Row],[CODIGO SASB]],5),'[1]Código sector'!$B:$D,3,0)</f>
        <v>Sector de procesamiento de extractos y minerales</v>
      </c>
      <c r="F4098" s="1" t="str">
        <f>+VLOOKUP(LEFT(Tabla1_1[[#This Row],[CODIGO SASB]],5),'[1]Código sector'!$B:$D,2,0)</f>
        <v>Metales y minería</v>
      </c>
      <c r="G4098" s="1" t="s">
        <v>152</v>
      </c>
      <c r="I4098" s="1" t="s">
        <v>4789</v>
      </c>
      <c r="J4098">
        <v>877587</v>
      </c>
    </row>
    <row r="4099" spans="1:10" x14ac:dyDescent="0.25">
      <c r="A4099" s="1" t="s">
        <v>4778</v>
      </c>
      <c r="B4099" s="1" t="s">
        <v>4779</v>
      </c>
      <c r="C4099">
        <v>2024</v>
      </c>
      <c r="D4099" s="1" t="s">
        <v>3699</v>
      </c>
      <c r="E4099" s="1" t="str">
        <f>+VLOOKUP(LEFT(Tabla1_1[[#This Row],[CODIGO SASB]],5),'[1]Código sector'!$B:$D,3,0)</f>
        <v>Sector de procesamiento de extractos y minerales</v>
      </c>
      <c r="F4099" s="1" t="str">
        <f>+VLOOKUP(LEFT(Tabla1_1[[#This Row],[CODIGO SASB]],5),'[1]Código sector'!$B:$D,2,0)</f>
        <v>Metales y minería</v>
      </c>
      <c r="G4099" s="1" t="s">
        <v>4790</v>
      </c>
      <c r="I4099" s="1" t="s">
        <v>15</v>
      </c>
      <c r="J4099">
        <v>0</v>
      </c>
    </row>
    <row r="4100" spans="1:10" x14ac:dyDescent="0.25">
      <c r="A4100" s="1" t="s">
        <v>4778</v>
      </c>
      <c r="B4100" s="1" t="s">
        <v>4779</v>
      </c>
      <c r="C4100">
        <v>2024</v>
      </c>
      <c r="D4100" s="1" t="s">
        <v>168</v>
      </c>
      <c r="E4100" s="1" t="str">
        <f>+VLOOKUP(LEFT(Tabla1_1[[#This Row],[CODIGO SASB]],5),'[1]Código sector'!$B:$D,3,0)</f>
        <v>Sector de procesamiento de extractos y minerales</v>
      </c>
      <c r="F4100" s="1" t="str">
        <f>+VLOOKUP(LEFT(Tabla1_1[[#This Row],[CODIGO SASB]],5),'[1]Código sector'!$B:$D,2,0)</f>
        <v>Metales y minería</v>
      </c>
      <c r="G4100" s="1" t="s">
        <v>2319</v>
      </c>
      <c r="I4100" s="1" t="s">
        <v>23</v>
      </c>
      <c r="J4100">
        <v>0</v>
      </c>
    </row>
    <row r="4101" spans="1:10" x14ac:dyDescent="0.25">
      <c r="A4101" s="1" t="s">
        <v>4778</v>
      </c>
      <c r="B4101" s="1" t="s">
        <v>4779</v>
      </c>
      <c r="C4101">
        <v>2024</v>
      </c>
      <c r="D4101" s="1" t="s">
        <v>158</v>
      </c>
      <c r="E4101" s="1" t="str">
        <f>+VLOOKUP(LEFT(Tabla1_1[[#This Row],[CODIGO SASB]],5),'[1]Código sector'!$B:$D,3,0)</f>
        <v>Sector de procesamiento de extractos y minerales</v>
      </c>
      <c r="F4101" s="1" t="str">
        <f>+VLOOKUP(LEFT(Tabla1_1[[#This Row],[CODIGO SASB]],5),'[1]Código sector'!$B:$D,2,0)</f>
        <v>Metales y minería</v>
      </c>
      <c r="G4101" s="1" t="s">
        <v>4791</v>
      </c>
      <c r="I4101" s="1" t="s">
        <v>65</v>
      </c>
      <c r="J4101">
        <v>11</v>
      </c>
    </row>
    <row r="4102" spans="1:10" x14ac:dyDescent="0.25">
      <c r="A4102" s="1" t="s">
        <v>4778</v>
      </c>
      <c r="B4102" s="1" t="s">
        <v>4779</v>
      </c>
      <c r="C4102">
        <v>2024</v>
      </c>
      <c r="D4102" s="1" t="s">
        <v>158</v>
      </c>
      <c r="E4102" s="1" t="str">
        <f>+VLOOKUP(LEFT(Tabla1_1[[#This Row],[CODIGO SASB]],5),'[1]Código sector'!$B:$D,3,0)</f>
        <v>Sector de procesamiento de extractos y minerales</v>
      </c>
      <c r="F4102" s="1" t="str">
        <f>+VLOOKUP(LEFT(Tabla1_1[[#This Row],[CODIGO SASB]],5),'[1]Código sector'!$B:$D,2,0)</f>
        <v>Metales y minería</v>
      </c>
      <c r="G4102" s="1" t="s">
        <v>159</v>
      </c>
      <c r="I4102" s="1" t="s">
        <v>160</v>
      </c>
      <c r="J4102">
        <v>2475181</v>
      </c>
    </row>
    <row r="4103" spans="1:10" x14ac:dyDescent="0.25">
      <c r="A4103" s="1" t="s">
        <v>4778</v>
      </c>
      <c r="B4103" s="1" t="s">
        <v>4779</v>
      </c>
      <c r="C4103">
        <v>2024</v>
      </c>
      <c r="D4103" s="1" t="s">
        <v>151</v>
      </c>
      <c r="E4103" s="1" t="str">
        <f>+VLOOKUP(LEFT(Tabla1_1[[#This Row],[CODIGO SASB]],5),'[1]Código sector'!$B:$D,3,0)</f>
        <v>Sector de procesamiento de extractos y minerales</v>
      </c>
      <c r="F4103" s="1" t="str">
        <f>+VLOOKUP(LEFT(Tabla1_1[[#This Row],[CODIGO SASB]],5),'[1]Código sector'!$B:$D,2,0)</f>
        <v>Metales y minería</v>
      </c>
      <c r="G4103" s="1" t="s">
        <v>4792</v>
      </c>
      <c r="I4103" s="1" t="s">
        <v>65</v>
      </c>
      <c r="J4103">
        <v>28</v>
      </c>
    </row>
    <row r="4104" spans="1:10" x14ac:dyDescent="0.25">
      <c r="A4104" s="1" t="s">
        <v>4778</v>
      </c>
      <c r="B4104" s="1" t="s">
        <v>4779</v>
      </c>
      <c r="C4104">
        <v>2024</v>
      </c>
      <c r="D4104" s="1" t="s">
        <v>77</v>
      </c>
      <c r="E4104" s="1" t="str">
        <f>+VLOOKUP(LEFT(Tabla1_1[[#This Row],[CODIGO SASB]],5),'[1]Código sector'!$B:$D,3,0)</f>
        <v>Sector de procesamiento de extractos y minerales</v>
      </c>
      <c r="F4104" s="1" t="str">
        <f>+VLOOKUP(LEFT(Tabla1_1[[#This Row],[CODIGO SASB]],5),'[1]Código sector'!$B:$D,2,0)</f>
        <v>Metales y minería</v>
      </c>
      <c r="G4104" s="1" t="s">
        <v>4793</v>
      </c>
      <c r="I4104" s="1" t="s">
        <v>65</v>
      </c>
      <c r="J4104">
        <v>0</v>
      </c>
    </row>
    <row r="4105" spans="1:10" x14ac:dyDescent="0.25">
      <c r="A4105" s="1" t="s">
        <v>4778</v>
      </c>
      <c r="B4105" s="1" t="s">
        <v>4779</v>
      </c>
      <c r="C4105">
        <v>2024</v>
      </c>
      <c r="D4105" s="1" t="s">
        <v>3699</v>
      </c>
      <c r="E4105" s="1" t="str">
        <f>+VLOOKUP(LEFT(Tabla1_1[[#This Row],[CODIGO SASB]],5),'[1]Código sector'!$B:$D,3,0)</f>
        <v>Sector de procesamiento de extractos y minerales</v>
      </c>
      <c r="F4105" s="1" t="str">
        <f>+VLOOKUP(LEFT(Tabla1_1[[#This Row],[CODIGO SASB]],5),'[1]Código sector'!$B:$D,2,0)</f>
        <v>Metales y minería</v>
      </c>
      <c r="G4105" s="1" t="s">
        <v>4794</v>
      </c>
      <c r="I4105" s="1" t="s">
        <v>15</v>
      </c>
      <c r="J4105">
        <v>22</v>
      </c>
    </row>
    <row r="4106" spans="1:10" x14ac:dyDescent="0.25">
      <c r="A4106" s="1" t="s">
        <v>4778</v>
      </c>
      <c r="B4106" s="1" t="s">
        <v>4779</v>
      </c>
      <c r="C4106">
        <v>2024</v>
      </c>
      <c r="D4106" s="1" t="s">
        <v>77</v>
      </c>
      <c r="E4106" s="1" t="str">
        <f>+VLOOKUP(LEFT(Tabla1_1[[#This Row],[CODIGO SASB]],5),'[1]Código sector'!$B:$D,3,0)</f>
        <v>Sector de procesamiento de extractos y minerales</v>
      </c>
      <c r="F4106" s="1" t="str">
        <f>+VLOOKUP(LEFT(Tabla1_1[[#This Row],[CODIGO SASB]],5),'[1]Código sector'!$B:$D,2,0)</f>
        <v>Metales y minería</v>
      </c>
      <c r="G4106" s="1" t="s">
        <v>4795</v>
      </c>
      <c r="I4106" s="1" t="s">
        <v>65</v>
      </c>
      <c r="J4106">
        <v>0</v>
      </c>
    </row>
    <row r="4107" spans="1:10" x14ac:dyDescent="0.25">
      <c r="A4107" s="1" t="s">
        <v>4778</v>
      </c>
      <c r="B4107" s="1" t="s">
        <v>4779</v>
      </c>
      <c r="C4107">
        <v>2024</v>
      </c>
      <c r="D4107" s="1" t="s">
        <v>151</v>
      </c>
      <c r="E4107" s="1" t="str">
        <f>+VLOOKUP(LEFT(Tabla1_1[[#This Row],[CODIGO SASB]],5),'[1]Código sector'!$B:$D,3,0)</f>
        <v>Sector de procesamiento de extractos y minerales</v>
      </c>
      <c r="F4107" s="1" t="str">
        <f>+VLOOKUP(LEFT(Tabla1_1[[#This Row],[CODIGO SASB]],5),'[1]Código sector'!$B:$D,2,0)</f>
        <v>Metales y minería</v>
      </c>
      <c r="G4107" s="1" t="s">
        <v>4796</v>
      </c>
      <c r="I4107" s="1" t="s">
        <v>65</v>
      </c>
      <c r="J4107">
        <v>12</v>
      </c>
    </row>
    <row r="4108" spans="1:10" x14ac:dyDescent="0.25">
      <c r="A4108" s="1" t="s">
        <v>4778</v>
      </c>
      <c r="B4108" s="1" t="s">
        <v>4779</v>
      </c>
      <c r="C4108">
        <v>2024</v>
      </c>
      <c r="D4108" s="1" t="s">
        <v>144</v>
      </c>
      <c r="E4108" s="1" t="str">
        <f>+VLOOKUP(LEFT(Tabla1_1[[#This Row],[CODIGO SASB]],5),'[1]Código sector'!$B:$D,3,0)</f>
        <v>Sector de procesamiento de extractos y minerales</v>
      </c>
      <c r="F4108" s="1" t="str">
        <f>+VLOOKUP(LEFT(Tabla1_1[[#This Row],[CODIGO SASB]],5),'[1]Código sector'!$B:$D,2,0)</f>
        <v>Metales y minería</v>
      </c>
      <c r="G4108" s="1" t="s">
        <v>145</v>
      </c>
      <c r="I4108" s="1" t="s">
        <v>4797</v>
      </c>
      <c r="J4108">
        <v>30887</v>
      </c>
    </row>
    <row r="4109" spans="1:10" x14ac:dyDescent="0.25">
      <c r="A4109" s="1" t="s">
        <v>4778</v>
      </c>
      <c r="B4109" s="1" t="s">
        <v>4779</v>
      </c>
      <c r="C4109">
        <v>2024</v>
      </c>
      <c r="D4109" s="1" t="s">
        <v>83</v>
      </c>
      <c r="E4109" s="1" t="str">
        <f>+VLOOKUP(LEFT(Tabla1_1[[#This Row],[CODIGO SASB]],5),'[1]Código sector'!$B:$D,3,0)</f>
        <v>Sector de procesamiento de extractos y minerales</v>
      </c>
      <c r="F4109" s="1" t="str">
        <f>+VLOOKUP(LEFT(Tabla1_1[[#This Row],[CODIGO SASB]],5),'[1]Código sector'!$B:$D,2,0)</f>
        <v>Metales y minería</v>
      </c>
      <c r="G4109" s="1" t="s">
        <v>4798</v>
      </c>
      <c r="I4109" s="1" t="s">
        <v>15</v>
      </c>
      <c r="J4109">
        <v>133273</v>
      </c>
    </row>
    <row r="4110" spans="1:10" x14ac:dyDescent="0.25">
      <c r="A4110" s="1" t="s">
        <v>4778</v>
      </c>
      <c r="B4110" s="1" t="s">
        <v>4779</v>
      </c>
      <c r="C4110">
        <v>2024</v>
      </c>
      <c r="D4110" s="1" t="s">
        <v>3699</v>
      </c>
      <c r="E4110" s="1" t="str">
        <f>+VLOOKUP(LEFT(Tabla1_1[[#This Row],[CODIGO SASB]],5),'[1]Código sector'!$B:$D,3,0)</f>
        <v>Sector de procesamiento de extractos y minerales</v>
      </c>
      <c r="F4110" s="1" t="str">
        <f>+VLOOKUP(LEFT(Tabla1_1[[#This Row],[CODIGO SASB]],5),'[1]Código sector'!$B:$D,2,0)</f>
        <v>Metales y minería</v>
      </c>
      <c r="G4110" s="1" t="s">
        <v>4799</v>
      </c>
      <c r="I4110" s="1" t="s">
        <v>15</v>
      </c>
      <c r="J4110">
        <v>0</v>
      </c>
    </row>
    <row r="4111" spans="1:10" x14ac:dyDescent="0.25">
      <c r="A4111" s="1" t="s">
        <v>4778</v>
      </c>
      <c r="B4111" s="1" t="s">
        <v>4779</v>
      </c>
      <c r="C4111">
        <v>2024</v>
      </c>
      <c r="D4111" s="1" t="s">
        <v>89</v>
      </c>
      <c r="E4111" s="1" t="str">
        <f>+VLOOKUP(LEFT(Tabla1_1[[#This Row],[CODIGO SASB]],5),'[1]Código sector'!$B:$D,3,0)</f>
        <v>Sector de procesamiento de extractos y minerales</v>
      </c>
      <c r="F4111" s="1" t="str">
        <f>+VLOOKUP(LEFT(Tabla1_1[[#This Row],[CODIGO SASB]],5),'[1]Código sector'!$B:$D,2,0)</f>
        <v>Metales y minería</v>
      </c>
      <c r="G4111" s="1" t="s">
        <v>92</v>
      </c>
      <c r="I4111" s="1" t="s">
        <v>65</v>
      </c>
      <c r="J4111">
        <v>0</v>
      </c>
    </row>
    <row r="4112" spans="1:10" x14ac:dyDescent="0.25">
      <c r="A4112" s="1" t="s">
        <v>4778</v>
      </c>
      <c r="B4112" s="1" t="s">
        <v>4779</v>
      </c>
      <c r="C4112">
        <v>2024</v>
      </c>
      <c r="D4112" s="1" t="s">
        <v>93</v>
      </c>
      <c r="E4112" s="1" t="str">
        <f>+VLOOKUP(LEFT(Tabla1_1[[#This Row],[CODIGO SASB]],5),'[1]Código sector'!$B:$D,3,0)</f>
        <v>Sector de procesamiento de extractos y minerales</v>
      </c>
      <c r="F4112" s="1" t="str">
        <f>+VLOOKUP(LEFT(Tabla1_1[[#This Row],[CODIGO SASB]],5),'[1]Código sector'!$B:$D,2,0)</f>
        <v>Metales y minería</v>
      </c>
      <c r="G4112" s="1" t="s">
        <v>94</v>
      </c>
      <c r="I4112" s="1" t="s">
        <v>38</v>
      </c>
      <c r="J4112" t="s">
        <v>4800</v>
      </c>
    </row>
    <row r="4113" spans="1:10" x14ac:dyDescent="0.25">
      <c r="A4113" s="1" t="s">
        <v>4778</v>
      </c>
      <c r="B4113" s="1" t="s">
        <v>4779</v>
      </c>
      <c r="C4113">
        <v>2024</v>
      </c>
      <c r="D4113" s="1" t="s">
        <v>134</v>
      </c>
      <c r="E4113" s="1" t="str">
        <f>+VLOOKUP(LEFT(Tabla1_1[[#This Row],[CODIGO SASB]],5),'[1]Código sector'!$B:$D,3,0)</f>
        <v>Sector de procesamiento de extractos y minerales</v>
      </c>
      <c r="F4113" s="1" t="str">
        <f>+VLOOKUP(LEFT(Tabla1_1[[#This Row],[CODIGO SASB]],5),'[1]Código sector'!$B:$D,2,0)</f>
        <v>Metales y minería</v>
      </c>
      <c r="G4113" s="1" t="s">
        <v>135</v>
      </c>
      <c r="I4113" s="1" t="s">
        <v>38</v>
      </c>
      <c r="J4113" t="s">
        <v>4801</v>
      </c>
    </row>
    <row r="4114" spans="1:10" x14ac:dyDescent="0.25">
      <c r="A4114" s="1" t="s">
        <v>4778</v>
      </c>
      <c r="B4114" s="1" t="s">
        <v>4779</v>
      </c>
      <c r="C4114">
        <v>2024</v>
      </c>
      <c r="D4114" s="1" t="s">
        <v>105</v>
      </c>
      <c r="E4114" s="1" t="str">
        <f>+VLOOKUP(LEFT(Tabla1_1[[#This Row],[CODIGO SASB]],5),'[1]Código sector'!$B:$D,3,0)</f>
        <v>Sector de procesamiento de extractos y minerales</v>
      </c>
      <c r="F4114" s="1" t="str">
        <f>+VLOOKUP(LEFT(Tabla1_1[[#This Row],[CODIGO SASB]],5),'[1]Código sector'!$B:$D,2,0)</f>
        <v>Metales y minería</v>
      </c>
      <c r="G4114" s="1" t="s">
        <v>4194</v>
      </c>
      <c r="I4114" s="1" t="s">
        <v>100</v>
      </c>
      <c r="J4114">
        <v>10</v>
      </c>
    </row>
    <row r="4115" spans="1:10" x14ac:dyDescent="0.25">
      <c r="A4115" s="1" t="s">
        <v>4778</v>
      </c>
      <c r="B4115" s="1" t="s">
        <v>4779</v>
      </c>
      <c r="C4115">
        <v>2024</v>
      </c>
      <c r="D4115" s="1" t="s">
        <v>174</v>
      </c>
      <c r="E4115" s="1" t="str">
        <f>+VLOOKUP(LEFT(Tabla1_1[[#This Row],[CODIGO SASB]],5),'[1]Código sector'!$B:$D,3,0)</f>
        <v>Sector de procesamiento de extractos y minerales</v>
      </c>
      <c r="F4115" s="1" t="str">
        <f>+VLOOKUP(LEFT(Tabla1_1[[#This Row],[CODIGO SASB]],5),'[1]Código sector'!$B:$D,2,0)</f>
        <v>Metales y minería</v>
      </c>
      <c r="G4115" s="1" t="s">
        <v>175</v>
      </c>
      <c r="I4115" s="1" t="s">
        <v>65</v>
      </c>
      <c r="J4115">
        <v>0</v>
      </c>
    </row>
    <row r="4116" spans="1:10" x14ac:dyDescent="0.25">
      <c r="A4116" s="1" t="s">
        <v>4778</v>
      </c>
      <c r="B4116" s="1" t="s">
        <v>4779</v>
      </c>
      <c r="C4116">
        <v>2024</v>
      </c>
      <c r="D4116" s="1" t="s">
        <v>3699</v>
      </c>
      <c r="E4116" s="1" t="str">
        <f>+VLOOKUP(LEFT(Tabla1_1[[#This Row],[CODIGO SASB]],5),'[1]Código sector'!$B:$D,3,0)</f>
        <v>Sector de procesamiento de extractos y minerales</v>
      </c>
      <c r="F4116" s="1" t="str">
        <f>+VLOOKUP(LEFT(Tabla1_1[[#This Row],[CODIGO SASB]],5),'[1]Código sector'!$B:$D,2,0)</f>
        <v>Metales y minería</v>
      </c>
      <c r="G4116" s="1" t="s">
        <v>4802</v>
      </c>
      <c r="I4116" s="1" t="s">
        <v>15</v>
      </c>
      <c r="J4116">
        <v>0</v>
      </c>
    </row>
    <row r="4117" spans="1:10" x14ac:dyDescent="0.25">
      <c r="A4117" s="1" t="s">
        <v>4778</v>
      </c>
      <c r="B4117" s="1" t="s">
        <v>4779</v>
      </c>
      <c r="C4117">
        <v>2024</v>
      </c>
      <c r="D4117" s="1" t="s">
        <v>73</v>
      </c>
      <c r="E4117" s="1" t="str">
        <f>+VLOOKUP(LEFT(Tabla1_1[[#This Row],[CODIGO SASB]],5),'[1]Código sector'!$B:$D,3,0)</f>
        <v>Sector de procesamiento de extractos y minerales</v>
      </c>
      <c r="F4117" s="1" t="str">
        <f>+VLOOKUP(LEFT(Tabla1_1[[#This Row],[CODIGO SASB]],5),'[1]Código sector'!$B:$D,2,0)</f>
        <v>Metales y minería</v>
      </c>
      <c r="G4117" s="1" t="s">
        <v>74</v>
      </c>
      <c r="I4117" s="1" t="s">
        <v>38</v>
      </c>
      <c r="J4117" t="s">
        <v>4803</v>
      </c>
    </row>
    <row r="4118" spans="1:10" x14ac:dyDescent="0.25">
      <c r="A4118" s="1" t="s">
        <v>4778</v>
      </c>
      <c r="B4118" s="1" t="s">
        <v>4779</v>
      </c>
      <c r="C4118">
        <v>2024</v>
      </c>
      <c r="D4118" s="1" t="s">
        <v>70</v>
      </c>
      <c r="E4118" s="1" t="str">
        <f>+VLOOKUP(LEFT(Tabla1_1[[#This Row],[CODIGO SASB]],5),'[1]Código sector'!$B:$D,3,0)</f>
        <v>Sector de procesamiento de extractos y minerales</v>
      </c>
      <c r="F4118" s="1" t="str">
        <f>+VLOOKUP(LEFT(Tabla1_1[[#This Row],[CODIGO SASB]],5),'[1]Código sector'!$B:$D,2,0)</f>
        <v>Metales y minería</v>
      </c>
      <c r="G4118" s="1" t="s">
        <v>71</v>
      </c>
      <c r="I4118" s="1" t="s">
        <v>65</v>
      </c>
      <c r="J4118">
        <v>0</v>
      </c>
    </row>
    <row r="4119" spans="1:10" x14ac:dyDescent="0.25">
      <c r="A4119" s="1" t="s">
        <v>4778</v>
      </c>
      <c r="B4119" s="1" t="s">
        <v>4779</v>
      </c>
      <c r="C4119">
        <v>2024</v>
      </c>
      <c r="D4119" s="1" t="s">
        <v>158</v>
      </c>
      <c r="E4119" s="1" t="str">
        <f>+VLOOKUP(LEFT(Tabla1_1[[#This Row],[CODIGO SASB]],5),'[1]Código sector'!$B:$D,3,0)</f>
        <v>Sector de procesamiento de extractos y minerales</v>
      </c>
      <c r="F4119" s="1" t="str">
        <f>+VLOOKUP(LEFT(Tabla1_1[[#This Row],[CODIGO SASB]],5),'[1]Código sector'!$B:$D,2,0)</f>
        <v>Metales y minería</v>
      </c>
      <c r="G4119" s="1" t="s">
        <v>4804</v>
      </c>
      <c r="I4119" s="1" t="s">
        <v>4784</v>
      </c>
      <c r="J4119">
        <v>89</v>
      </c>
    </row>
    <row r="4120" spans="1:10" x14ac:dyDescent="0.25">
      <c r="A4120" s="1" t="s">
        <v>4778</v>
      </c>
      <c r="B4120" s="1" t="s">
        <v>4779</v>
      </c>
      <c r="C4120">
        <v>2024</v>
      </c>
      <c r="D4120" s="1" t="s">
        <v>178</v>
      </c>
      <c r="E4120" s="1" t="str">
        <f>+VLOOKUP(LEFT(Tabla1_1[[#This Row],[CODIGO SASB]],5),'[1]Código sector'!$B:$D,3,0)</f>
        <v>Sector de procesamiento de extractos y minerales</v>
      </c>
      <c r="F4120" s="1" t="str">
        <f>+VLOOKUP(LEFT(Tabla1_1[[#This Row],[CODIGO SASB]],5),'[1]Código sector'!$B:$D,2,0)</f>
        <v>Metales y minería</v>
      </c>
      <c r="G4120" s="1" t="s">
        <v>4805</v>
      </c>
      <c r="I4120" s="1" t="s">
        <v>23</v>
      </c>
      <c r="J4120">
        <v>0</v>
      </c>
    </row>
    <row r="4121" spans="1:10" x14ac:dyDescent="0.25">
      <c r="A4121" s="1" t="s">
        <v>4778</v>
      </c>
      <c r="B4121" s="1" t="s">
        <v>4779</v>
      </c>
      <c r="C4121">
        <v>2024</v>
      </c>
      <c r="D4121" s="1" t="s">
        <v>128</v>
      </c>
      <c r="E4121" s="1" t="str">
        <f>+VLOOKUP(LEFT(Tabla1_1[[#This Row],[CODIGO SASB]],5),'[1]Código sector'!$B:$D,3,0)</f>
        <v>Sector de procesamiento de extractos y minerales</v>
      </c>
      <c r="F4121" s="1" t="str">
        <f>+VLOOKUP(LEFT(Tabla1_1[[#This Row],[CODIGO SASB]],5),'[1]Código sector'!$B:$D,2,0)</f>
        <v>Metales y minería</v>
      </c>
      <c r="G4121" s="1" t="s">
        <v>138</v>
      </c>
      <c r="I4121" s="1" t="s">
        <v>4781</v>
      </c>
      <c r="J4121">
        <v>0</v>
      </c>
    </row>
    <row r="4122" spans="1:10" x14ac:dyDescent="0.25">
      <c r="A4122" s="1" t="s">
        <v>4778</v>
      </c>
      <c r="B4122" s="1" t="s">
        <v>4779</v>
      </c>
      <c r="C4122">
        <v>2024</v>
      </c>
      <c r="D4122" s="1" t="s">
        <v>109</v>
      </c>
      <c r="E4122" s="1" t="str">
        <f>+VLOOKUP(LEFT(Tabla1_1[[#This Row],[CODIGO SASB]],5),'[1]Código sector'!$B:$D,3,0)</f>
        <v>Sector de procesamiento de extractos y minerales</v>
      </c>
      <c r="F4122" s="1" t="str">
        <f>+VLOOKUP(LEFT(Tabla1_1[[#This Row],[CODIGO SASB]],5),'[1]Código sector'!$B:$D,2,0)</f>
        <v>Metales y minería</v>
      </c>
      <c r="G4122" s="1" t="s">
        <v>4806</v>
      </c>
      <c r="I4122" s="1" t="s">
        <v>42</v>
      </c>
      <c r="J4122">
        <v>7.68</v>
      </c>
    </row>
    <row r="4123" spans="1:10" x14ac:dyDescent="0.25">
      <c r="A4123" s="1" t="s">
        <v>4778</v>
      </c>
      <c r="B4123" s="1" t="s">
        <v>4779</v>
      </c>
      <c r="C4123">
        <v>2024</v>
      </c>
      <c r="D4123" s="1" t="s">
        <v>128</v>
      </c>
      <c r="E4123" s="1" t="str">
        <f>+VLOOKUP(LEFT(Tabla1_1[[#This Row],[CODIGO SASB]],5),'[1]Código sector'!$B:$D,3,0)</f>
        <v>Sector de procesamiento de extractos y minerales</v>
      </c>
      <c r="F4123" s="1" t="str">
        <f>+VLOOKUP(LEFT(Tabla1_1[[#This Row],[CODIGO SASB]],5),'[1]Código sector'!$B:$D,2,0)</f>
        <v>Metales y minería</v>
      </c>
      <c r="G4123" s="1" t="s">
        <v>129</v>
      </c>
      <c r="I4123" s="1" t="s">
        <v>4781</v>
      </c>
      <c r="J4123">
        <v>0</v>
      </c>
    </row>
    <row r="4124" spans="1:10" x14ac:dyDescent="0.25">
      <c r="A4124" s="1" t="s">
        <v>4778</v>
      </c>
      <c r="B4124" s="1" t="s">
        <v>4779</v>
      </c>
      <c r="C4124">
        <v>2024</v>
      </c>
      <c r="D4124" s="1" t="s">
        <v>109</v>
      </c>
      <c r="E4124" s="1" t="str">
        <f>+VLOOKUP(LEFT(Tabla1_1[[#This Row],[CODIGO SASB]],5),'[1]Código sector'!$B:$D,3,0)</f>
        <v>Sector de procesamiento de extractos y minerales</v>
      </c>
      <c r="F4124" s="1" t="str">
        <f>+VLOOKUP(LEFT(Tabla1_1[[#This Row],[CODIGO SASB]],5),'[1]Código sector'!$B:$D,2,0)</f>
        <v>Metales y minería</v>
      </c>
      <c r="G4124" s="1" t="s">
        <v>531</v>
      </c>
      <c r="I4124" s="1" t="s">
        <v>42</v>
      </c>
      <c r="J4124">
        <v>0</v>
      </c>
    </row>
    <row r="4125" spans="1:10" x14ac:dyDescent="0.25">
      <c r="A4125" s="1" t="s">
        <v>4778</v>
      </c>
      <c r="B4125" s="1" t="s">
        <v>4779</v>
      </c>
      <c r="C4125">
        <v>2024</v>
      </c>
      <c r="D4125" s="1" t="s">
        <v>89</v>
      </c>
      <c r="E4125" s="1" t="str">
        <f>+VLOOKUP(LEFT(Tabla1_1[[#This Row],[CODIGO SASB]],5),'[1]Código sector'!$B:$D,3,0)</f>
        <v>Sector de procesamiento de extractos y minerales</v>
      </c>
      <c r="F4125" s="1" t="str">
        <f>+VLOOKUP(LEFT(Tabla1_1[[#This Row],[CODIGO SASB]],5),'[1]Código sector'!$B:$D,2,0)</f>
        <v>Metales y minería</v>
      </c>
      <c r="G4125" s="1" t="s">
        <v>90</v>
      </c>
      <c r="I4125" s="1" t="s">
        <v>65</v>
      </c>
      <c r="J4125">
        <v>0</v>
      </c>
    </row>
    <row r="4126" spans="1:10" x14ac:dyDescent="0.25">
      <c r="A4126" s="1" t="s">
        <v>4778</v>
      </c>
      <c r="B4126" s="1" t="s">
        <v>4779</v>
      </c>
      <c r="C4126">
        <v>2024</v>
      </c>
      <c r="D4126" s="1" t="s">
        <v>131</v>
      </c>
      <c r="E4126" s="1" t="str">
        <f>+VLOOKUP(LEFT(Tabla1_1[[#This Row],[CODIGO SASB]],5),'[1]Código sector'!$B:$D,3,0)</f>
        <v>Sector de procesamiento de extractos y minerales</v>
      </c>
      <c r="F4126" s="1" t="str">
        <f>+VLOOKUP(LEFT(Tabla1_1[[#This Row],[CODIGO SASB]],5),'[1]Código sector'!$B:$D,2,0)</f>
        <v>Metales y minería</v>
      </c>
      <c r="G4126" s="1" t="s">
        <v>132</v>
      </c>
      <c r="I4126" s="1" t="s">
        <v>38</v>
      </c>
      <c r="J4126" t="s">
        <v>4807</v>
      </c>
    </row>
    <row r="4127" spans="1:10" x14ac:dyDescent="0.25">
      <c r="A4127" s="1" t="s">
        <v>4778</v>
      </c>
      <c r="B4127" s="1" t="s">
        <v>4779</v>
      </c>
      <c r="C4127">
        <v>2024</v>
      </c>
      <c r="D4127" s="1" t="s">
        <v>77</v>
      </c>
      <c r="E4127" s="1" t="str">
        <f>+VLOOKUP(LEFT(Tabla1_1[[#This Row],[CODIGO SASB]],5),'[1]Código sector'!$B:$D,3,0)</f>
        <v>Sector de procesamiento de extractos y minerales</v>
      </c>
      <c r="F4127" s="1" t="str">
        <f>+VLOOKUP(LEFT(Tabla1_1[[#This Row],[CODIGO SASB]],5),'[1]Código sector'!$B:$D,2,0)</f>
        <v>Metales y minería</v>
      </c>
      <c r="G4127" s="1" t="s">
        <v>4808</v>
      </c>
      <c r="I4127" s="1" t="s">
        <v>65</v>
      </c>
      <c r="J4127">
        <v>0</v>
      </c>
    </row>
    <row r="4128" spans="1:10" x14ac:dyDescent="0.25">
      <c r="A4128" s="1" t="s">
        <v>4778</v>
      </c>
      <c r="B4128" s="1" t="s">
        <v>4779</v>
      </c>
      <c r="C4128">
        <v>2024</v>
      </c>
      <c r="D4128" s="1" t="s">
        <v>96</v>
      </c>
      <c r="E4128" s="1" t="str">
        <f>+VLOOKUP(LEFT(Tabla1_1[[#This Row],[CODIGO SASB]],5),'[1]Código sector'!$B:$D,3,0)</f>
        <v>Sector de procesamiento de extractos y minerales</v>
      </c>
      <c r="F4128" s="1" t="str">
        <f>+VLOOKUP(LEFT(Tabla1_1[[#This Row],[CODIGO SASB]],5),'[1]Código sector'!$B:$D,2,0)</f>
        <v>Metales y minería</v>
      </c>
      <c r="G4128" s="1" t="s">
        <v>4207</v>
      </c>
      <c r="I4128" s="1" t="s">
        <v>23</v>
      </c>
      <c r="J4128">
        <v>0</v>
      </c>
    </row>
    <row r="4129" spans="1:10" x14ac:dyDescent="0.25">
      <c r="A4129" s="1" t="s">
        <v>4778</v>
      </c>
      <c r="B4129" s="1" t="s">
        <v>4779</v>
      </c>
      <c r="C4129">
        <v>2024</v>
      </c>
      <c r="D4129" s="1" t="s">
        <v>174</v>
      </c>
      <c r="E4129" s="1" t="str">
        <f>+VLOOKUP(LEFT(Tabla1_1[[#This Row],[CODIGO SASB]],5),'[1]Código sector'!$B:$D,3,0)</f>
        <v>Sector de procesamiento de extractos y minerales</v>
      </c>
      <c r="F4129" s="1" t="str">
        <f>+VLOOKUP(LEFT(Tabla1_1[[#This Row],[CODIGO SASB]],5),'[1]Código sector'!$B:$D,2,0)</f>
        <v>Metales y minería</v>
      </c>
      <c r="G4129" s="1" t="s">
        <v>177</v>
      </c>
      <c r="I4129" s="1" t="s">
        <v>65</v>
      </c>
      <c r="J4129">
        <v>0</v>
      </c>
    </row>
    <row r="4130" spans="1:10" x14ac:dyDescent="0.25">
      <c r="A4130" s="1" t="s">
        <v>4778</v>
      </c>
      <c r="B4130" s="1" t="s">
        <v>4779</v>
      </c>
      <c r="C4130">
        <v>2024</v>
      </c>
      <c r="D4130" s="1" t="s">
        <v>3699</v>
      </c>
      <c r="E4130" s="1" t="str">
        <f>+VLOOKUP(LEFT(Tabla1_1[[#This Row],[CODIGO SASB]],5),'[1]Código sector'!$B:$D,3,0)</f>
        <v>Sector de procesamiento de extractos y minerales</v>
      </c>
      <c r="F4130" s="1" t="str">
        <f>+VLOOKUP(LEFT(Tabla1_1[[#This Row],[CODIGO SASB]],5),'[1]Código sector'!$B:$D,2,0)</f>
        <v>Metales y minería</v>
      </c>
      <c r="G4130" s="1" t="s">
        <v>4809</v>
      </c>
      <c r="I4130" s="1" t="s">
        <v>15</v>
      </c>
      <c r="J4130">
        <v>502</v>
      </c>
    </row>
    <row r="4131" spans="1:10" x14ac:dyDescent="0.25">
      <c r="A4131" s="1" t="s">
        <v>4778</v>
      </c>
      <c r="B4131" s="1" t="s">
        <v>4779</v>
      </c>
      <c r="C4131">
        <v>2024</v>
      </c>
      <c r="D4131" s="1" t="s">
        <v>109</v>
      </c>
      <c r="E4131" s="1" t="str">
        <f>+VLOOKUP(LEFT(Tabla1_1[[#This Row],[CODIGO SASB]],5),'[1]Código sector'!$B:$D,3,0)</f>
        <v>Sector de procesamiento de extractos y minerales</v>
      </c>
      <c r="F4131" s="1" t="str">
        <f>+VLOOKUP(LEFT(Tabla1_1[[#This Row],[CODIGO SASB]],5),'[1]Código sector'!$B:$D,2,0)</f>
        <v>Metales y minería</v>
      </c>
      <c r="G4131" s="1" t="s">
        <v>4810</v>
      </c>
      <c r="I4131" s="1" t="s">
        <v>42</v>
      </c>
      <c r="J4131">
        <v>14.6</v>
      </c>
    </row>
    <row r="4132" spans="1:10" x14ac:dyDescent="0.25">
      <c r="A4132" s="1" t="s">
        <v>4778</v>
      </c>
      <c r="B4132" s="1" t="s">
        <v>4779</v>
      </c>
      <c r="C4132">
        <v>2024</v>
      </c>
      <c r="D4132" s="1" t="s">
        <v>140</v>
      </c>
      <c r="E4132" s="1" t="str">
        <f>+VLOOKUP(LEFT(Tabla1_1[[#This Row],[CODIGO SASB]],5),'[1]Código sector'!$B:$D,3,0)</f>
        <v>Sector de procesamiento de extractos y minerales</v>
      </c>
      <c r="F4132" s="1" t="str">
        <f>+VLOOKUP(LEFT(Tabla1_1[[#This Row],[CODIGO SASB]],5),'[1]Código sector'!$B:$D,2,0)</f>
        <v>Metales y minería</v>
      </c>
      <c r="G4132" s="1" t="s">
        <v>141</v>
      </c>
      <c r="I4132" s="1" t="s">
        <v>23</v>
      </c>
      <c r="J4132">
        <v>1101</v>
      </c>
    </row>
    <row r="4133" spans="1:10" x14ac:dyDescent="0.25">
      <c r="A4133" s="1" t="s">
        <v>4778</v>
      </c>
      <c r="B4133" s="1" t="s">
        <v>4779</v>
      </c>
      <c r="C4133">
        <v>2024</v>
      </c>
      <c r="D4133" s="1" t="s">
        <v>68</v>
      </c>
      <c r="E4133" s="1" t="str">
        <f>+VLOOKUP(LEFT(Tabla1_1[[#This Row],[CODIGO SASB]],5),'[1]Código sector'!$B:$D,3,0)</f>
        <v>Sector de procesamiento de extractos y minerales</v>
      </c>
      <c r="F4133" s="1" t="str">
        <f>+VLOOKUP(LEFT(Tabla1_1[[#This Row],[CODIGO SASB]],5),'[1]Código sector'!$B:$D,2,0)</f>
        <v>Metales y minería</v>
      </c>
      <c r="G4133" s="1" t="s">
        <v>4811</v>
      </c>
      <c r="I4133" s="1" t="s">
        <v>15</v>
      </c>
      <c r="J4133">
        <v>0</v>
      </c>
    </row>
    <row r="4134" spans="1:10" x14ac:dyDescent="0.25">
      <c r="A4134" s="1" t="s">
        <v>4778</v>
      </c>
      <c r="B4134" s="1" t="s">
        <v>4779</v>
      </c>
      <c r="C4134">
        <v>2024</v>
      </c>
      <c r="D4134" s="1" t="s">
        <v>151</v>
      </c>
      <c r="E4134" s="1" t="str">
        <f>+VLOOKUP(LEFT(Tabla1_1[[#This Row],[CODIGO SASB]],5),'[1]Código sector'!$B:$D,3,0)</f>
        <v>Sector de procesamiento de extractos y minerales</v>
      </c>
      <c r="F4134" s="1" t="str">
        <f>+VLOOKUP(LEFT(Tabla1_1[[#This Row],[CODIGO SASB]],5),'[1]Código sector'!$B:$D,2,0)</f>
        <v>Metales y minería</v>
      </c>
      <c r="G4134" s="1" t="s">
        <v>4812</v>
      </c>
      <c r="I4134" s="1" t="s">
        <v>65</v>
      </c>
      <c r="J4134">
        <v>36</v>
      </c>
    </row>
    <row r="4135" spans="1:10" x14ac:dyDescent="0.25">
      <c r="A4135" s="1" t="s">
        <v>4813</v>
      </c>
      <c r="B4135" s="1" t="s">
        <v>4814</v>
      </c>
      <c r="C4135">
        <v>2024</v>
      </c>
      <c r="D4135" s="1" t="s">
        <v>851</v>
      </c>
      <c r="E4135" s="1" t="str">
        <f>+VLOOKUP(LEFT(Tabla1_1[[#This Row],[CODIGO SASB]],5),'[1]Código sector'!$B:$D,3,0)</f>
        <v>Sector de alimentos y bebidas</v>
      </c>
      <c r="F4135" s="1" t="str">
        <f>+VLOOKUP(LEFT(Tabla1_1[[#This Row],[CODIGO SASB]],5),'[1]Código sector'!$B:$D,2,0)</f>
        <v>Carnes, aves, y lácteos</v>
      </c>
      <c r="G4135" s="1" t="s">
        <v>852</v>
      </c>
      <c r="I4135" s="1" t="s">
        <v>75</v>
      </c>
      <c r="J4135" t="s">
        <v>4815</v>
      </c>
    </row>
    <row r="4136" spans="1:10" x14ac:dyDescent="0.25">
      <c r="A4136" s="1" t="s">
        <v>4813</v>
      </c>
      <c r="B4136" s="1" t="s">
        <v>4814</v>
      </c>
      <c r="C4136">
        <v>2024</v>
      </c>
      <c r="D4136" s="1" t="s">
        <v>855</v>
      </c>
      <c r="E4136" s="1" t="str">
        <f>+VLOOKUP(LEFT(Tabla1_1[[#This Row],[CODIGO SASB]],5),'[1]Código sector'!$B:$D,3,0)</f>
        <v>Sector de alimentos y bebidas</v>
      </c>
      <c r="F4136" s="1" t="str">
        <f>+VLOOKUP(LEFT(Tabla1_1[[#This Row],[CODIGO SASB]],5),'[1]Código sector'!$B:$D,2,0)</f>
        <v>Carnes, aves, y lácteos</v>
      </c>
      <c r="G4136" s="1" t="s">
        <v>856</v>
      </c>
      <c r="I4136" s="1" t="s">
        <v>75</v>
      </c>
      <c r="J4136" t="s">
        <v>4816</v>
      </c>
    </row>
    <row r="4137" spans="1:10" x14ac:dyDescent="0.25">
      <c r="A4137" s="1" t="s">
        <v>4813</v>
      </c>
      <c r="B4137" s="1" t="s">
        <v>4814</v>
      </c>
      <c r="C4137">
        <v>2024</v>
      </c>
      <c r="D4137" s="1" t="s">
        <v>865</v>
      </c>
      <c r="E4137" s="1" t="str">
        <f>+VLOOKUP(LEFT(Tabla1_1[[#This Row],[CODIGO SASB]],5),'[1]Código sector'!$B:$D,3,0)</f>
        <v>Sector de alimentos y bebidas</v>
      </c>
      <c r="F4137" s="1" t="str">
        <f>+VLOOKUP(LEFT(Tabla1_1[[#This Row],[CODIGO SASB]],5),'[1]Código sector'!$B:$D,2,0)</f>
        <v>Carnes, aves, y lácteos</v>
      </c>
      <c r="G4137" s="1" t="s">
        <v>866</v>
      </c>
      <c r="I4137" s="1" t="s">
        <v>75</v>
      </c>
      <c r="J4137" t="s">
        <v>4817</v>
      </c>
    </row>
    <row r="4138" spans="1:10" x14ac:dyDescent="0.25">
      <c r="A4138" s="1" t="s">
        <v>4813</v>
      </c>
      <c r="B4138" s="1" t="s">
        <v>4814</v>
      </c>
      <c r="C4138">
        <v>2024</v>
      </c>
      <c r="D4138" s="1" t="s">
        <v>860</v>
      </c>
      <c r="E4138" s="1" t="str">
        <f>+VLOOKUP(LEFT(Tabla1_1[[#This Row],[CODIGO SASB]],5),'[1]Código sector'!$B:$D,3,0)</f>
        <v>Sector de alimentos y bebidas</v>
      </c>
      <c r="F4138" s="1" t="str">
        <f>+VLOOKUP(LEFT(Tabla1_1[[#This Row],[CODIGO SASB]],5),'[1]Código sector'!$B:$D,2,0)</f>
        <v>Carnes, aves, y lácteos</v>
      </c>
      <c r="G4138" s="1" t="s">
        <v>861</v>
      </c>
      <c r="I4138" s="1" t="s">
        <v>75</v>
      </c>
      <c r="J4138" t="s">
        <v>862</v>
      </c>
    </row>
    <row r="4139" spans="1:10" x14ac:dyDescent="0.25">
      <c r="A4139" s="1" t="s">
        <v>4813</v>
      </c>
      <c r="B4139" s="1" t="s">
        <v>4814</v>
      </c>
      <c r="C4139">
        <v>2024</v>
      </c>
      <c r="D4139" s="1" t="s">
        <v>849</v>
      </c>
      <c r="E4139" s="1" t="str">
        <f>+VLOOKUP(LEFT(Tabla1_1[[#This Row],[CODIGO SASB]],5),'[1]Código sector'!$B:$D,3,0)</f>
        <v>Sector de alimentos y bebidas</v>
      </c>
      <c r="F4139" s="1" t="str">
        <f>+VLOOKUP(LEFT(Tabla1_1[[#This Row],[CODIGO SASB]],5),'[1]Código sector'!$B:$D,2,0)</f>
        <v>Carnes, aves, y lácteos</v>
      </c>
      <c r="G4139" s="1" t="s">
        <v>4818</v>
      </c>
      <c r="I4139" s="1" t="s">
        <v>75</v>
      </c>
      <c r="J4139" t="s">
        <v>4817</v>
      </c>
    </row>
    <row r="4140" spans="1:10" x14ac:dyDescent="0.25">
      <c r="A4140" s="1" t="s">
        <v>4813</v>
      </c>
      <c r="B4140" s="1" t="s">
        <v>4814</v>
      </c>
      <c r="C4140">
        <v>2024</v>
      </c>
      <c r="D4140" s="1" t="s">
        <v>880</v>
      </c>
      <c r="E4140" s="1" t="str">
        <f>+VLOOKUP(LEFT(Tabla1_1[[#This Row],[CODIGO SASB]],5),'[1]Código sector'!$B:$D,3,0)</f>
        <v>Sector de alimentos y bebidas</v>
      </c>
      <c r="F4140" s="1" t="str">
        <f>+VLOOKUP(LEFT(Tabla1_1[[#This Row],[CODIGO SASB]],5),'[1]Código sector'!$B:$D,2,0)</f>
        <v>Carnes, aves, y lácteos</v>
      </c>
      <c r="G4140" s="1" t="s">
        <v>4819</v>
      </c>
      <c r="I4140" s="1" t="s">
        <v>75</v>
      </c>
      <c r="J4140" t="s">
        <v>4820</v>
      </c>
    </row>
    <row r="4141" spans="1:10" x14ac:dyDescent="0.25">
      <c r="A4141" s="1" t="s">
        <v>4813</v>
      </c>
      <c r="B4141" s="1" t="s">
        <v>4814</v>
      </c>
      <c r="C4141">
        <v>2024</v>
      </c>
      <c r="D4141" s="1" t="s">
        <v>858</v>
      </c>
      <c r="E4141" s="1" t="str">
        <f>+VLOOKUP(LEFT(Tabla1_1[[#This Row],[CODIGO SASB]],5),'[1]Código sector'!$B:$D,3,0)</f>
        <v>Sector de alimentos y bebidas</v>
      </c>
      <c r="F4141" s="1" t="str">
        <f>+VLOOKUP(LEFT(Tabla1_1[[#This Row],[CODIGO SASB]],5),'[1]Código sector'!$B:$D,2,0)</f>
        <v>Carnes, aves, y lácteos</v>
      </c>
      <c r="G4141" s="1" t="s">
        <v>859</v>
      </c>
      <c r="I4141" s="1" t="s">
        <v>75</v>
      </c>
      <c r="J4141" t="s">
        <v>4821</v>
      </c>
    </row>
    <row r="4142" spans="1:10" x14ac:dyDescent="0.25">
      <c r="A4142" s="1" t="s">
        <v>4813</v>
      </c>
      <c r="B4142" s="1" t="s">
        <v>4814</v>
      </c>
      <c r="C4142">
        <v>2024</v>
      </c>
      <c r="D4142" s="1" t="s">
        <v>912</v>
      </c>
      <c r="E4142" s="1" t="str">
        <f>+VLOOKUP(LEFT(Tabla1_1[[#This Row],[CODIGO SASB]],5),'[1]Código sector'!$B:$D,3,0)</f>
        <v>Sector de alimentos y bebidas</v>
      </c>
      <c r="F4142" s="1" t="str">
        <f>+VLOOKUP(LEFT(Tabla1_1[[#This Row],[CODIGO SASB]],5),'[1]Código sector'!$B:$D,2,0)</f>
        <v>Carnes, aves, y lácteos</v>
      </c>
      <c r="G4142" s="1" t="s">
        <v>4822</v>
      </c>
      <c r="I4142" s="1" t="s">
        <v>75</v>
      </c>
      <c r="J4142" t="s">
        <v>4823</v>
      </c>
    </row>
    <row r="4143" spans="1:10" x14ac:dyDescent="0.25">
      <c r="A4143" s="1" t="s">
        <v>4813</v>
      </c>
      <c r="B4143" s="1" t="s">
        <v>4814</v>
      </c>
      <c r="C4143">
        <v>2024</v>
      </c>
      <c r="D4143" s="1" t="s">
        <v>882</v>
      </c>
      <c r="E4143" s="1" t="str">
        <f>+VLOOKUP(LEFT(Tabla1_1[[#This Row],[CODIGO SASB]],5),'[1]Código sector'!$B:$D,3,0)</f>
        <v>Sector de alimentos y bebidas</v>
      </c>
      <c r="F4143" s="1" t="str">
        <f>+VLOOKUP(LEFT(Tabla1_1[[#This Row],[CODIGO SASB]],5),'[1]Código sector'!$B:$D,2,0)</f>
        <v>Carnes, aves, y lácteos</v>
      </c>
      <c r="G4143" s="1" t="s">
        <v>4824</v>
      </c>
      <c r="I4143" s="1" t="s">
        <v>75</v>
      </c>
      <c r="J4143" t="s">
        <v>4825</v>
      </c>
    </row>
    <row r="4144" spans="1:10" x14ac:dyDescent="0.25">
      <c r="A4144" s="1" t="s">
        <v>4813</v>
      </c>
      <c r="B4144" s="1" t="s">
        <v>4814</v>
      </c>
      <c r="C4144">
        <v>2024</v>
      </c>
      <c r="D4144" s="1" t="s">
        <v>898</v>
      </c>
      <c r="E4144" s="1" t="str">
        <f>+VLOOKUP(LEFT(Tabla1_1[[#This Row],[CODIGO SASB]],5),'[1]Código sector'!$B:$D,3,0)</f>
        <v>Sector de alimentos y bebidas</v>
      </c>
      <c r="F4144" s="1" t="str">
        <f>+VLOOKUP(LEFT(Tabla1_1[[#This Row],[CODIGO SASB]],5),'[1]Código sector'!$B:$D,2,0)</f>
        <v>Carnes, aves, y lácteos</v>
      </c>
      <c r="G4144" s="1" t="s">
        <v>899</v>
      </c>
      <c r="I4144" s="1" t="s">
        <v>75</v>
      </c>
      <c r="J4144" t="s">
        <v>4826</v>
      </c>
    </row>
    <row r="4145" spans="1:10" x14ac:dyDescent="0.25">
      <c r="A4145" s="1" t="s">
        <v>4813</v>
      </c>
      <c r="B4145" s="1" t="s">
        <v>4814</v>
      </c>
      <c r="C4145">
        <v>2024</v>
      </c>
      <c r="D4145" s="1" t="s">
        <v>870</v>
      </c>
      <c r="E4145" s="1" t="str">
        <f>+VLOOKUP(LEFT(Tabla1_1[[#This Row],[CODIGO SASB]],5),'[1]Código sector'!$B:$D,3,0)</f>
        <v>Sector de alimentos y bebidas</v>
      </c>
      <c r="F4145" s="1" t="str">
        <f>+VLOOKUP(LEFT(Tabla1_1[[#This Row],[CODIGO SASB]],5),'[1]Código sector'!$B:$D,2,0)</f>
        <v>Carnes, aves, y lácteos</v>
      </c>
      <c r="G4145" s="1" t="s">
        <v>871</v>
      </c>
      <c r="I4145" s="1" t="s">
        <v>72</v>
      </c>
      <c r="J4145">
        <v>0</v>
      </c>
    </row>
    <row r="4146" spans="1:10" x14ac:dyDescent="0.25">
      <c r="A4146" s="1" t="s">
        <v>4813</v>
      </c>
      <c r="B4146" s="1" t="s">
        <v>4814</v>
      </c>
      <c r="C4146">
        <v>2024</v>
      </c>
      <c r="D4146" s="1" t="s">
        <v>872</v>
      </c>
      <c r="E4146" s="1" t="str">
        <f>+VLOOKUP(LEFT(Tabla1_1[[#This Row],[CODIGO SASB]],5),'[1]Código sector'!$B:$D,3,0)</f>
        <v>Sector de alimentos y bebidas</v>
      </c>
      <c r="F4146" s="1" t="str">
        <f>+VLOOKUP(LEFT(Tabla1_1[[#This Row],[CODIGO SASB]],5),'[1]Código sector'!$B:$D,2,0)</f>
        <v>Carnes, aves, y lácteos</v>
      </c>
      <c r="G4146" s="1" t="s">
        <v>145</v>
      </c>
      <c r="I4146" s="1" t="s">
        <v>146</v>
      </c>
      <c r="J4146">
        <v>75329</v>
      </c>
    </row>
    <row r="4147" spans="1:10" x14ac:dyDescent="0.25">
      <c r="A4147" s="1" t="s">
        <v>4813</v>
      </c>
      <c r="B4147" s="1" t="s">
        <v>4814</v>
      </c>
      <c r="C4147">
        <v>2024</v>
      </c>
      <c r="D4147" s="1" t="s">
        <v>873</v>
      </c>
      <c r="E4147" s="1" t="str">
        <f>+VLOOKUP(LEFT(Tabla1_1[[#This Row],[CODIGO SASB]],5),'[1]Código sector'!$B:$D,3,0)</f>
        <v>Sector de alimentos y bebidas</v>
      </c>
      <c r="F4147" s="1" t="str">
        <f>+VLOOKUP(LEFT(Tabla1_1[[#This Row],[CODIGO SASB]],5),'[1]Código sector'!$B:$D,2,0)</f>
        <v>Carnes, aves, y lácteos</v>
      </c>
      <c r="G4147" s="1" t="s">
        <v>132</v>
      </c>
      <c r="I4147" s="1" t="s">
        <v>75</v>
      </c>
      <c r="J4147" t="s">
        <v>4827</v>
      </c>
    </row>
    <row r="4148" spans="1:10" x14ac:dyDescent="0.25">
      <c r="A4148" s="1" t="s">
        <v>4813</v>
      </c>
      <c r="B4148" s="1" t="s">
        <v>4814</v>
      </c>
      <c r="C4148">
        <v>2024</v>
      </c>
      <c r="D4148" s="1" t="s">
        <v>874</v>
      </c>
      <c r="E4148" s="1" t="str">
        <f>+VLOOKUP(LEFT(Tabla1_1[[#This Row],[CODIGO SASB]],5),'[1]Código sector'!$B:$D,3,0)</f>
        <v>Sector de alimentos y bebidas</v>
      </c>
      <c r="F4148" s="1" t="str">
        <f>+VLOOKUP(LEFT(Tabla1_1[[#This Row],[CODIGO SASB]],5),'[1]Código sector'!$B:$D,2,0)</f>
        <v>Carnes, aves, y lácteos</v>
      </c>
      <c r="G4148" s="1" t="s">
        <v>152</v>
      </c>
      <c r="I4148" s="1" t="s">
        <v>153</v>
      </c>
      <c r="J4148">
        <v>1316294</v>
      </c>
    </row>
    <row r="4149" spans="1:10" x14ac:dyDescent="0.25">
      <c r="A4149" s="1" t="s">
        <v>4813</v>
      </c>
      <c r="B4149" s="1" t="s">
        <v>4814</v>
      </c>
      <c r="C4149">
        <v>2024</v>
      </c>
      <c r="D4149" s="1" t="s">
        <v>875</v>
      </c>
      <c r="E4149" s="1" t="str">
        <f>+VLOOKUP(LEFT(Tabla1_1[[#This Row],[CODIGO SASB]],5),'[1]Código sector'!$B:$D,3,0)</f>
        <v>Sector de alimentos y bebidas</v>
      </c>
      <c r="F4149" s="1" t="str">
        <f>+VLOOKUP(LEFT(Tabla1_1[[#This Row],[CODIGO SASB]],5),'[1]Código sector'!$B:$D,2,0)</f>
        <v>Carnes, aves, y lácteos</v>
      </c>
      <c r="G4149" s="1" t="s">
        <v>155</v>
      </c>
      <c r="I4149" s="1" t="s">
        <v>72</v>
      </c>
      <c r="J4149">
        <v>15</v>
      </c>
    </row>
    <row r="4150" spans="1:10" x14ac:dyDescent="0.25">
      <c r="A4150" s="1" t="s">
        <v>4813</v>
      </c>
      <c r="B4150" s="1" t="s">
        <v>4814</v>
      </c>
      <c r="C4150">
        <v>2024</v>
      </c>
      <c r="D4150" s="1" t="s">
        <v>876</v>
      </c>
      <c r="E4150" s="1" t="str">
        <f>+VLOOKUP(LEFT(Tabla1_1[[#This Row],[CODIGO SASB]],5),'[1]Código sector'!$B:$D,3,0)</f>
        <v>Sector de alimentos y bebidas</v>
      </c>
      <c r="F4150" s="1" t="str">
        <f>+VLOOKUP(LEFT(Tabla1_1[[#This Row],[CODIGO SASB]],5),'[1]Código sector'!$B:$D,2,0)</f>
        <v>Carnes, aves, y lácteos</v>
      </c>
      <c r="G4150" s="1" t="s">
        <v>877</v>
      </c>
      <c r="I4150" s="1" t="s">
        <v>72</v>
      </c>
      <c r="J4150">
        <v>17</v>
      </c>
    </row>
    <row r="4151" spans="1:10" x14ac:dyDescent="0.25">
      <c r="A4151" s="1" t="s">
        <v>4813</v>
      </c>
      <c r="B4151" s="1" t="s">
        <v>4814</v>
      </c>
      <c r="C4151">
        <v>2024</v>
      </c>
      <c r="D4151" s="1" t="s">
        <v>878</v>
      </c>
      <c r="E4151" s="1" t="str">
        <f>+VLOOKUP(LEFT(Tabla1_1[[#This Row],[CODIGO SASB]],5),'[1]Código sector'!$B:$D,3,0)</f>
        <v>Sector de alimentos y bebidas</v>
      </c>
      <c r="F4151" s="1" t="str">
        <f>+VLOOKUP(LEFT(Tabla1_1[[#This Row],[CODIGO SASB]],5),'[1]Código sector'!$B:$D,2,0)</f>
        <v>Carnes, aves, y lácteos</v>
      </c>
      <c r="G4151" s="1" t="s">
        <v>595</v>
      </c>
      <c r="I4151" s="1" t="s">
        <v>160</v>
      </c>
      <c r="J4151">
        <v>64357</v>
      </c>
    </row>
    <row r="4152" spans="1:10" x14ac:dyDescent="0.25">
      <c r="A4152" s="1" t="s">
        <v>4813</v>
      </c>
      <c r="B4152" s="1" t="s">
        <v>4814</v>
      </c>
      <c r="C4152">
        <v>2024</v>
      </c>
      <c r="D4152" s="1" t="s">
        <v>879</v>
      </c>
      <c r="E4152" s="1" t="str">
        <f>+VLOOKUP(LEFT(Tabla1_1[[#This Row],[CODIGO SASB]],5),'[1]Código sector'!$B:$D,3,0)</f>
        <v>Sector de alimentos y bebidas</v>
      </c>
      <c r="F4152" s="1" t="str">
        <f>+VLOOKUP(LEFT(Tabla1_1[[#This Row],[CODIGO SASB]],5),'[1]Código sector'!$B:$D,2,0)</f>
        <v>Carnes, aves, y lácteos</v>
      </c>
      <c r="G4152" s="1" t="s">
        <v>597</v>
      </c>
      <c r="I4152" s="1" t="s">
        <v>160</v>
      </c>
      <c r="J4152">
        <v>5201</v>
      </c>
    </row>
    <row r="4153" spans="1:10" x14ac:dyDescent="0.25">
      <c r="A4153" s="1" t="s">
        <v>4813</v>
      </c>
      <c r="B4153" s="1" t="s">
        <v>4814</v>
      </c>
      <c r="C4153">
        <v>2024</v>
      </c>
      <c r="D4153" s="1" t="s">
        <v>863</v>
      </c>
      <c r="E4153" s="1" t="str">
        <f>+VLOOKUP(LEFT(Tabla1_1[[#This Row],[CODIGO SASB]],5),'[1]Código sector'!$B:$D,3,0)</f>
        <v>Sector de alimentos y bebidas</v>
      </c>
      <c r="F4153" s="1" t="str">
        <f>+VLOOKUP(LEFT(Tabla1_1[[#This Row],[CODIGO SASB]],5),'[1]Código sector'!$B:$D,2,0)</f>
        <v>Carnes, aves, y lácteos</v>
      </c>
      <c r="G4153" s="1" t="s">
        <v>521</v>
      </c>
      <c r="I4153" s="1" t="s">
        <v>75</v>
      </c>
      <c r="J4153" t="s">
        <v>4827</v>
      </c>
    </row>
    <row r="4154" spans="1:10" x14ac:dyDescent="0.25">
      <c r="A4154" s="1" t="s">
        <v>4813</v>
      </c>
      <c r="B4154" s="1" t="s">
        <v>4814</v>
      </c>
      <c r="C4154">
        <v>2024</v>
      </c>
      <c r="D4154" s="1" t="s">
        <v>884</v>
      </c>
      <c r="E4154" s="1" t="str">
        <f>+VLOOKUP(LEFT(Tabla1_1[[#This Row],[CODIGO SASB]],5),'[1]Código sector'!$B:$D,3,0)</f>
        <v>Sector de alimentos y bebidas</v>
      </c>
      <c r="F4154" s="1" t="str">
        <f>+VLOOKUP(LEFT(Tabla1_1[[#This Row],[CODIGO SASB]],5),'[1]Código sector'!$B:$D,2,0)</f>
        <v>Carnes, aves, y lácteos</v>
      </c>
      <c r="G4154" s="1" t="s">
        <v>885</v>
      </c>
      <c r="I4154" s="1" t="s">
        <v>23</v>
      </c>
      <c r="J4154">
        <v>1</v>
      </c>
    </row>
    <row r="4155" spans="1:10" x14ac:dyDescent="0.25">
      <c r="A4155" s="1" t="s">
        <v>4813</v>
      </c>
      <c r="B4155" s="1" t="s">
        <v>4814</v>
      </c>
      <c r="C4155">
        <v>2024</v>
      </c>
      <c r="D4155" s="1" t="s">
        <v>886</v>
      </c>
      <c r="E4155" s="1" t="str">
        <f>+VLOOKUP(LEFT(Tabla1_1[[#This Row],[CODIGO SASB]],5),'[1]Código sector'!$B:$D,3,0)</f>
        <v>Sector de alimentos y bebidas</v>
      </c>
      <c r="F4155" s="1" t="str">
        <f>+VLOOKUP(LEFT(Tabla1_1[[#This Row],[CODIGO SASB]],5),'[1]Código sector'!$B:$D,2,0)</f>
        <v>Carnes, aves, y lácteos</v>
      </c>
      <c r="G4155" s="1" t="s">
        <v>887</v>
      </c>
      <c r="I4155" s="1" t="s">
        <v>15</v>
      </c>
      <c r="J4155">
        <v>41937</v>
      </c>
    </row>
    <row r="4156" spans="1:10" x14ac:dyDescent="0.25">
      <c r="A4156" s="1" t="s">
        <v>4813</v>
      </c>
      <c r="B4156" s="1" t="s">
        <v>4814</v>
      </c>
      <c r="C4156">
        <v>2024</v>
      </c>
      <c r="D4156" s="1" t="s">
        <v>890</v>
      </c>
      <c r="E4156" s="1" t="str">
        <f>+VLOOKUP(LEFT(Tabla1_1[[#This Row],[CODIGO SASB]],5),'[1]Código sector'!$B:$D,3,0)</f>
        <v>Sector de alimentos y bebidas</v>
      </c>
      <c r="F4156" s="1" t="str">
        <f>+VLOOKUP(LEFT(Tabla1_1[[#This Row],[CODIGO SASB]],5),'[1]Código sector'!$B:$D,2,0)</f>
        <v>Carnes, aves, y lácteos</v>
      </c>
      <c r="G4156" s="1" t="s">
        <v>891</v>
      </c>
      <c r="I4156" s="1" t="s">
        <v>42</v>
      </c>
      <c r="J4156">
        <v>0.4</v>
      </c>
    </row>
    <row r="4157" spans="1:10" x14ac:dyDescent="0.25">
      <c r="A4157" s="1" t="s">
        <v>4813</v>
      </c>
      <c r="B4157" s="1" t="s">
        <v>4814</v>
      </c>
      <c r="C4157">
        <v>2024</v>
      </c>
      <c r="D4157" s="1" t="s">
        <v>892</v>
      </c>
      <c r="E4157" s="1" t="str">
        <f>+VLOOKUP(LEFT(Tabla1_1[[#This Row],[CODIGO SASB]],5),'[1]Código sector'!$B:$D,3,0)</f>
        <v>Sector de alimentos y bebidas</v>
      </c>
      <c r="F4157" s="1" t="str">
        <f>+VLOOKUP(LEFT(Tabla1_1[[#This Row],[CODIGO SASB]],5),'[1]Código sector'!$B:$D,2,0)</f>
        <v>Carnes, aves, y lácteos</v>
      </c>
      <c r="G4157" s="1" t="s">
        <v>893</v>
      </c>
      <c r="I4157" s="1" t="s">
        <v>42</v>
      </c>
      <c r="J4157">
        <v>6</v>
      </c>
    </row>
    <row r="4158" spans="1:10" x14ac:dyDescent="0.25">
      <c r="A4158" s="1" t="s">
        <v>4813</v>
      </c>
      <c r="B4158" s="1" t="s">
        <v>4814</v>
      </c>
      <c r="C4158">
        <v>2024</v>
      </c>
      <c r="D4158" s="1" t="s">
        <v>894</v>
      </c>
      <c r="E4158" s="1" t="str">
        <f>+VLOOKUP(LEFT(Tabla1_1[[#This Row],[CODIGO SASB]],5),'[1]Código sector'!$B:$D,3,0)</f>
        <v>Sector de alimentos y bebidas</v>
      </c>
      <c r="F4158" s="1" t="str">
        <f>+VLOOKUP(LEFT(Tabla1_1[[#This Row],[CODIGO SASB]],5),'[1]Código sector'!$B:$D,2,0)</f>
        <v>Carnes, aves, y lácteos</v>
      </c>
      <c r="G4158" s="1" t="s">
        <v>895</v>
      </c>
      <c r="I4158" s="1" t="s">
        <v>42</v>
      </c>
      <c r="J4158">
        <v>0.4</v>
      </c>
    </row>
    <row r="4159" spans="1:10" x14ac:dyDescent="0.25">
      <c r="A4159" s="1" t="s">
        <v>4813</v>
      </c>
      <c r="B4159" s="1" t="s">
        <v>4814</v>
      </c>
      <c r="C4159">
        <v>2024</v>
      </c>
      <c r="D4159" s="1" t="s">
        <v>896</v>
      </c>
      <c r="E4159" s="1" t="str">
        <f>+VLOOKUP(LEFT(Tabla1_1[[#This Row],[CODIGO SASB]],5),'[1]Código sector'!$B:$D,3,0)</f>
        <v>Sector de alimentos y bebidas</v>
      </c>
      <c r="F4159" s="1" t="str">
        <f>+VLOOKUP(LEFT(Tabla1_1[[#This Row],[CODIGO SASB]],5),'[1]Código sector'!$B:$D,2,0)</f>
        <v>Carnes, aves, y lácteos</v>
      </c>
      <c r="G4159" s="1" t="s">
        <v>897</v>
      </c>
      <c r="I4159" s="1" t="s">
        <v>42</v>
      </c>
      <c r="J4159">
        <v>6</v>
      </c>
    </row>
    <row r="4160" spans="1:10" x14ac:dyDescent="0.25">
      <c r="A4160" s="1" t="s">
        <v>4813</v>
      </c>
      <c r="B4160" s="1" t="s">
        <v>4814</v>
      </c>
      <c r="C4160">
        <v>2024</v>
      </c>
      <c r="D4160" s="1" t="s">
        <v>900</v>
      </c>
      <c r="E4160" s="1" t="str">
        <f>+VLOOKUP(LEFT(Tabla1_1[[#This Row],[CODIGO SASB]],5),'[1]Código sector'!$B:$D,3,0)</f>
        <v>Sector de alimentos y bebidas</v>
      </c>
      <c r="F4160" s="1" t="str">
        <f>+VLOOKUP(LEFT(Tabla1_1[[#This Row],[CODIGO SASB]],5),'[1]Código sector'!$B:$D,2,0)</f>
        <v>Carnes, aves, y lácteos</v>
      </c>
      <c r="G4160" s="1" t="s">
        <v>901</v>
      </c>
      <c r="I4160" s="1" t="s">
        <v>23</v>
      </c>
      <c r="J4160">
        <v>6</v>
      </c>
    </row>
    <row r="4161" spans="1:10" x14ac:dyDescent="0.25">
      <c r="A4161" s="1" t="s">
        <v>4813</v>
      </c>
      <c r="B4161" s="1" t="s">
        <v>4814</v>
      </c>
      <c r="C4161">
        <v>2024</v>
      </c>
      <c r="D4161" s="1" t="s">
        <v>902</v>
      </c>
      <c r="E4161" s="1" t="str">
        <f>+VLOOKUP(LEFT(Tabla1_1[[#This Row],[CODIGO SASB]],5),'[1]Código sector'!$B:$D,3,0)</f>
        <v>Sector de alimentos y bebidas</v>
      </c>
      <c r="F4161" s="1" t="str">
        <f>+VLOOKUP(LEFT(Tabla1_1[[#This Row],[CODIGO SASB]],5),'[1]Código sector'!$B:$D,2,0)</f>
        <v>Carnes, aves, y lácteos</v>
      </c>
      <c r="G4161" s="1" t="s">
        <v>903</v>
      </c>
      <c r="I4161" s="1" t="s">
        <v>15</v>
      </c>
      <c r="J4161">
        <v>40</v>
      </c>
    </row>
    <row r="4162" spans="1:10" x14ac:dyDescent="0.25">
      <c r="A4162" s="1" t="s">
        <v>4813</v>
      </c>
      <c r="B4162" s="1" t="s">
        <v>4814</v>
      </c>
      <c r="C4162">
        <v>2024</v>
      </c>
      <c r="D4162" s="1" t="s">
        <v>904</v>
      </c>
      <c r="E4162" s="1" t="str">
        <f>+VLOOKUP(LEFT(Tabla1_1[[#This Row],[CODIGO SASB]],5),'[1]Código sector'!$B:$D,3,0)</f>
        <v>Sector de alimentos y bebidas</v>
      </c>
      <c r="F4162" s="1" t="str">
        <f>+VLOOKUP(LEFT(Tabla1_1[[#This Row],[CODIGO SASB]],5),'[1]Código sector'!$B:$D,2,0)</f>
        <v>Carnes, aves, y lácteos</v>
      </c>
      <c r="G4162" s="1" t="s">
        <v>905</v>
      </c>
      <c r="I4162" s="1" t="s">
        <v>75</v>
      </c>
      <c r="J4162" t="s">
        <v>4828</v>
      </c>
    </row>
    <row r="4163" spans="1:10" x14ac:dyDescent="0.25">
      <c r="A4163" s="1" t="s">
        <v>4813</v>
      </c>
      <c r="B4163" s="1" t="s">
        <v>4814</v>
      </c>
      <c r="C4163">
        <v>2024</v>
      </c>
      <c r="D4163" s="1" t="s">
        <v>907</v>
      </c>
      <c r="E4163" s="1" t="str">
        <f>+VLOOKUP(LEFT(Tabla1_1[[#This Row],[CODIGO SASB]],5),'[1]Código sector'!$B:$D,3,0)</f>
        <v>Sector de alimentos y bebidas</v>
      </c>
      <c r="F4163" s="1" t="str">
        <f>+VLOOKUP(LEFT(Tabla1_1[[#This Row],[CODIGO SASB]],5),'[1]Código sector'!$B:$D,2,0)</f>
        <v>Carnes, aves, y lácteos</v>
      </c>
      <c r="G4163" s="1" t="s">
        <v>908</v>
      </c>
      <c r="I4163" s="1" t="s">
        <v>75</v>
      </c>
      <c r="J4163" t="s">
        <v>4829</v>
      </c>
    </row>
    <row r="4164" spans="1:10" x14ac:dyDescent="0.25">
      <c r="A4164" s="1" t="s">
        <v>4813</v>
      </c>
      <c r="B4164" s="1" t="s">
        <v>4814</v>
      </c>
      <c r="C4164">
        <v>2024</v>
      </c>
      <c r="D4164" s="1" t="s">
        <v>910</v>
      </c>
      <c r="E4164" s="1" t="str">
        <f>+VLOOKUP(LEFT(Tabla1_1[[#This Row],[CODIGO SASB]],5),'[1]Código sector'!$B:$D,3,0)</f>
        <v>Sector de alimentos y bebidas</v>
      </c>
      <c r="F4164" s="1" t="str">
        <f>+VLOOKUP(LEFT(Tabla1_1[[#This Row],[CODIGO SASB]],5),'[1]Código sector'!$B:$D,2,0)</f>
        <v>Carnes, aves, y lácteos</v>
      </c>
      <c r="G4164" s="1" t="s">
        <v>911</v>
      </c>
      <c r="I4164" s="1" t="s">
        <v>72</v>
      </c>
      <c r="J4164">
        <v>0</v>
      </c>
    </row>
    <row r="4165" spans="1:10" x14ac:dyDescent="0.25">
      <c r="A4165" s="1" t="s">
        <v>4813</v>
      </c>
      <c r="B4165" s="1" t="s">
        <v>4814</v>
      </c>
      <c r="C4165">
        <v>2024</v>
      </c>
      <c r="D4165" s="1" t="s">
        <v>868</v>
      </c>
      <c r="E4165" s="1" t="str">
        <f>+VLOOKUP(LEFT(Tabla1_1[[#This Row],[CODIGO SASB]],5),'[1]Código sector'!$B:$D,3,0)</f>
        <v>Sector de alimentos y bebidas</v>
      </c>
      <c r="F4165" s="1" t="str">
        <f>+VLOOKUP(LEFT(Tabla1_1[[#This Row],[CODIGO SASB]],5),'[1]Código sector'!$B:$D,2,0)</f>
        <v>Carnes, aves, y lácteos</v>
      </c>
      <c r="G4165" s="1" t="s">
        <v>869</v>
      </c>
      <c r="I4165" s="1" t="s">
        <v>23</v>
      </c>
      <c r="J4165">
        <v>10</v>
      </c>
    </row>
    <row r="4166" spans="1:10" x14ac:dyDescent="0.25">
      <c r="A4166" s="1" t="s">
        <v>4813</v>
      </c>
      <c r="B4166" s="1" t="s">
        <v>4814</v>
      </c>
      <c r="C4166">
        <v>2024</v>
      </c>
      <c r="D4166" s="1" t="s">
        <v>848</v>
      </c>
      <c r="E4166" s="1" t="str">
        <f>+VLOOKUP(LEFT(Tabla1_1[[#This Row],[CODIGO SASB]],5),'[1]Código sector'!$B:$D,3,0)</f>
        <v>Sector de alimentos y bebidas</v>
      </c>
      <c r="F4166" s="1" t="str">
        <f>+VLOOKUP(LEFT(Tabla1_1[[#This Row],[CODIGO SASB]],5),'[1]Código sector'!$B:$D,2,0)</f>
        <v>Carnes, aves, y lácteos</v>
      </c>
      <c r="G4166" s="1" t="s">
        <v>529</v>
      </c>
      <c r="I4166" s="1" t="s">
        <v>42</v>
      </c>
      <c r="J4166">
        <v>2.4</v>
      </c>
    </row>
    <row r="4167" spans="1:10" x14ac:dyDescent="0.25">
      <c r="A4167" s="1" t="s">
        <v>4813</v>
      </c>
      <c r="B4167" s="1" t="s">
        <v>4814</v>
      </c>
      <c r="C4167">
        <v>2024</v>
      </c>
      <c r="D4167" s="1" t="s">
        <v>847</v>
      </c>
      <c r="E4167" s="1" t="str">
        <f>+VLOOKUP(LEFT(Tabla1_1[[#This Row],[CODIGO SASB]],5),'[1]Código sector'!$B:$D,3,0)</f>
        <v>Sector de alimentos y bebidas</v>
      </c>
      <c r="F4167" s="1" t="str">
        <f>+VLOOKUP(LEFT(Tabla1_1[[#This Row],[CODIGO SASB]],5),'[1]Código sector'!$B:$D,2,0)</f>
        <v>Carnes, aves, y lácteos</v>
      </c>
      <c r="G4167" s="1" t="s">
        <v>531</v>
      </c>
      <c r="I4167" s="1" t="s">
        <v>42</v>
      </c>
      <c r="J4167">
        <v>0</v>
      </c>
    </row>
    <row r="4168" spans="1:10" x14ac:dyDescent="0.25">
      <c r="A4168" s="1" t="s">
        <v>4813</v>
      </c>
      <c r="B4168" s="1" t="s">
        <v>4814</v>
      </c>
      <c r="C4168">
        <v>2024</v>
      </c>
      <c r="D4168" s="1" t="s">
        <v>914</v>
      </c>
      <c r="E4168" s="1" t="str">
        <f>+VLOOKUP(LEFT(Tabla1_1[[#This Row],[CODIGO SASB]],5),'[1]Código sector'!$B:$D,3,0)</f>
        <v>Sector de alimentos y bebidas</v>
      </c>
      <c r="F4168" s="1" t="str">
        <f>+VLOOKUP(LEFT(Tabla1_1[[#This Row],[CODIGO SASB]],5),'[1]Código sector'!$B:$D,2,0)</f>
        <v>Carnes, aves, y lácteos</v>
      </c>
      <c r="G4168" s="1" t="s">
        <v>915</v>
      </c>
      <c r="I4168" s="1" t="s">
        <v>75</v>
      </c>
      <c r="J4168" t="s">
        <v>4830</v>
      </c>
    </row>
    <row r="4169" spans="1:10" x14ac:dyDescent="0.25">
      <c r="A4169" s="1" t="s">
        <v>4813</v>
      </c>
      <c r="B4169" s="1" t="s">
        <v>4814</v>
      </c>
      <c r="C4169">
        <v>2024</v>
      </c>
      <c r="D4169" s="1" t="s">
        <v>853</v>
      </c>
      <c r="E4169" s="1" t="str">
        <f>+VLOOKUP(LEFT(Tabla1_1[[#This Row],[CODIGO SASB]],5),'[1]Código sector'!$B:$D,3,0)</f>
        <v>Sector de alimentos y bebidas</v>
      </c>
      <c r="F4169" s="1" t="str">
        <f>+VLOOKUP(LEFT(Tabla1_1[[#This Row],[CODIGO SASB]],5),'[1]Código sector'!$B:$D,2,0)</f>
        <v>Carnes, aves, y lácteos</v>
      </c>
      <c r="G4169" s="1" t="s">
        <v>854</v>
      </c>
      <c r="I4169" s="1" t="s">
        <v>72</v>
      </c>
      <c r="J4169">
        <v>0</v>
      </c>
    </row>
    <row r="4170" spans="1:10" x14ac:dyDescent="0.25">
      <c r="A4170" s="1" t="s">
        <v>4813</v>
      </c>
      <c r="B4170" s="1" t="s">
        <v>4814</v>
      </c>
      <c r="C4170">
        <v>2024</v>
      </c>
      <c r="D4170" s="1" t="s">
        <v>888</v>
      </c>
      <c r="E4170" s="1" t="str">
        <f>+VLOOKUP(LEFT(Tabla1_1[[#This Row],[CODIGO SASB]],5),'[1]Código sector'!$B:$D,3,0)</f>
        <v>Sector de alimentos y bebidas</v>
      </c>
      <c r="F4170" s="1" t="str">
        <f>+VLOOKUP(LEFT(Tabla1_1[[#This Row],[CODIGO SASB]],5),'[1]Código sector'!$B:$D,2,0)</f>
        <v>Carnes, aves, y lácteos</v>
      </c>
      <c r="G4170" s="1" t="s">
        <v>889</v>
      </c>
      <c r="I4170" s="1" t="s">
        <v>75</v>
      </c>
      <c r="J4170" t="s">
        <v>4831</v>
      </c>
    </row>
    <row r="4171" spans="1:10" x14ac:dyDescent="0.25">
      <c r="A4171" s="1" t="s">
        <v>4832</v>
      </c>
      <c r="B4171" s="1" t="s">
        <v>4833</v>
      </c>
      <c r="C4171">
        <v>2024</v>
      </c>
      <c r="D4171" s="1" t="s">
        <v>1242</v>
      </c>
      <c r="E4171" s="1" t="str">
        <f>+VLOOKUP(LEFT(Tabla1_1[[#This Row],[CODIGO SASB]],5),'[1]Código sector'!$B:$D,3,0)</f>
        <v>Sector financiero</v>
      </c>
      <c r="F4171" s="1" t="str">
        <f>+VLOOKUP(LEFT(Tabla1_1[[#This Row],[CODIGO SASB]],5),'[1]Código sector'!$B:$D,2,0)</f>
        <v>Actividades de Gestión y Custodia de Activos</v>
      </c>
      <c r="G4171" s="1" t="s">
        <v>1244</v>
      </c>
      <c r="I4171" s="1" t="s">
        <v>6633</v>
      </c>
      <c r="J4171">
        <v>0</v>
      </c>
    </row>
    <row r="4172" spans="1:10" x14ac:dyDescent="0.25">
      <c r="A4172" s="1" t="s">
        <v>4832</v>
      </c>
      <c r="B4172" s="1" t="s">
        <v>4833</v>
      </c>
      <c r="C4172">
        <v>2024</v>
      </c>
      <c r="D4172" s="1" t="s">
        <v>1258</v>
      </c>
      <c r="E4172" s="1" t="str">
        <f>+VLOOKUP(LEFT(Tabla1_1[[#This Row],[CODIGO SASB]],5),'[1]Código sector'!$B:$D,3,0)</f>
        <v>Sector financiero</v>
      </c>
      <c r="F4172" s="1" t="str">
        <f>+VLOOKUP(LEFT(Tabla1_1[[#This Row],[CODIGO SASB]],5),'[1]Código sector'!$B:$D,2,0)</f>
        <v>Actividades de Gestión y Custodia de Activos</v>
      </c>
      <c r="G4172" s="1" t="s">
        <v>38</v>
      </c>
      <c r="I4172" s="1" t="s">
        <v>6633</v>
      </c>
      <c r="J4172">
        <v>0</v>
      </c>
    </row>
    <row r="4173" spans="1:10" x14ac:dyDescent="0.25">
      <c r="A4173" s="1" t="s">
        <v>4832</v>
      </c>
      <c r="B4173" s="1" t="s">
        <v>4833</v>
      </c>
      <c r="C4173">
        <v>2024</v>
      </c>
      <c r="D4173" s="1" t="s">
        <v>1246</v>
      </c>
      <c r="E4173" s="1" t="str">
        <f>+VLOOKUP(LEFT(Tabla1_1[[#This Row],[CODIGO SASB]],5),'[1]Código sector'!$B:$D,3,0)</f>
        <v>Sector financiero</v>
      </c>
      <c r="F4173" s="1" t="str">
        <f>+VLOOKUP(LEFT(Tabla1_1[[#This Row],[CODIGO SASB]],5),'[1]Código sector'!$B:$D,2,0)</f>
        <v>Actividades de Gestión y Custodia de Activos</v>
      </c>
      <c r="G4173" s="1" t="s">
        <v>1244</v>
      </c>
      <c r="I4173" s="1" t="s">
        <v>6633</v>
      </c>
      <c r="J4173">
        <v>0</v>
      </c>
    </row>
    <row r="4174" spans="1:10" x14ac:dyDescent="0.25">
      <c r="A4174" s="1" t="s">
        <v>4832</v>
      </c>
      <c r="B4174" s="1" t="s">
        <v>4833</v>
      </c>
      <c r="C4174">
        <v>2024</v>
      </c>
      <c r="D4174" s="1" t="s">
        <v>1249</v>
      </c>
      <c r="E4174" s="1" t="str">
        <f>+VLOOKUP(LEFT(Tabla1_1[[#This Row],[CODIGO SASB]],5),'[1]Código sector'!$B:$D,3,0)</f>
        <v>Sector financiero</v>
      </c>
      <c r="F4174" s="1" t="str">
        <f>+VLOOKUP(LEFT(Tabla1_1[[#This Row],[CODIGO SASB]],5),'[1]Código sector'!$B:$D,2,0)</f>
        <v>Actividades de Gestión y Custodia de Activos</v>
      </c>
      <c r="G4174" s="1" t="s">
        <v>4834</v>
      </c>
      <c r="I4174" s="1" t="s">
        <v>6633</v>
      </c>
      <c r="J4174">
        <v>0</v>
      </c>
    </row>
    <row r="4175" spans="1:10" x14ac:dyDescent="0.25">
      <c r="A4175" s="1" t="s">
        <v>4832</v>
      </c>
      <c r="B4175" s="1" t="s">
        <v>4833</v>
      </c>
      <c r="C4175">
        <v>2024</v>
      </c>
      <c r="D4175" s="1" t="s">
        <v>1252</v>
      </c>
      <c r="E4175" s="1" t="str">
        <f>+VLOOKUP(LEFT(Tabla1_1[[#This Row],[CODIGO SASB]],5),'[1]Código sector'!$B:$D,3,0)</f>
        <v>Sector financiero</v>
      </c>
      <c r="F4175" s="1" t="str">
        <f>+VLOOKUP(LEFT(Tabla1_1[[#This Row],[CODIGO SASB]],5),'[1]Código sector'!$B:$D,2,0)</f>
        <v>Actividades de Gestión y Custodia de Activos</v>
      </c>
      <c r="G4175" s="1" t="s">
        <v>1244</v>
      </c>
      <c r="I4175" s="1" t="s">
        <v>6633</v>
      </c>
      <c r="J4175">
        <v>0</v>
      </c>
    </row>
    <row r="4176" spans="1:10" x14ac:dyDescent="0.25">
      <c r="A4176" s="1" t="s">
        <v>4832</v>
      </c>
      <c r="B4176" s="1" t="s">
        <v>4833</v>
      </c>
      <c r="C4176">
        <v>2024</v>
      </c>
      <c r="D4176" s="1" t="s">
        <v>1233</v>
      </c>
      <c r="E4176" s="1" t="str">
        <f>+VLOOKUP(LEFT(Tabla1_1[[#This Row],[CODIGO SASB]],5),'[1]Código sector'!$B:$D,3,0)</f>
        <v>Sector financiero</v>
      </c>
      <c r="F4176" s="1" t="str">
        <f>+VLOOKUP(LEFT(Tabla1_1[[#This Row],[CODIGO SASB]],5),'[1]Código sector'!$B:$D,2,0)</f>
        <v>Actividades de Gestión y Custodia de Activos</v>
      </c>
      <c r="G4176" s="1" t="s">
        <v>38</v>
      </c>
      <c r="I4176" s="1" t="s">
        <v>6633</v>
      </c>
      <c r="J4176">
        <v>0</v>
      </c>
    </row>
    <row r="4177" spans="1:10" x14ac:dyDescent="0.25">
      <c r="A4177" s="1" t="s">
        <v>4832</v>
      </c>
      <c r="B4177" s="1" t="s">
        <v>4833</v>
      </c>
      <c r="C4177">
        <v>2024</v>
      </c>
      <c r="D4177" s="1" t="s">
        <v>1255</v>
      </c>
      <c r="E4177" s="1" t="str">
        <f>+VLOOKUP(LEFT(Tabla1_1[[#This Row],[CODIGO SASB]],5),'[1]Código sector'!$B:$D,3,0)</f>
        <v>Sector financiero</v>
      </c>
      <c r="F4177" s="1" t="str">
        <f>+VLOOKUP(LEFT(Tabla1_1[[#This Row],[CODIGO SASB]],5),'[1]Código sector'!$B:$D,2,0)</f>
        <v>Actividades de Gestión y Custodia de Activos</v>
      </c>
      <c r="G4177" s="1" t="s">
        <v>38</v>
      </c>
      <c r="I4177" s="1" t="s">
        <v>6633</v>
      </c>
      <c r="J4177">
        <v>0</v>
      </c>
    </row>
    <row r="4178" spans="1:10" x14ac:dyDescent="0.25">
      <c r="A4178" s="1" t="s">
        <v>4832</v>
      </c>
      <c r="B4178" s="1" t="s">
        <v>4833</v>
      </c>
      <c r="C4178">
        <v>2024</v>
      </c>
      <c r="D4178" s="1" t="s">
        <v>1236</v>
      </c>
      <c r="E4178" s="1" t="str">
        <f>+VLOOKUP(LEFT(Tabla1_1[[#This Row],[CODIGO SASB]],5),'[1]Código sector'!$B:$D,3,0)</f>
        <v>Sector financiero</v>
      </c>
      <c r="F4178" s="1" t="str">
        <f>+VLOOKUP(LEFT(Tabla1_1[[#This Row],[CODIGO SASB]],5),'[1]Código sector'!$B:$D,2,0)</f>
        <v>Actividades de Gestión y Custodia de Activos</v>
      </c>
      <c r="G4178" s="1" t="s">
        <v>188</v>
      </c>
      <c r="I4178" s="1" t="s">
        <v>6633</v>
      </c>
      <c r="J4178">
        <v>0</v>
      </c>
    </row>
    <row r="4179" spans="1:10" x14ac:dyDescent="0.25">
      <c r="A4179" s="1" t="s">
        <v>4832</v>
      </c>
      <c r="B4179" s="1" t="s">
        <v>4833</v>
      </c>
      <c r="C4179">
        <v>2024</v>
      </c>
      <c r="D4179" s="1" t="s">
        <v>1239</v>
      </c>
      <c r="E4179" s="1" t="str">
        <f>+VLOOKUP(LEFT(Tabla1_1[[#This Row],[CODIGO SASB]],5),'[1]Código sector'!$B:$D,3,0)</f>
        <v>Sector financiero</v>
      </c>
      <c r="F4179" s="1" t="str">
        <f>+VLOOKUP(LEFT(Tabla1_1[[#This Row],[CODIGO SASB]],5),'[1]Código sector'!$B:$D,2,0)</f>
        <v>Actividades de Gestión y Custodia de Activos</v>
      </c>
      <c r="G4179" s="1" t="s">
        <v>38</v>
      </c>
      <c r="I4179" s="1" t="s">
        <v>6633</v>
      </c>
      <c r="J4179">
        <v>0</v>
      </c>
    </row>
    <row r="4180" spans="1:10" x14ac:dyDescent="0.25">
      <c r="A4180" s="1" t="s">
        <v>4835</v>
      </c>
      <c r="B4180" s="1" t="s">
        <v>4836</v>
      </c>
      <c r="C4180">
        <v>2024</v>
      </c>
      <c r="D4180" s="1" t="s">
        <v>4767</v>
      </c>
      <c r="E4180" s="1" t="str">
        <f>+VLOOKUP(LEFT(Tabla1_1[[#This Row],[CODIGO SASB]],5),'[1]Código sector'!$B:$D,3,0)</f>
        <v>Sector de bienes de consumo</v>
      </c>
      <c r="F4180" s="1" t="str">
        <f>+VLOOKUP(LEFT(Tabla1_1[[#This Row],[CODIGO SASB]],5),'[1]Código sector'!$B:$D,2,0)</f>
        <v>Productos De Construcción Y Mobiliario</v>
      </c>
      <c r="G4180" s="1" t="s">
        <v>4837</v>
      </c>
      <c r="I4180" s="1" t="s">
        <v>15</v>
      </c>
      <c r="J4180">
        <v>139</v>
      </c>
    </row>
    <row r="4181" spans="1:10" x14ac:dyDescent="0.25">
      <c r="A4181" s="1" t="s">
        <v>4835</v>
      </c>
      <c r="B4181" s="1" t="s">
        <v>4836</v>
      </c>
      <c r="C4181">
        <v>2024</v>
      </c>
      <c r="D4181" s="1" t="s">
        <v>4727</v>
      </c>
      <c r="E4181" s="1" t="str">
        <f>+VLOOKUP(LEFT(Tabla1_1[[#This Row],[CODIGO SASB]],5),'[1]Código sector'!$B:$D,3,0)</f>
        <v>Sector de bienes de consumo</v>
      </c>
      <c r="F4181" s="1" t="str">
        <f>+VLOOKUP(LEFT(Tabla1_1[[#This Row],[CODIGO SASB]],5),'[1]Código sector'!$B:$D,2,0)</f>
        <v>Productos De Construcción Y Mobiliario</v>
      </c>
      <c r="G4181" s="1" t="s">
        <v>4838</v>
      </c>
      <c r="I4181" s="1" t="s">
        <v>72</v>
      </c>
      <c r="J4181">
        <v>100</v>
      </c>
    </row>
    <row r="4182" spans="1:10" x14ac:dyDescent="0.25">
      <c r="A4182" s="1" t="s">
        <v>4835</v>
      </c>
      <c r="B4182" s="1" t="s">
        <v>4836</v>
      </c>
      <c r="C4182">
        <v>2024</v>
      </c>
      <c r="D4182" s="1" t="s">
        <v>4772</v>
      </c>
      <c r="E4182" s="1" t="str">
        <f>+VLOOKUP(LEFT(Tabla1_1[[#This Row],[CODIGO SASB]],5),'[1]Código sector'!$B:$D,3,0)</f>
        <v>Sector de bienes de consumo</v>
      </c>
      <c r="F4182" s="1" t="str">
        <f>+VLOOKUP(LEFT(Tabla1_1[[#This Row],[CODIGO SASB]],5),'[1]Código sector'!$B:$D,2,0)</f>
        <v>Productos De Construcción Y Mobiliario</v>
      </c>
      <c r="G4182" s="1" t="s">
        <v>2737</v>
      </c>
      <c r="I4182" s="1" t="s">
        <v>75</v>
      </c>
      <c r="J4182" t="s">
        <v>4839</v>
      </c>
    </row>
    <row r="4183" spans="1:10" x14ac:dyDescent="0.25">
      <c r="A4183" s="1" t="s">
        <v>4835</v>
      </c>
      <c r="B4183" s="1" t="s">
        <v>4836</v>
      </c>
      <c r="C4183">
        <v>2024</v>
      </c>
      <c r="D4183" s="1" t="s">
        <v>4754</v>
      </c>
      <c r="E4183" s="1" t="str">
        <f>+VLOOKUP(LEFT(Tabla1_1[[#This Row],[CODIGO SASB]],5),'[1]Código sector'!$B:$D,3,0)</f>
        <v>Sector de bienes de consumo</v>
      </c>
      <c r="F4183" s="1" t="str">
        <f>+VLOOKUP(LEFT(Tabla1_1[[#This Row],[CODIGO SASB]],5),'[1]Código sector'!$B:$D,2,0)</f>
        <v>Productos De Construcción Y Mobiliario</v>
      </c>
      <c r="G4183" s="1" t="s">
        <v>157</v>
      </c>
      <c r="I4183" s="1" t="s">
        <v>72</v>
      </c>
      <c r="J4183">
        <v>100</v>
      </c>
    </row>
    <row r="4184" spans="1:10" x14ac:dyDescent="0.25">
      <c r="A4184" s="1" t="s">
        <v>4835</v>
      </c>
      <c r="B4184" s="1" t="s">
        <v>4836</v>
      </c>
      <c r="C4184">
        <v>2024</v>
      </c>
      <c r="D4184" s="1" t="s">
        <v>4724</v>
      </c>
      <c r="E4184" s="1" t="str">
        <f>+VLOOKUP(LEFT(Tabla1_1[[#This Row],[CODIGO SASB]],5),'[1]Código sector'!$B:$D,3,0)</f>
        <v>Sector de bienes de consumo</v>
      </c>
      <c r="F4184" s="1" t="str">
        <f>+VLOOKUP(LEFT(Tabla1_1[[#This Row],[CODIGO SASB]],5),'[1]Código sector'!$B:$D,2,0)</f>
        <v>Productos De Construcción Y Mobiliario</v>
      </c>
      <c r="G4184" s="1" t="s">
        <v>155</v>
      </c>
      <c r="I4184" s="1" t="s">
        <v>72</v>
      </c>
      <c r="J4184">
        <v>100</v>
      </c>
    </row>
    <row r="4185" spans="1:10" x14ac:dyDescent="0.25">
      <c r="A4185" s="1" t="s">
        <v>4835</v>
      </c>
      <c r="B4185" s="1" t="s">
        <v>4836</v>
      </c>
      <c r="C4185">
        <v>2024</v>
      </c>
      <c r="D4185" s="1" t="s">
        <v>4840</v>
      </c>
      <c r="E4185" s="1" t="str">
        <f>+VLOOKUP(LEFT(Tabla1_1[[#This Row],[CODIGO SASB]],5),'[1]Código sector'!$B:$D,3,0)</f>
        <v>Sector de bienes de consumo</v>
      </c>
      <c r="F4185" s="1" t="str">
        <f>+VLOOKUP(LEFT(Tabla1_1[[#This Row],[CODIGO SASB]],5),'[1]Código sector'!$B:$D,2,0)</f>
        <v>Productos De Construcción Y Mobiliario</v>
      </c>
      <c r="G4185" s="1" t="s">
        <v>4841</v>
      </c>
      <c r="I4185" s="1" t="s">
        <v>72</v>
      </c>
      <c r="J4185">
        <v>1.03</v>
      </c>
    </row>
    <row r="4186" spans="1:10" x14ac:dyDescent="0.25">
      <c r="A4186" s="1" t="s">
        <v>4835</v>
      </c>
      <c r="B4186" s="1" t="s">
        <v>4836</v>
      </c>
      <c r="C4186">
        <v>2024</v>
      </c>
      <c r="D4186" s="1" t="s">
        <v>4748</v>
      </c>
      <c r="E4186" s="1" t="str">
        <f>+VLOOKUP(LEFT(Tabla1_1[[#This Row],[CODIGO SASB]],5),'[1]Código sector'!$B:$D,3,0)</f>
        <v>Sector de bienes de consumo</v>
      </c>
      <c r="F4186" s="1" t="str">
        <f>+VLOOKUP(LEFT(Tabla1_1[[#This Row],[CODIGO SASB]],5),'[1]Código sector'!$B:$D,2,0)</f>
        <v>Productos De Construcción Y Mobiliario</v>
      </c>
      <c r="G4186" s="1" t="s">
        <v>4842</v>
      </c>
      <c r="I4186" s="1" t="s">
        <v>638</v>
      </c>
      <c r="J4186">
        <v>77462</v>
      </c>
    </row>
    <row r="4187" spans="1:10" x14ac:dyDescent="0.25">
      <c r="A4187" s="1" t="s">
        <v>4835</v>
      </c>
      <c r="B4187" s="1" t="s">
        <v>4836</v>
      </c>
      <c r="C4187">
        <v>2024</v>
      </c>
      <c r="D4187" s="1" t="s">
        <v>4840</v>
      </c>
      <c r="E4187" s="1" t="str">
        <f>+VLOOKUP(LEFT(Tabla1_1[[#This Row],[CODIGO SASB]],5),'[1]Código sector'!$B:$D,3,0)</f>
        <v>Sector de bienes de consumo</v>
      </c>
      <c r="F4187" s="1" t="str">
        <f>+VLOOKUP(LEFT(Tabla1_1[[#This Row],[CODIGO SASB]],5),'[1]Código sector'!$B:$D,2,0)</f>
        <v>Productos De Construcción Y Mobiliario</v>
      </c>
      <c r="G4187" s="1" t="s">
        <v>4843</v>
      </c>
      <c r="I4187" s="1" t="s">
        <v>298</v>
      </c>
      <c r="J4187" t="s">
        <v>4844</v>
      </c>
    </row>
    <row r="4188" spans="1:10" x14ac:dyDescent="0.25">
      <c r="A4188" s="1" t="s">
        <v>4835</v>
      </c>
      <c r="B4188" s="1" t="s">
        <v>4836</v>
      </c>
      <c r="C4188">
        <v>2024</v>
      </c>
      <c r="D4188" s="1" t="s">
        <v>4775</v>
      </c>
      <c r="E4188" s="1" t="str">
        <f>+VLOOKUP(LEFT(Tabla1_1[[#This Row],[CODIGO SASB]],5),'[1]Código sector'!$B:$D,3,0)</f>
        <v>Sector de bienes de consumo</v>
      </c>
      <c r="F4188" s="1" t="str">
        <f>+VLOOKUP(LEFT(Tabla1_1[[#This Row],[CODIGO SASB]],5),'[1]Código sector'!$B:$D,2,0)</f>
        <v>Productos De Construcción Y Mobiliario</v>
      </c>
      <c r="G4188" s="1" t="s">
        <v>4845</v>
      </c>
      <c r="I4188" s="1" t="s">
        <v>75</v>
      </c>
      <c r="J4188" t="s">
        <v>4846</v>
      </c>
    </row>
    <row r="4189" spans="1:10" x14ac:dyDescent="0.25">
      <c r="A4189" s="1" t="s">
        <v>4835</v>
      </c>
      <c r="B4189" s="1" t="s">
        <v>4836</v>
      </c>
      <c r="C4189">
        <v>2024</v>
      </c>
      <c r="D4189" s="1" t="s">
        <v>4742</v>
      </c>
      <c r="E4189" s="1" t="str">
        <f>+VLOOKUP(LEFT(Tabla1_1[[#This Row],[CODIGO SASB]],5),'[1]Código sector'!$B:$D,3,0)</f>
        <v>Sector de bienes de consumo</v>
      </c>
      <c r="F4189" s="1" t="str">
        <f>+VLOOKUP(LEFT(Tabla1_1[[#This Row],[CODIGO SASB]],5),'[1]Código sector'!$B:$D,2,0)</f>
        <v>Productos De Construcción Y Mobiliario</v>
      </c>
      <c r="G4189" s="1" t="s">
        <v>4847</v>
      </c>
      <c r="I4189" s="1" t="s">
        <v>75</v>
      </c>
      <c r="J4189" t="s">
        <v>4848</v>
      </c>
    </row>
    <row r="4190" spans="1:10" x14ac:dyDescent="0.25">
      <c r="A4190" s="1" t="s">
        <v>4835</v>
      </c>
      <c r="B4190" s="1" t="s">
        <v>4836</v>
      </c>
      <c r="C4190">
        <v>2024</v>
      </c>
      <c r="D4190" s="1" t="s">
        <v>4761</v>
      </c>
      <c r="E4190" s="1" t="str">
        <f>+VLOOKUP(LEFT(Tabla1_1[[#This Row],[CODIGO SASB]],5),'[1]Código sector'!$B:$D,3,0)</f>
        <v>Sector de bienes de consumo</v>
      </c>
      <c r="F4190" s="1" t="str">
        <f>+VLOOKUP(LEFT(Tabla1_1[[#This Row],[CODIGO SASB]],5),'[1]Código sector'!$B:$D,2,0)</f>
        <v>Productos De Construcción Y Mobiliario</v>
      </c>
      <c r="G4190" s="1" t="s">
        <v>152</v>
      </c>
      <c r="I4190" s="1" t="s">
        <v>153</v>
      </c>
      <c r="J4190">
        <v>20454</v>
      </c>
    </row>
    <row r="4191" spans="1:10" x14ac:dyDescent="0.25">
      <c r="A4191" s="1" t="s">
        <v>4849</v>
      </c>
      <c r="B4191" s="1" t="s">
        <v>4850</v>
      </c>
      <c r="C4191">
        <v>2024</v>
      </c>
      <c r="D4191" s="1" t="s">
        <v>634</v>
      </c>
      <c r="E4191" s="1" t="str">
        <f>+VLOOKUP(LEFT(Tabla1_1[[#This Row],[CODIGO SASB]],5),'[1]Código sector'!$B:$D,3,0)</f>
        <v>Sector de alimentos y bebidas</v>
      </c>
      <c r="F4191" s="1" t="str">
        <f>+VLOOKUP(LEFT(Tabla1_1[[#This Row],[CODIGO SASB]],5),'[1]Código sector'!$B:$D,2,0)</f>
        <v>Minoristas y distribuidores de alimentos</v>
      </c>
      <c r="G4191" s="1" t="s">
        <v>4851</v>
      </c>
      <c r="I4191" s="1" t="s">
        <v>298</v>
      </c>
      <c r="J4191" t="s">
        <v>4852</v>
      </c>
    </row>
    <row r="4192" spans="1:10" x14ac:dyDescent="0.25">
      <c r="A4192" s="1" t="s">
        <v>4849</v>
      </c>
      <c r="B4192" s="1" t="s">
        <v>4850</v>
      </c>
      <c r="C4192">
        <v>2024</v>
      </c>
      <c r="D4192" s="1" t="s">
        <v>624</v>
      </c>
      <c r="E4192" s="1" t="str">
        <f>+VLOOKUP(LEFT(Tabla1_1[[#This Row],[CODIGO SASB]],5),'[1]Código sector'!$B:$D,3,0)</f>
        <v>Sector de alimentos y bebidas</v>
      </c>
      <c r="F4192" s="1" t="str">
        <f>+VLOOKUP(LEFT(Tabla1_1[[#This Row],[CODIGO SASB]],5),'[1]Código sector'!$B:$D,2,0)</f>
        <v>Minoristas y distribuidores de alimentos</v>
      </c>
      <c r="G4192" s="1" t="s">
        <v>625</v>
      </c>
      <c r="I4192" s="1" t="s">
        <v>75</v>
      </c>
      <c r="J4192" t="s">
        <v>4853</v>
      </c>
    </row>
    <row r="4193" spans="1:10" x14ac:dyDescent="0.25">
      <c r="A4193" s="1" t="s">
        <v>4849</v>
      </c>
      <c r="B4193" s="1" t="s">
        <v>4850</v>
      </c>
      <c r="C4193">
        <v>2024</v>
      </c>
      <c r="D4193" s="1" t="s">
        <v>703</v>
      </c>
      <c r="E4193" s="1" t="str">
        <f>+VLOOKUP(LEFT(Tabla1_1[[#This Row],[CODIGO SASB]],5),'[1]Código sector'!$B:$D,3,0)</f>
        <v>Sector de alimentos y bebidas</v>
      </c>
      <c r="F4193" s="1" t="str">
        <f>+VLOOKUP(LEFT(Tabla1_1[[#This Row],[CODIGO SASB]],5),'[1]Código sector'!$B:$D,2,0)</f>
        <v>Minoristas y distribuidores de alimentos</v>
      </c>
      <c r="G4193" s="1" t="s">
        <v>4854</v>
      </c>
      <c r="I4193" s="1" t="s">
        <v>1889</v>
      </c>
      <c r="J4193">
        <v>0</v>
      </c>
    </row>
    <row r="4194" spans="1:10" x14ac:dyDescent="0.25">
      <c r="A4194" s="1" t="s">
        <v>4849</v>
      </c>
      <c r="B4194" s="1" t="s">
        <v>4850</v>
      </c>
      <c r="C4194">
        <v>2024</v>
      </c>
      <c r="D4194" s="1" t="s">
        <v>705</v>
      </c>
      <c r="E4194" s="1" t="str">
        <f>+VLOOKUP(LEFT(Tabla1_1[[#This Row],[CODIGO SASB]],5),'[1]Código sector'!$B:$D,3,0)</f>
        <v>Sector de alimentos y bebidas</v>
      </c>
      <c r="F4194" s="1" t="str">
        <f>+VLOOKUP(LEFT(Tabla1_1[[#This Row],[CODIGO SASB]],5),'[1]Código sector'!$B:$D,2,0)</f>
        <v>Minoristas y distribuidores de alimentos</v>
      </c>
      <c r="G4194" s="1" t="s">
        <v>706</v>
      </c>
      <c r="I4194" s="1" t="s">
        <v>1889</v>
      </c>
      <c r="J4194">
        <v>0</v>
      </c>
    </row>
    <row r="4195" spans="1:10" x14ac:dyDescent="0.25">
      <c r="A4195" s="1" t="s">
        <v>4849</v>
      </c>
      <c r="B4195" s="1" t="s">
        <v>4850</v>
      </c>
      <c r="C4195">
        <v>2024</v>
      </c>
      <c r="D4195" s="1" t="s">
        <v>621</v>
      </c>
      <c r="E4195" s="1" t="str">
        <f>+VLOOKUP(LEFT(Tabla1_1[[#This Row],[CODIGO SASB]],5),'[1]Código sector'!$B:$D,3,0)</f>
        <v>Sector de alimentos y bebidas</v>
      </c>
      <c r="F4195" s="1" t="str">
        <f>+VLOOKUP(LEFT(Tabla1_1[[#This Row],[CODIGO SASB]],5),'[1]Código sector'!$B:$D,2,0)</f>
        <v>Minoristas y distribuidores de alimentos</v>
      </c>
      <c r="G4195" s="1" t="s">
        <v>4855</v>
      </c>
      <c r="I4195" s="1" t="s">
        <v>75</v>
      </c>
      <c r="J4195" t="s">
        <v>4856</v>
      </c>
    </row>
    <row r="4196" spans="1:10" x14ac:dyDescent="0.25">
      <c r="A4196" s="1" t="s">
        <v>4849</v>
      </c>
      <c r="B4196" s="1" t="s">
        <v>4850</v>
      </c>
      <c r="C4196">
        <v>2024</v>
      </c>
      <c r="D4196" s="1" t="s">
        <v>611</v>
      </c>
      <c r="E4196" s="1" t="str">
        <f>+VLOOKUP(LEFT(Tabla1_1[[#This Row],[CODIGO SASB]],5),'[1]Código sector'!$B:$D,3,0)</f>
        <v>Sector de alimentos y bebidas</v>
      </c>
      <c r="F4196" s="1" t="str">
        <f>+VLOOKUP(LEFT(Tabla1_1[[#This Row],[CODIGO SASB]],5),'[1]Código sector'!$B:$D,2,0)</f>
        <v>Minoristas y distribuidores de alimentos</v>
      </c>
      <c r="G4196" s="1" t="s">
        <v>4857</v>
      </c>
      <c r="I4196" s="1" t="s">
        <v>75</v>
      </c>
      <c r="J4196" t="s">
        <v>4858</v>
      </c>
    </row>
    <row r="4197" spans="1:10" x14ac:dyDescent="0.25">
      <c r="A4197" s="1" t="s">
        <v>4849</v>
      </c>
      <c r="B4197" s="1" t="s">
        <v>4850</v>
      </c>
      <c r="C4197">
        <v>2024</v>
      </c>
      <c r="D4197" s="1" t="s">
        <v>688</v>
      </c>
      <c r="E4197" s="1" t="str">
        <f>+VLOOKUP(LEFT(Tabla1_1[[#This Row],[CODIGO SASB]],5),'[1]Código sector'!$B:$D,3,0)</f>
        <v>Sector de alimentos y bebidas</v>
      </c>
      <c r="F4197" s="1" t="str">
        <f>+VLOOKUP(LEFT(Tabla1_1[[#This Row],[CODIGO SASB]],5),'[1]Código sector'!$B:$D,2,0)</f>
        <v>Minoristas y distribuidores de alimentos</v>
      </c>
      <c r="G4197" s="1" t="s">
        <v>4859</v>
      </c>
      <c r="I4197" s="1" t="s">
        <v>2326</v>
      </c>
      <c r="J4197">
        <v>214497174</v>
      </c>
    </row>
    <row r="4198" spans="1:10" x14ac:dyDescent="0.25">
      <c r="A4198" s="1" t="s">
        <v>4849</v>
      </c>
      <c r="B4198" s="1" t="s">
        <v>4850</v>
      </c>
      <c r="C4198">
        <v>2024</v>
      </c>
      <c r="D4198" s="1" t="s">
        <v>605</v>
      </c>
      <c r="E4198" s="1" t="str">
        <f>+VLOOKUP(LEFT(Tabla1_1[[#This Row],[CODIGO SASB]],5),'[1]Código sector'!$B:$D,3,0)</f>
        <v>Sector de alimentos y bebidas</v>
      </c>
      <c r="F4198" s="1" t="str">
        <f>+VLOOKUP(LEFT(Tabla1_1[[#This Row],[CODIGO SASB]],5),'[1]Código sector'!$B:$D,2,0)</f>
        <v>Minoristas y distribuidores de alimentos</v>
      </c>
      <c r="G4198" s="1" t="s">
        <v>606</v>
      </c>
      <c r="I4198" s="1" t="s">
        <v>2326</v>
      </c>
      <c r="J4198">
        <v>11124059365</v>
      </c>
    </row>
    <row r="4199" spans="1:10" x14ac:dyDescent="0.25">
      <c r="A4199" s="1" t="s">
        <v>4849</v>
      </c>
      <c r="B4199" s="1" t="s">
        <v>4850</v>
      </c>
      <c r="C4199">
        <v>2024</v>
      </c>
      <c r="D4199" s="1" t="s">
        <v>630</v>
      </c>
      <c r="E4199" s="1" t="str">
        <f>+VLOOKUP(LEFT(Tabla1_1[[#This Row],[CODIGO SASB]],5),'[1]Código sector'!$B:$D,3,0)</f>
        <v>Sector de alimentos y bebidas</v>
      </c>
      <c r="F4199" s="1" t="str">
        <f>+VLOOKUP(LEFT(Tabla1_1[[#This Row],[CODIGO SASB]],5),'[1]Código sector'!$B:$D,2,0)</f>
        <v>Minoristas y distribuidores de alimentos</v>
      </c>
      <c r="G4199" s="1" t="s">
        <v>4860</v>
      </c>
      <c r="I4199" s="1" t="s">
        <v>1889</v>
      </c>
      <c r="J4199">
        <v>1451</v>
      </c>
    </row>
    <row r="4200" spans="1:10" x14ac:dyDescent="0.25">
      <c r="A4200" s="1" t="s">
        <v>4849</v>
      </c>
      <c r="B4200" s="1" t="s">
        <v>4850</v>
      </c>
      <c r="C4200">
        <v>2024</v>
      </c>
      <c r="D4200" s="1" t="s">
        <v>662</v>
      </c>
      <c r="E4200" s="1" t="str">
        <f>+VLOOKUP(LEFT(Tabla1_1[[#This Row],[CODIGO SASB]],5),'[1]Código sector'!$B:$D,3,0)</f>
        <v>Sector de alimentos y bebidas</v>
      </c>
      <c r="F4200" s="1" t="str">
        <f>+VLOOKUP(LEFT(Tabla1_1[[#This Row],[CODIGO SASB]],5),'[1]Código sector'!$B:$D,2,0)</f>
        <v>Minoristas y distribuidores de alimentos</v>
      </c>
      <c r="G4200" s="1" t="s">
        <v>663</v>
      </c>
      <c r="I4200" s="1" t="s">
        <v>3899</v>
      </c>
      <c r="J4200">
        <v>4988166</v>
      </c>
    </row>
    <row r="4201" spans="1:10" x14ac:dyDescent="0.25">
      <c r="A4201" s="1" t="s">
        <v>4849</v>
      </c>
      <c r="B4201" s="1" t="s">
        <v>4850</v>
      </c>
      <c r="C4201">
        <v>2024</v>
      </c>
      <c r="D4201" s="1" t="s">
        <v>673</v>
      </c>
      <c r="E4201" s="1" t="str">
        <f>+VLOOKUP(LEFT(Tabla1_1[[#This Row],[CODIGO SASB]],5),'[1]Código sector'!$B:$D,3,0)</f>
        <v>Sector de alimentos y bebidas</v>
      </c>
      <c r="F4201" s="1" t="str">
        <f>+VLOOKUP(LEFT(Tabla1_1[[#This Row],[CODIGO SASB]],5),'[1]Código sector'!$B:$D,2,0)</f>
        <v>Minoristas y distribuidores de alimentos</v>
      </c>
      <c r="G4201" s="1" t="s">
        <v>674</v>
      </c>
      <c r="I4201" s="1" t="s">
        <v>1656</v>
      </c>
      <c r="J4201">
        <v>5</v>
      </c>
    </row>
    <row r="4202" spans="1:10" x14ac:dyDescent="0.25">
      <c r="A4202" s="1" t="s">
        <v>4849</v>
      </c>
      <c r="B4202" s="1" t="s">
        <v>4850</v>
      </c>
      <c r="C4202">
        <v>2024</v>
      </c>
      <c r="D4202" s="1" t="s">
        <v>699</v>
      </c>
      <c r="E4202" s="1" t="str">
        <f>+VLOOKUP(LEFT(Tabla1_1[[#This Row],[CODIGO SASB]],5),'[1]Código sector'!$B:$D,3,0)</f>
        <v>Sector de alimentos y bebidas</v>
      </c>
      <c r="F4202" s="1" t="str">
        <f>+VLOOKUP(LEFT(Tabla1_1[[#This Row],[CODIGO SASB]],5),'[1]Código sector'!$B:$D,2,0)</f>
        <v>Minoristas y distribuidores de alimentos</v>
      </c>
      <c r="G4202" s="1" t="s">
        <v>4861</v>
      </c>
      <c r="I4202" s="1" t="s">
        <v>298</v>
      </c>
      <c r="J4202">
        <v>2</v>
      </c>
    </row>
    <row r="4203" spans="1:10" x14ac:dyDescent="0.25">
      <c r="A4203" s="1" t="s">
        <v>4849</v>
      </c>
      <c r="B4203" s="1" t="s">
        <v>4850</v>
      </c>
      <c r="C4203">
        <v>2024</v>
      </c>
      <c r="D4203" s="1" t="s">
        <v>614</v>
      </c>
      <c r="E4203" s="1" t="str">
        <f>+VLOOKUP(LEFT(Tabla1_1[[#This Row],[CODIGO SASB]],5),'[1]Código sector'!$B:$D,3,0)</f>
        <v>Sector de alimentos y bebidas</v>
      </c>
      <c r="F4203" s="1" t="str">
        <f>+VLOOKUP(LEFT(Tabla1_1[[#This Row],[CODIGO SASB]],5),'[1]Código sector'!$B:$D,2,0)</f>
        <v>Minoristas y distribuidores de alimentos</v>
      </c>
      <c r="G4203" s="1" t="s">
        <v>4862</v>
      </c>
      <c r="I4203" s="1" t="s">
        <v>298</v>
      </c>
      <c r="J4203">
        <v>39</v>
      </c>
    </row>
    <row r="4204" spans="1:10" x14ac:dyDescent="0.25">
      <c r="A4204" s="1" t="s">
        <v>4849</v>
      </c>
      <c r="B4204" s="1" t="s">
        <v>4850</v>
      </c>
      <c r="C4204">
        <v>2024</v>
      </c>
      <c r="D4204" s="1" t="s">
        <v>654</v>
      </c>
      <c r="E4204" s="1" t="str">
        <f>+VLOOKUP(LEFT(Tabla1_1[[#This Row],[CODIGO SASB]],5),'[1]Código sector'!$B:$D,3,0)</f>
        <v>Sector de alimentos y bebidas</v>
      </c>
      <c r="F4204" s="1" t="str">
        <f>+VLOOKUP(LEFT(Tabla1_1[[#This Row],[CODIGO SASB]],5),'[1]Código sector'!$B:$D,2,0)</f>
        <v>Minoristas y distribuidores de alimentos</v>
      </c>
      <c r="G4204" s="1" t="s">
        <v>4863</v>
      </c>
      <c r="I4204" s="1" t="s">
        <v>298</v>
      </c>
      <c r="J4204">
        <v>60</v>
      </c>
    </row>
    <row r="4205" spans="1:10" x14ac:dyDescent="0.25">
      <c r="A4205" s="1" t="s">
        <v>4849</v>
      </c>
      <c r="B4205" s="1" t="s">
        <v>4850</v>
      </c>
      <c r="C4205">
        <v>2024</v>
      </c>
      <c r="D4205" s="1" t="s">
        <v>668</v>
      </c>
      <c r="E4205" s="1" t="str">
        <f>+VLOOKUP(LEFT(Tabla1_1[[#This Row],[CODIGO SASB]],5),'[1]Código sector'!$B:$D,3,0)</f>
        <v>Sector de alimentos y bebidas</v>
      </c>
      <c r="F4205" s="1" t="str">
        <f>+VLOOKUP(LEFT(Tabla1_1[[#This Row],[CODIGO SASB]],5),'[1]Código sector'!$B:$D,2,0)</f>
        <v>Minoristas y distribuidores de alimentos</v>
      </c>
      <c r="G4205" s="1" t="s">
        <v>669</v>
      </c>
      <c r="I4205" s="1" t="s">
        <v>4864</v>
      </c>
      <c r="J4205" t="s">
        <v>4852</v>
      </c>
    </row>
    <row r="4206" spans="1:10" x14ac:dyDescent="0.25">
      <c r="A4206" s="1" t="s">
        <v>4849</v>
      </c>
      <c r="B4206" s="1" t="s">
        <v>4850</v>
      </c>
      <c r="C4206">
        <v>2024</v>
      </c>
      <c r="D4206" s="1" t="s">
        <v>639</v>
      </c>
      <c r="E4206" s="1" t="str">
        <f>+VLOOKUP(LEFT(Tabla1_1[[#This Row],[CODIGO SASB]],5),'[1]Código sector'!$B:$D,3,0)</f>
        <v>Sector de alimentos y bebidas</v>
      </c>
      <c r="F4206" s="1" t="str">
        <f>+VLOOKUP(LEFT(Tabla1_1[[#This Row],[CODIGO SASB]],5),'[1]Código sector'!$B:$D,2,0)</f>
        <v>Minoristas y distribuidores de alimentos</v>
      </c>
      <c r="G4206" s="1" t="s">
        <v>4865</v>
      </c>
      <c r="I4206" s="1" t="s">
        <v>1889</v>
      </c>
      <c r="J4206">
        <v>0</v>
      </c>
    </row>
    <row r="4207" spans="1:10" x14ac:dyDescent="0.25">
      <c r="A4207" s="1" t="s">
        <v>4849</v>
      </c>
      <c r="B4207" s="1" t="s">
        <v>4850</v>
      </c>
      <c r="C4207">
        <v>2024</v>
      </c>
      <c r="D4207" s="1" t="s">
        <v>666</v>
      </c>
      <c r="E4207" s="1" t="str">
        <f>+VLOOKUP(LEFT(Tabla1_1[[#This Row],[CODIGO SASB]],5),'[1]Código sector'!$B:$D,3,0)</f>
        <v>Sector de alimentos y bebidas</v>
      </c>
      <c r="F4207" s="1" t="str">
        <f>+VLOOKUP(LEFT(Tabla1_1[[#This Row],[CODIGO SASB]],5),'[1]Código sector'!$B:$D,2,0)</f>
        <v>Minoristas y distribuidores de alimentos</v>
      </c>
      <c r="G4207" s="1" t="s">
        <v>3887</v>
      </c>
      <c r="I4207" s="1" t="s">
        <v>298</v>
      </c>
      <c r="J4207">
        <v>36</v>
      </c>
    </row>
    <row r="4208" spans="1:10" x14ac:dyDescent="0.25">
      <c r="A4208" s="1" t="s">
        <v>4849</v>
      </c>
      <c r="B4208" s="1" t="s">
        <v>4850</v>
      </c>
      <c r="C4208">
        <v>2024</v>
      </c>
      <c r="D4208" s="1" t="s">
        <v>677</v>
      </c>
      <c r="E4208" s="1" t="str">
        <f>+VLOOKUP(LEFT(Tabla1_1[[#This Row],[CODIGO SASB]],5),'[1]Código sector'!$B:$D,3,0)</f>
        <v>Sector de alimentos y bebidas</v>
      </c>
      <c r="F4208" s="1" t="str">
        <f>+VLOOKUP(LEFT(Tabla1_1[[#This Row],[CODIGO SASB]],5),'[1]Código sector'!$B:$D,2,0)</f>
        <v>Minoristas y distribuidores de alimentos</v>
      </c>
      <c r="G4208" s="1" t="s">
        <v>4866</v>
      </c>
      <c r="I4208" s="1" t="s">
        <v>1889</v>
      </c>
      <c r="J4208">
        <v>609231</v>
      </c>
    </row>
    <row r="4209" spans="1:10" x14ac:dyDescent="0.25">
      <c r="A4209" s="1" t="s">
        <v>4849</v>
      </c>
      <c r="B4209" s="1" t="s">
        <v>4850</v>
      </c>
      <c r="C4209">
        <v>2024</v>
      </c>
      <c r="D4209" s="1" t="s">
        <v>632</v>
      </c>
      <c r="E4209" s="1" t="str">
        <f>+VLOOKUP(LEFT(Tabla1_1[[#This Row],[CODIGO SASB]],5),'[1]Código sector'!$B:$D,3,0)</f>
        <v>Sector de alimentos y bebidas</v>
      </c>
      <c r="F4209" s="1" t="str">
        <f>+VLOOKUP(LEFT(Tabla1_1[[#This Row],[CODIGO SASB]],5),'[1]Código sector'!$B:$D,2,0)</f>
        <v>Minoristas y distribuidores de alimentos</v>
      </c>
      <c r="G4209" s="1" t="s">
        <v>4867</v>
      </c>
      <c r="I4209" s="1" t="s">
        <v>1889</v>
      </c>
      <c r="J4209">
        <v>52</v>
      </c>
    </row>
    <row r="4210" spans="1:10" x14ac:dyDescent="0.25">
      <c r="A4210" s="1" t="s">
        <v>4849</v>
      </c>
      <c r="B4210" s="1" t="s">
        <v>4850</v>
      </c>
      <c r="C4210">
        <v>2024</v>
      </c>
      <c r="D4210" s="1" t="s">
        <v>658</v>
      </c>
      <c r="E4210" s="1" t="str">
        <f>+VLOOKUP(LEFT(Tabla1_1[[#This Row],[CODIGO SASB]],5),'[1]Código sector'!$B:$D,3,0)</f>
        <v>Sector de alimentos y bebidas</v>
      </c>
      <c r="F4210" s="1" t="str">
        <f>+VLOOKUP(LEFT(Tabla1_1[[#This Row],[CODIGO SASB]],5),'[1]Código sector'!$B:$D,2,0)</f>
        <v>Minoristas y distribuidores de alimentos</v>
      </c>
      <c r="G4210" s="1" t="s">
        <v>659</v>
      </c>
      <c r="I4210" s="1" t="s">
        <v>4868</v>
      </c>
      <c r="J4210">
        <v>50</v>
      </c>
    </row>
    <row r="4211" spans="1:10" x14ac:dyDescent="0.25">
      <c r="A4211" s="1" t="s">
        <v>4849</v>
      </c>
      <c r="B4211" s="1" t="s">
        <v>4850</v>
      </c>
      <c r="C4211">
        <v>2024</v>
      </c>
      <c r="D4211" s="1" t="s">
        <v>660</v>
      </c>
      <c r="E4211" s="1" t="str">
        <f>+VLOOKUP(LEFT(Tabla1_1[[#This Row],[CODIGO SASB]],5),'[1]Código sector'!$B:$D,3,0)</f>
        <v>Sector de alimentos y bebidas</v>
      </c>
      <c r="F4211" s="1" t="str">
        <f>+VLOOKUP(LEFT(Tabla1_1[[#This Row],[CODIGO SASB]],5),'[1]Código sector'!$B:$D,2,0)</f>
        <v>Minoristas y distribuidores de alimentos</v>
      </c>
      <c r="G4211" s="1" t="s">
        <v>661</v>
      </c>
      <c r="I4211" s="1" t="s">
        <v>298</v>
      </c>
      <c r="J4211" t="s">
        <v>4852</v>
      </c>
    </row>
    <row r="4212" spans="1:10" x14ac:dyDescent="0.25">
      <c r="A4212" s="1" t="s">
        <v>4849</v>
      </c>
      <c r="B4212" s="1" t="s">
        <v>4850</v>
      </c>
      <c r="C4212">
        <v>2024</v>
      </c>
      <c r="D4212" s="1" t="s">
        <v>675</v>
      </c>
      <c r="E4212" s="1" t="str">
        <f>+VLOOKUP(LEFT(Tabla1_1[[#This Row],[CODIGO SASB]],5),'[1]Código sector'!$B:$D,3,0)</f>
        <v>Sector de alimentos y bebidas</v>
      </c>
      <c r="F4212" s="1" t="str">
        <f>+VLOOKUP(LEFT(Tabla1_1[[#This Row],[CODIGO SASB]],5),'[1]Código sector'!$B:$D,2,0)</f>
        <v>Minoristas y distribuidores de alimentos</v>
      </c>
      <c r="G4212" s="1" t="s">
        <v>3618</v>
      </c>
      <c r="I4212" s="1" t="s">
        <v>1889</v>
      </c>
      <c r="J4212">
        <v>401</v>
      </c>
    </row>
    <row r="4213" spans="1:10" x14ac:dyDescent="0.25">
      <c r="A4213" s="1" t="s">
        <v>4849</v>
      </c>
      <c r="B4213" s="1" t="s">
        <v>4850</v>
      </c>
      <c r="C4213">
        <v>2024</v>
      </c>
      <c r="D4213" s="1" t="s">
        <v>693</v>
      </c>
      <c r="E4213" s="1" t="str">
        <f>+VLOOKUP(LEFT(Tabla1_1[[#This Row],[CODIGO SASB]],5),'[1]Código sector'!$B:$D,3,0)</f>
        <v>Sector de alimentos y bebidas</v>
      </c>
      <c r="F4213" s="1" t="str">
        <f>+VLOOKUP(LEFT(Tabla1_1[[#This Row],[CODIGO SASB]],5),'[1]Código sector'!$B:$D,2,0)</f>
        <v>Minoristas y distribuidores de alimentos</v>
      </c>
      <c r="G4213" s="1" t="s">
        <v>4869</v>
      </c>
      <c r="I4213" s="1" t="s">
        <v>2326</v>
      </c>
      <c r="J4213">
        <v>7832877455</v>
      </c>
    </row>
    <row r="4214" spans="1:10" x14ac:dyDescent="0.25">
      <c r="A4214" s="1" t="s">
        <v>4849</v>
      </c>
      <c r="B4214" s="1" t="s">
        <v>4850</v>
      </c>
      <c r="C4214">
        <v>2024</v>
      </c>
      <c r="D4214" s="1" t="s">
        <v>619</v>
      </c>
      <c r="E4214" s="1" t="str">
        <f>+VLOOKUP(LEFT(Tabla1_1[[#This Row],[CODIGO SASB]],5),'[1]Código sector'!$B:$D,3,0)</f>
        <v>Sector de alimentos y bebidas</v>
      </c>
      <c r="F4214" s="1" t="str">
        <f>+VLOOKUP(LEFT(Tabla1_1[[#This Row],[CODIGO SASB]],5),'[1]Código sector'!$B:$D,2,0)</f>
        <v>Minoristas y distribuidores de alimentos</v>
      </c>
      <c r="G4214" s="1" t="s">
        <v>620</v>
      </c>
      <c r="I4214" s="1" t="s">
        <v>298</v>
      </c>
      <c r="J4214">
        <v>21</v>
      </c>
    </row>
    <row r="4215" spans="1:10" x14ac:dyDescent="0.25">
      <c r="A4215" s="1" t="s">
        <v>4849</v>
      </c>
      <c r="B4215" s="1" t="s">
        <v>4850</v>
      </c>
      <c r="C4215">
        <v>2024</v>
      </c>
      <c r="D4215" s="1" t="s">
        <v>645</v>
      </c>
      <c r="E4215" s="1" t="str">
        <f>+VLOOKUP(LEFT(Tabla1_1[[#This Row],[CODIGO SASB]],5),'[1]Código sector'!$B:$D,3,0)</f>
        <v>Sector de alimentos y bebidas</v>
      </c>
      <c r="F4215" s="1" t="str">
        <f>+VLOOKUP(LEFT(Tabla1_1[[#This Row],[CODIGO SASB]],5),'[1]Código sector'!$B:$D,2,0)</f>
        <v>Minoristas y distribuidores de alimentos</v>
      </c>
      <c r="G4215" s="1" t="s">
        <v>4870</v>
      </c>
      <c r="I4215" s="1" t="s">
        <v>326</v>
      </c>
      <c r="J4215">
        <v>770096</v>
      </c>
    </row>
    <row r="4216" spans="1:10" x14ac:dyDescent="0.25">
      <c r="A4216" s="1" t="s">
        <v>4849</v>
      </c>
      <c r="B4216" s="1" t="s">
        <v>4850</v>
      </c>
      <c r="C4216">
        <v>2024</v>
      </c>
      <c r="D4216" s="1" t="s">
        <v>701</v>
      </c>
      <c r="E4216" s="1" t="str">
        <f>+VLOOKUP(LEFT(Tabla1_1[[#This Row],[CODIGO SASB]],5),'[1]Código sector'!$B:$D,3,0)</f>
        <v>Sector de alimentos y bebidas</v>
      </c>
      <c r="F4216" s="1" t="str">
        <f>+VLOOKUP(LEFT(Tabla1_1[[#This Row],[CODIGO SASB]],5),'[1]Código sector'!$B:$D,2,0)</f>
        <v>Minoristas y distribuidores de alimentos</v>
      </c>
      <c r="G4216" s="1" t="s">
        <v>702</v>
      </c>
      <c r="I4216" s="1" t="s">
        <v>298</v>
      </c>
      <c r="J4216">
        <v>45</v>
      </c>
    </row>
    <row r="4217" spans="1:10" x14ac:dyDescent="0.25">
      <c r="A4217" s="1" t="s">
        <v>4849</v>
      </c>
      <c r="B4217" s="1" t="s">
        <v>4850</v>
      </c>
      <c r="C4217">
        <v>2024</v>
      </c>
      <c r="D4217" s="1" t="s">
        <v>647</v>
      </c>
      <c r="E4217" s="1" t="str">
        <f>+VLOOKUP(LEFT(Tabla1_1[[#This Row],[CODIGO SASB]],5),'[1]Código sector'!$B:$D,3,0)</f>
        <v>Sector de alimentos y bebidas</v>
      </c>
      <c r="F4217" s="1" t="str">
        <f>+VLOOKUP(LEFT(Tabla1_1[[#This Row],[CODIGO SASB]],5),'[1]Código sector'!$B:$D,2,0)</f>
        <v>Minoristas y distribuidores de alimentos</v>
      </c>
      <c r="G4217" s="1" t="s">
        <v>648</v>
      </c>
      <c r="I4217" s="1" t="s">
        <v>1889</v>
      </c>
      <c r="J4217" t="s">
        <v>4852</v>
      </c>
    </row>
    <row r="4218" spans="1:10" x14ac:dyDescent="0.25">
      <c r="A4218" s="1" t="s">
        <v>4849</v>
      </c>
      <c r="B4218" s="1" t="s">
        <v>4850</v>
      </c>
      <c r="C4218">
        <v>2024</v>
      </c>
      <c r="D4218" s="1" t="s">
        <v>607</v>
      </c>
      <c r="E4218" s="1" t="str">
        <f>+VLOOKUP(LEFT(Tabla1_1[[#This Row],[CODIGO SASB]],5),'[1]Código sector'!$B:$D,3,0)</f>
        <v>Sector de alimentos y bebidas</v>
      </c>
      <c r="F4218" s="1" t="str">
        <f>+VLOOKUP(LEFT(Tabla1_1[[#This Row],[CODIGO SASB]],5),'[1]Código sector'!$B:$D,2,0)</f>
        <v>Minoristas y distribuidores de alimentos</v>
      </c>
      <c r="G4218" s="1" t="s">
        <v>4871</v>
      </c>
      <c r="I4218" s="1" t="s">
        <v>2326</v>
      </c>
      <c r="J4218">
        <v>0</v>
      </c>
    </row>
    <row r="4219" spans="1:10" x14ac:dyDescent="0.25">
      <c r="A4219" s="1" t="s">
        <v>4849</v>
      </c>
      <c r="B4219" s="1" t="s">
        <v>4850</v>
      </c>
      <c r="C4219">
        <v>2024</v>
      </c>
      <c r="D4219" s="1" t="s">
        <v>649</v>
      </c>
      <c r="E4219" s="1" t="str">
        <f>+VLOOKUP(LEFT(Tabla1_1[[#This Row],[CODIGO SASB]],5),'[1]Código sector'!$B:$D,3,0)</f>
        <v>Sector de alimentos y bebidas</v>
      </c>
      <c r="F4219" s="1" t="str">
        <f>+VLOOKUP(LEFT(Tabla1_1[[#This Row],[CODIGO SASB]],5),'[1]Código sector'!$B:$D,2,0)</f>
        <v>Minoristas y distribuidores de alimentos</v>
      </c>
      <c r="G4219" s="1" t="s">
        <v>4872</v>
      </c>
      <c r="I4219" s="1" t="s">
        <v>4873</v>
      </c>
      <c r="J4219" t="s">
        <v>4874</v>
      </c>
    </row>
    <row r="4220" spans="1:10" x14ac:dyDescent="0.25">
      <c r="A4220" s="1" t="s">
        <v>4849</v>
      </c>
      <c r="B4220" s="1" t="s">
        <v>4850</v>
      </c>
      <c r="C4220">
        <v>2024</v>
      </c>
      <c r="D4220" s="1" t="s">
        <v>636</v>
      </c>
      <c r="E4220" s="1" t="str">
        <f>+VLOOKUP(LEFT(Tabla1_1[[#This Row],[CODIGO SASB]],5),'[1]Código sector'!$B:$D,3,0)</f>
        <v>Sector de alimentos y bebidas</v>
      </c>
      <c r="F4220" s="1" t="str">
        <f>+VLOOKUP(LEFT(Tabla1_1[[#This Row],[CODIGO SASB]],5),'[1]Código sector'!$B:$D,2,0)</f>
        <v>Minoristas y distribuidores de alimentos</v>
      </c>
      <c r="G4220" s="1" t="s">
        <v>4875</v>
      </c>
      <c r="I4220" s="1" t="s">
        <v>326</v>
      </c>
      <c r="J4220">
        <v>3542988</v>
      </c>
    </row>
    <row r="4221" spans="1:10" x14ac:dyDescent="0.25">
      <c r="A4221" s="1" t="s">
        <v>4849</v>
      </c>
      <c r="B4221" s="1" t="s">
        <v>4850</v>
      </c>
      <c r="C4221">
        <v>2024</v>
      </c>
      <c r="D4221" s="1" t="s">
        <v>627</v>
      </c>
      <c r="E4221" s="1" t="str">
        <f>+VLOOKUP(LEFT(Tabla1_1[[#This Row],[CODIGO SASB]],5),'[1]Código sector'!$B:$D,3,0)</f>
        <v>Sector de alimentos y bebidas</v>
      </c>
      <c r="F4221" s="1" t="str">
        <f>+VLOOKUP(LEFT(Tabla1_1[[#This Row],[CODIGO SASB]],5),'[1]Código sector'!$B:$D,2,0)</f>
        <v>Minoristas y distribuidores de alimentos</v>
      </c>
      <c r="G4221" s="1" t="s">
        <v>628</v>
      </c>
      <c r="I4221" s="1" t="s">
        <v>75</v>
      </c>
      <c r="J4221" t="s">
        <v>4876</v>
      </c>
    </row>
    <row r="4222" spans="1:10" x14ac:dyDescent="0.25">
      <c r="A4222" s="1" t="s">
        <v>4849</v>
      </c>
      <c r="B4222" s="1" t="s">
        <v>4850</v>
      </c>
      <c r="C4222">
        <v>2024</v>
      </c>
      <c r="D4222" s="1" t="s">
        <v>652</v>
      </c>
      <c r="E4222" s="1" t="str">
        <f>+VLOOKUP(LEFT(Tabla1_1[[#This Row],[CODIGO SASB]],5),'[1]Código sector'!$B:$D,3,0)</f>
        <v>Sector de alimentos y bebidas</v>
      </c>
      <c r="F4222" s="1" t="str">
        <f>+VLOOKUP(LEFT(Tabla1_1[[#This Row],[CODIGO SASB]],5),'[1]Código sector'!$B:$D,2,0)</f>
        <v>Minoristas y distribuidores de alimentos</v>
      </c>
      <c r="G4222" s="1" t="s">
        <v>4877</v>
      </c>
      <c r="I4222" s="1" t="s">
        <v>3899</v>
      </c>
      <c r="J4222">
        <v>50217</v>
      </c>
    </row>
    <row r="4223" spans="1:10" x14ac:dyDescent="0.25">
      <c r="A4223" s="1" t="s">
        <v>4849</v>
      </c>
      <c r="B4223" s="1" t="s">
        <v>4850</v>
      </c>
      <c r="C4223">
        <v>2024</v>
      </c>
      <c r="D4223" s="1" t="s">
        <v>686</v>
      </c>
      <c r="E4223" s="1" t="str">
        <f>+VLOOKUP(LEFT(Tabla1_1[[#This Row],[CODIGO SASB]],5),'[1]Código sector'!$B:$D,3,0)</f>
        <v>Sector de alimentos y bebidas</v>
      </c>
      <c r="F4223" s="1" t="str">
        <f>+VLOOKUP(LEFT(Tabla1_1[[#This Row],[CODIGO SASB]],5),'[1]Código sector'!$B:$D,2,0)</f>
        <v>Minoristas y distribuidores de alimentos</v>
      </c>
      <c r="G4223" s="1" t="s">
        <v>4878</v>
      </c>
      <c r="I4223" s="1" t="s">
        <v>1889</v>
      </c>
      <c r="J4223">
        <v>174</v>
      </c>
    </row>
    <row r="4224" spans="1:10" x14ac:dyDescent="0.25">
      <c r="A4224" s="1" t="s">
        <v>4849</v>
      </c>
      <c r="B4224" s="1" t="s">
        <v>4850</v>
      </c>
      <c r="C4224">
        <v>2024</v>
      </c>
      <c r="D4224" s="1" t="s">
        <v>697</v>
      </c>
      <c r="E4224" s="1" t="str">
        <f>+VLOOKUP(LEFT(Tabla1_1[[#This Row],[CODIGO SASB]],5),'[1]Código sector'!$B:$D,3,0)</f>
        <v>Sector de alimentos y bebidas</v>
      </c>
      <c r="F4224" s="1" t="str">
        <f>+VLOOKUP(LEFT(Tabla1_1[[#This Row],[CODIGO SASB]],5),'[1]Código sector'!$B:$D,2,0)</f>
        <v>Minoristas y distribuidores de alimentos</v>
      </c>
      <c r="G4224" s="1" t="s">
        <v>698</v>
      </c>
      <c r="I4224" s="1" t="s">
        <v>2326</v>
      </c>
      <c r="J4224">
        <v>3087</v>
      </c>
    </row>
    <row r="4225" spans="1:10" x14ac:dyDescent="0.25">
      <c r="A4225" s="1" t="s">
        <v>4849</v>
      </c>
      <c r="B4225" s="1" t="s">
        <v>4850</v>
      </c>
      <c r="C4225">
        <v>2024</v>
      </c>
      <c r="D4225" s="1" t="s">
        <v>684</v>
      </c>
      <c r="E4225" s="1" t="str">
        <f>+VLOOKUP(LEFT(Tabla1_1[[#This Row],[CODIGO SASB]],5),'[1]Código sector'!$B:$D,3,0)</f>
        <v>Sector de alimentos y bebidas</v>
      </c>
      <c r="F4225" s="1" t="str">
        <f>+VLOOKUP(LEFT(Tabla1_1[[#This Row],[CODIGO SASB]],5),'[1]Código sector'!$B:$D,2,0)</f>
        <v>Minoristas y distribuidores de alimentos</v>
      </c>
      <c r="G4225" s="1" t="s">
        <v>4879</v>
      </c>
      <c r="I4225" s="1" t="s">
        <v>2326</v>
      </c>
      <c r="J4225">
        <v>177901802051</v>
      </c>
    </row>
    <row r="4226" spans="1:10" x14ac:dyDescent="0.25">
      <c r="A4226" s="1" t="s">
        <v>4849</v>
      </c>
      <c r="B4226" s="1" t="s">
        <v>4850</v>
      </c>
      <c r="C4226">
        <v>2024</v>
      </c>
      <c r="D4226" s="1" t="s">
        <v>656</v>
      </c>
      <c r="E4226" s="1" t="str">
        <f>+VLOOKUP(LEFT(Tabla1_1[[#This Row],[CODIGO SASB]],5),'[1]Código sector'!$B:$D,3,0)</f>
        <v>Sector de alimentos y bebidas</v>
      </c>
      <c r="F4226" s="1" t="str">
        <f>+VLOOKUP(LEFT(Tabla1_1[[#This Row],[CODIGO SASB]],5),'[1]Código sector'!$B:$D,2,0)</f>
        <v>Minoristas y distribuidores de alimentos</v>
      </c>
      <c r="G4226" s="1" t="s">
        <v>657</v>
      </c>
      <c r="I4226" s="1" t="s">
        <v>35</v>
      </c>
      <c r="J4226">
        <v>514317</v>
      </c>
    </row>
    <row r="4227" spans="1:10" x14ac:dyDescent="0.25">
      <c r="A4227" s="1" t="s">
        <v>4849</v>
      </c>
      <c r="B4227" s="1" t="s">
        <v>4850</v>
      </c>
      <c r="C4227">
        <v>2024</v>
      </c>
      <c r="D4227" s="1" t="s">
        <v>609</v>
      </c>
      <c r="E4227" s="1" t="str">
        <f>+VLOOKUP(LEFT(Tabla1_1[[#This Row],[CODIGO SASB]],5),'[1]Código sector'!$B:$D,3,0)</f>
        <v>Sector de alimentos y bebidas</v>
      </c>
      <c r="F4227" s="1" t="str">
        <f>+VLOOKUP(LEFT(Tabla1_1[[#This Row],[CODIGO SASB]],5),'[1]Código sector'!$B:$D,2,0)</f>
        <v>Minoristas y distribuidores de alimentos</v>
      </c>
      <c r="G4227" s="1" t="s">
        <v>610</v>
      </c>
      <c r="I4227" s="1" t="s">
        <v>2326</v>
      </c>
      <c r="J4227">
        <v>422827028676</v>
      </c>
    </row>
    <row r="4228" spans="1:10" x14ac:dyDescent="0.25">
      <c r="A4228" s="1" t="s">
        <v>4849</v>
      </c>
      <c r="B4228" s="1" t="s">
        <v>4850</v>
      </c>
      <c r="C4228">
        <v>2024</v>
      </c>
      <c r="D4228" s="1" t="s">
        <v>695</v>
      </c>
      <c r="E4228" s="1" t="str">
        <f>+VLOOKUP(LEFT(Tabla1_1[[#This Row],[CODIGO SASB]],5),'[1]Código sector'!$B:$D,3,0)</f>
        <v>Sector de alimentos y bebidas</v>
      </c>
      <c r="F4228" s="1" t="str">
        <f>+VLOOKUP(LEFT(Tabla1_1[[#This Row],[CODIGO SASB]],5),'[1]Código sector'!$B:$D,2,0)</f>
        <v>Minoristas y distribuidores de alimentos</v>
      </c>
      <c r="G4228" s="1" t="s">
        <v>696</v>
      </c>
      <c r="I4228" s="1" t="s">
        <v>4880</v>
      </c>
      <c r="J4228">
        <v>1868862234</v>
      </c>
    </row>
    <row r="4229" spans="1:10" x14ac:dyDescent="0.25">
      <c r="A4229" s="1" t="s">
        <v>4849</v>
      </c>
      <c r="B4229" s="1" t="s">
        <v>4850</v>
      </c>
      <c r="C4229">
        <v>2024</v>
      </c>
      <c r="D4229" s="1" t="s">
        <v>664</v>
      </c>
      <c r="E4229" s="1" t="str">
        <f>+VLOOKUP(LEFT(Tabla1_1[[#This Row],[CODIGO SASB]],5),'[1]Código sector'!$B:$D,3,0)</f>
        <v>Sector de alimentos y bebidas</v>
      </c>
      <c r="F4229" s="1" t="str">
        <f>+VLOOKUP(LEFT(Tabla1_1[[#This Row],[CODIGO SASB]],5),'[1]Código sector'!$B:$D,2,0)</f>
        <v>Minoristas y distribuidores de alimentos</v>
      </c>
      <c r="G4229" s="1" t="s">
        <v>2197</v>
      </c>
      <c r="I4229" s="1" t="s">
        <v>298</v>
      </c>
      <c r="J4229">
        <v>64</v>
      </c>
    </row>
    <row r="4230" spans="1:10" x14ac:dyDescent="0.25">
      <c r="A4230" s="1" t="s">
        <v>4849</v>
      </c>
      <c r="B4230" s="1" t="s">
        <v>4850</v>
      </c>
      <c r="C4230">
        <v>2024</v>
      </c>
      <c r="D4230" s="1" t="s">
        <v>679</v>
      </c>
      <c r="E4230" s="1" t="str">
        <f>+VLOOKUP(LEFT(Tabla1_1[[#This Row],[CODIGO SASB]],5),'[1]Código sector'!$B:$D,3,0)</f>
        <v>Sector de alimentos y bebidas</v>
      </c>
      <c r="F4230" s="1" t="str">
        <f>+VLOOKUP(LEFT(Tabla1_1[[#This Row],[CODIGO SASB]],5),'[1]Código sector'!$B:$D,2,0)</f>
        <v>Minoristas y distribuidores de alimentos</v>
      </c>
      <c r="G4230" s="1" t="s">
        <v>4881</v>
      </c>
      <c r="I4230" s="1" t="s">
        <v>298</v>
      </c>
      <c r="J4230">
        <v>37</v>
      </c>
    </row>
    <row r="4231" spans="1:10" x14ac:dyDescent="0.25">
      <c r="A4231" s="1" t="s">
        <v>4849</v>
      </c>
      <c r="B4231" s="1" t="s">
        <v>4850</v>
      </c>
      <c r="C4231">
        <v>2024</v>
      </c>
      <c r="D4231" s="1" t="s">
        <v>643</v>
      </c>
      <c r="E4231" s="1" t="str">
        <f>+VLOOKUP(LEFT(Tabla1_1[[#This Row],[CODIGO SASB]],5),'[1]Código sector'!$B:$D,3,0)</f>
        <v>Sector de alimentos y bebidas</v>
      </c>
      <c r="F4231" s="1" t="str">
        <f>+VLOOKUP(LEFT(Tabla1_1[[#This Row],[CODIGO SASB]],5),'[1]Código sector'!$B:$D,2,0)</f>
        <v>Minoristas y distribuidores de alimentos</v>
      </c>
      <c r="G4231" s="1" t="s">
        <v>2731</v>
      </c>
      <c r="I4231" s="1" t="s">
        <v>1889</v>
      </c>
      <c r="J4231">
        <v>0</v>
      </c>
    </row>
    <row r="4232" spans="1:10" x14ac:dyDescent="0.25">
      <c r="A4232" s="1" t="s">
        <v>4849</v>
      </c>
      <c r="B4232" s="1" t="s">
        <v>4850</v>
      </c>
      <c r="C4232">
        <v>2024</v>
      </c>
      <c r="D4232" s="1" t="s">
        <v>641</v>
      </c>
      <c r="E4232" s="1" t="str">
        <f>+VLOOKUP(LEFT(Tabla1_1[[#This Row],[CODIGO SASB]],5),'[1]Código sector'!$B:$D,3,0)</f>
        <v>Sector de alimentos y bebidas</v>
      </c>
      <c r="F4232" s="1" t="str">
        <f>+VLOOKUP(LEFT(Tabla1_1[[#This Row],[CODIGO SASB]],5),'[1]Código sector'!$B:$D,2,0)</f>
        <v>Minoristas y distribuidores de alimentos</v>
      </c>
      <c r="G4232" s="1" t="s">
        <v>4882</v>
      </c>
      <c r="I4232" s="1" t="s">
        <v>298</v>
      </c>
      <c r="J4232">
        <v>0</v>
      </c>
    </row>
    <row r="4233" spans="1:10" x14ac:dyDescent="0.25">
      <c r="A4233" s="1" t="s">
        <v>4883</v>
      </c>
      <c r="B4233" s="1" t="s">
        <v>4884</v>
      </c>
      <c r="C4233">
        <v>2024</v>
      </c>
      <c r="D4233" s="1" t="s">
        <v>782</v>
      </c>
      <c r="E4233" s="1" t="str">
        <f>+VLOOKUP(LEFT(Tabla1_1[[#This Row],[CODIGO SASB]],5),'[1]Código sector'!$B:$D,3,0)</f>
        <v>Sector de asistencia sanitaria</v>
      </c>
      <c r="F4233" s="1" t="str">
        <f>+VLOOKUP(LEFT(Tabla1_1[[#This Row],[CODIGO SASB]],5),'[1]Código sector'!$B:$D,2,0)</f>
        <v>Prestación de Asistencia Sanitaria</v>
      </c>
      <c r="G4233" s="1" t="s">
        <v>783</v>
      </c>
      <c r="I4233" s="1" t="s">
        <v>42</v>
      </c>
      <c r="J4233">
        <v>4.8899999999999997</v>
      </c>
    </row>
    <row r="4234" spans="1:10" x14ac:dyDescent="0.25">
      <c r="A4234" s="1" t="s">
        <v>4883</v>
      </c>
      <c r="B4234" s="1" t="s">
        <v>4884</v>
      </c>
      <c r="C4234">
        <v>2024</v>
      </c>
      <c r="D4234" s="1" t="s">
        <v>780</v>
      </c>
      <c r="E4234" s="1" t="str">
        <f>+VLOOKUP(LEFT(Tabla1_1[[#This Row],[CODIGO SASB]],5),'[1]Código sector'!$B:$D,3,0)</f>
        <v>Sector de asistencia sanitaria</v>
      </c>
      <c r="F4234" s="1" t="str">
        <f>+VLOOKUP(LEFT(Tabla1_1[[#This Row],[CODIGO SASB]],5),'[1]Código sector'!$B:$D,2,0)</f>
        <v>Prestación de Asistencia Sanitaria</v>
      </c>
      <c r="G4234" s="1" t="s">
        <v>781</v>
      </c>
      <c r="I4234" s="1" t="s">
        <v>42</v>
      </c>
      <c r="J4234">
        <v>6.68</v>
      </c>
    </row>
    <row r="4235" spans="1:10" x14ac:dyDescent="0.25">
      <c r="A4235" s="1" t="s">
        <v>4883</v>
      </c>
      <c r="B4235" s="1" t="s">
        <v>4884</v>
      </c>
      <c r="C4235">
        <v>2024</v>
      </c>
      <c r="D4235" s="1" t="s">
        <v>786</v>
      </c>
      <c r="E4235" s="1" t="str">
        <f>+VLOOKUP(LEFT(Tabla1_1[[#This Row],[CODIGO SASB]],5),'[1]Código sector'!$B:$D,3,0)</f>
        <v>Sector de asistencia sanitaria</v>
      </c>
      <c r="F4235" s="1" t="str">
        <f>+VLOOKUP(LEFT(Tabla1_1[[#This Row],[CODIGO SASB]],5),'[1]Código sector'!$B:$D,2,0)</f>
        <v>Prestación de Asistencia Sanitaria</v>
      </c>
      <c r="G4235" s="1" t="s">
        <v>787</v>
      </c>
      <c r="I4235" s="1" t="s">
        <v>42</v>
      </c>
      <c r="J4235">
        <v>8.44</v>
      </c>
    </row>
    <row r="4236" spans="1:10" x14ac:dyDescent="0.25">
      <c r="A4236" s="1" t="s">
        <v>4883</v>
      </c>
      <c r="B4236" s="1" t="s">
        <v>4884</v>
      </c>
      <c r="C4236">
        <v>2024</v>
      </c>
      <c r="D4236" s="1" t="s">
        <v>794</v>
      </c>
      <c r="E4236" s="1" t="str">
        <f>+VLOOKUP(LEFT(Tabla1_1[[#This Row],[CODIGO SASB]],5),'[1]Código sector'!$B:$D,3,0)</f>
        <v>Sector de asistencia sanitaria</v>
      </c>
      <c r="F4236" s="1" t="str">
        <f>+VLOOKUP(LEFT(Tabla1_1[[#This Row],[CODIGO SASB]],5),'[1]Código sector'!$B:$D,2,0)</f>
        <v>Prestación de Asistencia Sanitaria</v>
      </c>
      <c r="G4236" s="1" t="s">
        <v>795</v>
      </c>
      <c r="I4236" s="1" t="s">
        <v>75</v>
      </c>
      <c r="J4236" t="s">
        <v>4885</v>
      </c>
    </row>
    <row r="4237" spans="1:10" x14ac:dyDescent="0.25">
      <c r="A4237" s="1" t="s">
        <v>4883</v>
      </c>
      <c r="B4237" s="1" t="s">
        <v>4884</v>
      </c>
      <c r="C4237">
        <v>2024</v>
      </c>
      <c r="D4237" s="1" t="s">
        <v>825</v>
      </c>
      <c r="E4237" s="1" t="str">
        <f>+VLOOKUP(LEFT(Tabla1_1[[#This Row],[CODIGO SASB]],5),'[1]Código sector'!$B:$D,3,0)</f>
        <v>Sector de asistencia sanitaria</v>
      </c>
      <c r="F4237" s="1" t="str">
        <f>+VLOOKUP(LEFT(Tabla1_1[[#This Row],[CODIGO SASB]],5),'[1]Código sector'!$B:$D,2,0)</f>
        <v>Prestación de Asistencia Sanitaria</v>
      </c>
      <c r="G4237" s="1" t="s">
        <v>826</v>
      </c>
      <c r="I4237" s="1" t="s">
        <v>75</v>
      </c>
      <c r="J4237" t="s">
        <v>4886</v>
      </c>
    </row>
    <row r="4238" spans="1:10" x14ac:dyDescent="0.25">
      <c r="A4238" s="1" t="s">
        <v>4883</v>
      </c>
      <c r="B4238" s="1" t="s">
        <v>4884</v>
      </c>
      <c r="C4238">
        <v>2024</v>
      </c>
      <c r="D4238" s="1" t="s">
        <v>800</v>
      </c>
      <c r="E4238" s="1" t="str">
        <f>+VLOOKUP(LEFT(Tabla1_1[[#This Row],[CODIGO SASB]],5),'[1]Código sector'!$B:$D,3,0)</f>
        <v>Sector de asistencia sanitaria</v>
      </c>
      <c r="F4238" s="1" t="str">
        <f>+VLOOKUP(LEFT(Tabla1_1[[#This Row],[CODIGO SASB]],5),'[1]Código sector'!$B:$D,2,0)</f>
        <v>Prestación de Asistencia Sanitaria</v>
      </c>
      <c r="G4238" s="1" t="s">
        <v>801</v>
      </c>
      <c r="I4238" s="1" t="s">
        <v>75</v>
      </c>
      <c r="J4238" t="s">
        <v>4887</v>
      </c>
    </row>
    <row r="4239" spans="1:10" x14ac:dyDescent="0.25">
      <c r="A4239" s="1" t="s">
        <v>4883</v>
      </c>
      <c r="B4239" s="1" t="s">
        <v>4884</v>
      </c>
      <c r="C4239">
        <v>2024</v>
      </c>
      <c r="D4239" s="1" t="s">
        <v>788</v>
      </c>
      <c r="E4239" s="1" t="str">
        <f>+VLOOKUP(LEFT(Tabla1_1[[#This Row],[CODIGO SASB]],5),'[1]Código sector'!$B:$D,3,0)</f>
        <v>Sector de asistencia sanitaria</v>
      </c>
      <c r="F4239" s="1" t="str">
        <f>+VLOOKUP(LEFT(Tabla1_1[[#This Row],[CODIGO SASB]],5),'[1]Código sector'!$B:$D,2,0)</f>
        <v>Prestación de Asistencia Sanitaria</v>
      </c>
      <c r="G4239" s="1" t="s">
        <v>789</v>
      </c>
      <c r="I4239" s="1" t="s">
        <v>75</v>
      </c>
      <c r="J4239" t="s">
        <v>4888</v>
      </c>
    </row>
    <row r="4240" spans="1:10" x14ac:dyDescent="0.25">
      <c r="A4240" s="1" t="s">
        <v>4883</v>
      </c>
      <c r="B4240" s="1" t="s">
        <v>4884</v>
      </c>
      <c r="C4240">
        <v>2024</v>
      </c>
      <c r="D4240" s="1" t="s">
        <v>791</v>
      </c>
      <c r="E4240" s="1" t="str">
        <f>+VLOOKUP(LEFT(Tabla1_1[[#This Row],[CODIGO SASB]],5),'[1]Código sector'!$B:$D,3,0)</f>
        <v>Sector de asistencia sanitaria</v>
      </c>
      <c r="F4240" s="1" t="str">
        <f>+VLOOKUP(LEFT(Tabla1_1[[#This Row],[CODIGO SASB]],5),'[1]Código sector'!$B:$D,2,0)</f>
        <v>Prestación de Asistencia Sanitaria</v>
      </c>
      <c r="G4240" s="1" t="s">
        <v>792</v>
      </c>
      <c r="I4240" s="1" t="s">
        <v>75</v>
      </c>
      <c r="J4240" t="s">
        <v>4889</v>
      </c>
    </row>
    <row r="4241" spans="1:10" x14ac:dyDescent="0.25">
      <c r="A4241" s="1" t="s">
        <v>4883</v>
      </c>
      <c r="B4241" s="1" t="s">
        <v>4884</v>
      </c>
      <c r="C4241">
        <v>2024</v>
      </c>
      <c r="D4241" s="1" t="s">
        <v>811</v>
      </c>
      <c r="E4241" s="1" t="str">
        <f>+VLOOKUP(LEFT(Tabla1_1[[#This Row],[CODIGO SASB]],5),'[1]Código sector'!$B:$D,3,0)</f>
        <v>Sector de asistencia sanitaria</v>
      </c>
      <c r="F4241" s="1" t="str">
        <f>+VLOOKUP(LEFT(Tabla1_1[[#This Row],[CODIGO SASB]],5),'[1]Código sector'!$B:$D,2,0)</f>
        <v>Prestación de Asistencia Sanitaria</v>
      </c>
      <c r="G4241" s="1" t="s">
        <v>812</v>
      </c>
      <c r="I4241" s="1" t="s">
        <v>153</v>
      </c>
      <c r="J4241">
        <v>83115</v>
      </c>
    </row>
    <row r="4242" spans="1:10" x14ac:dyDescent="0.25">
      <c r="A4242" s="1" t="s">
        <v>4883</v>
      </c>
      <c r="B4242" s="1" t="s">
        <v>4884</v>
      </c>
      <c r="C4242">
        <v>2024</v>
      </c>
      <c r="D4242" s="1" t="s">
        <v>4535</v>
      </c>
      <c r="E4242" s="1" t="str">
        <f>+VLOOKUP(LEFT(Tabla1_1[[#This Row],[CODIGO SASB]],5),'[1]Código sector'!$B:$D,3,0)</f>
        <v>Sector de asistencia sanitaria</v>
      </c>
      <c r="F4242" s="1" t="str">
        <f>+VLOOKUP(LEFT(Tabla1_1[[#This Row],[CODIGO SASB]],5),'[1]Código sector'!$B:$D,2,0)</f>
        <v>Prestación de Asistencia Sanitaria</v>
      </c>
      <c r="G4242" s="1" t="s">
        <v>4536</v>
      </c>
      <c r="I4242" s="1" t="s">
        <v>15</v>
      </c>
      <c r="J4242">
        <v>87.3</v>
      </c>
    </row>
    <row r="4243" spans="1:10" x14ac:dyDescent="0.25">
      <c r="A4243" s="1" t="s">
        <v>4883</v>
      </c>
      <c r="B4243" s="1" t="s">
        <v>4884</v>
      </c>
      <c r="C4243">
        <v>2024</v>
      </c>
      <c r="D4243" s="1" t="s">
        <v>4537</v>
      </c>
      <c r="E4243" s="1" t="str">
        <f>+VLOOKUP(LEFT(Tabla1_1[[#This Row],[CODIGO SASB]],5),'[1]Código sector'!$B:$D,3,0)</f>
        <v>Sector de asistencia sanitaria</v>
      </c>
      <c r="F4243" s="1" t="str">
        <f>+VLOOKUP(LEFT(Tabla1_1[[#This Row],[CODIGO SASB]],5),'[1]Código sector'!$B:$D,2,0)</f>
        <v>Prestación de Asistencia Sanitaria</v>
      </c>
      <c r="G4243" s="1" t="s">
        <v>4538</v>
      </c>
      <c r="I4243" s="1" t="s">
        <v>72</v>
      </c>
      <c r="J4243">
        <v>32</v>
      </c>
    </row>
    <row r="4244" spans="1:10" x14ac:dyDescent="0.25">
      <c r="A4244" s="1" t="s">
        <v>4883</v>
      </c>
      <c r="B4244" s="1" t="s">
        <v>4884</v>
      </c>
      <c r="C4244">
        <v>2024</v>
      </c>
      <c r="D4244" s="1" t="s">
        <v>817</v>
      </c>
      <c r="E4244" s="1" t="str">
        <f>+VLOOKUP(LEFT(Tabla1_1[[#This Row],[CODIGO SASB]],5),'[1]Código sector'!$B:$D,3,0)</f>
        <v>Sector de asistencia sanitaria</v>
      </c>
      <c r="F4244" s="1" t="str">
        <f>+VLOOKUP(LEFT(Tabla1_1[[#This Row],[CODIGO SASB]],5),'[1]Código sector'!$B:$D,2,0)</f>
        <v>Prestación de Asistencia Sanitaria</v>
      </c>
      <c r="G4244" s="1" t="s">
        <v>818</v>
      </c>
      <c r="I4244" s="1" t="s">
        <v>15</v>
      </c>
      <c r="J4244">
        <v>87.3</v>
      </c>
    </row>
    <row r="4245" spans="1:10" x14ac:dyDescent="0.25">
      <c r="A4245" s="1" t="s">
        <v>4883</v>
      </c>
      <c r="B4245" s="1" t="s">
        <v>4884</v>
      </c>
      <c r="C4245">
        <v>2024</v>
      </c>
      <c r="D4245" s="1" t="s">
        <v>762</v>
      </c>
      <c r="E4245" s="1" t="str">
        <f>+VLOOKUP(LEFT(Tabla1_1[[#This Row],[CODIGO SASB]],5),'[1]Código sector'!$B:$D,3,0)</f>
        <v>Sector de asistencia sanitaria</v>
      </c>
      <c r="F4245" s="1" t="str">
        <f>+VLOOKUP(LEFT(Tabla1_1[[#This Row],[CODIGO SASB]],5),'[1]Código sector'!$B:$D,2,0)</f>
        <v>Prestación de Asistencia Sanitaria</v>
      </c>
      <c r="G4245" s="1" t="s">
        <v>765</v>
      </c>
      <c r="I4245" s="1" t="s">
        <v>23</v>
      </c>
      <c r="J4245">
        <v>9</v>
      </c>
    </row>
    <row r="4246" spans="1:10" x14ac:dyDescent="0.25">
      <c r="A4246" s="1" t="s">
        <v>4883</v>
      </c>
      <c r="B4246" s="1" t="s">
        <v>4884</v>
      </c>
      <c r="C4246">
        <v>2024</v>
      </c>
      <c r="D4246" s="1" t="s">
        <v>4890</v>
      </c>
      <c r="E4246" s="1" t="str">
        <f>+VLOOKUP(LEFT(Tabla1_1[[#This Row],[CODIGO SASB]],5),'[1]Código sector'!$B:$D,3,0)</f>
        <v>Sector de asistencia sanitaria</v>
      </c>
      <c r="F4246" s="1" t="str">
        <f>+VLOOKUP(LEFT(Tabla1_1[[#This Row],[CODIGO SASB]],5),'[1]Código sector'!$B:$D,2,0)</f>
        <v>Prestación de Asistencia Sanitaria</v>
      </c>
      <c r="G4246" s="1" t="s">
        <v>4891</v>
      </c>
      <c r="I4246" s="1" t="s">
        <v>23</v>
      </c>
      <c r="J4246">
        <v>2.25</v>
      </c>
    </row>
    <row r="4247" spans="1:10" x14ac:dyDescent="0.25">
      <c r="A4247" s="1" t="s">
        <v>4883</v>
      </c>
      <c r="B4247" s="1" t="s">
        <v>4884</v>
      </c>
      <c r="C4247">
        <v>2024</v>
      </c>
      <c r="D4247" s="1" t="s">
        <v>823</v>
      </c>
      <c r="E4247" s="1" t="str">
        <f>+VLOOKUP(LEFT(Tabla1_1[[#This Row],[CODIGO SASB]],5),'[1]Código sector'!$B:$D,3,0)</f>
        <v>Sector de asistencia sanitaria</v>
      </c>
      <c r="F4247" s="1" t="str">
        <f>+VLOOKUP(LEFT(Tabla1_1[[#This Row],[CODIGO SASB]],5),'[1]Código sector'!$B:$D,2,0)</f>
        <v>Prestación de Asistencia Sanitaria</v>
      </c>
      <c r="G4247" s="1" t="s">
        <v>824</v>
      </c>
      <c r="I4247" s="1" t="s">
        <v>72</v>
      </c>
      <c r="J4247">
        <v>100</v>
      </c>
    </row>
    <row r="4248" spans="1:10" x14ac:dyDescent="0.25">
      <c r="A4248" s="1" t="s">
        <v>4883</v>
      </c>
      <c r="B4248" s="1" t="s">
        <v>4884</v>
      </c>
      <c r="C4248">
        <v>2024</v>
      </c>
      <c r="D4248" s="1" t="s">
        <v>842</v>
      </c>
      <c r="E4248" s="1" t="str">
        <f>+VLOOKUP(LEFT(Tabla1_1[[#This Row],[CODIGO SASB]],5),'[1]Código sector'!$B:$D,3,0)</f>
        <v>Sector de asistencia sanitaria</v>
      </c>
      <c r="F4248" s="1" t="str">
        <f>+VLOOKUP(LEFT(Tabla1_1[[#This Row],[CODIGO SASB]],5),'[1]Código sector'!$B:$D,2,0)</f>
        <v>Prestación de Asistencia Sanitaria</v>
      </c>
      <c r="G4248" s="1" t="s">
        <v>843</v>
      </c>
      <c r="I4248" s="1" t="s">
        <v>75</v>
      </c>
      <c r="J4248" t="s">
        <v>4892</v>
      </c>
    </row>
    <row r="4249" spans="1:10" x14ac:dyDescent="0.25">
      <c r="A4249" s="1" t="s">
        <v>4883</v>
      </c>
      <c r="B4249" s="1" t="s">
        <v>4884</v>
      </c>
      <c r="C4249">
        <v>2024</v>
      </c>
      <c r="D4249" s="1" t="s">
        <v>766</v>
      </c>
      <c r="E4249" s="1" t="str">
        <f>+VLOOKUP(LEFT(Tabla1_1[[#This Row],[CODIGO SASB]],5),'[1]Código sector'!$B:$D,3,0)</f>
        <v>Sector de asistencia sanitaria</v>
      </c>
      <c r="F4249" s="1" t="str">
        <f>+VLOOKUP(LEFT(Tabla1_1[[#This Row],[CODIGO SASB]],5),'[1]Código sector'!$B:$D,2,0)</f>
        <v>Prestación de Asistencia Sanitaria</v>
      </c>
      <c r="G4249" s="1" t="s">
        <v>767</v>
      </c>
      <c r="I4249" s="1" t="s">
        <v>75</v>
      </c>
      <c r="J4249" t="s">
        <v>4893</v>
      </c>
    </row>
    <row r="4250" spans="1:10" x14ac:dyDescent="0.25">
      <c r="A4250" s="1" t="s">
        <v>4883</v>
      </c>
      <c r="B4250" s="1" t="s">
        <v>4884</v>
      </c>
      <c r="C4250">
        <v>2024</v>
      </c>
      <c r="D4250" s="1" t="s">
        <v>4553</v>
      </c>
      <c r="E4250" s="1" t="str">
        <f>+VLOOKUP(LEFT(Tabla1_1[[#This Row],[CODIGO SASB]],5),'[1]Código sector'!$B:$D,3,0)</f>
        <v>Sector de asistencia sanitaria</v>
      </c>
      <c r="F4250" s="1" t="str">
        <f>+VLOOKUP(LEFT(Tabla1_1[[#This Row],[CODIGO SASB]],5),'[1]Código sector'!$B:$D,2,0)</f>
        <v>Prestación de Asistencia Sanitaria</v>
      </c>
      <c r="G4250" s="1" t="s">
        <v>4554</v>
      </c>
      <c r="I4250" s="1" t="s">
        <v>23</v>
      </c>
      <c r="J4250">
        <v>25</v>
      </c>
    </row>
    <row r="4251" spans="1:10" x14ac:dyDescent="0.25">
      <c r="A4251" s="1" t="s">
        <v>4883</v>
      </c>
      <c r="B4251" s="1" t="s">
        <v>4884</v>
      </c>
      <c r="C4251">
        <v>2024</v>
      </c>
      <c r="D4251" s="1" t="s">
        <v>4527</v>
      </c>
      <c r="E4251" s="1" t="str">
        <f>+VLOOKUP(LEFT(Tabla1_1[[#This Row],[CODIGO SASB]],5),'[1]Código sector'!$B:$D,3,0)</f>
        <v>Sector de asistencia sanitaria</v>
      </c>
      <c r="F4251" s="1" t="str">
        <f>+VLOOKUP(LEFT(Tabla1_1[[#This Row],[CODIGO SASB]],5),'[1]Código sector'!$B:$D,2,0)</f>
        <v>Prestación de Asistencia Sanitaria</v>
      </c>
      <c r="G4251" s="1" t="s">
        <v>4528</v>
      </c>
      <c r="I4251" s="1" t="s">
        <v>72</v>
      </c>
      <c r="J4251">
        <v>94</v>
      </c>
    </row>
    <row r="4252" spans="1:10" x14ac:dyDescent="0.25">
      <c r="A4252" s="1" t="s">
        <v>4883</v>
      </c>
      <c r="B4252" s="1" t="s">
        <v>4884</v>
      </c>
      <c r="C4252">
        <v>2024</v>
      </c>
      <c r="D4252" s="1" t="s">
        <v>772</v>
      </c>
      <c r="E4252" s="1" t="str">
        <f>+VLOOKUP(LEFT(Tabla1_1[[#This Row],[CODIGO SASB]],5),'[1]Código sector'!$B:$D,3,0)</f>
        <v>Sector de asistencia sanitaria</v>
      </c>
      <c r="F4252" s="1" t="str">
        <f>+VLOOKUP(LEFT(Tabla1_1[[#This Row],[CODIGO SASB]],5),'[1]Código sector'!$B:$D,2,0)</f>
        <v>Prestación de Asistencia Sanitaria</v>
      </c>
      <c r="G4252" s="1" t="s">
        <v>773</v>
      </c>
      <c r="I4252" s="1" t="s">
        <v>42</v>
      </c>
      <c r="J4252">
        <v>14.58</v>
      </c>
    </row>
    <row r="4253" spans="1:10" x14ac:dyDescent="0.25">
      <c r="A4253" s="1" t="s">
        <v>4883</v>
      </c>
      <c r="B4253" s="1" t="s">
        <v>4884</v>
      </c>
      <c r="C4253">
        <v>2024</v>
      </c>
      <c r="D4253" s="1" t="s">
        <v>774</v>
      </c>
      <c r="E4253" s="1" t="str">
        <f>+VLOOKUP(LEFT(Tabla1_1[[#This Row],[CODIGO SASB]],5),'[1]Código sector'!$B:$D,3,0)</f>
        <v>Sector de asistencia sanitaria</v>
      </c>
      <c r="F4253" s="1" t="str">
        <f>+VLOOKUP(LEFT(Tabla1_1[[#This Row],[CODIGO SASB]],5),'[1]Código sector'!$B:$D,2,0)</f>
        <v>Prestación de Asistencia Sanitaria</v>
      </c>
      <c r="G4253" s="1" t="s">
        <v>775</v>
      </c>
      <c r="I4253" s="1" t="s">
        <v>42</v>
      </c>
      <c r="J4253">
        <v>74.86</v>
      </c>
    </row>
    <row r="4254" spans="1:10" x14ac:dyDescent="0.25">
      <c r="A4254" s="1" t="s">
        <v>4883</v>
      </c>
      <c r="B4254" s="1" t="s">
        <v>4884</v>
      </c>
      <c r="C4254">
        <v>2024</v>
      </c>
      <c r="D4254" s="1" t="s">
        <v>776</v>
      </c>
      <c r="E4254" s="1" t="str">
        <f>+VLOOKUP(LEFT(Tabla1_1[[#This Row],[CODIGO SASB]],5),'[1]Código sector'!$B:$D,3,0)</f>
        <v>Sector de asistencia sanitaria</v>
      </c>
      <c r="F4254" s="1" t="str">
        <f>+VLOOKUP(LEFT(Tabla1_1[[#This Row],[CODIGO SASB]],5),'[1]Código sector'!$B:$D,2,0)</f>
        <v>Prestación de Asistencia Sanitaria</v>
      </c>
      <c r="G4254" s="1" t="s">
        <v>777</v>
      </c>
      <c r="I4254" s="1" t="s">
        <v>42</v>
      </c>
      <c r="J4254">
        <v>11.88</v>
      </c>
    </row>
    <row r="4255" spans="1:10" x14ac:dyDescent="0.25">
      <c r="A4255" s="1" t="s">
        <v>4883</v>
      </c>
      <c r="B4255" s="1" t="s">
        <v>4884</v>
      </c>
      <c r="C4255">
        <v>2024</v>
      </c>
      <c r="D4255" s="1" t="s">
        <v>778</v>
      </c>
      <c r="E4255" s="1" t="str">
        <f>+VLOOKUP(LEFT(Tabla1_1[[#This Row],[CODIGO SASB]],5),'[1]Código sector'!$B:$D,3,0)</f>
        <v>Sector de asistencia sanitaria</v>
      </c>
      <c r="F4255" s="1" t="str">
        <f>+VLOOKUP(LEFT(Tabla1_1[[#This Row],[CODIGO SASB]],5),'[1]Código sector'!$B:$D,2,0)</f>
        <v>Prestación de Asistencia Sanitaria</v>
      </c>
      <c r="G4255" s="1" t="s">
        <v>779</v>
      </c>
      <c r="I4255" s="1" t="s">
        <v>42</v>
      </c>
      <c r="J4255">
        <v>4.71</v>
      </c>
    </row>
    <row r="4256" spans="1:10" x14ac:dyDescent="0.25">
      <c r="A4256" s="1" t="s">
        <v>4883</v>
      </c>
      <c r="B4256" s="1" t="s">
        <v>4884</v>
      </c>
      <c r="C4256">
        <v>2024</v>
      </c>
      <c r="D4256" s="1" t="s">
        <v>784</v>
      </c>
      <c r="E4256" s="1" t="str">
        <f>+VLOOKUP(LEFT(Tabla1_1[[#This Row],[CODIGO SASB]],5),'[1]Código sector'!$B:$D,3,0)</f>
        <v>Sector de asistencia sanitaria</v>
      </c>
      <c r="F4256" s="1" t="str">
        <f>+VLOOKUP(LEFT(Tabla1_1[[#This Row],[CODIGO SASB]],5),'[1]Código sector'!$B:$D,2,0)</f>
        <v>Prestación de Asistencia Sanitaria</v>
      </c>
      <c r="G4256" s="1" t="s">
        <v>785</v>
      </c>
      <c r="I4256" s="1" t="s">
        <v>42</v>
      </c>
      <c r="J4256">
        <v>7.07</v>
      </c>
    </row>
    <row r="4257" spans="1:10" x14ac:dyDescent="0.25">
      <c r="A4257" s="1" t="s">
        <v>4894</v>
      </c>
      <c r="B4257" s="1" t="s">
        <v>4895</v>
      </c>
      <c r="C4257">
        <v>2024</v>
      </c>
      <c r="D4257" s="1" t="s">
        <v>4896</v>
      </c>
      <c r="E4257" s="1" t="str">
        <f>+VLOOKUP(LEFT(Tabla1_1[[#This Row],[CODIGO SASB]],5),'[1]Código sector'!$B:$D,3,0)</f>
        <v>Sector de alimentos y bebidas</v>
      </c>
      <c r="F4257" s="1" t="str">
        <f>+VLOOKUP(LEFT(Tabla1_1[[#This Row],[CODIGO SASB]],5),'[1]Código sector'!$B:$D,2,0)</f>
        <v>Productos agrícolas</v>
      </c>
      <c r="G4257" s="1" t="s">
        <v>4897</v>
      </c>
      <c r="I4257" s="1" t="s">
        <v>42</v>
      </c>
      <c r="J4257" t="s">
        <v>1571</v>
      </c>
    </row>
    <row r="4258" spans="1:10" x14ac:dyDescent="0.25">
      <c r="A4258" s="1" t="s">
        <v>4894</v>
      </c>
      <c r="B4258" s="1" t="s">
        <v>4895</v>
      </c>
      <c r="C4258">
        <v>2024</v>
      </c>
      <c r="D4258" s="1" t="s">
        <v>4898</v>
      </c>
      <c r="E4258" s="1" t="str">
        <f>+VLOOKUP(LEFT(Tabla1_1[[#This Row],[CODIGO SASB]],5),'[1]Código sector'!$B:$D,3,0)</f>
        <v>Sector de alimentos y bebidas</v>
      </c>
      <c r="F4258" s="1" t="str">
        <f>+VLOOKUP(LEFT(Tabla1_1[[#This Row],[CODIGO SASB]],5),'[1]Código sector'!$B:$D,2,0)</f>
        <v>Productos agrícolas</v>
      </c>
      <c r="G4258" s="1" t="s">
        <v>4899</v>
      </c>
      <c r="I4258" s="1" t="s">
        <v>42</v>
      </c>
      <c r="J4258" t="s">
        <v>1571</v>
      </c>
    </row>
    <row r="4259" spans="1:10" x14ac:dyDescent="0.25">
      <c r="A4259" s="1" t="s">
        <v>4894</v>
      </c>
      <c r="B4259" s="1" t="s">
        <v>4895</v>
      </c>
      <c r="C4259">
        <v>2024</v>
      </c>
      <c r="D4259" s="1" t="s">
        <v>2765</v>
      </c>
      <c r="E4259" s="1" t="str">
        <f>+VLOOKUP(LEFT(Tabla1_1[[#This Row],[CODIGO SASB]],5),'[1]Código sector'!$B:$D,3,0)</f>
        <v>Sector de Tecnología y Telecomunicaciones</v>
      </c>
      <c r="F4259" s="1" t="str">
        <f>+VLOOKUP(LEFT(Tabla1_1[[#This Row],[CODIGO SASB]],5),'[1]Código sector'!$B:$D,2,0)</f>
        <v>Software y servicios de TI</v>
      </c>
      <c r="G4259" s="1" t="s">
        <v>4422</v>
      </c>
      <c r="I4259" s="1" t="s">
        <v>153</v>
      </c>
      <c r="J4259">
        <v>905</v>
      </c>
    </row>
    <row r="4260" spans="1:10" x14ac:dyDescent="0.25">
      <c r="A4260" s="1" t="s">
        <v>4894</v>
      </c>
      <c r="B4260" s="1" t="s">
        <v>4895</v>
      </c>
      <c r="C4260">
        <v>2024</v>
      </c>
      <c r="D4260" s="1" t="s">
        <v>2775</v>
      </c>
      <c r="E4260" s="1" t="str">
        <f>+VLOOKUP(LEFT(Tabla1_1[[#This Row],[CODIGO SASB]],5),'[1]Código sector'!$B:$D,3,0)</f>
        <v>Sector de Tecnología y Telecomunicaciones</v>
      </c>
      <c r="F4260" s="1" t="str">
        <f>+VLOOKUP(LEFT(Tabla1_1[[#This Row],[CODIGO SASB]],5),'[1]Código sector'!$B:$D,2,0)</f>
        <v>Software y servicios de TI</v>
      </c>
      <c r="G4260" s="1" t="s">
        <v>4900</v>
      </c>
      <c r="I4260" s="1" t="s">
        <v>23</v>
      </c>
      <c r="J4260">
        <v>0</v>
      </c>
    </row>
    <row r="4261" spans="1:10" x14ac:dyDescent="0.25">
      <c r="A4261" s="1" t="s">
        <v>4894</v>
      </c>
      <c r="B4261" s="1" t="s">
        <v>4895</v>
      </c>
      <c r="C4261">
        <v>2024</v>
      </c>
      <c r="D4261" s="1" t="s">
        <v>2781</v>
      </c>
      <c r="E4261" s="1" t="str">
        <f>+VLOOKUP(LEFT(Tabla1_1[[#This Row],[CODIGO SASB]],5),'[1]Código sector'!$B:$D,3,0)</f>
        <v>Sector de Tecnología y Telecomunicaciones</v>
      </c>
      <c r="F4261" s="1" t="str">
        <f>+VLOOKUP(LEFT(Tabla1_1[[#This Row],[CODIGO SASB]],5),'[1]Código sector'!$B:$D,2,0)</f>
        <v>Software y servicios de TI</v>
      </c>
      <c r="G4261" s="1" t="s">
        <v>4901</v>
      </c>
      <c r="I4261" s="1" t="s">
        <v>23</v>
      </c>
      <c r="J4261">
        <v>0</v>
      </c>
    </row>
    <row r="4262" spans="1:10" x14ac:dyDescent="0.25">
      <c r="A4262" s="1" t="s">
        <v>4894</v>
      </c>
      <c r="B4262" s="1" t="s">
        <v>4895</v>
      </c>
      <c r="C4262">
        <v>2024</v>
      </c>
      <c r="D4262" s="1" t="s">
        <v>4902</v>
      </c>
      <c r="E4262" s="1" t="str">
        <f>+VLOOKUP(LEFT(Tabla1_1[[#This Row],[CODIGO SASB]],5),'[1]Código sector'!$B:$D,3,0)</f>
        <v>Sector de Tecnología y Telecomunicaciones</v>
      </c>
      <c r="F4262" s="1" t="str">
        <f>+VLOOKUP(LEFT(Tabla1_1[[#This Row],[CODIGO SASB]],5),'[1]Código sector'!$B:$D,2,0)</f>
        <v>Software y servicios de TI</v>
      </c>
      <c r="G4262" s="1" t="s">
        <v>4903</v>
      </c>
      <c r="I4262" s="1" t="s">
        <v>65</v>
      </c>
      <c r="J4262">
        <v>15.5</v>
      </c>
    </row>
    <row r="4263" spans="1:10" x14ac:dyDescent="0.25">
      <c r="A4263" s="1" t="s">
        <v>4894</v>
      </c>
      <c r="B4263" s="1" t="s">
        <v>4895</v>
      </c>
      <c r="C4263">
        <v>2024</v>
      </c>
      <c r="D4263" s="1" t="s">
        <v>4904</v>
      </c>
      <c r="E4263" s="1" t="str">
        <f>+VLOOKUP(LEFT(Tabla1_1[[#This Row],[CODIGO SASB]],5),'[1]Código sector'!$B:$D,3,0)</f>
        <v>Sector financiero</v>
      </c>
      <c r="F4263" s="1" t="str">
        <f>+VLOOKUP(LEFT(Tabla1_1[[#This Row],[CODIGO SASB]],5),'[1]Código sector'!$B:$D,2,0)</f>
        <v>Actividades de Gestión y Custodia de Activos</v>
      </c>
      <c r="G4263" s="1" t="s">
        <v>4905</v>
      </c>
      <c r="I4263" s="1" t="s">
        <v>65</v>
      </c>
      <c r="J4263">
        <v>100</v>
      </c>
    </row>
    <row r="4264" spans="1:10" x14ac:dyDescent="0.25">
      <c r="A4264" s="1" t="s">
        <v>4894</v>
      </c>
      <c r="B4264" s="1" t="s">
        <v>4895</v>
      </c>
      <c r="C4264">
        <v>2024</v>
      </c>
      <c r="D4264" s="1" t="s">
        <v>4906</v>
      </c>
      <c r="E4264" s="1" t="str">
        <f>+VLOOKUP(LEFT(Tabla1_1[[#This Row],[CODIGO SASB]],5),'[1]Código sector'!$B:$D,3,0)</f>
        <v>Sector de Tecnología y Telecomunicaciones</v>
      </c>
      <c r="F4264" s="1" t="str">
        <f>+VLOOKUP(LEFT(Tabla1_1[[#This Row],[CODIGO SASB]],5),'[1]Código sector'!$B:$D,2,0)</f>
        <v>Software y servicios de TI</v>
      </c>
      <c r="G4264" s="1" t="s">
        <v>4907</v>
      </c>
      <c r="I4264" s="1" t="s">
        <v>65</v>
      </c>
      <c r="J4264">
        <v>75</v>
      </c>
    </row>
    <row r="4265" spans="1:10" x14ac:dyDescent="0.25">
      <c r="A4265" s="1" t="s">
        <v>4894</v>
      </c>
      <c r="B4265" s="1" t="s">
        <v>4895</v>
      </c>
      <c r="C4265">
        <v>2024</v>
      </c>
      <c r="D4265" s="1" t="s">
        <v>4908</v>
      </c>
      <c r="E4265" s="1" t="str">
        <f>+VLOOKUP(LEFT(Tabla1_1[[#This Row],[CODIGO SASB]],5),'[1]Código sector'!$B:$D,3,0)</f>
        <v>Sector de Tecnología y Telecomunicaciones</v>
      </c>
      <c r="F4265" s="1" t="str">
        <f>+VLOOKUP(LEFT(Tabla1_1[[#This Row],[CODIGO SASB]],5),'[1]Código sector'!$B:$D,2,0)</f>
        <v>Software y servicios de TI</v>
      </c>
      <c r="G4265" s="1" t="s">
        <v>4909</v>
      </c>
      <c r="I4265" s="1" t="s">
        <v>65</v>
      </c>
      <c r="J4265">
        <v>37.5</v>
      </c>
    </row>
    <row r="4266" spans="1:10" x14ac:dyDescent="0.25">
      <c r="A4266" s="1" t="s">
        <v>4894</v>
      </c>
      <c r="B4266" s="1" t="s">
        <v>4895</v>
      </c>
      <c r="C4266">
        <v>2024</v>
      </c>
      <c r="D4266" s="1" t="s">
        <v>4910</v>
      </c>
      <c r="E4266" s="1" t="str">
        <f>+VLOOKUP(LEFT(Tabla1_1[[#This Row],[CODIGO SASB]],5),'[1]Código sector'!$B:$D,3,0)</f>
        <v>Sector de Tecnología y Telecomunicaciones</v>
      </c>
      <c r="F4266" s="1" t="str">
        <f>+VLOOKUP(LEFT(Tabla1_1[[#This Row],[CODIGO SASB]],5),'[1]Código sector'!$B:$D,2,0)</f>
        <v>Software y servicios de TI</v>
      </c>
      <c r="G4266" s="1" t="s">
        <v>4911</v>
      </c>
      <c r="I4266" s="1" t="s">
        <v>65</v>
      </c>
      <c r="J4266" t="s">
        <v>4912</v>
      </c>
    </row>
    <row r="4267" spans="1:10" x14ac:dyDescent="0.25">
      <c r="A4267" s="1" t="s">
        <v>4894</v>
      </c>
      <c r="B4267" s="1" t="s">
        <v>4895</v>
      </c>
      <c r="C4267">
        <v>2024</v>
      </c>
      <c r="D4267" s="1" t="s">
        <v>4913</v>
      </c>
      <c r="E4267" s="1" t="str">
        <f>+VLOOKUP(LEFT(Tabla1_1[[#This Row],[CODIGO SASB]],5),'[1]Código sector'!$B:$D,3,0)</f>
        <v>Sector de transformación de recursos</v>
      </c>
      <c r="F4267" s="1" t="str">
        <f>+VLOOKUP(LEFT(Tabla1_1[[#This Row],[CODIGO SASB]],5),'[1]Código sector'!$B:$D,2,0)</f>
        <v>Equipo eléctrico y electrónico</v>
      </c>
      <c r="G4267" s="1" t="s">
        <v>4914</v>
      </c>
      <c r="I4267" s="1" t="s">
        <v>65</v>
      </c>
      <c r="J4267">
        <v>0</v>
      </c>
    </row>
    <row r="4268" spans="1:10" x14ac:dyDescent="0.25">
      <c r="A4268" s="1" t="s">
        <v>4894</v>
      </c>
      <c r="B4268" s="1" t="s">
        <v>4895</v>
      </c>
      <c r="C4268">
        <v>2024</v>
      </c>
      <c r="D4268" s="1" t="s">
        <v>4915</v>
      </c>
      <c r="E4268" s="1" t="str">
        <f>+VLOOKUP(LEFT(Tabla1_1[[#This Row],[CODIGO SASB]],5),'[1]Código sector'!$B:$D,3,0)</f>
        <v>Sector de transformación de recursos</v>
      </c>
      <c r="F4268" s="1" t="str">
        <f>+VLOOKUP(LEFT(Tabla1_1[[#This Row],[CODIGO SASB]],5),'[1]Código sector'!$B:$D,2,0)</f>
        <v>Equipo eléctrico y electrónico</v>
      </c>
      <c r="G4268" s="1" t="s">
        <v>4916</v>
      </c>
      <c r="I4268" s="1" t="s">
        <v>1571</v>
      </c>
      <c r="J4268" t="s">
        <v>4917</v>
      </c>
    </row>
    <row r="4269" spans="1:10" x14ac:dyDescent="0.25">
      <c r="A4269" s="1" t="s">
        <v>4894</v>
      </c>
      <c r="B4269" s="1" t="s">
        <v>4895</v>
      </c>
      <c r="C4269">
        <v>2024</v>
      </c>
      <c r="D4269" s="1" t="s">
        <v>4918</v>
      </c>
      <c r="E4269" s="1" t="str">
        <f>+VLOOKUP(LEFT(Tabla1_1[[#This Row],[CODIGO SASB]],5),'[1]Código sector'!$B:$D,3,0)</f>
        <v>Sector de transformación de recursos</v>
      </c>
      <c r="F4269" s="1" t="str">
        <f>+VLOOKUP(LEFT(Tabla1_1[[#This Row],[CODIGO SASB]],5),'[1]Código sector'!$B:$D,2,0)</f>
        <v>Equipo eléctrico y electrónico</v>
      </c>
      <c r="G4269" s="1" t="s">
        <v>4919</v>
      </c>
      <c r="I4269" s="1" t="s">
        <v>1244</v>
      </c>
      <c r="J4269">
        <v>0</v>
      </c>
    </row>
    <row r="4270" spans="1:10" x14ac:dyDescent="0.25">
      <c r="A4270" s="1" t="s">
        <v>4894</v>
      </c>
      <c r="B4270" s="1" t="s">
        <v>4895</v>
      </c>
      <c r="C4270">
        <v>2024</v>
      </c>
      <c r="D4270" s="1" t="s">
        <v>1986</v>
      </c>
      <c r="E4270" s="1" t="str">
        <f>+VLOOKUP(LEFT(Tabla1_1[[#This Row],[CODIGO SASB]],5),'[1]Código sector'!$B:$D,3,0)</f>
        <v>Sector de alimentos y bebidas</v>
      </c>
      <c r="F4270" s="1" t="str">
        <f>+VLOOKUP(LEFT(Tabla1_1[[#This Row],[CODIGO SASB]],5),'[1]Código sector'!$B:$D,2,0)</f>
        <v>Productos agrícolas</v>
      </c>
      <c r="G4270" s="1" t="s">
        <v>4920</v>
      </c>
      <c r="I4270" s="1" t="s">
        <v>65</v>
      </c>
      <c r="J4270">
        <v>70.599999999999994</v>
      </c>
    </row>
    <row r="4271" spans="1:10" x14ac:dyDescent="0.25">
      <c r="A4271" s="1" t="s">
        <v>4894</v>
      </c>
      <c r="B4271" s="1" t="s">
        <v>4895</v>
      </c>
      <c r="C4271">
        <v>2024</v>
      </c>
      <c r="D4271" s="1" t="s">
        <v>1988</v>
      </c>
      <c r="E4271" s="1" t="str">
        <f>+VLOOKUP(LEFT(Tabla1_1[[#This Row],[CODIGO SASB]],5),'[1]Código sector'!$B:$D,3,0)</f>
        <v>Sector de alimentos y bebidas</v>
      </c>
      <c r="F4271" s="1" t="str">
        <f>+VLOOKUP(LEFT(Tabla1_1[[#This Row],[CODIGO SASB]],5),'[1]Código sector'!$B:$D,2,0)</f>
        <v>Productos agrícolas</v>
      </c>
      <c r="G4271" s="1" t="s">
        <v>4921</v>
      </c>
      <c r="I4271" s="1" t="s">
        <v>65</v>
      </c>
      <c r="J4271">
        <v>100</v>
      </c>
    </row>
    <row r="4272" spans="1:10" x14ac:dyDescent="0.25">
      <c r="A4272" s="1" t="s">
        <v>4894</v>
      </c>
      <c r="B4272" s="1" t="s">
        <v>4895</v>
      </c>
      <c r="C4272">
        <v>2024</v>
      </c>
      <c r="D4272" s="1" t="s">
        <v>4343</v>
      </c>
      <c r="E4272" s="1" t="str">
        <f>+VLOOKUP(LEFT(Tabla1_1[[#This Row],[CODIGO SASB]],5),'[1]Código sector'!$B:$D,3,0)</f>
        <v>Sector de alimentos y bebidas</v>
      </c>
      <c r="F4272" s="1" t="str">
        <f>+VLOOKUP(LEFT(Tabla1_1[[#This Row],[CODIGO SASB]],5),'[1]Código sector'!$B:$D,2,0)</f>
        <v>Productos agrícolas</v>
      </c>
      <c r="G4272" s="1" t="s">
        <v>4922</v>
      </c>
      <c r="I4272" s="1" t="s">
        <v>42</v>
      </c>
      <c r="J4272" t="s">
        <v>4923</v>
      </c>
    </row>
    <row r="4273" spans="1:10" x14ac:dyDescent="0.25">
      <c r="A4273" s="1" t="s">
        <v>4894</v>
      </c>
      <c r="B4273" s="1" t="s">
        <v>4895</v>
      </c>
      <c r="C4273">
        <v>2024</v>
      </c>
      <c r="D4273" s="1" t="s">
        <v>2792</v>
      </c>
      <c r="E4273" s="1" t="str">
        <f>+VLOOKUP(LEFT(Tabla1_1[[#This Row],[CODIGO SASB]],5),'[1]Código sector'!$B:$D,3,0)</f>
        <v>Sector de Tecnología y Telecomunicaciones</v>
      </c>
      <c r="F4273" s="1" t="str">
        <f>+VLOOKUP(LEFT(Tabla1_1[[#This Row],[CODIGO SASB]],5),'[1]Código sector'!$B:$D,2,0)</f>
        <v>Software y servicios de TI</v>
      </c>
      <c r="G4273" s="1" t="s">
        <v>3110</v>
      </c>
      <c r="I4273" s="1" t="s">
        <v>1571</v>
      </c>
      <c r="J4273" t="s">
        <v>4924</v>
      </c>
    </row>
    <row r="4274" spans="1:10" x14ac:dyDescent="0.25">
      <c r="A4274" s="1" t="s">
        <v>4894</v>
      </c>
      <c r="B4274" s="1" t="s">
        <v>4895</v>
      </c>
      <c r="C4274">
        <v>2024</v>
      </c>
      <c r="D4274" s="1" t="s">
        <v>4925</v>
      </c>
      <c r="E4274" s="1" t="str">
        <f>+VLOOKUP(LEFT(Tabla1_1[[#This Row],[CODIGO SASB]],5),'[1]Código sector'!$B:$D,3,0)</f>
        <v>Sector de Tecnología y Telecomunicaciones</v>
      </c>
      <c r="F4274" s="1" t="str">
        <f>+VLOOKUP(LEFT(Tabla1_1[[#This Row],[CODIGO SASB]],5),'[1]Código sector'!$B:$D,2,0)</f>
        <v>Software y servicios de TI</v>
      </c>
      <c r="G4274" s="1" t="s">
        <v>4926</v>
      </c>
      <c r="I4274" s="1" t="s">
        <v>65</v>
      </c>
      <c r="J4274" t="s">
        <v>4927</v>
      </c>
    </row>
    <row r="4275" spans="1:10" x14ac:dyDescent="0.25">
      <c r="A4275" s="1" t="s">
        <v>4894</v>
      </c>
      <c r="B4275" s="1" t="s">
        <v>4895</v>
      </c>
      <c r="C4275">
        <v>2024</v>
      </c>
      <c r="D4275" s="1" t="s">
        <v>4403</v>
      </c>
      <c r="E4275" s="1" t="str">
        <f>+VLOOKUP(LEFT(Tabla1_1[[#This Row],[CODIGO SASB]],5),'[1]Código sector'!$B:$D,3,0)</f>
        <v>Sector financiero</v>
      </c>
      <c r="F4275" s="1" t="str">
        <f>+VLOOKUP(LEFT(Tabla1_1[[#This Row],[CODIGO SASB]],5),'[1]Código sector'!$B:$D,2,0)</f>
        <v>Actividades de Gestión y Custodia de Activos</v>
      </c>
      <c r="G4275" s="1" t="s">
        <v>4404</v>
      </c>
      <c r="I4275" s="1" t="s">
        <v>65</v>
      </c>
      <c r="J4275">
        <v>100</v>
      </c>
    </row>
    <row r="4276" spans="1:10" x14ac:dyDescent="0.25">
      <c r="A4276" s="1" t="s">
        <v>4894</v>
      </c>
      <c r="B4276" s="1" t="s">
        <v>4895</v>
      </c>
      <c r="C4276">
        <v>2024</v>
      </c>
      <c r="D4276" s="1" t="s">
        <v>4928</v>
      </c>
      <c r="E4276" s="1" t="str">
        <f>+VLOOKUP(LEFT(Tabla1_1[[#This Row],[CODIGO SASB]],5),'[1]Código sector'!$B:$D,3,0)</f>
        <v>Sector del Transporte</v>
      </c>
      <c r="F4276" s="1" t="str">
        <f>+VLOOKUP(LEFT(Tabla1_1[[#This Row],[CODIGO SASB]],5),'[1]Código sector'!$B:$D,2,0)</f>
        <v>Alquiler y leasing de coches</v>
      </c>
      <c r="G4276" s="1" t="s">
        <v>4929</v>
      </c>
      <c r="I4276" s="1" t="s">
        <v>100</v>
      </c>
      <c r="J4276">
        <v>366</v>
      </c>
    </row>
    <row r="4277" spans="1:10" x14ac:dyDescent="0.25">
      <c r="A4277" s="1" t="s">
        <v>4894</v>
      </c>
      <c r="B4277" s="1" t="s">
        <v>4895</v>
      </c>
      <c r="C4277">
        <v>2024</v>
      </c>
      <c r="D4277" s="1" t="s">
        <v>1252</v>
      </c>
      <c r="E4277" s="1" t="str">
        <f>+VLOOKUP(LEFT(Tabla1_1[[#This Row],[CODIGO SASB]],5),'[1]Código sector'!$B:$D,3,0)</f>
        <v>Sector financiero</v>
      </c>
      <c r="F4277" s="1" t="str">
        <f>+VLOOKUP(LEFT(Tabla1_1[[#This Row],[CODIGO SASB]],5),'[1]Código sector'!$B:$D,2,0)</f>
        <v>Actividades de Gestión y Custodia de Activos</v>
      </c>
      <c r="G4277" s="1" t="s">
        <v>4456</v>
      </c>
      <c r="I4277" s="1" t="s">
        <v>1571</v>
      </c>
      <c r="J4277" t="s">
        <v>4930</v>
      </c>
    </row>
    <row r="4278" spans="1:10" x14ac:dyDescent="0.25">
      <c r="A4278" s="1" t="s">
        <v>4894</v>
      </c>
      <c r="B4278" s="1" t="s">
        <v>4895</v>
      </c>
      <c r="C4278">
        <v>2024</v>
      </c>
      <c r="D4278" s="1" t="s">
        <v>1565</v>
      </c>
      <c r="E4278" s="1" t="str">
        <f>+VLOOKUP(LEFT(Tabla1_1[[#This Row],[CODIGO SASB]],5),'[1]Código sector'!$B:$D,3,0)</f>
        <v>Sector financiero</v>
      </c>
      <c r="F4278" s="1" t="str">
        <f>+VLOOKUP(LEFT(Tabla1_1[[#This Row],[CODIGO SASB]],5),'[1]Código sector'!$B:$D,2,0)</f>
        <v>Actividades de Gestión y Custodia de Activos</v>
      </c>
      <c r="G4278" s="1" t="s">
        <v>4424</v>
      </c>
      <c r="I4278" s="1" t="s">
        <v>1244</v>
      </c>
      <c r="J4278">
        <v>0</v>
      </c>
    </row>
    <row r="4279" spans="1:10" x14ac:dyDescent="0.25">
      <c r="A4279" s="1" t="s">
        <v>4894</v>
      </c>
      <c r="B4279" s="1" t="s">
        <v>4895</v>
      </c>
      <c r="C4279">
        <v>2024</v>
      </c>
      <c r="D4279" s="1" t="s">
        <v>1255</v>
      </c>
      <c r="E4279" s="1" t="str">
        <f>+VLOOKUP(LEFT(Tabla1_1[[#This Row],[CODIGO SASB]],5),'[1]Código sector'!$B:$D,3,0)</f>
        <v>Sector financiero</v>
      </c>
      <c r="F4279" s="1" t="str">
        <f>+VLOOKUP(LEFT(Tabla1_1[[#This Row],[CODIGO SASB]],5),'[1]Código sector'!$B:$D,2,0)</f>
        <v>Actividades de Gestión y Custodia de Activos</v>
      </c>
      <c r="G4279" s="1" t="s">
        <v>1256</v>
      </c>
      <c r="I4279" s="1" t="s">
        <v>1571</v>
      </c>
      <c r="J4279" t="s">
        <v>4931</v>
      </c>
    </row>
    <row r="4280" spans="1:10" x14ac:dyDescent="0.25">
      <c r="A4280" s="1" t="s">
        <v>4894</v>
      </c>
      <c r="B4280" s="1" t="s">
        <v>4895</v>
      </c>
      <c r="C4280">
        <v>2024</v>
      </c>
      <c r="D4280" s="1" t="s">
        <v>1233</v>
      </c>
      <c r="E4280" s="1" t="str">
        <f>+VLOOKUP(LEFT(Tabla1_1[[#This Row],[CODIGO SASB]],5),'[1]Código sector'!$B:$D,3,0)</f>
        <v>Sector financiero</v>
      </c>
      <c r="F4280" s="1" t="str">
        <f>+VLOOKUP(LEFT(Tabla1_1[[#This Row],[CODIGO SASB]],5),'[1]Código sector'!$B:$D,2,0)</f>
        <v>Actividades de Gestión y Custodia de Activos</v>
      </c>
      <c r="G4280" s="1" t="s">
        <v>3410</v>
      </c>
      <c r="I4280" s="1" t="s">
        <v>1571</v>
      </c>
      <c r="J4280" t="s">
        <v>4932</v>
      </c>
    </row>
    <row r="4281" spans="1:10" x14ac:dyDescent="0.25">
      <c r="A4281" s="1" t="s">
        <v>4894</v>
      </c>
      <c r="B4281" s="1" t="s">
        <v>4895</v>
      </c>
      <c r="C4281">
        <v>2024</v>
      </c>
      <c r="D4281" s="1" t="s">
        <v>1988</v>
      </c>
      <c r="E4281" s="1" t="str">
        <f>+VLOOKUP(LEFT(Tabla1_1[[#This Row],[CODIGO SASB]],5),'[1]Código sector'!$B:$D,3,0)</f>
        <v>Sector de alimentos y bebidas</v>
      </c>
      <c r="F4281" s="1" t="str">
        <f>+VLOOKUP(LEFT(Tabla1_1[[#This Row],[CODIGO SASB]],5),'[1]Código sector'!$B:$D,2,0)</f>
        <v>Productos agrícolas</v>
      </c>
      <c r="G4281" s="1" t="s">
        <v>3816</v>
      </c>
      <c r="I4281" s="1" t="s">
        <v>1571</v>
      </c>
      <c r="J4281" t="s">
        <v>4933</v>
      </c>
    </row>
    <row r="4282" spans="1:10" x14ac:dyDescent="0.25">
      <c r="A4282" s="1" t="s">
        <v>4894</v>
      </c>
      <c r="B4282" s="1" t="s">
        <v>4895</v>
      </c>
      <c r="C4282">
        <v>2024</v>
      </c>
      <c r="D4282" s="1" t="s">
        <v>4043</v>
      </c>
      <c r="E4282" s="1" t="str">
        <f>+VLOOKUP(LEFT(Tabla1_1[[#This Row],[CODIGO SASB]],5),'[1]Código sector'!$B:$D,3,0)</f>
        <v>Sector de alimentos y bebidas</v>
      </c>
      <c r="F4282" s="1" t="str">
        <f>+VLOOKUP(LEFT(Tabla1_1[[#This Row],[CODIGO SASB]],5),'[1]Código sector'!$B:$D,2,0)</f>
        <v>Productos agrícolas</v>
      </c>
      <c r="G4282" s="1" t="s">
        <v>4934</v>
      </c>
      <c r="I4282" s="1" t="s">
        <v>42</v>
      </c>
      <c r="J4282">
        <v>0</v>
      </c>
    </row>
    <row r="4283" spans="1:10" x14ac:dyDescent="0.25">
      <c r="A4283" s="1" t="s">
        <v>4894</v>
      </c>
      <c r="B4283" s="1" t="s">
        <v>4895</v>
      </c>
      <c r="C4283">
        <v>2024</v>
      </c>
      <c r="D4283" s="1" t="s">
        <v>4327</v>
      </c>
      <c r="E4283" s="1" t="str">
        <f>+VLOOKUP(LEFT(Tabla1_1[[#This Row],[CODIGO SASB]],5),'[1]Código sector'!$B:$D,3,0)</f>
        <v>Sector de alimentos y bebidas</v>
      </c>
      <c r="F4283" s="1" t="str">
        <f>+VLOOKUP(LEFT(Tabla1_1[[#This Row],[CODIGO SASB]],5),'[1]Código sector'!$B:$D,2,0)</f>
        <v>Productos agrícolas</v>
      </c>
      <c r="G4283" s="1" t="s">
        <v>4935</v>
      </c>
      <c r="I4283" s="1" t="s">
        <v>42</v>
      </c>
      <c r="J4283">
        <v>0</v>
      </c>
    </row>
    <row r="4284" spans="1:10" x14ac:dyDescent="0.25">
      <c r="A4284" s="1" t="s">
        <v>4894</v>
      </c>
      <c r="B4284" s="1" t="s">
        <v>4895</v>
      </c>
      <c r="C4284">
        <v>2024</v>
      </c>
      <c r="D4284" s="1" t="s">
        <v>2756</v>
      </c>
      <c r="E4284" s="1" t="str">
        <f>+VLOOKUP(LEFT(Tabla1_1[[#This Row],[CODIGO SASB]],5),'[1]Código sector'!$B:$D,3,0)</f>
        <v>Sector de Tecnología y Telecomunicaciones</v>
      </c>
      <c r="F4284" s="1" t="str">
        <f>+VLOOKUP(LEFT(Tabla1_1[[#This Row],[CODIGO SASB]],5),'[1]Código sector'!$B:$D,2,0)</f>
        <v>Software y servicios de TI</v>
      </c>
      <c r="G4284" s="1" t="s">
        <v>4936</v>
      </c>
      <c r="I4284" s="1" t="s">
        <v>65</v>
      </c>
      <c r="J4284">
        <v>100</v>
      </c>
    </row>
    <row r="4285" spans="1:10" x14ac:dyDescent="0.25">
      <c r="A4285" s="1" t="s">
        <v>4894</v>
      </c>
      <c r="B4285" s="1" t="s">
        <v>4895</v>
      </c>
      <c r="C4285">
        <v>2024</v>
      </c>
      <c r="D4285" s="1" t="s">
        <v>2799</v>
      </c>
      <c r="E4285" s="1" t="str">
        <f>+VLOOKUP(LEFT(Tabla1_1[[#This Row],[CODIGO SASB]],5),'[1]Código sector'!$B:$D,3,0)</f>
        <v>Sector de Tecnología y Telecomunicaciones</v>
      </c>
      <c r="F4285" s="1" t="str">
        <f>+VLOOKUP(LEFT(Tabla1_1[[#This Row],[CODIGO SASB]],5),'[1]Código sector'!$B:$D,2,0)</f>
        <v>Software y servicios de TI</v>
      </c>
      <c r="G4285" s="1" t="s">
        <v>4937</v>
      </c>
      <c r="I4285" s="1" t="s">
        <v>65</v>
      </c>
      <c r="J4285">
        <v>25</v>
      </c>
    </row>
    <row r="4286" spans="1:10" x14ac:dyDescent="0.25">
      <c r="A4286" s="1" t="s">
        <v>4894</v>
      </c>
      <c r="B4286" s="1" t="s">
        <v>4895</v>
      </c>
      <c r="C4286">
        <v>2024</v>
      </c>
      <c r="D4286" s="1" t="s">
        <v>1249</v>
      </c>
      <c r="E4286" s="1" t="str">
        <f>+VLOOKUP(LEFT(Tabla1_1[[#This Row],[CODIGO SASB]],5),'[1]Código sector'!$B:$D,3,0)</f>
        <v>Sector financiero</v>
      </c>
      <c r="F4286" s="1" t="str">
        <f>+VLOOKUP(LEFT(Tabla1_1[[#This Row],[CODIGO SASB]],5),'[1]Código sector'!$B:$D,2,0)</f>
        <v>Actividades de Gestión y Custodia de Activos</v>
      </c>
      <c r="G4286" s="1" t="s">
        <v>4444</v>
      </c>
      <c r="I4286" s="1" t="s">
        <v>23</v>
      </c>
      <c r="J4286">
        <v>0</v>
      </c>
    </row>
    <row r="4287" spans="1:10" x14ac:dyDescent="0.25">
      <c r="A4287" s="1" t="s">
        <v>4894</v>
      </c>
      <c r="B4287" s="1" t="s">
        <v>4895</v>
      </c>
      <c r="C4287">
        <v>2024</v>
      </c>
      <c r="D4287" s="1" t="s">
        <v>1575</v>
      </c>
      <c r="E4287" s="1" t="str">
        <f>+VLOOKUP(LEFT(Tabla1_1[[#This Row],[CODIGO SASB]],5),'[1]Código sector'!$B:$D,3,0)</f>
        <v>Sector financiero</v>
      </c>
      <c r="F4287" s="1" t="str">
        <f>+VLOOKUP(LEFT(Tabla1_1[[#This Row],[CODIGO SASB]],5),'[1]Código sector'!$B:$D,2,0)</f>
        <v>Actividades de Gestión y Custodia de Activos</v>
      </c>
      <c r="G4287" s="1" t="s">
        <v>4938</v>
      </c>
      <c r="I4287" s="1" t="s">
        <v>65</v>
      </c>
      <c r="J4287">
        <v>100</v>
      </c>
    </row>
    <row r="4288" spans="1:10" x14ac:dyDescent="0.25">
      <c r="A4288" s="1" t="s">
        <v>4894</v>
      </c>
      <c r="B4288" s="1" t="s">
        <v>4895</v>
      </c>
      <c r="C4288">
        <v>2024</v>
      </c>
      <c r="D4288" s="1" t="s">
        <v>4411</v>
      </c>
      <c r="E4288" s="1" t="str">
        <f>+VLOOKUP(LEFT(Tabla1_1[[#This Row],[CODIGO SASB]],5),'[1]Código sector'!$B:$D,3,0)</f>
        <v>Sector financiero</v>
      </c>
      <c r="F4288" s="1" t="str">
        <f>+VLOOKUP(LEFT(Tabla1_1[[#This Row],[CODIGO SASB]],5),'[1]Código sector'!$B:$D,2,0)</f>
        <v>Actividades de Gestión y Custodia de Activos</v>
      </c>
      <c r="G4288" s="1" t="s">
        <v>4412</v>
      </c>
      <c r="I4288" s="1" t="s">
        <v>65</v>
      </c>
      <c r="J4288">
        <v>50</v>
      </c>
    </row>
    <row r="4289" spans="1:10" x14ac:dyDescent="0.25">
      <c r="A4289" s="1" t="s">
        <v>4894</v>
      </c>
      <c r="B4289" s="1" t="s">
        <v>4895</v>
      </c>
      <c r="C4289">
        <v>2024</v>
      </c>
      <c r="D4289" s="1" t="s">
        <v>1993</v>
      </c>
      <c r="E4289" s="1" t="str">
        <f>+VLOOKUP(LEFT(Tabla1_1[[#This Row],[CODIGO SASB]],5),'[1]Código sector'!$B:$D,3,0)</f>
        <v>Sector de alimentos y bebidas</v>
      </c>
      <c r="F4289" s="1" t="str">
        <f>+VLOOKUP(LEFT(Tabla1_1[[#This Row],[CODIGO SASB]],5),'[1]Código sector'!$B:$D,2,0)</f>
        <v>Productos agrícolas</v>
      </c>
      <c r="G4289" s="1" t="s">
        <v>4939</v>
      </c>
      <c r="I4289" s="1" t="s">
        <v>42</v>
      </c>
      <c r="J4289" t="s">
        <v>4940</v>
      </c>
    </row>
    <row r="4290" spans="1:10" x14ac:dyDescent="0.25">
      <c r="A4290" s="1" t="s">
        <v>4894</v>
      </c>
      <c r="B4290" s="1" t="s">
        <v>4895</v>
      </c>
      <c r="C4290">
        <v>2024</v>
      </c>
      <c r="D4290" s="1" t="s">
        <v>2768</v>
      </c>
      <c r="E4290" s="1" t="str">
        <f>+VLOOKUP(LEFT(Tabla1_1[[#This Row],[CODIGO SASB]],5),'[1]Código sector'!$B:$D,3,0)</f>
        <v>Sector de Tecnología y Telecomunicaciones</v>
      </c>
      <c r="F4290" s="1" t="str">
        <f>+VLOOKUP(LEFT(Tabla1_1[[#This Row],[CODIGO SASB]],5),'[1]Código sector'!$B:$D,2,0)</f>
        <v>Software y servicios de TI</v>
      </c>
      <c r="G4290" s="1" t="s">
        <v>4941</v>
      </c>
      <c r="I4290" s="1" t="s">
        <v>160</v>
      </c>
      <c r="J4290">
        <v>0.40100000000000002</v>
      </c>
    </row>
    <row r="4291" spans="1:10" x14ac:dyDescent="0.25">
      <c r="A4291" s="1" t="s">
        <v>4894</v>
      </c>
      <c r="B4291" s="1" t="s">
        <v>4895</v>
      </c>
      <c r="C4291">
        <v>2024</v>
      </c>
      <c r="D4291" s="1" t="s">
        <v>2789</v>
      </c>
      <c r="E4291" s="1" t="str">
        <f>+VLOOKUP(LEFT(Tabla1_1[[#This Row],[CODIGO SASB]],5),'[1]Código sector'!$B:$D,3,0)</f>
        <v>Sector de Tecnología y Telecomunicaciones</v>
      </c>
      <c r="F4291" s="1" t="str">
        <f>+VLOOKUP(LEFT(Tabla1_1[[#This Row],[CODIGO SASB]],5),'[1]Código sector'!$B:$D,2,0)</f>
        <v>Software y servicios de TI</v>
      </c>
      <c r="G4291" s="1" t="s">
        <v>4942</v>
      </c>
      <c r="I4291" s="1" t="s">
        <v>65</v>
      </c>
      <c r="J4291">
        <v>0</v>
      </c>
    </row>
    <row r="4292" spans="1:10" x14ac:dyDescent="0.25">
      <c r="A4292" s="1" t="s">
        <v>4894</v>
      </c>
      <c r="B4292" s="1" t="s">
        <v>4895</v>
      </c>
      <c r="C4292">
        <v>2024</v>
      </c>
      <c r="D4292" s="1" t="s">
        <v>4943</v>
      </c>
      <c r="E4292" s="1" t="str">
        <f>+VLOOKUP(LEFT(Tabla1_1[[#This Row],[CODIGO SASB]],5),'[1]Código sector'!$B:$D,3,0)</f>
        <v>Sector de Tecnología y Telecomunicaciones</v>
      </c>
      <c r="F4292" s="1" t="str">
        <f>+VLOOKUP(LEFT(Tabla1_1[[#This Row],[CODIGO SASB]],5),'[1]Código sector'!$B:$D,2,0)</f>
        <v>Software y servicios de TI</v>
      </c>
      <c r="G4292" s="1" t="s">
        <v>4944</v>
      </c>
      <c r="I4292" s="1" t="s">
        <v>65</v>
      </c>
      <c r="J4292">
        <v>15.2</v>
      </c>
    </row>
    <row r="4293" spans="1:10" x14ac:dyDescent="0.25">
      <c r="A4293" s="1" t="s">
        <v>4894</v>
      </c>
      <c r="B4293" s="1" t="s">
        <v>4895</v>
      </c>
      <c r="C4293">
        <v>2024</v>
      </c>
      <c r="D4293" s="1" t="s">
        <v>4945</v>
      </c>
      <c r="E4293" s="1" t="str">
        <f>+VLOOKUP(LEFT(Tabla1_1[[#This Row],[CODIGO SASB]],5),'[1]Código sector'!$B:$D,3,0)</f>
        <v>Sector de Tecnología y Telecomunicaciones</v>
      </c>
      <c r="F4293" s="1" t="str">
        <f>+VLOOKUP(LEFT(Tabla1_1[[#This Row],[CODIGO SASB]],5),'[1]Código sector'!$B:$D,2,0)</f>
        <v>Software y servicios de TI</v>
      </c>
      <c r="G4293" s="1" t="s">
        <v>4946</v>
      </c>
      <c r="I4293" s="1" t="s">
        <v>65</v>
      </c>
      <c r="J4293">
        <v>84.8</v>
      </c>
    </row>
    <row r="4294" spans="1:10" x14ac:dyDescent="0.25">
      <c r="A4294" s="1" t="s">
        <v>4894</v>
      </c>
      <c r="B4294" s="1" t="s">
        <v>4895</v>
      </c>
      <c r="C4294">
        <v>2024</v>
      </c>
      <c r="D4294" s="1" t="s">
        <v>4947</v>
      </c>
      <c r="E4294" s="1" t="str">
        <f>+VLOOKUP(LEFT(Tabla1_1[[#This Row],[CODIGO SASB]],5),'[1]Código sector'!$B:$D,3,0)</f>
        <v>Sector de transformación de recursos</v>
      </c>
      <c r="F4294" s="1" t="str">
        <f>+VLOOKUP(LEFT(Tabla1_1[[#This Row],[CODIGO SASB]],5),'[1]Código sector'!$B:$D,2,0)</f>
        <v>Equipo eléctrico y electrónico</v>
      </c>
      <c r="G4294" s="1" t="s">
        <v>4948</v>
      </c>
      <c r="I4294" s="1" t="s">
        <v>65</v>
      </c>
      <c r="J4294">
        <v>0</v>
      </c>
    </row>
    <row r="4295" spans="1:10" x14ac:dyDescent="0.25">
      <c r="A4295" s="1" t="s">
        <v>4894</v>
      </c>
      <c r="B4295" s="1" t="s">
        <v>4895</v>
      </c>
      <c r="C4295">
        <v>2024</v>
      </c>
      <c r="D4295" s="1" t="s">
        <v>2783</v>
      </c>
      <c r="E4295" s="1" t="str">
        <f>+VLOOKUP(LEFT(Tabla1_1[[#This Row],[CODIGO SASB]],5),'[1]Código sector'!$B:$D,3,0)</f>
        <v>Sector de Tecnología y Telecomunicaciones</v>
      </c>
      <c r="F4295" s="1" t="str">
        <f>+VLOOKUP(LEFT(Tabla1_1[[#This Row],[CODIGO SASB]],5),'[1]Código sector'!$B:$D,2,0)</f>
        <v>Software y servicios de TI</v>
      </c>
      <c r="G4295" s="1" t="s">
        <v>4949</v>
      </c>
      <c r="I4295" s="1" t="s">
        <v>65</v>
      </c>
      <c r="J4295">
        <v>0</v>
      </c>
    </row>
    <row r="4296" spans="1:10" x14ac:dyDescent="0.25">
      <c r="A4296" s="1" t="s">
        <v>4894</v>
      </c>
      <c r="B4296" s="1" t="s">
        <v>4895</v>
      </c>
      <c r="C4296">
        <v>2024</v>
      </c>
      <c r="D4296" s="1" t="s">
        <v>1246</v>
      </c>
      <c r="E4296" s="1" t="str">
        <f>+VLOOKUP(LEFT(Tabla1_1[[#This Row],[CODIGO SASB]],5),'[1]Código sector'!$B:$D,3,0)</f>
        <v>Sector financiero</v>
      </c>
      <c r="F4296" s="1" t="str">
        <f>+VLOOKUP(LEFT(Tabla1_1[[#This Row],[CODIGO SASB]],5),'[1]Código sector'!$B:$D,2,0)</f>
        <v>Actividades de Gestión y Custodia de Activos</v>
      </c>
      <c r="G4296" s="1" t="s">
        <v>2579</v>
      </c>
      <c r="I4296" s="1" t="s">
        <v>1244</v>
      </c>
      <c r="J4296">
        <v>0</v>
      </c>
    </row>
    <row r="4297" spans="1:10" x14ac:dyDescent="0.25">
      <c r="A4297" s="1" t="s">
        <v>4894</v>
      </c>
      <c r="B4297" s="1" t="s">
        <v>4895</v>
      </c>
      <c r="C4297">
        <v>2024</v>
      </c>
      <c r="D4297" s="1" t="s">
        <v>1604</v>
      </c>
      <c r="E4297" s="1" t="str">
        <f>+VLOOKUP(LEFT(Tabla1_1[[#This Row],[CODIGO SASB]],5),'[1]Código sector'!$B:$D,3,0)</f>
        <v>Sector financiero</v>
      </c>
      <c r="F4297" s="1" t="str">
        <f>+VLOOKUP(LEFT(Tabla1_1[[#This Row],[CODIGO SASB]],5),'[1]Código sector'!$B:$D,2,0)</f>
        <v>Actividades de Gestión y Custodia de Activos</v>
      </c>
      <c r="G4297" s="1" t="s">
        <v>4391</v>
      </c>
      <c r="I4297" s="1" t="s">
        <v>65</v>
      </c>
      <c r="J4297">
        <v>0</v>
      </c>
    </row>
    <row r="4298" spans="1:10" x14ac:dyDescent="0.25">
      <c r="A4298" s="1" t="s">
        <v>4894</v>
      </c>
      <c r="B4298" s="1" t="s">
        <v>4895</v>
      </c>
      <c r="C4298">
        <v>2024</v>
      </c>
      <c r="D4298" s="1" t="s">
        <v>4950</v>
      </c>
      <c r="E4298" s="1" t="str">
        <f>+VLOOKUP(LEFT(Tabla1_1[[#This Row],[CODIGO SASB]],5),'[1]Código sector'!$B:$D,3,0)</f>
        <v>Sector financiero</v>
      </c>
      <c r="F4298" s="1" t="str">
        <f>+VLOOKUP(LEFT(Tabla1_1[[#This Row],[CODIGO SASB]],5),'[1]Código sector'!$B:$D,2,0)</f>
        <v>Actividades de Gestión y Custodia de Activos</v>
      </c>
      <c r="G4298" s="1" t="s">
        <v>4951</v>
      </c>
      <c r="I4298" s="1" t="s">
        <v>65</v>
      </c>
      <c r="J4298">
        <v>0</v>
      </c>
    </row>
    <row r="4299" spans="1:10" x14ac:dyDescent="0.25">
      <c r="A4299" s="1" t="s">
        <v>4894</v>
      </c>
      <c r="B4299" s="1" t="s">
        <v>4895</v>
      </c>
      <c r="C4299">
        <v>2024</v>
      </c>
      <c r="D4299" s="1" t="s">
        <v>4952</v>
      </c>
      <c r="E4299" s="1" t="str">
        <f>+VLOOKUP(LEFT(Tabla1_1[[#This Row],[CODIGO SASB]],5),'[1]Código sector'!$B:$D,3,0)</f>
        <v>Sector de transformación de recursos</v>
      </c>
      <c r="F4299" s="1" t="str">
        <f>+VLOOKUP(LEFT(Tabla1_1[[#This Row],[CODIGO SASB]],5),'[1]Código sector'!$B:$D,2,0)</f>
        <v>Equipo eléctrico y electrónico</v>
      </c>
      <c r="G4299" s="1" t="s">
        <v>4953</v>
      </c>
      <c r="I4299" s="1" t="s">
        <v>1244</v>
      </c>
      <c r="J4299" t="s">
        <v>26</v>
      </c>
    </row>
    <row r="4300" spans="1:10" x14ac:dyDescent="0.25">
      <c r="A4300" s="1" t="s">
        <v>4894</v>
      </c>
      <c r="B4300" s="1" t="s">
        <v>4895</v>
      </c>
      <c r="C4300">
        <v>2024</v>
      </c>
      <c r="D4300" s="1" t="s">
        <v>1992</v>
      </c>
      <c r="E4300" s="1" t="str">
        <f>+VLOOKUP(LEFT(Tabla1_1[[#This Row],[CODIGO SASB]],5),'[1]Código sector'!$B:$D,3,0)</f>
        <v>Sector de alimentos y bebidas</v>
      </c>
      <c r="F4300" s="1" t="str">
        <f>+VLOOKUP(LEFT(Tabla1_1[[#This Row],[CODIGO SASB]],5),'[1]Código sector'!$B:$D,2,0)</f>
        <v>Productos agrícolas</v>
      </c>
      <c r="G4300" s="1" t="s">
        <v>4954</v>
      </c>
      <c r="I4300" s="1" t="s">
        <v>42</v>
      </c>
      <c r="J4300">
        <v>0</v>
      </c>
    </row>
    <row r="4301" spans="1:10" x14ac:dyDescent="0.25">
      <c r="A4301" s="1" t="s">
        <v>4894</v>
      </c>
      <c r="B4301" s="1" t="s">
        <v>4895</v>
      </c>
      <c r="C4301">
        <v>2024</v>
      </c>
      <c r="D4301" s="1" t="s">
        <v>4337</v>
      </c>
      <c r="E4301" s="1" t="str">
        <f>+VLOOKUP(LEFT(Tabla1_1[[#This Row],[CODIGO SASB]],5),'[1]Código sector'!$B:$D,3,0)</f>
        <v>Sector de alimentos y bebidas</v>
      </c>
      <c r="F4301" s="1" t="str">
        <f>+VLOOKUP(LEFT(Tabla1_1[[#This Row],[CODIGO SASB]],5),'[1]Código sector'!$B:$D,2,0)</f>
        <v>Productos agrícolas</v>
      </c>
      <c r="G4301" s="1" t="s">
        <v>4955</v>
      </c>
      <c r="I4301" s="1" t="s">
        <v>1571</v>
      </c>
      <c r="J4301" t="s">
        <v>4956</v>
      </c>
    </row>
    <row r="4302" spans="1:10" x14ac:dyDescent="0.25">
      <c r="A4302" s="1" t="s">
        <v>4894</v>
      </c>
      <c r="B4302" s="1" t="s">
        <v>4895</v>
      </c>
      <c r="C4302">
        <v>2024</v>
      </c>
      <c r="D4302" s="1" t="s">
        <v>4377</v>
      </c>
      <c r="E4302" s="1" t="str">
        <f>+VLOOKUP(LEFT(Tabla1_1[[#This Row],[CODIGO SASB]],5),'[1]Código sector'!$B:$D,3,0)</f>
        <v>Sector de alimentos y bebidas</v>
      </c>
      <c r="F4302" s="1" t="str">
        <f>+VLOOKUP(LEFT(Tabla1_1[[#This Row],[CODIGO SASB]],5),'[1]Código sector'!$B:$D,2,0)</f>
        <v>Productos agrícolas</v>
      </c>
      <c r="G4302" s="1" t="s">
        <v>4957</v>
      </c>
      <c r="I4302" s="1" t="s">
        <v>1571</v>
      </c>
      <c r="J4302" t="s">
        <v>4958</v>
      </c>
    </row>
    <row r="4303" spans="1:10" x14ac:dyDescent="0.25">
      <c r="A4303" s="1" t="s">
        <v>4894</v>
      </c>
      <c r="B4303" s="1" t="s">
        <v>4895</v>
      </c>
      <c r="C4303">
        <v>2024</v>
      </c>
      <c r="D4303" s="1" t="s">
        <v>2766</v>
      </c>
      <c r="E4303" s="1" t="str">
        <f>+VLOOKUP(LEFT(Tabla1_1[[#This Row],[CODIGO SASB]],5),'[1]Código sector'!$B:$D,3,0)</f>
        <v>Sector de Tecnología y Telecomunicaciones</v>
      </c>
      <c r="F4303" s="1" t="str">
        <f>+VLOOKUP(LEFT(Tabla1_1[[#This Row],[CODIGO SASB]],5),'[1]Código sector'!$B:$D,2,0)</f>
        <v>Software y servicios de TI</v>
      </c>
      <c r="G4303" s="1" t="s">
        <v>4959</v>
      </c>
      <c r="I4303" s="1" t="s">
        <v>65</v>
      </c>
      <c r="J4303">
        <v>100</v>
      </c>
    </row>
    <row r="4304" spans="1:10" x14ac:dyDescent="0.25">
      <c r="A4304" s="1" t="s">
        <v>4894</v>
      </c>
      <c r="B4304" s="1" t="s">
        <v>4895</v>
      </c>
      <c r="C4304">
        <v>2024</v>
      </c>
      <c r="D4304" s="1" t="s">
        <v>2767</v>
      </c>
      <c r="E4304" s="1" t="str">
        <f>+VLOOKUP(LEFT(Tabla1_1[[#This Row],[CODIGO SASB]],5),'[1]Código sector'!$B:$D,3,0)</f>
        <v>Sector de Tecnología y Telecomunicaciones</v>
      </c>
      <c r="F4304" s="1" t="str">
        <f>+VLOOKUP(LEFT(Tabla1_1[[#This Row],[CODIGO SASB]],5),'[1]Código sector'!$B:$D,2,0)</f>
        <v>Software y servicios de TI</v>
      </c>
      <c r="G4304" s="1" t="s">
        <v>4960</v>
      </c>
      <c r="I4304" s="1" t="s">
        <v>65</v>
      </c>
      <c r="J4304">
        <v>0</v>
      </c>
    </row>
    <row r="4305" spans="1:10" x14ac:dyDescent="0.25">
      <c r="A4305" s="1" t="s">
        <v>4894</v>
      </c>
      <c r="B4305" s="1" t="s">
        <v>4895</v>
      </c>
      <c r="C4305">
        <v>2024</v>
      </c>
      <c r="D4305" s="1" t="s">
        <v>4018</v>
      </c>
      <c r="E4305" s="1" t="str">
        <f>+VLOOKUP(LEFT(Tabla1_1[[#This Row],[CODIGO SASB]],5),'[1]Código sector'!$B:$D,3,0)</f>
        <v>Sector de alimentos y bebidas</v>
      </c>
      <c r="F4305" s="1" t="str">
        <f>+VLOOKUP(LEFT(Tabla1_1[[#This Row],[CODIGO SASB]],5),'[1]Código sector'!$B:$D,2,0)</f>
        <v>Productos agrícolas</v>
      </c>
      <c r="G4305" s="1" t="s">
        <v>4961</v>
      </c>
      <c r="I4305" s="1" t="s">
        <v>4962</v>
      </c>
      <c r="J4305">
        <v>46114</v>
      </c>
    </row>
    <row r="4306" spans="1:10" x14ac:dyDescent="0.25">
      <c r="A4306" s="1" t="s">
        <v>4894</v>
      </c>
      <c r="B4306" s="1" t="s">
        <v>4895</v>
      </c>
      <c r="C4306">
        <v>2024</v>
      </c>
      <c r="D4306" s="1" t="s">
        <v>4032</v>
      </c>
      <c r="E4306" s="1" t="str">
        <f>+VLOOKUP(LEFT(Tabla1_1[[#This Row],[CODIGO SASB]],5),'[1]Código sector'!$B:$D,3,0)</f>
        <v>Sector de alimentos y bebidas</v>
      </c>
      <c r="F4306" s="1" t="str">
        <f>+VLOOKUP(LEFT(Tabla1_1[[#This Row],[CODIGO SASB]],5),'[1]Código sector'!$B:$D,2,0)</f>
        <v>Productos agrícolas</v>
      </c>
      <c r="G4306" s="1" t="s">
        <v>4408</v>
      </c>
      <c r="I4306" s="1" t="s">
        <v>23</v>
      </c>
      <c r="J4306">
        <v>0</v>
      </c>
    </row>
    <row r="4307" spans="1:10" x14ac:dyDescent="0.25">
      <c r="A4307" s="1" t="s">
        <v>4894</v>
      </c>
      <c r="B4307" s="1" t="s">
        <v>4895</v>
      </c>
      <c r="C4307">
        <v>2024</v>
      </c>
      <c r="D4307" s="1" t="s">
        <v>4033</v>
      </c>
      <c r="E4307" s="1" t="str">
        <f>+VLOOKUP(LEFT(Tabla1_1[[#This Row],[CODIGO SASB]],5),'[1]Código sector'!$B:$D,3,0)</f>
        <v>Sector de alimentos y bebidas</v>
      </c>
      <c r="F4307" s="1" t="str">
        <f>+VLOOKUP(LEFT(Tabla1_1[[#This Row],[CODIGO SASB]],5),'[1]Código sector'!$B:$D,2,0)</f>
        <v>Productos agrícolas</v>
      </c>
      <c r="G4307" s="1" t="s">
        <v>4963</v>
      </c>
      <c r="I4307" s="1" t="s">
        <v>4964</v>
      </c>
      <c r="J4307">
        <v>0</v>
      </c>
    </row>
    <row r="4308" spans="1:10" x14ac:dyDescent="0.25">
      <c r="A4308" s="1" t="s">
        <v>4894</v>
      </c>
      <c r="B4308" s="1" t="s">
        <v>4895</v>
      </c>
      <c r="C4308">
        <v>2024</v>
      </c>
      <c r="D4308" s="1" t="s">
        <v>4965</v>
      </c>
      <c r="E4308" s="1" t="str">
        <f>+VLOOKUP(LEFT(Tabla1_1[[#This Row],[CODIGO SASB]],5),'[1]Código sector'!$B:$D,3,0)</f>
        <v>Sector de alimentos y bebidas</v>
      </c>
      <c r="F4308" s="1" t="str">
        <f>+VLOOKUP(LEFT(Tabla1_1[[#This Row],[CODIGO SASB]],5),'[1]Código sector'!$B:$D,2,0)</f>
        <v>Productos agrícolas</v>
      </c>
      <c r="G4308" s="1" t="s">
        <v>4966</v>
      </c>
      <c r="I4308" s="1" t="s">
        <v>1571</v>
      </c>
      <c r="J4308" t="s">
        <v>4956</v>
      </c>
    </row>
    <row r="4309" spans="1:10" x14ac:dyDescent="0.25">
      <c r="A4309" s="1" t="s">
        <v>4894</v>
      </c>
      <c r="B4309" s="1" t="s">
        <v>4895</v>
      </c>
      <c r="C4309">
        <v>2024</v>
      </c>
      <c r="D4309" s="1" t="s">
        <v>4350</v>
      </c>
      <c r="E4309" s="1" t="str">
        <f>+VLOOKUP(LEFT(Tabla1_1[[#This Row],[CODIGO SASB]],5),'[1]Código sector'!$B:$D,3,0)</f>
        <v>Sector de alimentos y bebidas</v>
      </c>
      <c r="F4309" s="1" t="str">
        <f>+VLOOKUP(LEFT(Tabla1_1[[#This Row],[CODIGO SASB]],5),'[1]Código sector'!$B:$D,2,0)</f>
        <v>Productos agrícolas</v>
      </c>
      <c r="G4309" s="1" t="s">
        <v>4967</v>
      </c>
      <c r="I4309" s="1" t="s">
        <v>1571</v>
      </c>
      <c r="J4309" t="s">
        <v>4968</v>
      </c>
    </row>
    <row r="4310" spans="1:10" x14ac:dyDescent="0.25">
      <c r="A4310" s="1" t="s">
        <v>4894</v>
      </c>
      <c r="B4310" s="1" t="s">
        <v>4895</v>
      </c>
      <c r="C4310">
        <v>2024</v>
      </c>
      <c r="D4310" s="1" t="s">
        <v>4358</v>
      </c>
      <c r="E4310" s="1" t="str">
        <f>+VLOOKUP(LEFT(Tabla1_1[[#This Row],[CODIGO SASB]],5),'[1]Código sector'!$B:$D,3,0)</f>
        <v>Sector de alimentos y bebidas</v>
      </c>
      <c r="F4310" s="1" t="str">
        <f>+VLOOKUP(LEFT(Tabla1_1[[#This Row],[CODIGO SASB]],5),'[1]Código sector'!$B:$D,2,0)</f>
        <v>Productos agrícolas</v>
      </c>
      <c r="G4310" s="1" t="s">
        <v>4359</v>
      </c>
      <c r="I4310" s="1" t="s">
        <v>65</v>
      </c>
      <c r="J4310">
        <v>71.099999999999994</v>
      </c>
    </row>
    <row r="4311" spans="1:10" x14ac:dyDescent="0.25">
      <c r="A4311" s="1" t="s">
        <v>4894</v>
      </c>
      <c r="B4311" s="1" t="s">
        <v>4895</v>
      </c>
      <c r="C4311">
        <v>2024</v>
      </c>
      <c r="D4311" s="1" t="s">
        <v>4969</v>
      </c>
      <c r="E4311" s="1" t="str">
        <f>+VLOOKUP(LEFT(Tabla1_1[[#This Row],[CODIGO SASB]],5),'[1]Código sector'!$B:$D,3,0)</f>
        <v>Sector de transformación de recursos</v>
      </c>
      <c r="F4311" s="1" t="str">
        <f>+VLOOKUP(LEFT(Tabla1_1[[#This Row],[CODIGO SASB]],5),'[1]Código sector'!$B:$D,2,0)</f>
        <v>Equipo eléctrico y electrónico</v>
      </c>
      <c r="G4311" s="1" t="s">
        <v>4960</v>
      </c>
      <c r="I4311" s="1" t="s">
        <v>65</v>
      </c>
      <c r="J4311">
        <v>0</v>
      </c>
    </row>
    <row r="4312" spans="1:10" x14ac:dyDescent="0.25">
      <c r="A4312" s="1" t="s">
        <v>4894</v>
      </c>
      <c r="B4312" s="1" t="s">
        <v>4895</v>
      </c>
      <c r="C4312">
        <v>2024</v>
      </c>
      <c r="D4312" s="1" t="s">
        <v>3419</v>
      </c>
      <c r="E4312" s="1" t="str">
        <f>+VLOOKUP(LEFT(Tabla1_1[[#This Row],[CODIGO SASB]],5),'[1]Código sector'!$B:$D,3,0)</f>
        <v>Sector financiero</v>
      </c>
      <c r="F4312" s="1" t="str">
        <f>+VLOOKUP(LEFT(Tabla1_1[[#This Row],[CODIGO SASB]],5),'[1]Código sector'!$B:$D,2,0)</f>
        <v>Actividades de Gestión y Custodia de Activos</v>
      </c>
      <c r="G4312" s="1" t="s">
        <v>4436</v>
      </c>
      <c r="I4312" s="1" t="s">
        <v>1571</v>
      </c>
      <c r="J4312" t="s">
        <v>4930</v>
      </c>
    </row>
    <row r="4313" spans="1:10" x14ac:dyDescent="0.25">
      <c r="A4313" s="1" t="s">
        <v>4894</v>
      </c>
      <c r="B4313" s="1" t="s">
        <v>4895</v>
      </c>
      <c r="C4313">
        <v>2024</v>
      </c>
      <c r="D4313" s="1" t="s">
        <v>4970</v>
      </c>
      <c r="E4313" s="1" t="str">
        <f>+VLOOKUP(LEFT(Tabla1_1[[#This Row],[CODIGO SASB]],5),'[1]Código sector'!$B:$D,3,0)</f>
        <v>Sector del Transporte</v>
      </c>
      <c r="F4313" s="1" t="str">
        <f>+VLOOKUP(LEFT(Tabla1_1[[#This Row],[CODIGO SASB]],5),'[1]Código sector'!$B:$D,2,0)</f>
        <v>Alquiler y leasing de coches</v>
      </c>
      <c r="G4313" s="1" t="s">
        <v>4971</v>
      </c>
      <c r="I4313" s="1" t="s">
        <v>1648</v>
      </c>
      <c r="J4313">
        <v>17.93</v>
      </c>
    </row>
    <row r="4314" spans="1:10" x14ac:dyDescent="0.25">
      <c r="A4314" s="1" t="s">
        <v>4894</v>
      </c>
      <c r="B4314" s="1" t="s">
        <v>4895</v>
      </c>
      <c r="C4314">
        <v>2024</v>
      </c>
      <c r="D4314" s="1" t="s">
        <v>4464</v>
      </c>
      <c r="E4314" s="1" t="str">
        <f>+VLOOKUP(LEFT(Tabla1_1[[#This Row],[CODIGO SASB]],5),'[1]Código sector'!$B:$D,3,0)</f>
        <v>Sector financiero</v>
      </c>
      <c r="F4314" s="1" t="str">
        <f>+VLOOKUP(LEFT(Tabla1_1[[#This Row],[CODIGO SASB]],5),'[1]Código sector'!$B:$D,2,0)</f>
        <v>Actividades de Gestión y Custodia de Activos</v>
      </c>
      <c r="G4314" s="1" t="s">
        <v>4465</v>
      </c>
      <c r="I4314" s="1" t="s">
        <v>65</v>
      </c>
      <c r="J4314">
        <v>0</v>
      </c>
    </row>
    <row r="4315" spans="1:10" x14ac:dyDescent="0.25">
      <c r="A4315" s="1" t="s">
        <v>4894</v>
      </c>
      <c r="B4315" s="1" t="s">
        <v>4895</v>
      </c>
      <c r="C4315">
        <v>2024</v>
      </c>
      <c r="D4315" s="1" t="s">
        <v>4040</v>
      </c>
      <c r="E4315" s="1" t="str">
        <f>+VLOOKUP(LEFT(Tabla1_1[[#This Row],[CODIGO SASB]],5),'[1]Código sector'!$B:$D,3,0)</f>
        <v>Sector de alimentos y bebidas</v>
      </c>
      <c r="F4315" s="1" t="str">
        <f>+VLOOKUP(LEFT(Tabla1_1[[#This Row],[CODIGO SASB]],5),'[1]Código sector'!$B:$D,2,0)</f>
        <v>Productos agrícolas</v>
      </c>
      <c r="G4315" s="1" t="s">
        <v>4959</v>
      </c>
      <c r="I4315" s="1" t="s">
        <v>65</v>
      </c>
      <c r="J4315">
        <v>58</v>
      </c>
    </row>
    <row r="4316" spans="1:10" x14ac:dyDescent="0.25">
      <c r="A4316" s="1" t="s">
        <v>4894</v>
      </c>
      <c r="B4316" s="1" t="s">
        <v>4895</v>
      </c>
      <c r="C4316">
        <v>2024</v>
      </c>
      <c r="D4316" s="1" t="s">
        <v>1985</v>
      </c>
      <c r="E4316" s="1" t="str">
        <f>+VLOOKUP(LEFT(Tabla1_1[[#This Row],[CODIGO SASB]],5),'[1]Código sector'!$B:$D,3,0)</f>
        <v>Sector de alimentos y bebidas</v>
      </c>
      <c r="F4316" s="1" t="str">
        <f>+VLOOKUP(LEFT(Tabla1_1[[#This Row],[CODIGO SASB]],5),'[1]Código sector'!$B:$D,2,0)</f>
        <v>Productos agrícolas</v>
      </c>
      <c r="G4316" s="1" t="s">
        <v>4413</v>
      </c>
      <c r="I4316" s="1" t="s">
        <v>160</v>
      </c>
      <c r="J4316">
        <v>10046</v>
      </c>
    </row>
    <row r="4317" spans="1:10" x14ac:dyDescent="0.25">
      <c r="A4317" s="1" t="s">
        <v>4894</v>
      </c>
      <c r="B4317" s="1" t="s">
        <v>4895</v>
      </c>
      <c r="C4317">
        <v>2024</v>
      </c>
      <c r="D4317" s="1" t="s">
        <v>1987</v>
      </c>
      <c r="E4317" s="1" t="str">
        <f>+VLOOKUP(LEFT(Tabla1_1[[#This Row],[CODIGO SASB]],5),'[1]Código sector'!$B:$D,3,0)</f>
        <v>Sector de alimentos y bebidas</v>
      </c>
      <c r="F4317" s="1" t="str">
        <f>+VLOOKUP(LEFT(Tabla1_1[[#This Row],[CODIGO SASB]],5),'[1]Código sector'!$B:$D,2,0)</f>
        <v>Productos agrícolas</v>
      </c>
      <c r="G4317" s="1" t="s">
        <v>4972</v>
      </c>
      <c r="I4317" s="1" t="s">
        <v>65</v>
      </c>
      <c r="J4317">
        <v>71</v>
      </c>
    </row>
    <row r="4318" spans="1:10" x14ac:dyDescent="0.25">
      <c r="A4318" s="1" t="s">
        <v>4894</v>
      </c>
      <c r="B4318" s="1" t="s">
        <v>4895</v>
      </c>
      <c r="C4318">
        <v>2024</v>
      </c>
      <c r="D4318" s="1" t="s">
        <v>4021</v>
      </c>
      <c r="E4318" s="1" t="str">
        <f>+VLOOKUP(LEFT(Tabla1_1[[#This Row],[CODIGO SASB]],5),'[1]Código sector'!$B:$D,3,0)</f>
        <v>Sector de alimentos y bebidas</v>
      </c>
      <c r="F4318" s="1" t="str">
        <f>+VLOOKUP(LEFT(Tabla1_1[[#This Row],[CODIGO SASB]],5),'[1]Código sector'!$B:$D,2,0)</f>
        <v>Productos agrícolas</v>
      </c>
      <c r="G4318" s="1" t="s">
        <v>4973</v>
      </c>
      <c r="I4318" s="1" t="s">
        <v>42</v>
      </c>
      <c r="J4318">
        <v>0</v>
      </c>
    </row>
    <row r="4319" spans="1:10" x14ac:dyDescent="0.25">
      <c r="A4319" s="1" t="s">
        <v>4894</v>
      </c>
      <c r="B4319" s="1" t="s">
        <v>4895</v>
      </c>
      <c r="C4319">
        <v>2024</v>
      </c>
      <c r="D4319" s="1" t="s">
        <v>3431</v>
      </c>
      <c r="E4319" s="1" t="str">
        <f>+VLOOKUP(LEFT(Tabla1_1[[#This Row],[CODIGO SASB]],5),'[1]Código sector'!$B:$D,3,0)</f>
        <v>Sector financiero</v>
      </c>
      <c r="F4319" s="1" t="str">
        <f>+VLOOKUP(LEFT(Tabla1_1[[#This Row],[CODIGO SASB]],5),'[1]Código sector'!$B:$D,2,0)</f>
        <v>Actividades de Gestión y Custodia de Activos</v>
      </c>
      <c r="G4319" s="1" t="s">
        <v>4402</v>
      </c>
      <c r="I4319" s="1" t="s">
        <v>65</v>
      </c>
      <c r="J4319">
        <v>0</v>
      </c>
    </row>
    <row r="4320" spans="1:10" x14ac:dyDescent="0.25">
      <c r="A4320" s="1" t="s">
        <v>4894</v>
      </c>
      <c r="B4320" s="1" t="s">
        <v>4895</v>
      </c>
      <c r="C4320">
        <v>2024</v>
      </c>
      <c r="D4320" s="1" t="s">
        <v>1236</v>
      </c>
      <c r="E4320" s="1" t="str">
        <f>+VLOOKUP(LEFT(Tabla1_1[[#This Row],[CODIGO SASB]],5),'[1]Código sector'!$B:$D,3,0)</f>
        <v>Sector financiero</v>
      </c>
      <c r="F4320" s="1" t="str">
        <f>+VLOOKUP(LEFT(Tabla1_1[[#This Row],[CODIGO SASB]],5),'[1]Código sector'!$B:$D,2,0)</f>
        <v>Actividades de Gestión y Custodia de Activos</v>
      </c>
      <c r="G4320" s="1" t="s">
        <v>4416</v>
      </c>
      <c r="I4320" s="1" t="s">
        <v>65</v>
      </c>
      <c r="J4320">
        <v>0</v>
      </c>
    </row>
    <row r="4321" spans="1:10" x14ac:dyDescent="0.25">
      <c r="A4321" s="1" t="s">
        <v>4894</v>
      </c>
      <c r="B4321" s="1" t="s">
        <v>4895</v>
      </c>
      <c r="C4321">
        <v>2024</v>
      </c>
      <c r="D4321" s="1" t="s">
        <v>1991</v>
      </c>
      <c r="E4321" s="1" t="str">
        <f>+VLOOKUP(LEFT(Tabla1_1[[#This Row],[CODIGO SASB]],5),'[1]Código sector'!$B:$D,3,0)</f>
        <v>Sector de alimentos y bebidas</v>
      </c>
      <c r="F4321" s="1" t="str">
        <f>+VLOOKUP(LEFT(Tabla1_1[[#This Row],[CODIGO SASB]],5),'[1]Código sector'!$B:$D,2,0)</f>
        <v>Productos agrícolas</v>
      </c>
      <c r="G4321" s="1" t="s">
        <v>4974</v>
      </c>
      <c r="I4321" s="1" t="s">
        <v>42</v>
      </c>
      <c r="J4321">
        <v>5.69</v>
      </c>
    </row>
    <row r="4322" spans="1:10" x14ac:dyDescent="0.25">
      <c r="A4322" s="1" t="s">
        <v>4894</v>
      </c>
      <c r="B4322" s="1" t="s">
        <v>4895</v>
      </c>
      <c r="C4322">
        <v>2024</v>
      </c>
      <c r="D4322" s="1" t="s">
        <v>4975</v>
      </c>
      <c r="E4322" s="1" t="str">
        <f>+VLOOKUP(LEFT(Tabla1_1[[#This Row],[CODIGO SASB]],5),'[1]Código sector'!$B:$D,3,0)</f>
        <v>Sector de alimentos y bebidas</v>
      </c>
      <c r="F4322" s="1" t="str">
        <f>+VLOOKUP(LEFT(Tabla1_1[[#This Row],[CODIGO SASB]],5),'[1]Código sector'!$B:$D,2,0)</f>
        <v>Productos agrícolas</v>
      </c>
      <c r="G4322" s="1" t="s">
        <v>4976</v>
      </c>
      <c r="I4322" s="1" t="s">
        <v>1571</v>
      </c>
      <c r="J4322" t="s">
        <v>4956</v>
      </c>
    </row>
    <row r="4323" spans="1:10" x14ac:dyDescent="0.25">
      <c r="A4323" s="1" t="s">
        <v>4894</v>
      </c>
      <c r="B4323" s="1" t="s">
        <v>4895</v>
      </c>
      <c r="C4323">
        <v>2024</v>
      </c>
      <c r="D4323" s="1" t="s">
        <v>2760</v>
      </c>
      <c r="E4323" s="1" t="str">
        <f>+VLOOKUP(LEFT(Tabla1_1[[#This Row],[CODIGO SASB]],5),'[1]Código sector'!$B:$D,3,0)</f>
        <v>Sector de Tecnología y Telecomunicaciones</v>
      </c>
      <c r="F4323" s="1" t="str">
        <f>+VLOOKUP(LEFT(Tabla1_1[[#This Row],[CODIGO SASB]],5),'[1]Código sector'!$B:$D,2,0)</f>
        <v>Software y servicios de TI</v>
      </c>
      <c r="G4323" s="1" t="s">
        <v>4977</v>
      </c>
      <c r="I4323" s="1" t="s">
        <v>4978</v>
      </c>
      <c r="J4323">
        <v>266</v>
      </c>
    </row>
    <row r="4324" spans="1:10" x14ac:dyDescent="0.25">
      <c r="A4324" s="1" t="s">
        <v>4894</v>
      </c>
      <c r="B4324" s="1" t="s">
        <v>4895</v>
      </c>
      <c r="C4324">
        <v>2024</v>
      </c>
      <c r="D4324" s="1" t="s">
        <v>1242</v>
      </c>
      <c r="E4324" s="1" t="str">
        <f>+VLOOKUP(LEFT(Tabla1_1[[#This Row],[CODIGO SASB]],5),'[1]Código sector'!$B:$D,3,0)</f>
        <v>Sector financiero</v>
      </c>
      <c r="F4324" s="1" t="str">
        <f>+VLOOKUP(LEFT(Tabla1_1[[#This Row],[CODIGO SASB]],5),'[1]Código sector'!$B:$D,2,0)</f>
        <v>Actividades de Gestión y Custodia de Activos</v>
      </c>
      <c r="G4324" s="1" t="s">
        <v>1243</v>
      </c>
      <c r="I4324" s="1" t="s">
        <v>1244</v>
      </c>
      <c r="J4324">
        <v>0</v>
      </c>
    </row>
    <row r="4325" spans="1:10" x14ac:dyDescent="0.25">
      <c r="A4325" s="1" t="s">
        <v>4894</v>
      </c>
      <c r="B4325" s="1" t="s">
        <v>4895</v>
      </c>
      <c r="C4325">
        <v>2024</v>
      </c>
      <c r="D4325" s="1" t="s">
        <v>2802</v>
      </c>
      <c r="E4325" s="1" t="str">
        <f>+VLOOKUP(LEFT(Tabla1_1[[#This Row],[CODIGO SASB]],5),'[1]Código sector'!$B:$D,3,0)</f>
        <v>Sector de Tecnología y Telecomunicaciones</v>
      </c>
      <c r="F4325" s="1" t="str">
        <f>+VLOOKUP(LEFT(Tabla1_1[[#This Row],[CODIGO SASB]],5),'[1]Código sector'!$B:$D,2,0)</f>
        <v>Software y servicios de TI</v>
      </c>
      <c r="G4325" s="1" t="s">
        <v>4979</v>
      </c>
      <c r="I4325" s="1" t="s">
        <v>23</v>
      </c>
      <c r="J4325">
        <v>0</v>
      </c>
    </row>
    <row r="4326" spans="1:10" x14ac:dyDescent="0.25">
      <c r="A4326" s="1" t="s">
        <v>4894</v>
      </c>
      <c r="B4326" s="1" t="s">
        <v>4895</v>
      </c>
      <c r="C4326">
        <v>2024</v>
      </c>
      <c r="D4326" s="1" t="s">
        <v>4450</v>
      </c>
      <c r="E4326" s="1" t="str">
        <f>+VLOOKUP(LEFT(Tabla1_1[[#This Row],[CODIGO SASB]],5),'[1]Código sector'!$B:$D,3,0)</f>
        <v>Sector financiero</v>
      </c>
      <c r="F4326" s="1" t="str">
        <f>+VLOOKUP(LEFT(Tabla1_1[[#This Row],[CODIGO SASB]],5),'[1]Código sector'!$B:$D,2,0)</f>
        <v>Actividades de Gestión y Custodia de Activos</v>
      </c>
      <c r="G4326" s="1" t="s">
        <v>4451</v>
      </c>
      <c r="I4326" s="1" t="s">
        <v>65</v>
      </c>
      <c r="J4326">
        <v>100</v>
      </c>
    </row>
    <row r="4327" spans="1:10" x14ac:dyDescent="0.25">
      <c r="A4327" s="1" t="s">
        <v>4894</v>
      </c>
      <c r="B4327" s="1" t="s">
        <v>4895</v>
      </c>
      <c r="C4327">
        <v>2024</v>
      </c>
      <c r="D4327" s="1" t="s">
        <v>4039</v>
      </c>
      <c r="E4327" s="1" t="str">
        <f>+VLOOKUP(LEFT(Tabla1_1[[#This Row],[CODIGO SASB]],5),'[1]Código sector'!$B:$D,3,0)</f>
        <v>Sector de alimentos y bebidas</v>
      </c>
      <c r="F4327" s="1" t="str">
        <f>+VLOOKUP(LEFT(Tabla1_1[[#This Row],[CODIGO SASB]],5),'[1]Código sector'!$B:$D,2,0)</f>
        <v>Productos agrícolas</v>
      </c>
      <c r="G4327" s="1" t="s">
        <v>4980</v>
      </c>
      <c r="I4327" s="1" t="s">
        <v>153</v>
      </c>
      <c r="J4327">
        <v>5718</v>
      </c>
    </row>
    <row r="4328" spans="1:10" x14ac:dyDescent="0.25">
      <c r="A4328" s="1" t="s">
        <v>4894</v>
      </c>
      <c r="B4328" s="1" t="s">
        <v>4895</v>
      </c>
      <c r="C4328">
        <v>2024</v>
      </c>
      <c r="D4328" s="1" t="s">
        <v>4981</v>
      </c>
      <c r="E4328" s="1" t="str">
        <f>+VLOOKUP(LEFT(Tabla1_1[[#This Row],[CODIGO SASB]],5),'[1]Código sector'!$B:$D,3,0)</f>
        <v>Sector financiero</v>
      </c>
      <c r="F4328" s="1" t="str">
        <f>+VLOOKUP(LEFT(Tabla1_1[[#This Row],[CODIGO SASB]],5),'[1]Código sector'!$B:$D,2,0)</f>
        <v>Actividades de Gestión y Custodia de Activos</v>
      </c>
      <c r="G4328" s="1" t="s">
        <v>4982</v>
      </c>
      <c r="I4328" s="1" t="s">
        <v>65</v>
      </c>
      <c r="J4328">
        <v>0</v>
      </c>
    </row>
    <row r="4329" spans="1:10" x14ac:dyDescent="0.25">
      <c r="A4329" s="1" t="s">
        <v>4894</v>
      </c>
      <c r="B4329" s="1" t="s">
        <v>4895</v>
      </c>
      <c r="C4329">
        <v>2024</v>
      </c>
      <c r="D4329" s="1" t="s">
        <v>4983</v>
      </c>
      <c r="E4329" s="1" t="str">
        <f>+VLOOKUP(LEFT(Tabla1_1[[#This Row],[CODIGO SASB]],5),'[1]Código sector'!$B:$D,3,0)</f>
        <v>Sector financiero</v>
      </c>
      <c r="F4329" s="1" t="str">
        <f>+VLOOKUP(LEFT(Tabla1_1[[#This Row],[CODIGO SASB]],5),'[1]Código sector'!$B:$D,2,0)</f>
        <v>Actividades de Gestión y Custodia de Activos</v>
      </c>
      <c r="G4329" s="1" t="s">
        <v>4984</v>
      </c>
      <c r="I4329" s="1" t="s">
        <v>65</v>
      </c>
      <c r="J4329">
        <v>0</v>
      </c>
    </row>
    <row r="4330" spans="1:10" x14ac:dyDescent="0.25">
      <c r="A4330" s="1" t="s">
        <v>4894</v>
      </c>
      <c r="B4330" s="1" t="s">
        <v>4895</v>
      </c>
      <c r="C4330">
        <v>2024</v>
      </c>
      <c r="D4330" s="1" t="s">
        <v>4445</v>
      </c>
      <c r="E4330" s="1" t="str">
        <f>+VLOOKUP(LEFT(Tabla1_1[[#This Row],[CODIGO SASB]],5),'[1]Código sector'!$B:$D,3,0)</f>
        <v>Sector financiero</v>
      </c>
      <c r="F4330" s="1" t="str">
        <f>+VLOOKUP(LEFT(Tabla1_1[[#This Row],[CODIGO SASB]],5),'[1]Código sector'!$B:$D,2,0)</f>
        <v>Actividades de Gestión y Custodia de Activos</v>
      </c>
      <c r="G4330" s="1" t="s">
        <v>4446</v>
      </c>
      <c r="I4330" s="1" t="s">
        <v>65</v>
      </c>
      <c r="J4330">
        <v>0</v>
      </c>
    </row>
    <row r="4331" spans="1:10" x14ac:dyDescent="0.25">
      <c r="A4331" s="1" t="s">
        <v>4894</v>
      </c>
      <c r="B4331" s="1" t="s">
        <v>4895</v>
      </c>
      <c r="C4331">
        <v>2024</v>
      </c>
      <c r="D4331" s="1" t="s">
        <v>4985</v>
      </c>
      <c r="E4331" s="1" t="str">
        <f>+VLOOKUP(LEFT(Tabla1_1[[#This Row],[CODIGO SASB]],5),'[1]Código sector'!$B:$D,3,0)</f>
        <v>Sector del Transporte</v>
      </c>
      <c r="F4331" s="1" t="str">
        <f>+VLOOKUP(LEFT(Tabla1_1[[#This Row],[CODIGO SASB]],5),'[1]Código sector'!$B:$D,2,0)</f>
        <v>Alquiler y leasing de coches</v>
      </c>
      <c r="G4331" s="1" t="s">
        <v>4986</v>
      </c>
      <c r="I4331" s="1" t="s">
        <v>4987</v>
      </c>
      <c r="J4331">
        <v>8.6</v>
      </c>
    </row>
    <row r="4332" spans="1:10" x14ac:dyDescent="0.25">
      <c r="A4332" s="1" t="s">
        <v>4894</v>
      </c>
      <c r="B4332" s="1" t="s">
        <v>4895</v>
      </c>
      <c r="C4332">
        <v>2024</v>
      </c>
      <c r="D4332" s="1" t="s">
        <v>4024</v>
      </c>
      <c r="E4332" s="1" t="str">
        <f>+VLOOKUP(LEFT(Tabla1_1[[#This Row],[CODIGO SASB]],5),'[1]Código sector'!$B:$D,3,0)</f>
        <v>Sector de alimentos y bebidas</v>
      </c>
      <c r="F4332" s="1" t="str">
        <f>+VLOOKUP(LEFT(Tabla1_1[[#This Row],[CODIGO SASB]],5),'[1]Código sector'!$B:$D,2,0)</f>
        <v>Productos agrícolas</v>
      </c>
      <c r="G4332" s="1" t="s">
        <v>4422</v>
      </c>
      <c r="I4332" s="1" t="s">
        <v>153</v>
      </c>
      <c r="J4332">
        <v>16948</v>
      </c>
    </row>
    <row r="4333" spans="1:10" x14ac:dyDescent="0.25">
      <c r="A4333" s="1" t="s">
        <v>4894</v>
      </c>
      <c r="B4333" s="1" t="s">
        <v>4895</v>
      </c>
      <c r="C4333">
        <v>2024</v>
      </c>
      <c r="D4333" s="1" t="s">
        <v>2769</v>
      </c>
      <c r="E4333" s="1" t="str">
        <f>+VLOOKUP(LEFT(Tabla1_1[[#This Row],[CODIGO SASB]],5),'[1]Código sector'!$B:$D,3,0)</f>
        <v>Sector de Tecnología y Telecomunicaciones</v>
      </c>
      <c r="F4333" s="1" t="str">
        <f>+VLOOKUP(LEFT(Tabla1_1[[#This Row],[CODIGO SASB]],5),'[1]Código sector'!$B:$D,2,0)</f>
        <v>Software y servicios de TI</v>
      </c>
      <c r="G4333" s="1" t="s">
        <v>4413</v>
      </c>
      <c r="I4333" s="1" t="s">
        <v>160</v>
      </c>
      <c r="J4333">
        <v>0</v>
      </c>
    </row>
    <row r="4334" spans="1:10" x14ac:dyDescent="0.25">
      <c r="A4334" s="1" t="s">
        <v>4894</v>
      </c>
      <c r="B4334" s="1" t="s">
        <v>4895</v>
      </c>
      <c r="C4334">
        <v>2024</v>
      </c>
      <c r="D4334" s="1" t="s">
        <v>4988</v>
      </c>
      <c r="E4334" s="1" t="str">
        <f>+VLOOKUP(LEFT(Tabla1_1[[#This Row],[CODIGO SASB]],5),'[1]Código sector'!$B:$D,3,0)</f>
        <v>Sector de Tecnología y Telecomunicaciones</v>
      </c>
      <c r="F4334" s="1" t="str">
        <f>+VLOOKUP(LEFT(Tabla1_1[[#This Row],[CODIGO SASB]],5),'[1]Código sector'!$B:$D,2,0)</f>
        <v>Software y servicios de TI</v>
      </c>
      <c r="G4334" s="1" t="s">
        <v>4989</v>
      </c>
      <c r="I4334" s="1" t="s">
        <v>65</v>
      </c>
      <c r="J4334">
        <v>33.299999999999997</v>
      </c>
    </row>
    <row r="4335" spans="1:10" x14ac:dyDescent="0.25">
      <c r="A4335" s="1" t="s">
        <v>4894</v>
      </c>
      <c r="B4335" s="1" t="s">
        <v>4895</v>
      </c>
      <c r="C4335">
        <v>2024</v>
      </c>
      <c r="D4335" s="1" t="s">
        <v>4990</v>
      </c>
      <c r="E4335" s="1" t="str">
        <f>+VLOOKUP(LEFT(Tabla1_1[[#This Row],[CODIGO SASB]],5),'[1]Código sector'!$B:$D,3,0)</f>
        <v>Sector de Tecnología y Telecomunicaciones</v>
      </c>
      <c r="F4335" s="1" t="str">
        <f>+VLOOKUP(LEFT(Tabla1_1[[#This Row],[CODIGO SASB]],5),'[1]Código sector'!$B:$D,2,0)</f>
        <v>Software y servicios de TI</v>
      </c>
      <c r="G4335" s="1" t="s">
        <v>4991</v>
      </c>
      <c r="I4335" s="1" t="s">
        <v>65</v>
      </c>
      <c r="J4335">
        <v>66.7</v>
      </c>
    </row>
    <row r="4336" spans="1:10" x14ac:dyDescent="0.25">
      <c r="A4336" s="1" t="s">
        <v>4894</v>
      </c>
      <c r="B4336" s="1" t="s">
        <v>4895</v>
      </c>
      <c r="C4336">
        <v>2024</v>
      </c>
      <c r="D4336" s="1" t="s">
        <v>2785</v>
      </c>
      <c r="E4336" s="1" t="str">
        <f>+VLOOKUP(LEFT(Tabla1_1[[#This Row],[CODIGO SASB]],5),'[1]Código sector'!$B:$D,3,0)</f>
        <v>Sector de Tecnología y Telecomunicaciones</v>
      </c>
      <c r="F4336" s="1" t="str">
        <f>+VLOOKUP(LEFT(Tabla1_1[[#This Row],[CODIGO SASB]],5),'[1]Código sector'!$B:$D,2,0)</f>
        <v>Software y servicios de TI</v>
      </c>
      <c r="G4336" s="1" t="s">
        <v>4992</v>
      </c>
      <c r="I4336" s="1" t="s">
        <v>1571</v>
      </c>
      <c r="J4336" t="s">
        <v>4993</v>
      </c>
    </row>
    <row r="4337" spans="1:10" x14ac:dyDescent="0.25">
      <c r="A4337" s="1" t="s">
        <v>4894</v>
      </c>
      <c r="B4337" s="1" t="s">
        <v>4895</v>
      </c>
      <c r="C4337">
        <v>2024</v>
      </c>
      <c r="D4337" s="1" t="s">
        <v>4994</v>
      </c>
      <c r="E4337" s="1" t="str">
        <f>+VLOOKUP(LEFT(Tabla1_1[[#This Row],[CODIGO SASB]],5),'[1]Código sector'!$B:$D,3,0)</f>
        <v>Sector de transformación de recursos</v>
      </c>
      <c r="F4337" s="1" t="str">
        <f>+VLOOKUP(LEFT(Tabla1_1[[#This Row],[CODIGO SASB]],5),'[1]Código sector'!$B:$D,2,0)</f>
        <v>Equipo eléctrico y electrónico</v>
      </c>
      <c r="G4337" s="1" t="s">
        <v>4408</v>
      </c>
      <c r="I4337" s="1" t="s">
        <v>23</v>
      </c>
      <c r="J4337">
        <v>0</v>
      </c>
    </row>
    <row r="4338" spans="1:10" x14ac:dyDescent="0.25">
      <c r="A4338" s="1" t="s">
        <v>4894</v>
      </c>
      <c r="B4338" s="1" t="s">
        <v>4895</v>
      </c>
      <c r="C4338">
        <v>2024</v>
      </c>
      <c r="D4338" s="1" t="s">
        <v>2741</v>
      </c>
      <c r="E4338" s="1" t="str">
        <f>+VLOOKUP(LEFT(Tabla1_1[[#This Row],[CODIGO SASB]],5),'[1]Código sector'!$B:$D,3,0)</f>
        <v>Sector de Tecnología y Telecomunicaciones</v>
      </c>
      <c r="F4338" s="1" t="str">
        <f>+VLOOKUP(LEFT(Tabla1_1[[#This Row],[CODIGO SASB]],5),'[1]Código sector'!$B:$D,2,0)</f>
        <v>Software y servicios de TI</v>
      </c>
      <c r="G4338" s="1" t="s">
        <v>1114</v>
      </c>
      <c r="I4338" s="1" t="s">
        <v>1244</v>
      </c>
      <c r="J4338">
        <v>0</v>
      </c>
    </row>
    <row r="4339" spans="1:10" x14ac:dyDescent="0.25">
      <c r="A4339" s="1" t="s">
        <v>4894</v>
      </c>
      <c r="B4339" s="1" t="s">
        <v>4895</v>
      </c>
      <c r="C4339">
        <v>2024</v>
      </c>
      <c r="D4339" s="1" t="s">
        <v>1258</v>
      </c>
      <c r="E4339" s="1" t="str">
        <f>+VLOOKUP(LEFT(Tabla1_1[[#This Row],[CODIGO SASB]],5),'[1]Código sector'!$B:$D,3,0)</f>
        <v>Sector financiero</v>
      </c>
      <c r="F4339" s="1" t="str">
        <f>+VLOOKUP(LEFT(Tabla1_1[[#This Row],[CODIGO SASB]],5),'[1]Código sector'!$B:$D,2,0)</f>
        <v>Actividades de Gestión y Custodia de Activos</v>
      </c>
      <c r="G4339" s="1" t="s">
        <v>4427</v>
      </c>
      <c r="I4339" s="1" t="s">
        <v>1571</v>
      </c>
      <c r="J4339" t="s">
        <v>4428</v>
      </c>
    </row>
    <row r="4340" spans="1:10" x14ac:dyDescent="0.25">
      <c r="A4340" s="1" t="s">
        <v>4894</v>
      </c>
      <c r="B4340" s="1" t="s">
        <v>4895</v>
      </c>
      <c r="C4340">
        <v>2024</v>
      </c>
      <c r="D4340" s="1" t="s">
        <v>2797</v>
      </c>
      <c r="E4340" s="1" t="str">
        <f>+VLOOKUP(LEFT(Tabla1_1[[#This Row],[CODIGO SASB]],5),'[1]Código sector'!$B:$D,3,0)</f>
        <v>Sector de Tecnología y Telecomunicaciones</v>
      </c>
      <c r="F4340" s="1" t="str">
        <f>+VLOOKUP(LEFT(Tabla1_1[[#This Row],[CODIGO SASB]],5),'[1]Código sector'!$B:$D,2,0)</f>
        <v>Software y servicios de TI</v>
      </c>
      <c r="G4340" s="1" t="s">
        <v>1088</v>
      </c>
      <c r="I4340" s="1" t="s">
        <v>1571</v>
      </c>
      <c r="J4340" t="s">
        <v>4995</v>
      </c>
    </row>
    <row r="4341" spans="1:10" x14ac:dyDescent="0.25">
      <c r="A4341" s="1" t="s">
        <v>4894</v>
      </c>
      <c r="B4341" s="1" t="s">
        <v>4895</v>
      </c>
      <c r="C4341">
        <v>2024</v>
      </c>
      <c r="D4341" s="1" t="s">
        <v>4457</v>
      </c>
      <c r="E4341" s="1" t="str">
        <f>+VLOOKUP(LEFT(Tabla1_1[[#This Row],[CODIGO SASB]],5),'[1]Código sector'!$B:$D,3,0)</f>
        <v>Sector financiero</v>
      </c>
      <c r="F4341" s="1" t="str">
        <f>+VLOOKUP(LEFT(Tabla1_1[[#This Row],[CODIGO SASB]],5),'[1]Código sector'!$B:$D,2,0)</f>
        <v>Actividades de Gestión y Custodia de Activos</v>
      </c>
      <c r="G4341" s="1" t="s">
        <v>4458</v>
      </c>
      <c r="I4341" s="1" t="s">
        <v>65</v>
      </c>
      <c r="J4341">
        <v>100</v>
      </c>
    </row>
    <row r="4342" spans="1:10" x14ac:dyDescent="0.25">
      <c r="A4342" s="1" t="s">
        <v>4894</v>
      </c>
      <c r="B4342" s="1" t="s">
        <v>4895</v>
      </c>
      <c r="C4342">
        <v>2024</v>
      </c>
      <c r="D4342" s="1" t="s">
        <v>4356</v>
      </c>
      <c r="E4342" s="1" t="str">
        <f>+VLOOKUP(LEFT(Tabla1_1[[#This Row],[CODIGO SASB]],5),'[1]Código sector'!$B:$D,3,0)</f>
        <v>Sector de alimentos y bebidas</v>
      </c>
      <c r="F4342" s="1" t="str">
        <f>+VLOOKUP(LEFT(Tabla1_1[[#This Row],[CODIGO SASB]],5),'[1]Código sector'!$B:$D,2,0)</f>
        <v>Productos agrícolas</v>
      </c>
      <c r="G4342" s="1" t="s">
        <v>4996</v>
      </c>
      <c r="I4342" s="1" t="s">
        <v>1571</v>
      </c>
      <c r="J4342" t="s">
        <v>4997</v>
      </c>
    </row>
    <row r="4343" spans="1:10" x14ac:dyDescent="0.25">
      <c r="A4343" s="1" t="s">
        <v>4894</v>
      </c>
      <c r="B4343" s="1" t="s">
        <v>4895</v>
      </c>
      <c r="C4343">
        <v>2024</v>
      </c>
      <c r="D4343" s="1" t="s">
        <v>2771</v>
      </c>
      <c r="E4343" s="1" t="str">
        <f>+VLOOKUP(LEFT(Tabla1_1[[#This Row],[CODIGO SASB]],5),'[1]Código sector'!$B:$D,3,0)</f>
        <v>Sector de Tecnología y Telecomunicaciones</v>
      </c>
      <c r="F4343" s="1" t="str">
        <f>+VLOOKUP(LEFT(Tabla1_1[[#This Row],[CODIGO SASB]],5),'[1]Código sector'!$B:$D,2,0)</f>
        <v>Software y servicios de TI</v>
      </c>
      <c r="G4343" s="1" t="s">
        <v>4998</v>
      </c>
      <c r="I4343" s="1" t="s">
        <v>65</v>
      </c>
      <c r="J4343" t="s">
        <v>1571</v>
      </c>
    </row>
    <row r="4344" spans="1:10" x14ac:dyDescent="0.25">
      <c r="A4344" s="1" t="s">
        <v>4894</v>
      </c>
      <c r="B4344" s="1" t="s">
        <v>4895</v>
      </c>
      <c r="C4344">
        <v>2024</v>
      </c>
      <c r="D4344" s="1" t="s">
        <v>4999</v>
      </c>
      <c r="E4344" s="1" t="str">
        <f>+VLOOKUP(LEFT(Tabla1_1[[#This Row],[CODIGO SASB]],5),'[1]Código sector'!$B:$D,3,0)</f>
        <v>Sector de Tecnología y Telecomunicaciones</v>
      </c>
      <c r="F4344" s="1" t="str">
        <f>+VLOOKUP(LEFT(Tabla1_1[[#This Row],[CODIGO SASB]],5),'[1]Código sector'!$B:$D,2,0)</f>
        <v>Software y servicios de TI</v>
      </c>
      <c r="G4344" s="1" t="s">
        <v>5000</v>
      </c>
      <c r="I4344" s="1" t="s">
        <v>65</v>
      </c>
      <c r="J4344" t="s">
        <v>4912</v>
      </c>
    </row>
    <row r="4345" spans="1:10" x14ac:dyDescent="0.25">
      <c r="A4345" s="1" t="s">
        <v>4894</v>
      </c>
      <c r="B4345" s="1" t="s">
        <v>4895</v>
      </c>
      <c r="C4345">
        <v>2024</v>
      </c>
      <c r="D4345" s="1" t="s">
        <v>4448</v>
      </c>
      <c r="E4345" s="1" t="str">
        <f>+VLOOKUP(LEFT(Tabla1_1[[#This Row],[CODIGO SASB]],5),'[1]Código sector'!$B:$D,3,0)</f>
        <v>Sector financiero</v>
      </c>
      <c r="F4345" s="1" t="str">
        <f>+VLOOKUP(LEFT(Tabla1_1[[#This Row],[CODIGO SASB]],5),'[1]Código sector'!$B:$D,2,0)</f>
        <v>Actividades de Gestión y Custodia de Activos</v>
      </c>
      <c r="G4345" s="1" t="s">
        <v>4449</v>
      </c>
      <c r="I4345" s="1" t="s">
        <v>65</v>
      </c>
      <c r="J4345">
        <v>0</v>
      </c>
    </row>
    <row r="4346" spans="1:10" x14ac:dyDescent="0.25">
      <c r="A4346" s="1" t="s">
        <v>4894</v>
      </c>
      <c r="B4346" s="1" t="s">
        <v>4895</v>
      </c>
      <c r="C4346">
        <v>2024</v>
      </c>
      <c r="D4346" s="1" t="s">
        <v>1568</v>
      </c>
      <c r="E4346" s="1" t="str">
        <f>+VLOOKUP(LEFT(Tabla1_1[[#This Row],[CODIGO SASB]],5),'[1]Código sector'!$B:$D,3,0)</f>
        <v>Sector financiero</v>
      </c>
      <c r="F4346" s="1" t="str">
        <f>+VLOOKUP(LEFT(Tabla1_1[[#This Row],[CODIGO SASB]],5),'[1]Código sector'!$B:$D,2,0)</f>
        <v>Actividades de Gestión y Custodia de Activos</v>
      </c>
      <c r="G4346" s="1" t="s">
        <v>4453</v>
      </c>
      <c r="I4346" s="1" t="s">
        <v>1244</v>
      </c>
      <c r="J4346">
        <v>347330124767</v>
      </c>
    </row>
    <row r="4347" spans="1:10" x14ac:dyDescent="0.25">
      <c r="A4347" s="1" t="s">
        <v>4894</v>
      </c>
      <c r="B4347" s="1" t="s">
        <v>4895</v>
      </c>
      <c r="C4347">
        <v>2024</v>
      </c>
      <c r="D4347" s="1" t="s">
        <v>5001</v>
      </c>
      <c r="E4347" s="1" t="str">
        <f>+VLOOKUP(LEFT(Tabla1_1[[#This Row],[CODIGO SASB]],5),'[1]Código sector'!$B:$D,3,0)</f>
        <v>Sector de transformación de recursos</v>
      </c>
      <c r="F4347" s="1" t="str">
        <f>+VLOOKUP(LEFT(Tabla1_1[[#This Row],[CODIGO SASB]],5),'[1]Código sector'!$B:$D,2,0)</f>
        <v>Equipo eléctrico y electrónico</v>
      </c>
      <c r="G4347" s="1" t="s">
        <v>5002</v>
      </c>
      <c r="I4347" s="1" t="s">
        <v>23</v>
      </c>
      <c r="J4347">
        <v>10</v>
      </c>
    </row>
    <row r="4348" spans="1:10" x14ac:dyDescent="0.25">
      <c r="A4348" s="1" t="s">
        <v>4894</v>
      </c>
      <c r="B4348" s="1" t="s">
        <v>4895</v>
      </c>
      <c r="C4348">
        <v>2024</v>
      </c>
      <c r="D4348" s="1" t="s">
        <v>5003</v>
      </c>
      <c r="E4348" s="1" t="str">
        <f>+VLOOKUP(LEFT(Tabla1_1[[#This Row],[CODIGO SASB]],5),'[1]Código sector'!$B:$D,3,0)</f>
        <v>Sector de transformación de recursos</v>
      </c>
      <c r="F4348" s="1" t="str">
        <f>+VLOOKUP(LEFT(Tabla1_1[[#This Row],[CODIGO SASB]],5),'[1]Código sector'!$B:$D,2,0)</f>
        <v>Equipo eléctrico y electrónico</v>
      </c>
      <c r="G4348" s="1" t="s">
        <v>4959</v>
      </c>
      <c r="I4348" s="1" t="s">
        <v>65</v>
      </c>
      <c r="J4348">
        <v>100</v>
      </c>
    </row>
    <row r="4349" spans="1:10" x14ac:dyDescent="0.25">
      <c r="A4349" s="1" t="s">
        <v>4894</v>
      </c>
      <c r="B4349" s="1" t="s">
        <v>4895</v>
      </c>
      <c r="C4349">
        <v>2024</v>
      </c>
      <c r="D4349" s="1" t="s">
        <v>5004</v>
      </c>
      <c r="E4349" s="1" t="str">
        <f>+VLOOKUP(LEFT(Tabla1_1[[#This Row],[CODIGO SASB]],5),'[1]Código sector'!$B:$D,3,0)</f>
        <v>Sector de transformación de recursos</v>
      </c>
      <c r="F4349" s="1" t="str">
        <f>+VLOOKUP(LEFT(Tabla1_1[[#This Row],[CODIGO SASB]],5),'[1]Código sector'!$B:$D,2,0)</f>
        <v>Equipo eléctrico y electrónico</v>
      </c>
      <c r="G4349" s="1" t="s">
        <v>1114</v>
      </c>
      <c r="I4349" s="1" t="s">
        <v>1244</v>
      </c>
      <c r="J4349">
        <v>0</v>
      </c>
    </row>
    <row r="4350" spans="1:10" x14ac:dyDescent="0.25">
      <c r="A4350" s="1" t="s">
        <v>4894</v>
      </c>
      <c r="B4350" s="1" t="s">
        <v>4895</v>
      </c>
      <c r="C4350">
        <v>2024</v>
      </c>
      <c r="D4350" s="1" t="s">
        <v>5005</v>
      </c>
      <c r="E4350" s="1" t="str">
        <f>+VLOOKUP(LEFT(Tabla1_1[[#This Row],[CODIGO SASB]],5),'[1]Código sector'!$B:$D,3,0)</f>
        <v>Sector de transformación de recursos</v>
      </c>
      <c r="F4350" s="1" t="str">
        <f>+VLOOKUP(LEFT(Tabla1_1[[#This Row],[CODIGO SASB]],5),'[1]Código sector'!$B:$D,2,0)</f>
        <v>Equipo eléctrico y electrónico</v>
      </c>
      <c r="G4350" s="1" t="s">
        <v>5006</v>
      </c>
      <c r="I4350" s="1" t="s">
        <v>1571</v>
      </c>
      <c r="J4350" t="s">
        <v>5007</v>
      </c>
    </row>
    <row r="4351" spans="1:10" x14ac:dyDescent="0.25">
      <c r="A4351" s="1" t="s">
        <v>4894</v>
      </c>
      <c r="B4351" s="1" t="s">
        <v>4895</v>
      </c>
      <c r="C4351">
        <v>2024</v>
      </c>
      <c r="D4351" s="1" t="s">
        <v>5008</v>
      </c>
      <c r="E4351" s="1" t="str">
        <f>+VLOOKUP(LEFT(Tabla1_1[[#This Row],[CODIGO SASB]],5),'[1]Código sector'!$B:$D,3,0)</f>
        <v>Sector del Transporte</v>
      </c>
      <c r="F4351" s="1" t="str">
        <f>+VLOOKUP(LEFT(Tabla1_1[[#This Row],[CODIGO SASB]],5),'[1]Código sector'!$B:$D,2,0)</f>
        <v>Alquiler y leasing de coches</v>
      </c>
      <c r="G4351" s="1" t="s">
        <v>5009</v>
      </c>
      <c r="I4351" s="1" t="s">
        <v>5010</v>
      </c>
      <c r="J4351">
        <v>4516</v>
      </c>
    </row>
    <row r="4352" spans="1:10" x14ac:dyDescent="0.25">
      <c r="A4352" s="1" t="s">
        <v>4894</v>
      </c>
      <c r="B4352" s="1" t="s">
        <v>4895</v>
      </c>
      <c r="C4352">
        <v>2024</v>
      </c>
      <c r="D4352" s="1" t="s">
        <v>2576</v>
      </c>
      <c r="E4352" s="1" t="str">
        <f>+VLOOKUP(LEFT(Tabla1_1[[#This Row],[CODIGO SASB]],5),'[1]Código sector'!$B:$D,3,0)</f>
        <v>Sector financiero</v>
      </c>
      <c r="F4352" s="1" t="str">
        <f>+VLOOKUP(LEFT(Tabla1_1[[#This Row],[CODIGO SASB]],5),'[1]Código sector'!$B:$D,2,0)</f>
        <v>Actividades de Gestión y Custodia de Activos</v>
      </c>
      <c r="G4352" s="1" t="s">
        <v>4434</v>
      </c>
      <c r="I4352" s="1" t="s">
        <v>1571</v>
      </c>
      <c r="J4352" t="s">
        <v>4930</v>
      </c>
    </row>
    <row r="4353" spans="1:10" x14ac:dyDescent="0.25">
      <c r="A4353" s="1" t="s">
        <v>4894</v>
      </c>
      <c r="B4353" s="1" t="s">
        <v>4895</v>
      </c>
      <c r="C4353">
        <v>2024</v>
      </c>
      <c r="D4353" s="1" t="s">
        <v>1981</v>
      </c>
      <c r="E4353" s="1" t="str">
        <f>+VLOOKUP(LEFT(Tabla1_1[[#This Row],[CODIGO SASB]],5),'[1]Código sector'!$B:$D,3,0)</f>
        <v>Sector de alimentos y bebidas</v>
      </c>
      <c r="F4353" s="1" t="str">
        <f>+VLOOKUP(LEFT(Tabla1_1[[#This Row],[CODIGO SASB]],5),'[1]Código sector'!$B:$D,2,0)</f>
        <v>Productos agrícolas</v>
      </c>
      <c r="G4353" s="1" t="s">
        <v>34</v>
      </c>
      <c r="I4353" s="1" t="s">
        <v>5011</v>
      </c>
      <c r="J4353">
        <v>22151</v>
      </c>
    </row>
    <row r="4354" spans="1:10" x14ac:dyDescent="0.25">
      <c r="A4354" s="1" t="s">
        <v>4894</v>
      </c>
      <c r="B4354" s="1" t="s">
        <v>4895</v>
      </c>
      <c r="C4354">
        <v>2024</v>
      </c>
      <c r="D4354" s="1" t="s">
        <v>1995</v>
      </c>
      <c r="E4354" s="1" t="str">
        <f>+VLOOKUP(LEFT(Tabla1_1[[#This Row],[CODIGO SASB]],5),'[1]Código sector'!$B:$D,3,0)</f>
        <v>Sector de alimentos y bebidas</v>
      </c>
      <c r="F4354" s="1" t="str">
        <f>+VLOOKUP(LEFT(Tabla1_1[[#This Row],[CODIGO SASB]],5),'[1]Código sector'!$B:$D,2,0)</f>
        <v>Productos agrícolas</v>
      </c>
      <c r="G4354" s="1" t="s">
        <v>5012</v>
      </c>
      <c r="I4354" s="1" t="s">
        <v>65</v>
      </c>
      <c r="J4354">
        <v>0</v>
      </c>
    </row>
    <row r="4355" spans="1:10" x14ac:dyDescent="0.25">
      <c r="A4355" s="1" t="s">
        <v>4894</v>
      </c>
      <c r="B4355" s="1" t="s">
        <v>4895</v>
      </c>
      <c r="C4355">
        <v>2024</v>
      </c>
      <c r="D4355" s="1" t="s">
        <v>1997</v>
      </c>
      <c r="E4355" s="1" t="str">
        <f>+VLOOKUP(LEFT(Tabla1_1[[#This Row],[CODIGO SASB]],5),'[1]Código sector'!$B:$D,3,0)</f>
        <v>Sector de alimentos y bebidas</v>
      </c>
      <c r="F4355" s="1" t="str">
        <f>+VLOOKUP(LEFT(Tabla1_1[[#This Row],[CODIGO SASB]],5),'[1]Código sector'!$B:$D,2,0)</f>
        <v>Productos agrícolas</v>
      </c>
      <c r="G4355" s="1" t="s">
        <v>5013</v>
      </c>
      <c r="I4355" s="1" t="s">
        <v>1571</v>
      </c>
      <c r="J4355" t="s">
        <v>5014</v>
      </c>
    </row>
    <row r="4356" spans="1:10" x14ac:dyDescent="0.25">
      <c r="A4356" s="1" t="s">
        <v>4894</v>
      </c>
      <c r="B4356" s="1" t="s">
        <v>4895</v>
      </c>
      <c r="C4356">
        <v>2024</v>
      </c>
      <c r="D4356" s="1" t="s">
        <v>2763</v>
      </c>
      <c r="E4356" s="1" t="str">
        <f>+VLOOKUP(LEFT(Tabla1_1[[#This Row],[CODIGO SASB]],5),'[1]Código sector'!$B:$D,3,0)</f>
        <v>Sector de Tecnología y Telecomunicaciones</v>
      </c>
      <c r="F4356" s="1" t="str">
        <f>+VLOOKUP(LEFT(Tabla1_1[[#This Row],[CODIGO SASB]],5),'[1]Código sector'!$B:$D,2,0)</f>
        <v>Software y servicios de TI</v>
      </c>
      <c r="G4356" s="1" t="s">
        <v>5015</v>
      </c>
      <c r="I4356" s="1" t="s">
        <v>65</v>
      </c>
      <c r="J4356">
        <v>21</v>
      </c>
    </row>
    <row r="4357" spans="1:10" x14ac:dyDescent="0.25">
      <c r="A4357" s="1" t="s">
        <v>4894</v>
      </c>
      <c r="B4357" s="1" t="s">
        <v>4895</v>
      </c>
      <c r="C4357">
        <v>2024</v>
      </c>
      <c r="D4357" s="1" t="s">
        <v>2777</v>
      </c>
      <c r="E4357" s="1" t="str">
        <f>+VLOOKUP(LEFT(Tabla1_1[[#This Row],[CODIGO SASB]],5),'[1]Código sector'!$B:$D,3,0)</f>
        <v>Sector de Tecnología y Telecomunicaciones</v>
      </c>
      <c r="F4357" s="1" t="str">
        <f>+VLOOKUP(LEFT(Tabla1_1[[#This Row],[CODIGO SASB]],5),'[1]Código sector'!$B:$D,2,0)</f>
        <v>Software y servicios de TI</v>
      </c>
      <c r="G4357" s="1" t="s">
        <v>5016</v>
      </c>
      <c r="I4357" s="1" t="s">
        <v>1244</v>
      </c>
      <c r="J4357">
        <v>0</v>
      </c>
    </row>
    <row r="4358" spans="1:10" x14ac:dyDescent="0.25">
      <c r="A4358" s="1" t="s">
        <v>4894</v>
      </c>
      <c r="B4358" s="1" t="s">
        <v>4895</v>
      </c>
      <c r="C4358">
        <v>2024</v>
      </c>
      <c r="D4358" s="1" t="s">
        <v>2744</v>
      </c>
      <c r="E4358" s="1" t="str">
        <f>+VLOOKUP(LEFT(Tabla1_1[[#This Row],[CODIGO SASB]],5),'[1]Código sector'!$B:$D,3,0)</f>
        <v>Sector de Tecnología y Telecomunicaciones</v>
      </c>
      <c r="F4358" s="1" t="str">
        <f>+VLOOKUP(LEFT(Tabla1_1[[#This Row],[CODIGO SASB]],5),'[1]Código sector'!$B:$D,2,0)</f>
        <v>Software y servicios de TI</v>
      </c>
      <c r="G4358" s="1" t="s">
        <v>5017</v>
      </c>
      <c r="I4358" s="1" t="s">
        <v>23</v>
      </c>
      <c r="J4358">
        <v>6</v>
      </c>
    </row>
    <row r="4359" spans="1:10" x14ac:dyDescent="0.25">
      <c r="A4359" s="1" t="s">
        <v>4894</v>
      </c>
      <c r="B4359" s="1" t="s">
        <v>4895</v>
      </c>
      <c r="C4359">
        <v>2024</v>
      </c>
      <c r="D4359" s="1" t="s">
        <v>5018</v>
      </c>
      <c r="E4359" s="1" t="str">
        <f>+VLOOKUP(LEFT(Tabla1_1[[#This Row],[CODIGO SASB]],5),'[1]Código sector'!$B:$D,3,0)</f>
        <v>Sector de transformación de recursos</v>
      </c>
      <c r="F4359" s="1" t="str">
        <f>+VLOOKUP(LEFT(Tabla1_1[[#This Row],[CODIGO SASB]],5),'[1]Código sector'!$B:$D,2,0)</f>
        <v>Equipo eléctrico y electrónico</v>
      </c>
      <c r="G4359" s="1" t="s">
        <v>5019</v>
      </c>
      <c r="I4359" s="1" t="s">
        <v>65</v>
      </c>
      <c r="J4359" t="s">
        <v>26</v>
      </c>
    </row>
    <row r="4360" spans="1:10" x14ac:dyDescent="0.25">
      <c r="A4360" s="1" t="s">
        <v>4894</v>
      </c>
      <c r="B4360" s="1" t="s">
        <v>4895</v>
      </c>
      <c r="C4360">
        <v>2024</v>
      </c>
      <c r="D4360" s="1" t="s">
        <v>4425</v>
      </c>
      <c r="E4360" s="1" t="str">
        <f>+VLOOKUP(LEFT(Tabla1_1[[#This Row],[CODIGO SASB]],5),'[1]Código sector'!$B:$D,3,0)</f>
        <v>Sector financiero</v>
      </c>
      <c r="F4360" s="1" t="str">
        <f>+VLOOKUP(LEFT(Tabla1_1[[#This Row],[CODIGO SASB]],5),'[1]Código sector'!$B:$D,2,0)</f>
        <v>Actividades de Gestión y Custodia de Activos</v>
      </c>
      <c r="G4360" s="1" t="s">
        <v>4426</v>
      </c>
      <c r="I4360" s="1" t="s">
        <v>65</v>
      </c>
      <c r="J4360">
        <v>50</v>
      </c>
    </row>
    <row r="4361" spans="1:10" x14ac:dyDescent="0.25">
      <c r="A4361" s="1" t="s">
        <v>4894</v>
      </c>
      <c r="B4361" s="1" t="s">
        <v>4895</v>
      </c>
      <c r="C4361">
        <v>2024</v>
      </c>
      <c r="D4361" s="1" t="s">
        <v>5020</v>
      </c>
      <c r="E4361" s="1" t="str">
        <f>+VLOOKUP(LEFT(Tabla1_1[[#This Row],[CODIGO SASB]],5),'[1]Código sector'!$B:$D,3,0)</f>
        <v>Sector de Tecnología y Telecomunicaciones</v>
      </c>
      <c r="F4361" s="1" t="str">
        <f>+VLOOKUP(LEFT(Tabla1_1[[#This Row],[CODIGO SASB]],5),'[1]Código sector'!$B:$D,2,0)</f>
        <v>Software y servicios de TI</v>
      </c>
      <c r="G4361" s="1" t="s">
        <v>5021</v>
      </c>
      <c r="I4361" s="1" t="s">
        <v>65</v>
      </c>
      <c r="J4361">
        <v>62.5</v>
      </c>
    </row>
    <row r="4362" spans="1:10" x14ac:dyDescent="0.25">
      <c r="A4362" s="1" t="s">
        <v>4894</v>
      </c>
      <c r="B4362" s="1" t="s">
        <v>4895</v>
      </c>
      <c r="C4362">
        <v>2024</v>
      </c>
      <c r="D4362" s="1" t="s">
        <v>1982</v>
      </c>
      <c r="E4362" s="1" t="str">
        <f>+VLOOKUP(LEFT(Tabla1_1[[#This Row],[CODIGO SASB]],5),'[1]Código sector'!$B:$D,3,0)</f>
        <v>Sector de alimentos y bebidas</v>
      </c>
      <c r="F4362" s="1" t="str">
        <f>+VLOOKUP(LEFT(Tabla1_1[[#This Row],[CODIGO SASB]],5),'[1]Código sector'!$B:$D,2,0)</f>
        <v>Productos agrícolas</v>
      </c>
      <c r="G4362" s="1" t="s">
        <v>4420</v>
      </c>
      <c r="I4362" s="1" t="s">
        <v>1571</v>
      </c>
      <c r="J4362" t="s">
        <v>5022</v>
      </c>
    </row>
    <row r="4363" spans="1:10" x14ac:dyDescent="0.25">
      <c r="A4363" s="1" t="s">
        <v>4894</v>
      </c>
      <c r="B4363" s="1" t="s">
        <v>4895</v>
      </c>
      <c r="C4363">
        <v>2024</v>
      </c>
      <c r="D4363" s="1" t="s">
        <v>2770</v>
      </c>
      <c r="E4363" s="1" t="str">
        <f>+VLOOKUP(LEFT(Tabla1_1[[#This Row],[CODIGO SASB]],5),'[1]Código sector'!$B:$D,3,0)</f>
        <v>Sector de Tecnología y Telecomunicaciones</v>
      </c>
      <c r="F4363" s="1" t="str">
        <f>+VLOOKUP(LEFT(Tabla1_1[[#This Row],[CODIGO SASB]],5),'[1]Código sector'!$B:$D,2,0)</f>
        <v>Software y servicios de TI</v>
      </c>
      <c r="G4363" s="1" t="s">
        <v>5023</v>
      </c>
      <c r="I4363" s="1" t="s">
        <v>65</v>
      </c>
      <c r="J4363">
        <v>83.6</v>
      </c>
    </row>
    <row r="4364" spans="1:10" x14ac:dyDescent="0.25">
      <c r="A4364" s="1" t="s">
        <v>4894</v>
      </c>
      <c r="B4364" s="1" t="s">
        <v>4895</v>
      </c>
      <c r="C4364">
        <v>2024</v>
      </c>
      <c r="D4364" s="1" t="s">
        <v>2772</v>
      </c>
      <c r="E4364" s="1" t="str">
        <f>+VLOOKUP(LEFT(Tabla1_1[[#This Row],[CODIGO SASB]],5),'[1]Código sector'!$B:$D,3,0)</f>
        <v>Sector de Tecnología y Telecomunicaciones</v>
      </c>
      <c r="F4364" s="1" t="str">
        <f>+VLOOKUP(LEFT(Tabla1_1[[#This Row],[CODIGO SASB]],5),'[1]Código sector'!$B:$D,2,0)</f>
        <v>Software y servicios de TI</v>
      </c>
      <c r="G4364" s="1" t="s">
        <v>3117</v>
      </c>
      <c r="I4364" s="1" t="s">
        <v>1571</v>
      </c>
      <c r="J4364" t="s">
        <v>5024</v>
      </c>
    </row>
    <row r="4365" spans="1:10" x14ac:dyDescent="0.25">
      <c r="A4365" s="1" t="s">
        <v>4894</v>
      </c>
      <c r="B4365" s="1" t="s">
        <v>4895</v>
      </c>
      <c r="C4365">
        <v>2024</v>
      </c>
      <c r="D4365" s="1" t="s">
        <v>2790</v>
      </c>
      <c r="E4365" s="1" t="str">
        <f>+VLOOKUP(LEFT(Tabla1_1[[#This Row],[CODIGO SASB]],5),'[1]Código sector'!$B:$D,3,0)</f>
        <v>Sector de Tecnología y Telecomunicaciones</v>
      </c>
      <c r="F4365" s="1" t="str">
        <f>+VLOOKUP(LEFT(Tabla1_1[[#This Row],[CODIGO SASB]],5),'[1]Código sector'!$B:$D,2,0)</f>
        <v>Software y servicios de TI</v>
      </c>
      <c r="G4365" s="1" t="s">
        <v>5025</v>
      </c>
      <c r="I4365" s="1" t="s">
        <v>23</v>
      </c>
      <c r="J4365">
        <v>0</v>
      </c>
    </row>
    <row r="4366" spans="1:10" x14ac:dyDescent="0.25">
      <c r="A4366" s="1" t="s">
        <v>4894</v>
      </c>
      <c r="B4366" s="1" t="s">
        <v>4895</v>
      </c>
      <c r="C4366">
        <v>2024</v>
      </c>
      <c r="D4366" s="1" t="s">
        <v>2795</v>
      </c>
      <c r="E4366" s="1" t="str">
        <f>+VLOOKUP(LEFT(Tabla1_1[[#This Row],[CODIGO SASB]],5),'[1]Código sector'!$B:$D,3,0)</f>
        <v>Sector de Tecnología y Telecomunicaciones</v>
      </c>
      <c r="F4366" s="1" t="str">
        <f>+VLOOKUP(LEFT(Tabla1_1[[#This Row],[CODIGO SASB]],5),'[1]Código sector'!$B:$D,2,0)</f>
        <v>Software y servicios de TI</v>
      </c>
      <c r="G4366" s="1" t="s">
        <v>5026</v>
      </c>
      <c r="I4366" s="1" t="s">
        <v>65</v>
      </c>
      <c r="J4366">
        <v>23.9</v>
      </c>
    </row>
    <row r="4367" spans="1:10" x14ac:dyDescent="0.25">
      <c r="A4367" s="1" t="s">
        <v>4894</v>
      </c>
      <c r="B4367" s="1" t="s">
        <v>4895</v>
      </c>
      <c r="C4367">
        <v>2024</v>
      </c>
      <c r="D4367" s="1" t="s">
        <v>5027</v>
      </c>
      <c r="E4367" s="1" t="str">
        <f>+VLOOKUP(LEFT(Tabla1_1[[#This Row],[CODIGO SASB]],5),'[1]Código sector'!$B:$D,3,0)</f>
        <v>Sector de transformación de recursos</v>
      </c>
      <c r="F4367" s="1" t="str">
        <f>+VLOOKUP(LEFT(Tabla1_1[[#This Row],[CODIGO SASB]],5),'[1]Código sector'!$B:$D,2,0)</f>
        <v>Equipo eléctrico y electrónico</v>
      </c>
      <c r="G4367" s="1" t="s">
        <v>5028</v>
      </c>
      <c r="I4367" s="1" t="s">
        <v>4964</v>
      </c>
      <c r="J4367">
        <v>0</v>
      </c>
    </row>
    <row r="4368" spans="1:10" x14ac:dyDescent="0.25">
      <c r="A4368" s="1" t="s">
        <v>4894</v>
      </c>
      <c r="B4368" s="1" t="s">
        <v>4895</v>
      </c>
      <c r="C4368">
        <v>2024</v>
      </c>
      <c r="D4368" s="1" t="s">
        <v>5029</v>
      </c>
      <c r="E4368" s="1" t="str">
        <f>+VLOOKUP(LEFT(Tabla1_1[[#This Row],[CODIGO SASB]],5),'[1]Código sector'!$B:$D,3,0)</f>
        <v>Sector de transformación de recursos</v>
      </c>
      <c r="F4368" s="1" t="str">
        <f>+VLOOKUP(LEFT(Tabla1_1[[#This Row],[CODIGO SASB]],5),'[1]Código sector'!$B:$D,2,0)</f>
        <v>Equipo eléctrico y electrónico</v>
      </c>
      <c r="G4368" s="1" t="s">
        <v>5030</v>
      </c>
      <c r="I4368" s="1" t="s">
        <v>65</v>
      </c>
      <c r="J4368">
        <v>0</v>
      </c>
    </row>
    <row r="4369" spans="1:10" x14ac:dyDescent="0.25">
      <c r="A4369" s="1" t="s">
        <v>4894</v>
      </c>
      <c r="B4369" s="1" t="s">
        <v>4895</v>
      </c>
      <c r="C4369">
        <v>2024</v>
      </c>
      <c r="D4369" s="1" t="s">
        <v>4315</v>
      </c>
      <c r="E4369" s="1" t="str">
        <f>+VLOOKUP(LEFT(Tabla1_1[[#This Row],[CODIGO SASB]],5),'[1]Código sector'!$B:$D,3,0)</f>
        <v>Sector de alimentos y bebidas</v>
      </c>
      <c r="F4369" s="1" t="str">
        <f>+VLOOKUP(LEFT(Tabla1_1[[#This Row],[CODIGO SASB]],5),'[1]Código sector'!$B:$D,2,0)</f>
        <v>Productos agrícolas</v>
      </c>
      <c r="G4369" s="1" t="s">
        <v>5031</v>
      </c>
      <c r="I4369" s="1" t="s">
        <v>1244</v>
      </c>
      <c r="J4369">
        <v>0</v>
      </c>
    </row>
    <row r="4370" spans="1:10" x14ac:dyDescent="0.25">
      <c r="A4370" s="1" t="s">
        <v>4894</v>
      </c>
      <c r="B4370" s="1" t="s">
        <v>4895</v>
      </c>
      <c r="C4370">
        <v>2024</v>
      </c>
      <c r="D4370" s="1" t="s">
        <v>5032</v>
      </c>
      <c r="E4370" s="1" t="str">
        <f>+VLOOKUP(LEFT(Tabla1_1[[#This Row],[CODIGO SASB]],5),'[1]Código sector'!$B:$D,3,0)</f>
        <v>Sector de alimentos y bebidas</v>
      </c>
      <c r="F4370" s="1" t="str">
        <f>+VLOOKUP(LEFT(Tabla1_1[[#This Row],[CODIGO SASB]],5),'[1]Código sector'!$B:$D,2,0)</f>
        <v>Productos agrícolas</v>
      </c>
      <c r="G4370" s="1" t="s">
        <v>5033</v>
      </c>
      <c r="I4370" s="1" t="s">
        <v>65</v>
      </c>
      <c r="J4370">
        <v>0</v>
      </c>
    </row>
    <row r="4371" spans="1:10" x14ac:dyDescent="0.25">
      <c r="A4371" s="1" t="s">
        <v>4894</v>
      </c>
      <c r="B4371" s="1" t="s">
        <v>4895</v>
      </c>
      <c r="C4371">
        <v>2024</v>
      </c>
      <c r="D4371" s="1" t="s">
        <v>1239</v>
      </c>
      <c r="E4371" s="1" t="str">
        <f>+VLOOKUP(LEFT(Tabla1_1[[#This Row],[CODIGO SASB]],5),'[1]Código sector'!$B:$D,3,0)</f>
        <v>Sector financiero</v>
      </c>
      <c r="F4371" s="1" t="str">
        <f>+VLOOKUP(LEFT(Tabla1_1[[#This Row],[CODIGO SASB]],5),'[1]Código sector'!$B:$D,2,0)</f>
        <v>Actividades de Gestión y Custodia de Activos</v>
      </c>
      <c r="G4371" s="1" t="s">
        <v>4459</v>
      </c>
      <c r="I4371" s="1" t="s">
        <v>1571</v>
      </c>
      <c r="J4371" t="s">
        <v>5034</v>
      </c>
    </row>
    <row r="4372" spans="1:10" x14ac:dyDescent="0.25">
      <c r="A4372" s="1" t="s">
        <v>4894</v>
      </c>
      <c r="B4372" s="1" t="s">
        <v>4895</v>
      </c>
      <c r="C4372">
        <v>2024</v>
      </c>
      <c r="D4372" s="1" t="s">
        <v>5035</v>
      </c>
      <c r="E4372" s="1" t="str">
        <f>+VLOOKUP(LEFT(Tabla1_1[[#This Row],[CODIGO SASB]],5),'[1]Código sector'!$B:$D,3,0)</f>
        <v>Sector de transformación de recursos</v>
      </c>
      <c r="F4372" s="1" t="str">
        <f>+VLOOKUP(LEFT(Tabla1_1[[#This Row],[CODIGO SASB]],5),'[1]Código sector'!$B:$D,2,0)</f>
        <v>Equipo eléctrico y electrónico</v>
      </c>
      <c r="G4372" s="1" t="s">
        <v>1373</v>
      </c>
      <c r="I4372" s="1" t="s">
        <v>1244</v>
      </c>
      <c r="J4372">
        <v>0</v>
      </c>
    </row>
    <row r="4373" spans="1:10" x14ac:dyDescent="0.25">
      <c r="A4373" s="1" t="s">
        <v>4894</v>
      </c>
      <c r="B4373" s="1" t="s">
        <v>4895</v>
      </c>
      <c r="C4373">
        <v>2024</v>
      </c>
      <c r="D4373" s="1" t="s">
        <v>5036</v>
      </c>
      <c r="E4373" s="1" t="str">
        <f>+VLOOKUP(LEFT(Tabla1_1[[#This Row],[CODIGO SASB]],5),'[1]Código sector'!$B:$D,3,0)</f>
        <v>Sector de transformación de recursos</v>
      </c>
      <c r="F4373" s="1" t="str">
        <f>+VLOOKUP(LEFT(Tabla1_1[[#This Row],[CODIGO SASB]],5),'[1]Código sector'!$B:$D,2,0)</f>
        <v>Equipo eléctrico y electrónico</v>
      </c>
      <c r="G4373" s="1" t="s">
        <v>4422</v>
      </c>
      <c r="I4373" s="1" t="s">
        <v>153</v>
      </c>
      <c r="J4373">
        <v>375</v>
      </c>
    </row>
    <row r="4374" spans="1:10" x14ac:dyDescent="0.25">
      <c r="A4374" s="1" t="s">
        <v>4894</v>
      </c>
      <c r="B4374" s="1" t="s">
        <v>4895</v>
      </c>
      <c r="C4374">
        <v>2024</v>
      </c>
      <c r="D4374" s="1" t="s">
        <v>4035</v>
      </c>
      <c r="E4374" s="1" t="str">
        <f>+VLOOKUP(LEFT(Tabla1_1[[#This Row],[CODIGO SASB]],5),'[1]Código sector'!$B:$D,3,0)</f>
        <v>Sector de alimentos y bebidas</v>
      </c>
      <c r="F4374" s="1" t="str">
        <f>+VLOOKUP(LEFT(Tabla1_1[[#This Row],[CODIGO SASB]],5),'[1]Código sector'!$B:$D,2,0)</f>
        <v>Productos agrícolas</v>
      </c>
      <c r="G4374" s="1" t="s">
        <v>5037</v>
      </c>
      <c r="I4374" s="1" t="s">
        <v>15</v>
      </c>
      <c r="J4374" t="s">
        <v>5038</v>
      </c>
    </row>
    <row r="4375" spans="1:10" x14ac:dyDescent="0.25">
      <c r="A4375" s="1" t="s">
        <v>4894</v>
      </c>
      <c r="B4375" s="1" t="s">
        <v>4895</v>
      </c>
      <c r="C4375">
        <v>2024</v>
      </c>
      <c r="D4375" s="1" t="s">
        <v>1984</v>
      </c>
      <c r="E4375" s="1" t="str">
        <f>+VLOOKUP(LEFT(Tabla1_1[[#This Row],[CODIGO SASB]],5),'[1]Código sector'!$B:$D,3,0)</f>
        <v>Sector de alimentos y bebidas</v>
      </c>
      <c r="F4375" s="1" t="str">
        <f>+VLOOKUP(LEFT(Tabla1_1[[#This Row],[CODIGO SASB]],5),'[1]Código sector'!$B:$D,2,0)</f>
        <v>Productos agrícolas</v>
      </c>
      <c r="G4375" s="1" t="s">
        <v>4414</v>
      </c>
      <c r="I4375" s="1" t="s">
        <v>160</v>
      </c>
      <c r="J4375">
        <v>10100</v>
      </c>
    </row>
    <row r="4376" spans="1:10" x14ac:dyDescent="0.25">
      <c r="A4376" s="1" t="s">
        <v>4894</v>
      </c>
      <c r="B4376" s="1" t="s">
        <v>4895</v>
      </c>
      <c r="C4376">
        <v>2024</v>
      </c>
      <c r="D4376" s="1" t="s">
        <v>2779</v>
      </c>
      <c r="E4376" s="1" t="str">
        <f>+VLOOKUP(LEFT(Tabla1_1[[#This Row],[CODIGO SASB]],5),'[1]Código sector'!$B:$D,3,0)</f>
        <v>Sector de Tecnología y Telecomunicaciones</v>
      </c>
      <c r="F4376" s="1" t="str">
        <f>+VLOOKUP(LEFT(Tabla1_1[[#This Row],[CODIGO SASB]],5),'[1]Código sector'!$B:$D,2,0)</f>
        <v>Software y servicios de TI</v>
      </c>
      <c r="G4376" s="1" t="s">
        <v>5039</v>
      </c>
      <c r="I4376" s="1" t="s">
        <v>23</v>
      </c>
      <c r="J4376">
        <v>0</v>
      </c>
    </row>
    <row r="4377" spans="1:10" x14ac:dyDescent="0.25">
      <c r="A4377" s="1" t="s">
        <v>4894</v>
      </c>
      <c r="B4377" s="1" t="s">
        <v>4895</v>
      </c>
      <c r="C4377">
        <v>2024</v>
      </c>
      <c r="D4377" s="1" t="s">
        <v>2788</v>
      </c>
      <c r="E4377" s="1" t="str">
        <f>+VLOOKUP(LEFT(Tabla1_1[[#This Row],[CODIGO SASB]],5),'[1]Código sector'!$B:$D,3,0)</f>
        <v>Sector de Tecnología y Telecomunicaciones</v>
      </c>
      <c r="F4377" s="1" t="str">
        <f>+VLOOKUP(LEFT(Tabla1_1[[#This Row],[CODIGO SASB]],5),'[1]Código sector'!$B:$D,2,0)</f>
        <v>Software y servicios de TI</v>
      </c>
      <c r="G4377" s="1" t="s">
        <v>5040</v>
      </c>
      <c r="I4377" s="1" t="s">
        <v>23</v>
      </c>
      <c r="J4377">
        <v>0</v>
      </c>
    </row>
    <row r="4378" spans="1:10" x14ac:dyDescent="0.25">
      <c r="A4378" s="1" t="s">
        <v>4894</v>
      </c>
      <c r="B4378" s="1" t="s">
        <v>4895</v>
      </c>
      <c r="C4378">
        <v>2024</v>
      </c>
      <c r="D4378" s="1" t="s">
        <v>5041</v>
      </c>
      <c r="E4378" s="1" t="str">
        <f>+VLOOKUP(LEFT(Tabla1_1[[#This Row],[CODIGO SASB]],5),'[1]Código sector'!$B:$D,3,0)</f>
        <v>Sector de transformación de recursos</v>
      </c>
      <c r="F4378" s="1" t="str">
        <f>+VLOOKUP(LEFT(Tabla1_1[[#This Row],[CODIGO SASB]],5),'[1]Código sector'!$B:$D,2,0)</f>
        <v>Equipo eléctrico y electrónico</v>
      </c>
      <c r="G4378" s="1" t="s">
        <v>5042</v>
      </c>
      <c r="I4378" s="1" t="s">
        <v>4964</v>
      </c>
      <c r="J4378">
        <v>0</v>
      </c>
    </row>
    <row r="4379" spans="1:10" x14ac:dyDescent="0.25">
      <c r="A4379" s="1" t="s">
        <v>4894</v>
      </c>
      <c r="B4379" s="1" t="s">
        <v>4895</v>
      </c>
      <c r="C4379">
        <v>2024</v>
      </c>
      <c r="D4379" s="1" t="s">
        <v>1573</v>
      </c>
      <c r="E4379" s="1" t="str">
        <f>+VLOOKUP(LEFT(Tabla1_1[[#This Row],[CODIGO SASB]],5),'[1]Código sector'!$B:$D,3,0)</f>
        <v>Sector financiero</v>
      </c>
      <c r="F4379" s="1" t="str">
        <f>+VLOOKUP(LEFT(Tabla1_1[[#This Row],[CODIGO SASB]],5),'[1]Código sector'!$B:$D,2,0)</f>
        <v>Actividades de Gestión y Custodia de Activos</v>
      </c>
      <c r="G4379" s="1" t="s">
        <v>4439</v>
      </c>
      <c r="I4379" s="1" t="s">
        <v>65</v>
      </c>
      <c r="J4379">
        <v>100</v>
      </c>
    </row>
    <row r="4380" spans="1:10" x14ac:dyDescent="0.25">
      <c r="A4380" s="1" t="s">
        <v>4894</v>
      </c>
      <c r="B4380" s="1" t="s">
        <v>4895</v>
      </c>
      <c r="C4380">
        <v>2024</v>
      </c>
      <c r="D4380" s="1" t="s">
        <v>5043</v>
      </c>
      <c r="E4380" s="1" t="str">
        <f>+VLOOKUP(LEFT(Tabla1_1[[#This Row],[CODIGO SASB]],5),'[1]Código sector'!$B:$D,3,0)</f>
        <v>Sector del Transporte</v>
      </c>
      <c r="F4380" s="1" t="str">
        <f>+VLOOKUP(LEFT(Tabla1_1[[#This Row],[CODIGO SASB]],5),'[1]Código sector'!$B:$D,2,0)</f>
        <v>Alquiler y leasing de coches</v>
      </c>
      <c r="G4380" s="1" t="s">
        <v>5044</v>
      </c>
      <c r="I4380" s="1" t="s">
        <v>65</v>
      </c>
      <c r="J4380">
        <v>81</v>
      </c>
    </row>
    <row r="4381" spans="1:10" x14ac:dyDescent="0.25">
      <c r="A4381" s="1" t="s">
        <v>4894</v>
      </c>
      <c r="B4381" s="1" t="s">
        <v>4895</v>
      </c>
      <c r="C4381">
        <v>2024</v>
      </c>
      <c r="D4381" s="1" t="s">
        <v>2754</v>
      </c>
      <c r="E4381" s="1" t="str">
        <f>+VLOOKUP(LEFT(Tabla1_1[[#This Row],[CODIGO SASB]],5),'[1]Código sector'!$B:$D,3,0)</f>
        <v>Sector de Tecnología y Telecomunicaciones</v>
      </c>
      <c r="F4381" s="1" t="str">
        <f>+VLOOKUP(LEFT(Tabla1_1[[#This Row],[CODIGO SASB]],5),'[1]Código sector'!$B:$D,2,0)</f>
        <v>Software y servicios de TI</v>
      </c>
      <c r="G4381" s="1" t="s">
        <v>5045</v>
      </c>
      <c r="I4381" s="1" t="s">
        <v>23</v>
      </c>
      <c r="J4381">
        <v>184</v>
      </c>
    </row>
    <row r="4382" spans="1:10" x14ac:dyDescent="0.25">
      <c r="A4382" s="1" t="s">
        <v>4894</v>
      </c>
      <c r="B4382" s="1" t="s">
        <v>4895</v>
      </c>
      <c r="C4382">
        <v>2024</v>
      </c>
      <c r="D4382" s="1" t="s">
        <v>2746</v>
      </c>
      <c r="E4382" s="1" t="str">
        <f>+VLOOKUP(LEFT(Tabla1_1[[#This Row],[CODIGO SASB]],5),'[1]Código sector'!$B:$D,3,0)</f>
        <v>Sector de Tecnología y Telecomunicaciones</v>
      </c>
      <c r="F4382" s="1" t="str">
        <f>+VLOOKUP(LEFT(Tabla1_1[[#This Row],[CODIGO SASB]],5),'[1]Código sector'!$B:$D,2,0)</f>
        <v>Software y servicios de TI</v>
      </c>
      <c r="G4382" s="1" t="s">
        <v>5046</v>
      </c>
      <c r="I4382" s="1" t="s">
        <v>100</v>
      </c>
      <c r="J4382">
        <v>22.3</v>
      </c>
    </row>
    <row r="4383" spans="1:10" x14ac:dyDescent="0.25">
      <c r="A4383" s="1" t="s">
        <v>4894</v>
      </c>
      <c r="B4383" s="1" t="s">
        <v>4895</v>
      </c>
      <c r="C4383">
        <v>2024</v>
      </c>
      <c r="D4383" s="1" t="s">
        <v>2751</v>
      </c>
      <c r="E4383" s="1" t="str">
        <f>+VLOOKUP(LEFT(Tabla1_1[[#This Row],[CODIGO SASB]],5),'[1]Código sector'!$B:$D,3,0)</f>
        <v>Sector de Tecnología y Telecomunicaciones</v>
      </c>
      <c r="F4383" s="1" t="str">
        <f>+VLOOKUP(LEFT(Tabla1_1[[#This Row],[CODIGO SASB]],5),'[1]Código sector'!$B:$D,2,0)</f>
        <v>Software y servicios de TI</v>
      </c>
      <c r="G4383" s="1" t="s">
        <v>5047</v>
      </c>
      <c r="I4383" s="1" t="s">
        <v>1571</v>
      </c>
      <c r="J4383" t="s">
        <v>5048</v>
      </c>
    </row>
    <row r="4384" spans="1:10" x14ac:dyDescent="0.25">
      <c r="A4384" s="1" t="s">
        <v>4894</v>
      </c>
      <c r="B4384" s="1" t="s">
        <v>4895</v>
      </c>
      <c r="C4384">
        <v>2024</v>
      </c>
      <c r="D4384" s="1" t="s">
        <v>2593</v>
      </c>
      <c r="E4384" s="1" t="str">
        <f>+VLOOKUP(LEFT(Tabla1_1[[#This Row],[CODIGO SASB]],5),'[1]Código sector'!$B:$D,3,0)</f>
        <v>Sector financiero</v>
      </c>
      <c r="F4384" s="1" t="str">
        <f>+VLOOKUP(LEFT(Tabla1_1[[#This Row],[CODIGO SASB]],5),'[1]Código sector'!$B:$D,2,0)</f>
        <v>Actividades de Gestión y Custodia de Activos</v>
      </c>
      <c r="G4384" s="1" t="s">
        <v>5049</v>
      </c>
      <c r="I4384" s="1" t="s">
        <v>1244</v>
      </c>
      <c r="J4384">
        <v>0</v>
      </c>
    </row>
    <row r="4385" spans="1:10" x14ac:dyDescent="0.25">
      <c r="A4385" s="1" t="s">
        <v>4894</v>
      </c>
      <c r="B4385" s="1" t="s">
        <v>4895</v>
      </c>
      <c r="C4385">
        <v>2024</v>
      </c>
      <c r="D4385" s="1" t="s">
        <v>5050</v>
      </c>
      <c r="E4385" s="1" t="str">
        <f>+VLOOKUP(LEFT(Tabla1_1[[#This Row],[CODIGO SASB]],5),'[1]Código sector'!$B:$D,3,0)</f>
        <v>Sector de transformación de recursos</v>
      </c>
      <c r="F4385" s="1" t="str">
        <f>+VLOOKUP(LEFT(Tabla1_1[[#This Row],[CODIGO SASB]],5),'[1]Código sector'!$B:$D,2,0)</f>
        <v>Equipo eléctrico y electrónico</v>
      </c>
      <c r="G4385" s="1" t="s">
        <v>5051</v>
      </c>
      <c r="I4385" s="1" t="s">
        <v>23</v>
      </c>
      <c r="J4385">
        <v>61</v>
      </c>
    </row>
    <row r="4386" spans="1:10" x14ac:dyDescent="0.25">
      <c r="A4386" s="1" t="s">
        <v>4894</v>
      </c>
      <c r="B4386" s="1" t="s">
        <v>4895</v>
      </c>
      <c r="C4386">
        <v>2024</v>
      </c>
      <c r="D4386" s="1" t="s">
        <v>5052</v>
      </c>
      <c r="E4386" s="1" t="str">
        <f>+VLOOKUP(LEFT(Tabla1_1[[#This Row],[CODIGO SASB]],5),'[1]Código sector'!$B:$D,3,0)</f>
        <v>Sector de transformación de recursos</v>
      </c>
      <c r="F4386" s="1" t="str">
        <f>+VLOOKUP(LEFT(Tabla1_1[[#This Row],[CODIGO SASB]],5),'[1]Código sector'!$B:$D,2,0)</f>
        <v>Equipo eléctrico y electrónico</v>
      </c>
      <c r="G4386" s="1" t="s">
        <v>5053</v>
      </c>
      <c r="I4386" s="1" t="s">
        <v>23</v>
      </c>
      <c r="J4386">
        <v>0</v>
      </c>
    </row>
    <row r="4387" spans="1:10" x14ac:dyDescent="0.25">
      <c r="A4387" s="1" t="s">
        <v>4894</v>
      </c>
      <c r="B4387" s="1" t="s">
        <v>4895</v>
      </c>
      <c r="C4387">
        <v>2024</v>
      </c>
      <c r="D4387" s="1" t="s">
        <v>5054</v>
      </c>
      <c r="E4387" s="1" t="str">
        <f>+VLOOKUP(LEFT(Tabla1_1[[#This Row],[CODIGO SASB]],5),'[1]Código sector'!$B:$D,3,0)</f>
        <v>Sector de transformación de recursos</v>
      </c>
      <c r="F4387" s="1" t="str">
        <f>+VLOOKUP(LEFT(Tabla1_1[[#This Row],[CODIGO SASB]],5),'[1]Código sector'!$B:$D,2,0)</f>
        <v>Equipo eléctrico y electrónico</v>
      </c>
      <c r="G4387" s="1" t="s">
        <v>5055</v>
      </c>
      <c r="I4387" s="1" t="s">
        <v>1571</v>
      </c>
      <c r="J4387" t="s">
        <v>5056</v>
      </c>
    </row>
    <row r="4388" spans="1:10" x14ac:dyDescent="0.25">
      <c r="A4388" s="1" t="s">
        <v>4894</v>
      </c>
      <c r="B4388" s="1" t="s">
        <v>4895</v>
      </c>
      <c r="C4388">
        <v>2024</v>
      </c>
      <c r="D4388" s="1" t="s">
        <v>5057</v>
      </c>
      <c r="E4388" s="1" t="str">
        <f>+VLOOKUP(LEFT(Tabla1_1[[#This Row],[CODIGO SASB]],5),'[1]Código sector'!$B:$D,3,0)</f>
        <v>Sector del Transporte</v>
      </c>
      <c r="F4388" s="1" t="str">
        <f>+VLOOKUP(LEFT(Tabla1_1[[#This Row],[CODIGO SASB]],5),'[1]Código sector'!$B:$D,2,0)</f>
        <v>Alquiler y leasing de coches</v>
      </c>
      <c r="G4388" s="1" t="s">
        <v>5058</v>
      </c>
      <c r="I4388" s="1" t="s">
        <v>23</v>
      </c>
      <c r="J4388">
        <v>0</v>
      </c>
    </row>
    <row r="4389" spans="1:10" x14ac:dyDescent="0.25">
      <c r="A4389" s="1" t="s">
        <v>4894</v>
      </c>
      <c r="B4389" s="1" t="s">
        <v>4895</v>
      </c>
      <c r="C4389">
        <v>2024</v>
      </c>
      <c r="D4389" s="1" t="s">
        <v>5059</v>
      </c>
      <c r="E4389" s="1" t="str">
        <f>+VLOOKUP(LEFT(Tabla1_1[[#This Row],[CODIGO SASB]],5),'[1]Código sector'!$B:$D,3,0)</f>
        <v>Sector del Transporte</v>
      </c>
      <c r="F4389" s="1" t="str">
        <f>+VLOOKUP(LEFT(Tabla1_1[[#This Row],[CODIGO SASB]],5),'[1]Código sector'!$B:$D,2,0)</f>
        <v>Alquiler y leasing de coches</v>
      </c>
      <c r="G4389" s="1" t="s">
        <v>5060</v>
      </c>
      <c r="I4389" s="1" t="s">
        <v>65</v>
      </c>
      <c r="J4389">
        <v>28.98</v>
      </c>
    </row>
    <row r="4390" spans="1:10" x14ac:dyDescent="0.25">
      <c r="A4390" s="1" t="s">
        <v>4894</v>
      </c>
      <c r="B4390" s="1" t="s">
        <v>4895</v>
      </c>
      <c r="C4390">
        <v>2024</v>
      </c>
      <c r="D4390" s="1" t="s">
        <v>1979</v>
      </c>
      <c r="E4390" s="1" t="str">
        <f>+VLOOKUP(LEFT(Tabla1_1[[#This Row],[CODIGO SASB]],5),'[1]Código sector'!$B:$D,3,0)</f>
        <v>Sector de alimentos y bebidas</v>
      </c>
      <c r="F4390" s="1" t="str">
        <f>+VLOOKUP(LEFT(Tabla1_1[[#This Row],[CODIGO SASB]],5),'[1]Código sector'!$B:$D,2,0)</f>
        <v>Productos agrícolas</v>
      </c>
      <c r="G4390" s="1" t="s">
        <v>5061</v>
      </c>
      <c r="I4390" s="1" t="s">
        <v>23</v>
      </c>
      <c r="J4390">
        <v>2</v>
      </c>
    </row>
    <row r="4391" spans="1:10" x14ac:dyDescent="0.25">
      <c r="A4391" s="1" t="s">
        <v>4894</v>
      </c>
      <c r="B4391" s="1" t="s">
        <v>4895</v>
      </c>
      <c r="C4391">
        <v>2024</v>
      </c>
      <c r="D4391" s="1" t="s">
        <v>4030</v>
      </c>
      <c r="E4391" s="1" t="str">
        <f>+VLOOKUP(LEFT(Tabla1_1[[#This Row],[CODIGO SASB]],5),'[1]Código sector'!$B:$D,3,0)</f>
        <v>Sector de alimentos y bebidas</v>
      </c>
      <c r="F4391" s="1" t="str">
        <f>+VLOOKUP(LEFT(Tabla1_1[[#This Row],[CODIGO SASB]],5),'[1]Código sector'!$B:$D,2,0)</f>
        <v>Productos agrícolas</v>
      </c>
      <c r="G4391" s="1" t="s">
        <v>4960</v>
      </c>
      <c r="I4391" s="1" t="s">
        <v>65</v>
      </c>
      <c r="J4391">
        <v>15</v>
      </c>
    </row>
    <row r="4392" spans="1:10" x14ac:dyDescent="0.25">
      <c r="A4392" s="1" t="s">
        <v>4894</v>
      </c>
      <c r="B4392" s="1" t="s">
        <v>4895</v>
      </c>
      <c r="C4392">
        <v>2024</v>
      </c>
      <c r="D4392" s="1" t="s">
        <v>4042</v>
      </c>
      <c r="E4392" s="1" t="str">
        <f>+VLOOKUP(LEFT(Tabla1_1[[#This Row],[CODIGO SASB]],5),'[1]Código sector'!$B:$D,3,0)</f>
        <v>Sector de alimentos y bebidas</v>
      </c>
      <c r="F4392" s="1" t="str">
        <f>+VLOOKUP(LEFT(Tabla1_1[[#This Row],[CODIGO SASB]],5),'[1]Código sector'!$B:$D,2,0)</f>
        <v>Productos agrícolas</v>
      </c>
      <c r="G4392" s="1" t="s">
        <v>5062</v>
      </c>
      <c r="I4392" s="1" t="s">
        <v>23</v>
      </c>
      <c r="J4392">
        <v>0</v>
      </c>
    </row>
    <row r="4393" spans="1:10" x14ac:dyDescent="0.25">
      <c r="A4393" s="1" t="s">
        <v>4894</v>
      </c>
      <c r="B4393" s="1" t="s">
        <v>4895</v>
      </c>
      <c r="C4393">
        <v>2024</v>
      </c>
      <c r="D4393" s="1" t="s">
        <v>2748</v>
      </c>
      <c r="E4393" s="1" t="str">
        <f>+VLOOKUP(LEFT(Tabla1_1[[#This Row],[CODIGO SASB]],5),'[1]Código sector'!$B:$D,3,0)</f>
        <v>Sector de Tecnología y Telecomunicaciones</v>
      </c>
      <c r="F4393" s="1" t="str">
        <f>+VLOOKUP(LEFT(Tabla1_1[[#This Row],[CODIGO SASB]],5),'[1]Código sector'!$B:$D,2,0)</f>
        <v>Software y servicios de TI</v>
      </c>
      <c r="G4393" s="1" t="s">
        <v>5063</v>
      </c>
      <c r="I4393" s="1" t="s">
        <v>23</v>
      </c>
      <c r="J4393" t="s">
        <v>5064</v>
      </c>
    </row>
    <row r="4394" spans="1:10" x14ac:dyDescent="0.25">
      <c r="A4394" s="1" t="s">
        <v>4894</v>
      </c>
      <c r="B4394" s="1" t="s">
        <v>4895</v>
      </c>
      <c r="C4394">
        <v>2024</v>
      </c>
      <c r="D4394" s="1" t="s">
        <v>2758</v>
      </c>
      <c r="E4394" s="1" t="str">
        <f>+VLOOKUP(LEFT(Tabla1_1[[#This Row],[CODIGO SASB]],5),'[1]Código sector'!$B:$D,3,0)</f>
        <v>Sector de Tecnología y Telecomunicaciones</v>
      </c>
      <c r="F4394" s="1" t="str">
        <f>+VLOOKUP(LEFT(Tabla1_1[[#This Row],[CODIGO SASB]],5),'[1]Código sector'!$B:$D,2,0)</f>
        <v>Software y servicios de TI</v>
      </c>
      <c r="G4394" s="1" t="s">
        <v>5065</v>
      </c>
      <c r="I4394" s="1" t="s">
        <v>65</v>
      </c>
      <c r="J4394">
        <v>25</v>
      </c>
    </row>
    <row r="4395" spans="1:10" x14ac:dyDescent="0.25">
      <c r="A4395" s="1" t="s">
        <v>4894</v>
      </c>
      <c r="B4395" s="1" t="s">
        <v>4895</v>
      </c>
      <c r="C4395">
        <v>2024</v>
      </c>
      <c r="D4395" s="1" t="s">
        <v>5066</v>
      </c>
      <c r="E4395" s="1" t="str">
        <f>+VLOOKUP(LEFT(Tabla1_1[[#This Row],[CODIGO SASB]],5),'[1]Código sector'!$B:$D,3,0)</f>
        <v>Sector de Tecnología y Telecomunicaciones</v>
      </c>
      <c r="F4395" s="1" t="str">
        <f>+VLOOKUP(LEFT(Tabla1_1[[#This Row],[CODIGO SASB]],5),'[1]Código sector'!$B:$D,2,0)</f>
        <v>Software y servicios de TI</v>
      </c>
      <c r="G4395" s="1" t="s">
        <v>5067</v>
      </c>
      <c r="I4395" s="1" t="s">
        <v>65</v>
      </c>
      <c r="J4395" t="s">
        <v>4912</v>
      </c>
    </row>
    <row r="4396" spans="1:10" x14ac:dyDescent="0.25">
      <c r="A4396" s="1" t="s">
        <v>4894</v>
      </c>
      <c r="B4396" s="1" t="s">
        <v>4895</v>
      </c>
      <c r="C4396">
        <v>2024</v>
      </c>
      <c r="D4396" s="1" t="s">
        <v>2742</v>
      </c>
      <c r="E4396" s="1" t="str">
        <f>+VLOOKUP(LEFT(Tabla1_1[[#This Row],[CODIGO SASB]],5),'[1]Código sector'!$B:$D,3,0)</f>
        <v>Sector de Tecnología y Telecomunicaciones</v>
      </c>
      <c r="F4396" s="1" t="str">
        <f>+VLOOKUP(LEFT(Tabla1_1[[#This Row],[CODIGO SASB]],5),'[1]Código sector'!$B:$D,2,0)</f>
        <v>Software y servicios de TI</v>
      </c>
      <c r="G4396" s="1" t="s">
        <v>3049</v>
      </c>
      <c r="I4396" s="1" t="s">
        <v>65</v>
      </c>
      <c r="J4396">
        <v>85</v>
      </c>
    </row>
    <row r="4397" spans="1:10" x14ac:dyDescent="0.25">
      <c r="A4397" s="1" t="s">
        <v>5068</v>
      </c>
      <c r="B4397" s="1" t="s">
        <v>5069</v>
      </c>
      <c r="C4397">
        <v>2024</v>
      </c>
      <c r="D4397" s="1" t="s">
        <v>1233</v>
      </c>
      <c r="E4397" s="1" t="str">
        <f>+VLOOKUP(LEFT(Tabla1_1[[#This Row],[CODIGO SASB]],5),'[1]Código sector'!$B:$D,3,0)</f>
        <v>Sector financiero</v>
      </c>
      <c r="F4397" s="1" t="str">
        <f>+VLOOKUP(LEFT(Tabla1_1[[#This Row],[CODIGO SASB]],5),'[1]Código sector'!$B:$D,2,0)</f>
        <v>Actividades de Gestión y Custodia de Activos</v>
      </c>
      <c r="G4397" s="1" t="s">
        <v>5070</v>
      </c>
      <c r="I4397" s="1" t="s">
        <v>4746</v>
      </c>
      <c r="J4397" t="s">
        <v>5071</v>
      </c>
    </row>
    <row r="4398" spans="1:10" x14ac:dyDescent="0.25">
      <c r="A4398" s="1" t="s">
        <v>5068</v>
      </c>
      <c r="B4398" s="1" t="s">
        <v>5069</v>
      </c>
      <c r="C4398">
        <v>2024</v>
      </c>
      <c r="D4398" s="1" t="s">
        <v>3431</v>
      </c>
      <c r="E4398" s="1" t="str">
        <f>+VLOOKUP(LEFT(Tabla1_1[[#This Row],[CODIGO SASB]],5),'[1]Código sector'!$B:$D,3,0)</f>
        <v>Sector financiero</v>
      </c>
      <c r="F4398" s="1" t="str">
        <f>+VLOOKUP(LEFT(Tabla1_1[[#This Row],[CODIGO SASB]],5),'[1]Código sector'!$B:$D,2,0)</f>
        <v>Actividades de Gestión y Custodia de Activos</v>
      </c>
      <c r="G4398" s="1" t="s">
        <v>5072</v>
      </c>
      <c r="I4398" s="1" t="s">
        <v>188</v>
      </c>
      <c r="J4398">
        <v>1E-3</v>
      </c>
    </row>
    <row r="4399" spans="1:10" x14ac:dyDescent="0.25">
      <c r="A4399" s="1" t="s">
        <v>5068</v>
      </c>
      <c r="B4399" s="1" t="s">
        <v>5069</v>
      </c>
      <c r="C4399">
        <v>2024</v>
      </c>
      <c r="D4399" s="1" t="s">
        <v>1252</v>
      </c>
      <c r="E4399" s="1" t="str">
        <f>+VLOOKUP(LEFT(Tabla1_1[[#This Row],[CODIGO SASB]],5),'[1]Código sector'!$B:$D,3,0)</f>
        <v>Sector financiero</v>
      </c>
      <c r="F4399" s="1" t="str">
        <f>+VLOOKUP(LEFT(Tabla1_1[[#This Row],[CODIGO SASB]],5),'[1]Código sector'!$B:$D,2,0)</f>
        <v>Actividades de Gestión y Custodia de Activos</v>
      </c>
      <c r="G4399" s="1" t="s">
        <v>5073</v>
      </c>
      <c r="I4399" s="1" t="s">
        <v>4746</v>
      </c>
      <c r="J4399" t="s">
        <v>5074</v>
      </c>
    </row>
    <row r="4400" spans="1:10" x14ac:dyDescent="0.25">
      <c r="A4400" s="1" t="s">
        <v>5068</v>
      </c>
      <c r="B4400" s="1" t="s">
        <v>5069</v>
      </c>
      <c r="C4400">
        <v>2024</v>
      </c>
      <c r="D4400" s="1" t="s">
        <v>1604</v>
      </c>
      <c r="E4400" s="1" t="str">
        <f>+VLOOKUP(LEFT(Tabla1_1[[#This Row],[CODIGO SASB]],5),'[1]Código sector'!$B:$D,3,0)</f>
        <v>Sector financiero</v>
      </c>
      <c r="F4400" s="1" t="str">
        <f>+VLOOKUP(LEFT(Tabla1_1[[#This Row],[CODIGO SASB]],5),'[1]Código sector'!$B:$D,2,0)</f>
        <v>Actividades de Gestión y Custodia de Activos</v>
      </c>
      <c r="G4400" s="1" t="s">
        <v>5075</v>
      </c>
      <c r="I4400" s="1" t="s">
        <v>4746</v>
      </c>
      <c r="J4400" t="s">
        <v>5076</v>
      </c>
    </row>
    <row r="4401" spans="1:10" x14ac:dyDescent="0.25">
      <c r="A4401" s="1" t="s">
        <v>5068</v>
      </c>
      <c r="B4401" s="1" t="s">
        <v>5069</v>
      </c>
      <c r="C4401">
        <v>2024</v>
      </c>
      <c r="D4401" s="1" t="s">
        <v>1239</v>
      </c>
      <c r="E4401" s="1" t="str">
        <f>+VLOOKUP(LEFT(Tabla1_1[[#This Row],[CODIGO SASB]],5),'[1]Código sector'!$B:$D,3,0)</f>
        <v>Sector financiero</v>
      </c>
      <c r="F4401" s="1" t="str">
        <f>+VLOOKUP(LEFT(Tabla1_1[[#This Row],[CODIGO SASB]],5),'[1]Código sector'!$B:$D,2,0)</f>
        <v>Actividades de Gestión y Custodia de Activos</v>
      </c>
      <c r="G4401" s="1" t="s">
        <v>5077</v>
      </c>
      <c r="I4401" s="1" t="s">
        <v>4746</v>
      </c>
      <c r="J4401" t="s">
        <v>5078</v>
      </c>
    </row>
    <row r="4402" spans="1:10" x14ac:dyDescent="0.25">
      <c r="A4402" s="1" t="s">
        <v>5068</v>
      </c>
      <c r="B4402" s="1" t="s">
        <v>5069</v>
      </c>
      <c r="C4402">
        <v>2024</v>
      </c>
      <c r="D4402" s="1" t="s">
        <v>1255</v>
      </c>
      <c r="E4402" s="1" t="str">
        <f>+VLOOKUP(LEFT(Tabla1_1[[#This Row],[CODIGO SASB]],5),'[1]Código sector'!$B:$D,3,0)</f>
        <v>Sector financiero</v>
      </c>
      <c r="F4402" s="1" t="str">
        <f>+VLOOKUP(LEFT(Tabla1_1[[#This Row],[CODIGO SASB]],5),'[1]Código sector'!$B:$D,2,0)</f>
        <v>Actividades de Gestión y Custodia de Activos</v>
      </c>
      <c r="G4402" s="1" t="s">
        <v>5079</v>
      </c>
      <c r="I4402" s="1" t="s">
        <v>4746</v>
      </c>
      <c r="J4402" t="s">
        <v>5080</v>
      </c>
    </row>
    <row r="4403" spans="1:10" x14ac:dyDescent="0.25">
      <c r="A4403" s="1" t="s">
        <v>5068</v>
      </c>
      <c r="B4403" s="1" t="s">
        <v>5069</v>
      </c>
      <c r="C4403">
        <v>2024</v>
      </c>
      <c r="D4403" s="1" t="s">
        <v>2576</v>
      </c>
      <c r="E4403" s="1" t="str">
        <f>+VLOOKUP(LEFT(Tabla1_1[[#This Row],[CODIGO SASB]],5),'[1]Código sector'!$B:$D,3,0)</f>
        <v>Sector financiero</v>
      </c>
      <c r="F4403" s="1" t="str">
        <f>+VLOOKUP(LEFT(Tabla1_1[[#This Row],[CODIGO SASB]],5),'[1]Código sector'!$B:$D,2,0)</f>
        <v>Actividades de Gestión y Custodia de Activos</v>
      </c>
      <c r="G4403" s="1" t="s">
        <v>5081</v>
      </c>
      <c r="I4403" s="1" t="s">
        <v>4746</v>
      </c>
      <c r="J4403" t="s">
        <v>5082</v>
      </c>
    </row>
    <row r="4404" spans="1:10" x14ac:dyDescent="0.25">
      <c r="A4404" s="1" t="s">
        <v>5068</v>
      </c>
      <c r="B4404" s="1" t="s">
        <v>5069</v>
      </c>
      <c r="C4404">
        <v>2024</v>
      </c>
      <c r="D4404" s="1" t="s">
        <v>1568</v>
      </c>
      <c r="E4404" s="1" t="str">
        <f>+VLOOKUP(LEFT(Tabla1_1[[#This Row],[CODIGO SASB]],5),'[1]Código sector'!$B:$D,3,0)</f>
        <v>Sector financiero</v>
      </c>
      <c r="F4404" s="1" t="str">
        <f>+VLOOKUP(LEFT(Tabla1_1[[#This Row],[CODIGO SASB]],5),'[1]Código sector'!$B:$D,2,0)</f>
        <v>Actividades de Gestión y Custodia de Activos</v>
      </c>
      <c r="G4404" s="1" t="s">
        <v>5083</v>
      </c>
      <c r="I4404" s="1" t="s">
        <v>5084</v>
      </c>
      <c r="J4404" t="s">
        <v>5085</v>
      </c>
    </row>
    <row r="4405" spans="1:10" x14ac:dyDescent="0.25">
      <c r="A4405" s="1" t="s">
        <v>5068</v>
      </c>
      <c r="B4405" s="1" t="s">
        <v>5069</v>
      </c>
      <c r="C4405">
        <v>2024</v>
      </c>
      <c r="D4405" s="1" t="s">
        <v>1246</v>
      </c>
      <c r="E4405" s="1" t="str">
        <f>+VLOOKUP(LEFT(Tabla1_1[[#This Row],[CODIGO SASB]],5),'[1]Código sector'!$B:$D,3,0)</f>
        <v>Sector financiero</v>
      </c>
      <c r="F4405" s="1" t="str">
        <f>+VLOOKUP(LEFT(Tabla1_1[[#This Row],[CODIGO SASB]],5),'[1]Código sector'!$B:$D,2,0)</f>
        <v>Actividades de Gestión y Custodia de Activos</v>
      </c>
      <c r="G4405" s="1" t="s">
        <v>5086</v>
      </c>
      <c r="I4405" s="1" t="s">
        <v>23</v>
      </c>
      <c r="J4405">
        <v>0</v>
      </c>
    </row>
    <row r="4406" spans="1:10" x14ac:dyDescent="0.25">
      <c r="A4406" s="1" t="s">
        <v>5068</v>
      </c>
      <c r="B4406" s="1" t="s">
        <v>5069</v>
      </c>
      <c r="C4406">
        <v>2024</v>
      </c>
      <c r="D4406" s="1" t="s">
        <v>1239</v>
      </c>
      <c r="E4406" s="1" t="str">
        <f>+VLOOKUP(LEFT(Tabla1_1[[#This Row],[CODIGO SASB]],5),'[1]Código sector'!$B:$D,3,0)</f>
        <v>Sector financiero</v>
      </c>
      <c r="F4406" s="1" t="str">
        <f>+VLOOKUP(LEFT(Tabla1_1[[#This Row],[CODIGO SASB]],5),'[1]Código sector'!$B:$D,2,0)</f>
        <v>Actividades de Gestión y Custodia de Activos</v>
      </c>
      <c r="G4406" s="1" t="s">
        <v>5077</v>
      </c>
      <c r="I4406" s="1" t="s">
        <v>4746</v>
      </c>
      <c r="J4406" t="s">
        <v>5078</v>
      </c>
    </row>
    <row r="4407" spans="1:10" x14ac:dyDescent="0.25">
      <c r="A4407" s="1" t="s">
        <v>5068</v>
      </c>
      <c r="B4407" s="1" t="s">
        <v>5069</v>
      </c>
      <c r="C4407">
        <v>2024</v>
      </c>
      <c r="D4407" s="1" t="s">
        <v>1249</v>
      </c>
      <c r="E4407" s="1" t="str">
        <f>+VLOOKUP(LEFT(Tabla1_1[[#This Row],[CODIGO SASB]],5),'[1]Código sector'!$B:$D,3,0)</f>
        <v>Sector financiero</v>
      </c>
      <c r="F4407" s="1" t="str">
        <f>+VLOOKUP(LEFT(Tabla1_1[[#This Row],[CODIGO SASB]],5),'[1]Código sector'!$B:$D,2,0)</f>
        <v>Actividades de Gestión y Custodia de Activos</v>
      </c>
      <c r="G4407" s="1" t="s">
        <v>5087</v>
      </c>
      <c r="I4407" s="1" t="s">
        <v>5088</v>
      </c>
      <c r="J4407">
        <v>1</v>
      </c>
    </row>
    <row r="4408" spans="1:10" x14ac:dyDescent="0.25">
      <c r="A4408" s="1" t="s">
        <v>5068</v>
      </c>
      <c r="B4408" s="1" t="s">
        <v>5069</v>
      </c>
      <c r="C4408">
        <v>2024</v>
      </c>
      <c r="D4408" s="1" t="s">
        <v>1565</v>
      </c>
      <c r="E4408" s="1" t="str">
        <f>+VLOOKUP(LEFT(Tabla1_1[[#This Row],[CODIGO SASB]],5),'[1]Código sector'!$B:$D,3,0)</f>
        <v>Sector financiero</v>
      </c>
      <c r="F4408" s="1" t="str">
        <f>+VLOOKUP(LEFT(Tabla1_1[[#This Row],[CODIGO SASB]],5),'[1]Código sector'!$B:$D,2,0)</f>
        <v>Actividades de Gestión y Custodia de Activos</v>
      </c>
      <c r="G4408" s="1" t="s">
        <v>2594</v>
      </c>
      <c r="I4408" s="1" t="s">
        <v>5084</v>
      </c>
      <c r="J4408" t="s">
        <v>213</v>
      </c>
    </row>
    <row r="4409" spans="1:10" x14ac:dyDescent="0.25">
      <c r="A4409" s="1" t="s">
        <v>5068</v>
      </c>
      <c r="B4409" s="1" t="s">
        <v>5069</v>
      </c>
      <c r="C4409">
        <v>2024</v>
      </c>
      <c r="D4409" s="1" t="s">
        <v>1258</v>
      </c>
      <c r="E4409" s="1" t="str">
        <f>+VLOOKUP(LEFT(Tabla1_1[[#This Row],[CODIGO SASB]],5),'[1]Código sector'!$B:$D,3,0)</f>
        <v>Sector financiero</v>
      </c>
      <c r="F4409" s="1" t="str">
        <f>+VLOOKUP(LEFT(Tabla1_1[[#This Row],[CODIGO SASB]],5),'[1]Código sector'!$B:$D,2,0)</f>
        <v>Actividades de Gestión y Custodia de Activos</v>
      </c>
      <c r="G4409" s="1" t="s">
        <v>5089</v>
      </c>
      <c r="I4409" s="1" t="s">
        <v>4746</v>
      </c>
      <c r="J4409" t="s">
        <v>5090</v>
      </c>
    </row>
    <row r="4410" spans="1:10" x14ac:dyDescent="0.25">
      <c r="A4410" s="1" t="s">
        <v>5068</v>
      </c>
      <c r="B4410" s="1" t="s">
        <v>5069</v>
      </c>
      <c r="C4410">
        <v>2024</v>
      </c>
      <c r="D4410" s="1" t="s">
        <v>3419</v>
      </c>
      <c r="E4410" s="1" t="str">
        <f>+VLOOKUP(LEFT(Tabla1_1[[#This Row],[CODIGO SASB]],5),'[1]Código sector'!$B:$D,3,0)</f>
        <v>Sector financiero</v>
      </c>
      <c r="F4410" s="1" t="str">
        <f>+VLOOKUP(LEFT(Tabla1_1[[#This Row],[CODIGO SASB]],5),'[1]Código sector'!$B:$D,2,0)</f>
        <v>Actividades de Gestión y Custodia de Activos</v>
      </c>
      <c r="G4410" s="1" t="s">
        <v>5091</v>
      </c>
      <c r="I4410" s="1" t="s">
        <v>4746</v>
      </c>
      <c r="J4410" t="s">
        <v>5092</v>
      </c>
    </row>
    <row r="4411" spans="1:10" x14ac:dyDescent="0.25">
      <c r="A4411" s="1" t="s">
        <v>5068</v>
      </c>
      <c r="B4411" s="1" t="s">
        <v>5069</v>
      </c>
      <c r="C4411">
        <v>2024</v>
      </c>
      <c r="D4411" s="1" t="s">
        <v>1242</v>
      </c>
      <c r="E4411" s="1" t="str">
        <f>+VLOOKUP(LEFT(Tabla1_1[[#This Row],[CODIGO SASB]],5),'[1]Código sector'!$B:$D,3,0)</f>
        <v>Sector financiero</v>
      </c>
      <c r="F4411" s="1" t="str">
        <f>+VLOOKUP(LEFT(Tabla1_1[[#This Row],[CODIGO SASB]],5),'[1]Código sector'!$B:$D,2,0)</f>
        <v>Actividades de Gestión y Custodia de Activos</v>
      </c>
      <c r="G4411" s="1" t="s">
        <v>5093</v>
      </c>
      <c r="I4411" s="1" t="s">
        <v>4746</v>
      </c>
      <c r="J4411" t="s">
        <v>5094</v>
      </c>
    </row>
    <row r="4412" spans="1:10" x14ac:dyDescent="0.25">
      <c r="A4412" s="1" t="s">
        <v>5068</v>
      </c>
      <c r="B4412" s="1" t="s">
        <v>5069</v>
      </c>
      <c r="C4412">
        <v>2024</v>
      </c>
      <c r="D4412" s="1" t="s">
        <v>1236</v>
      </c>
      <c r="E4412" s="1" t="str">
        <f>+VLOOKUP(LEFT(Tabla1_1[[#This Row],[CODIGO SASB]],5),'[1]Código sector'!$B:$D,3,0)</f>
        <v>Sector financiero</v>
      </c>
      <c r="F4412" s="1" t="str">
        <f>+VLOOKUP(LEFT(Tabla1_1[[#This Row],[CODIGO SASB]],5),'[1]Código sector'!$B:$D,2,0)</f>
        <v>Actividades de Gestión y Custodia de Activos</v>
      </c>
      <c r="G4412" s="1" t="s">
        <v>5095</v>
      </c>
      <c r="I4412" s="1" t="s">
        <v>4746</v>
      </c>
      <c r="J4412" t="s">
        <v>5096</v>
      </c>
    </row>
    <row r="4413" spans="1:10" x14ac:dyDescent="0.25">
      <c r="A4413" s="1" t="s">
        <v>5097</v>
      </c>
      <c r="B4413" s="1" t="s">
        <v>5098</v>
      </c>
      <c r="C4413">
        <v>2024</v>
      </c>
      <c r="D4413" s="1" t="s">
        <v>1568</v>
      </c>
      <c r="E4413" s="1" t="str">
        <f>+VLOOKUP(LEFT(Tabla1_1[[#This Row],[CODIGO SASB]],5),'[1]Código sector'!$B:$D,3,0)</f>
        <v>Sector financiero</v>
      </c>
      <c r="F4413" s="1" t="str">
        <f>+VLOOKUP(LEFT(Tabla1_1[[#This Row],[CODIGO SASB]],5),'[1]Código sector'!$B:$D,2,0)</f>
        <v>Actividades de Gestión y Custodia de Activos</v>
      </c>
      <c r="G4413" s="1" t="s">
        <v>3428</v>
      </c>
      <c r="I4413" s="1" t="s">
        <v>401</v>
      </c>
      <c r="J4413">
        <v>0</v>
      </c>
    </row>
    <row r="4414" spans="1:10" x14ac:dyDescent="0.25">
      <c r="A4414" s="1" t="s">
        <v>5097</v>
      </c>
      <c r="B4414" s="1" t="s">
        <v>5098</v>
      </c>
      <c r="C4414">
        <v>2024</v>
      </c>
      <c r="D4414" s="1" t="s">
        <v>1233</v>
      </c>
      <c r="E4414" s="1" t="str">
        <f>+VLOOKUP(LEFT(Tabla1_1[[#This Row],[CODIGO SASB]],5),'[1]Código sector'!$B:$D,3,0)</f>
        <v>Sector financiero</v>
      </c>
      <c r="F4414" s="1" t="str">
        <f>+VLOOKUP(LEFT(Tabla1_1[[#This Row],[CODIGO SASB]],5),'[1]Código sector'!$B:$D,2,0)</f>
        <v>Actividades de Gestión y Custodia de Activos</v>
      </c>
      <c r="G4414" s="1" t="s">
        <v>1234</v>
      </c>
      <c r="I4414" s="1" t="s">
        <v>75</v>
      </c>
      <c r="J4414" t="s">
        <v>5099</v>
      </c>
    </row>
    <row r="4415" spans="1:10" x14ac:dyDescent="0.25">
      <c r="A4415" s="1" t="s">
        <v>5097</v>
      </c>
      <c r="B4415" s="1" t="s">
        <v>5098</v>
      </c>
      <c r="C4415">
        <v>2024</v>
      </c>
      <c r="D4415" s="1" t="s">
        <v>1565</v>
      </c>
      <c r="E4415" s="1" t="str">
        <f>+VLOOKUP(LEFT(Tabla1_1[[#This Row],[CODIGO SASB]],5),'[1]Código sector'!$B:$D,3,0)</f>
        <v>Sector financiero</v>
      </c>
      <c r="F4415" s="1" t="str">
        <f>+VLOOKUP(LEFT(Tabla1_1[[#This Row],[CODIGO SASB]],5),'[1]Código sector'!$B:$D,2,0)</f>
        <v>Actividades de Gestión y Custodia de Activos</v>
      </c>
      <c r="G4415" s="1" t="s">
        <v>2594</v>
      </c>
      <c r="I4415" s="1" t="s">
        <v>401</v>
      </c>
      <c r="J4415">
        <v>0</v>
      </c>
    </row>
    <row r="4416" spans="1:10" x14ac:dyDescent="0.25">
      <c r="A4416" s="1" t="s">
        <v>5097</v>
      </c>
      <c r="B4416" s="1" t="s">
        <v>5098</v>
      </c>
      <c r="C4416">
        <v>2024</v>
      </c>
      <c r="D4416" s="1" t="s">
        <v>1249</v>
      </c>
      <c r="E4416" s="1" t="str">
        <f>+VLOOKUP(LEFT(Tabla1_1[[#This Row],[CODIGO SASB]],5),'[1]Código sector'!$B:$D,3,0)</f>
        <v>Sector financiero</v>
      </c>
      <c r="F4416" s="1" t="str">
        <f>+VLOOKUP(LEFT(Tabla1_1[[#This Row],[CODIGO SASB]],5),'[1]Código sector'!$B:$D,2,0)</f>
        <v>Actividades de Gestión y Custodia de Activos</v>
      </c>
      <c r="G4416" s="1" t="s">
        <v>3430</v>
      </c>
      <c r="I4416" s="1" t="s">
        <v>23</v>
      </c>
      <c r="J4416">
        <v>0</v>
      </c>
    </row>
    <row r="4417" spans="1:10" x14ac:dyDescent="0.25">
      <c r="A4417" s="1" t="s">
        <v>5097</v>
      </c>
      <c r="B4417" s="1" t="s">
        <v>5098</v>
      </c>
      <c r="C4417">
        <v>2024</v>
      </c>
      <c r="D4417" s="1" t="s">
        <v>3431</v>
      </c>
      <c r="E4417" s="1" t="str">
        <f>+VLOOKUP(LEFT(Tabla1_1[[#This Row],[CODIGO SASB]],5),'[1]Código sector'!$B:$D,3,0)</f>
        <v>Sector financiero</v>
      </c>
      <c r="F4417" s="1" t="str">
        <f>+VLOOKUP(LEFT(Tabla1_1[[#This Row],[CODIGO SASB]],5),'[1]Código sector'!$B:$D,2,0)</f>
        <v>Actividades de Gestión y Custodia de Activos</v>
      </c>
      <c r="G4417" s="1" t="s">
        <v>3432</v>
      </c>
      <c r="I4417" s="1" t="s">
        <v>72</v>
      </c>
      <c r="J4417">
        <v>0</v>
      </c>
    </row>
    <row r="4418" spans="1:10" x14ac:dyDescent="0.25">
      <c r="A4418" s="1" t="s">
        <v>5097</v>
      </c>
      <c r="B4418" s="1" t="s">
        <v>5098</v>
      </c>
      <c r="C4418">
        <v>2024</v>
      </c>
      <c r="D4418" s="1" t="s">
        <v>1246</v>
      </c>
      <c r="E4418" s="1" t="str">
        <f>+VLOOKUP(LEFT(Tabla1_1[[#This Row],[CODIGO SASB]],5),'[1]Código sector'!$B:$D,3,0)</f>
        <v>Sector financiero</v>
      </c>
      <c r="F4418" s="1" t="str">
        <f>+VLOOKUP(LEFT(Tabla1_1[[#This Row],[CODIGO SASB]],5),'[1]Código sector'!$B:$D,2,0)</f>
        <v>Actividades de Gestión y Custodia de Activos</v>
      </c>
      <c r="G4418" s="1" t="s">
        <v>3433</v>
      </c>
      <c r="I4418" s="1" t="s">
        <v>401</v>
      </c>
      <c r="J4418">
        <v>0</v>
      </c>
    </row>
    <row r="4419" spans="1:10" x14ac:dyDescent="0.25">
      <c r="A4419" s="1" t="s">
        <v>5097</v>
      </c>
      <c r="B4419" s="1" t="s">
        <v>5098</v>
      </c>
      <c r="C4419">
        <v>2024</v>
      </c>
      <c r="D4419" s="1" t="s">
        <v>1255</v>
      </c>
      <c r="E4419" s="1" t="str">
        <f>+VLOOKUP(LEFT(Tabla1_1[[#This Row],[CODIGO SASB]],5),'[1]Código sector'!$B:$D,3,0)</f>
        <v>Sector financiero</v>
      </c>
      <c r="F4419" s="1" t="str">
        <f>+VLOOKUP(LEFT(Tabla1_1[[#This Row],[CODIGO SASB]],5),'[1]Código sector'!$B:$D,2,0)</f>
        <v>Actividades de Gestión y Custodia de Activos</v>
      </c>
      <c r="G4419" s="1" t="s">
        <v>3418</v>
      </c>
      <c r="I4419" s="1" t="s">
        <v>75</v>
      </c>
      <c r="J4419" t="s">
        <v>5100</v>
      </c>
    </row>
    <row r="4420" spans="1:10" x14ac:dyDescent="0.25">
      <c r="A4420" s="1" t="s">
        <v>5097</v>
      </c>
      <c r="B4420" s="1" t="s">
        <v>5098</v>
      </c>
      <c r="C4420">
        <v>2024</v>
      </c>
      <c r="D4420" s="1" t="s">
        <v>1236</v>
      </c>
      <c r="E4420" s="1" t="str">
        <f>+VLOOKUP(LEFT(Tabla1_1[[#This Row],[CODIGO SASB]],5),'[1]Código sector'!$B:$D,3,0)</f>
        <v>Sector financiero</v>
      </c>
      <c r="F4420" s="1" t="str">
        <f>+VLOOKUP(LEFT(Tabla1_1[[#This Row],[CODIGO SASB]],5),'[1]Código sector'!$B:$D,2,0)</f>
        <v>Actividades de Gestión y Custodia de Activos</v>
      </c>
      <c r="G4420" s="1" t="s">
        <v>5101</v>
      </c>
      <c r="I4420" s="1" t="s">
        <v>72</v>
      </c>
      <c r="J4420">
        <v>100</v>
      </c>
    </row>
    <row r="4421" spans="1:10" x14ac:dyDescent="0.25">
      <c r="A4421" s="1" t="s">
        <v>5097</v>
      </c>
      <c r="B4421" s="1" t="s">
        <v>5098</v>
      </c>
      <c r="C4421">
        <v>2024</v>
      </c>
      <c r="D4421" s="1" t="s">
        <v>4448</v>
      </c>
      <c r="E4421" s="1" t="str">
        <f>+VLOOKUP(LEFT(Tabla1_1[[#This Row],[CODIGO SASB]],5),'[1]Código sector'!$B:$D,3,0)</f>
        <v>Sector financiero</v>
      </c>
      <c r="F4421" s="1" t="str">
        <f>+VLOOKUP(LEFT(Tabla1_1[[#This Row],[CODIGO SASB]],5),'[1]Código sector'!$B:$D,2,0)</f>
        <v>Actividades de Gestión y Custodia de Activos</v>
      </c>
      <c r="G4421" s="1" t="s">
        <v>5102</v>
      </c>
      <c r="I4421" s="1" t="s">
        <v>72</v>
      </c>
      <c r="J4421">
        <v>100</v>
      </c>
    </row>
    <row r="4422" spans="1:10" x14ac:dyDescent="0.25">
      <c r="A4422" s="1" t="s">
        <v>5097</v>
      </c>
      <c r="B4422" s="1" t="s">
        <v>5098</v>
      </c>
      <c r="C4422">
        <v>2024</v>
      </c>
      <c r="D4422" s="1" t="s">
        <v>4403</v>
      </c>
      <c r="E4422" s="1" t="str">
        <f>+VLOOKUP(LEFT(Tabla1_1[[#This Row],[CODIGO SASB]],5),'[1]Código sector'!$B:$D,3,0)</f>
        <v>Sector financiero</v>
      </c>
      <c r="F4422" s="1" t="str">
        <f>+VLOOKUP(LEFT(Tabla1_1[[#This Row],[CODIGO SASB]],5),'[1]Código sector'!$B:$D,2,0)</f>
        <v>Actividades de Gestión y Custodia de Activos</v>
      </c>
      <c r="G4422" s="1" t="s">
        <v>5103</v>
      </c>
      <c r="I4422" s="1" t="s">
        <v>72</v>
      </c>
      <c r="J4422">
        <v>0</v>
      </c>
    </row>
    <row r="4423" spans="1:10" x14ac:dyDescent="0.25">
      <c r="A4423" s="1" t="s">
        <v>5097</v>
      </c>
      <c r="B4423" s="1" t="s">
        <v>5098</v>
      </c>
      <c r="C4423">
        <v>2024</v>
      </c>
      <c r="D4423" s="1" t="s">
        <v>5104</v>
      </c>
      <c r="E4423" s="1" t="str">
        <f>+VLOOKUP(LEFT(Tabla1_1[[#This Row],[CODIGO SASB]],5),'[1]Código sector'!$B:$D,3,0)</f>
        <v>Sector financiero</v>
      </c>
      <c r="F4423" s="1" t="str">
        <f>+VLOOKUP(LEFT(Tabla1_1[[#This Row],[CODIGO SASB]],5),'[1]Código sector'!$B:$D,2,0)</f>
        <v>Actividades de Gestión y Custodia de Activos</v>
      </c>
      <c r="G4423" s="1" t="s">
        <v>5105</v>
      </c>
      <c r="I4423" s="1" t="s">
        <v>72</v>
      </c>
      <c r="J4423">
        <v>0</v>
      </c>
    </row>
    <row r="4424" spans="1:10" x14ac:dyDescent="0.25">
      <c r="A4424" s="1" t="s">
        <v>5097</v>
      </c>
      <c r="B4424" s="1" t="s">
        <v>5098</v>
      </c>
      <c r="C4424">
        <v>2024</v>
      </c>
      <c r="D4424" s="1" t="s">
        <v>1258</v>
      </c>
      <c r="E4424" s="1" t="str">
        <f>+VLOOKUP(LEFT(Tabla1_1[[#This Row],[CODIGO SASB]],5),'[1]Código sector'!$B:$D,3,0)</f>
        <v>Sector financiero</v>
      </c>
      <c r="F4424" s="1" t="str">
        <f>+VLOOKUP(LEFT(Tabla1_1[[#This Row],[CODIGO SASB]],5),'[1]Código sector'!$B:$D,2,0)</f>
        <v>Actividades de Gestión y Custodia de Activos</v>
      </c>
      <c r="G4424" s="1" t="s">
        <v>3421</v>
      </c>
      <c r="I4424" s="1" t="s">
        <v>75</v>
      </c>
      <c r="J4424" t="s">
        <v>5106</v>
      </c>
    </row>
    <row r="4425" spans="1:10" x14ac:dyDescent="0.25">
      <c r="A4425" s="1" t="s">
        <v>5097</v>
      </c>
      <c r="B4425" s="1" t="s">
        <v>5098</v>
      </c>
      <c r="C4425">
        <v>2024</v>
      </c>
      <c r="D4425" s="1" t="s">
        <v>1239</v>
      </c>
      <c r="E4425" s="1" t="str">
        <f>+VLOOKUP(LEFT(Tabla1_1[[#This Row],[CODIGO SASB]],5),'[1]Código sector'!$B:$D,3,0)</f>
        <v>Sector financiero</v>
      </c>
      <c r="F4425" s="1" t="str">
        <f>+VLOOKUP(LEFT(Tabla1_1[[#This Row],[CODIGO SASB]],5),'[1]Código sector'!$B:$D,2,0)</f>
        <v>Actividades de Gestión y Custodia de Activos</v>
      </c>
      <c r="G4425" s="1" t="s">
        <v>1240</v>
      </c>
      <c r="I4425" s="1" t="s">
        <v>75</v>
      </c>
      <c r="J4425" t="s">
        <v>5107</v>
      </c>
    </row>
    <row r="4426" spans="1:10" x14ac:dyDescent="0.25">
      <c r="A4426" s="1" t="s">
        <v>5097</v>
      </c>
      <c r="B4426" s="1" t="s">
        <v>5098</v>
      </c>
      <c r="C4426">
        <v>2024</v>
      </c>
      <c r="D4426" s="1" t="s">
        <v>5108</v>
      </c>
      <c r="E4426" s="1" t="str">
        <f>+VLOOKUP(LEFT(Tabla1_1[[#This Row],[CODIGO SASB]],5),'[1]Código sector'!$B:$D,3,0)</f>
        <v>Sector financiero</v>
      </c>
      <c r="F4426" s="1" t="str">
        <f>+VLOOKUP(LEFT(Tabla1_1[[#This Row],[CODIGO SASB]],5),'[1]Código sector'!$B:$D,2,0)</f>
        <v>Actividades de Gestión y Custodia de Activos</v>
      </c>
      <c r="G4426" s="1" t="s">
        <v>5109</v>
      </c>
      <c r="I4426" s="1" t="s">
        <v>72</v>
      </c>
      <c r="J4426">
        <v>0</v>
      </c>
    </row>
    <row r="4427" spans="1:10" x14ac:dyDescent="0.25">
      <c r="A4427" s="1" t="s">
        <v>5097</v>
      </c>
      <c r="B4427" s="1" t="s">
        <v>5098</v>
      </c>
      <c r="C4427">
        <v>2024</v>
      </c>
      <c r="D4427" s="1" t="s">
        <v>1252</v>
      </c>
      <c r="E4427" s="1" t="str">
        <f>+VLOOKUP(LEFT(Tabla1_1[[#This Row],[CODIGO SASB]],5),'[1]Código sector'!$B:$D,3,0)</f>
        <v>Sector financiero</v>
      </c>
      <c r="F4427" s="1" t="str">
        <f>+VLOOKUP(LEFT(Tabla1_1[[#This Row],[CODIGO SASB]],5),'[1]Código sector'!$B:$D,2,0)</f>
        <v>Actividades de Gestión y Custodia de Activos</v>
      </c>
      <c r="G4427" s="1" t="s">
        <v>3417</v>
      </c>
      <c r="I4427" s="1" t="s">
        <v>72</v>
      </c>
      <c r="J4427">
        <v>100</v>
      </c>
    </row>
    <row r="4428" spans="1:10" x14ac:dyDescent="0.25">
      <c r="A4428" s="1" t="s">
        <v>5097</v>
      </c>
      <c r="B4428" s="1" t="s">
        <v>5098</v>
      </c>
      <c r="C4428">
        <v>2024</v>
      </c>
      <c r="D4428" s="1" t="s">
        <v>2576</v>
      </c>
      <c r="E4428" s="1" t="str">
        <f>+VLOOKUP(LEFT(Tabla1_1[[#This Row],[CODIGO SASB]],5),'[1]Código sector'!$B:$D,3,0)</f>
        <v>Sector financiero</v>
      </c>
      <c r="F4428" s="1" t="str">
        <f>+VLOOKUP(LEFT(Tabla1_1[[#This Row],[CODIGO SASB]],5),'[1]Código sector'!$B:$D,2,0)</f>
        <v>Actividades de Gestión y Custodia de Activos</v>
      </c>
      <c r="G4428" s="1" t="s">
        <v>3435</v>
      </c>
      <c r="I4428" s="1" t="s">
        <v>72</v>
      </c>
      <c r="J4428">
        <v>100</v>
      </c>
    </row>
    <row r="4429" spans="1:10" x14ac:dyDescent="0.25">
      <c r="A4429" s="1" t="s">
        <v>5097</v>
      </c>
      <c r="B4429" s="1" t="s">
        <v>5098</v>
      </c>
      <c r="C4429">
        <v>2024</v>
      </c>
      <c r="D4429" s="1" t="s">
        <v>1242</v>
      </c>
      <c r="E4429" s="1" t="str">
        <f>+VLOOKUP(LEFT(Tabla1_1[[#This Row],[CODIGO SASB]],5),'[1]Código sector'!$B:$D,3,0)</f>
        <v>Sector financiero</v>
      </c>
      <c r="F4429" s="1" t="str">
        <f>+VLOOKUP(LEFT(Tabla1_1[[#This Row],[CODIGO SASB]],5),'[1]Código sector'!$B:$D,2,0)</f>
        <v>Actividades de Gestión y Custodia de Activos</v>
      </c>
      <c r="G4429" s="1" t="s">
        <v>3423</v>
      </c>
      <c r="I4429" s="1" t="s">
        <v>401</v>
      </c>
      <c r="J4429">
        <v>0</v>
      </c>
    </row>
    <row r="4430" spans="1:10" x14ac:dyDescent="0.25">
      <c r="A4430" s="1" t="s">
        <v>5097</v>
      </c>
      <c r="B4430" s="1" t="s">
        <v>5098</v>
      </c>
      <c r="C4430">
        <v>2024</v>
      </c>
      <c r="D4430" s="1" t="s">
        <v>2593</v>
      </c>
      <c r="E4430" s="1" t="str">
        <f>+VLOOKUP(LEFT(Tabla1_1[[#This Row],[CODIGO SASB]],5),'[1]Código sector'!$B:$D,3,0)</f>
        <v>Sector financiero</v>
      </c>
      <c r="F4430" s="1" t="str">
        <f>+VLOOKUP(LEFT(Tabla1_1[[#This Row],[CODIGO SASB]],5),'[1]Código sector'!$B:$D,2,0)</f>
        <v>Actividades de Gestión y Custodia de Activos</v>
      </c>
      <c r="G4430" s="1" t="s">
        <v>3429</v>
      </c>
      <c r="I4430" s="1" t="s">
        <v>401</v>
      </c>
      <c r="J4430">
        <v>1214230</v>
      </c>
    </row>
    <row r="4431" spans="1:10" x14ac:dyDescent="0.25">
      <c r="A4431" s="1" t="s">
        <v>5110</v>
      </c>
      <c r="B4431" s="1" t="s">
        <v>5111</v>
      </c>
      <c r="C4431">
        <v>2024</v>
      </c>
      <c r="D4431" s="1" t="s">
        <v>1275</v>
      </c>
      <c r="E4431" s="1" t="str">
        <f>+VLOOKUP(LEFT(Tabla1_1[[#This Row],[CODIGO SASB]],5),'[1]Código sector'!$B:$D,3,0)</f>
        <v>Sector de infraestructuras</v>
      </c>
      <c r="F4431" s="1" t="str">
        <f>+VLOOKUP(LEFT(Tabla1_1[[#This Row],[CODIGO SASB]],5),'[1]Código sector'!$B:$D,2,0)</f>
        <v>Compañías Eléctricas y Generadoras Eléctricas</v>
      </c>
      <c r="G4431" s="1" t="s">
        <v>1276</v>
      </c>
      <c r="I4431" s="1" t="s">
        <v>15</v>
      </c>
      <c r="J4431">
        <v>0</v>
      </c>
    </row>
    <row r="4432" spans="1:10" x14ac:dyDescent="0.25">
      <c r="A4432" s="1" t="s">
        <v>5110</v>
      </c>
      <c r="B4432" s="1" t="s">
        <v>5111</v>
      </c>
      <c r="C4432">
        <v>2024</v>
      </c>
      <c r="D4432" s="1" t="s">
        <v>1277</v>
      </c>
      <c r="E4432" s="1" t="str">
        <f>+VLOOKUP(LEFT(Tabla1_1[[#This Row],[CODIGO SASB]],5),'[1]Código sector'!$B:$D,3,0)</f>
        <v>Sector de infraestructuras</v>
      </c>
      <c r="F4432" s="1" t="str">
        <f>+VLOOKUP(LEFT(Tabla1_1[[#This Row],[CODIGO SASB]],5),'[1]Código sector'!$B:$D,2,0)</f>
        <v>Compañías Eléctricas y Generadoras Eléctricas</v>
      </c>
      <c r="G4432" s="1" t="s">
        <v>1278</v>
      </c>
      <c r="I4432" s="1" t="s">
        <v>15</v>
      </c>
      <c r="J4432">
        <v>0</v>
      </c>
    </row>
    <row r="4433" spans="1:10" x14ac:dyDescent="0.25">
      <c r="A4433" s="1" t="s">
        <v>5110</v>
      </c>
      <c r="B4433" s="1" t="s">
        <v>5111</v>
      </c>
      <c r="C4433">
        <v>2024</v>
      </c>
      <c r="D4433" s="1" t="s">
        <v>588</v>
      </c>
      <c r="E4433" s="1" t="str">
        <f>+VLOOKUP(LEFT(Tabla1_1[[#This Row],[CODIGO SASB]],5),'[1]Código sector'!$B:$D,3,0)</f>
        <v>Sector de infraestructuras</v>
      </c>
      <c r="F4433" s="1" t="str">
        <f>+VLOOKUP(LEFT(Tabla1_1[[#This Row],[CODIGO SASB]],5),'[1]Código sector'!$B:$D,2,0)</f>
        <v>Compañías Eléctricas y Generadoras Eléctricas</v>
      </c>
      <c r="G4433" s="1" t="s">
        <v>589</v>
      </c>
      <c r="I4433" s="1" t="s">
        <v>72</v>
      </c>
      <c r="J4433">
        <v>91</v>
      </c>
    </row>
    <row r="4434" spans="1:10" x14ac:dyDescent="0.25">
      <c r="A4434" s="1" t="s">
        <v>5110</v>
      </c>
      <c r="B4434" s="1" t="s">
        <v>5111</v>
      </c>
      <c r="C4434">
        <v>2024</v>
      </c>
      <c r="D4434" s="1" t="s">
        <v>590</v>
      </c>
      <c r="E4434" s="1" t="str">
        <f>+VLOOKUP(LEFT(Tabla1_1[[#This Row],[CODIGO SASB]],5),'[1]Código sector'!$B:$D,3,0)</f>
        <v>Sector de infraestructuras</v>
      </c>
      <c r="F4434" s="1" t="str">
        <f>+VLOOKUP(LEFT(Tabla1_1[[#This Row],[CODIGO SASB]],5),'[1]Código sector'!$B:$D,2,0)</f>
        <v>Compañías Eléctricas y Generadoras Eléctricas</v>
      </c>
      <c r="G4434" s="1" t="s">
        <v>591</v>
      </c>
      <c r="I4434" s="1" t="s">
        <v>72</v>
      </c>
      <c r="J4434">
        <v>35</v>
      </c>
    </row>
    <row r="4435" spans="1:10" x14ac:dyDescent="0.25">
      <c r="A4435" s="1" t="s">
        <v>5110</v>
      </c>
      <c r="B4435" s="1" t="s">
        <v>5111</v>
      </c>
      <c r="C4435">
        <v>2024</v>
      </c>
      <c r="D4435" s="1" t="s">
        <v>592</v>
      </c>
      <c r="E4435" s="1" t="str">
        <f>+VLOOKUP(LEFT(Tabla1_1[[#This Row],[CODIGO SASB]],5),'[1]Código sector'!$B:$D,3,0)</f>
        <v>Sector de infraestructuras</v>
      </c>
      <c r="F4435" s="1" t="str">
        <f>+VLOOKUP(LEFT(Tabla1_1[[#This Row],[CODIGO SASB]],5),'[1]Código sector'!$B:$D,2,0)</f>
        <v>Compañías Eléctricas y Generadoras Eléctricas</v>
      </c>
      <c r="G4435" s="1" t="s">
        <v>593</v>
      </c>
      <c r="I4435" s="1" t="s">
        <v>72</v>
      </c>
      <c r="J4435">
        <v>86</v>
      </c>
    </row>
    <row r="4436" spans="1:10" x14ac:dyDescent="0.25">
      <c r="A4436" s="1" t="s">
        <v>5110</v>
      </c>
      <c r="B4436" s="1" t="s">
        <v>5111</v>
      </c>
      <c r="C4436">
        <v>2024</v>
      </c>
      <c r="D4436" s="1" t="s">
        <v>1279</v>
      </c>
      <c r="E4436" s="1" t="str">
        <f>+VLOOKUP(LEFT(Tabla1_1[[#This Row],[CODIGO SASB]],5),'[1]Código sector'!$B:$D,3,0)</f>
        <v>Sector de infraestructuras</v>
      </c>
      <c r="F4436" s="1" t="str">
        <f>+VLOOKUP(LEFT(Tabla1_1[[#This Row],[CODIGO SASB]],5),'[1]Código sector'!$B:$D,2,0)</f>
        <v>Compañías Eléctricas y Generadoras Eléctricas</v>
      </c>
      <c r="G4436" s="1" t="s">
        <v>1280</v>
      </c>
      <c r="I4436" s="1" t="s">
        <v>72</v>
      </c>
      <c r="J4436">
        <v>0</v>
      </c>
    </row>
    <row r="4437" spans="1:10" x14ac:dyDescent="0.25">
      <c r="A4437" s="1" t="s">
        <v>5110</v>
      </c>
      <c r="B4437" s="1" t="s">
        <v>5111</v>
      </c>
      <c r="C4437">
        <v>2024</v>
      </c>
      <c r="D4437" s="1" t="s">
        <v>1281</v>
      </c>
      <c r="E4437" s="1" t="str">
        <f>+VLOOKUP(LEFT(Tabla1_1[[#This Row],[CODIGO SASB]],5),'[1]Código sector'!$B:$D,3,0)</f>
        <v>Sector de infraestructuras</v>
      </c>
      <c r="F4437" s="1" t="str">
        <f>+VLOOKUP(LEFT(Tabla1_1[[#This Row],[CODIGO SASB]],5),'[1]Código sector'!$B:$D,2,0)</f>
        <v>Compañías Eléctricas y Generadoras Eléctricas</v>
      </c>
      <c r="G4437" s="1" t="s">
        <v>1282</v>
      </c>
      <c r="I4437" s="1" t="s">
        <v>72</v>
      </c>
      <c r="J4437">
        <v>0</v>
      </c>
    </row>
    <row r="4438" spans="1:10" x14ac:dyDescent="0.25">
      <c r="A4438" s="1" t="s">
        <v>5110</v>
      </c>
      <c r="B4438" s="1" t="s">
        <v>5111</v>
      </c>
      <c r="C4438">
        <v>2024</v>
      </c>
      <c r="D4438" s="1" t="s">
        <v>594</v>
      </c>
      <c r="E4438" s="1" t="str">
        <f>+VLOOKUP(LEFT(Tabla1_1[[#This Row],[CODIGO SASB]],5),'[1]Código sector'!$B:$D,3,0)</f>
        <v>Sector de infraestructuras</v>
      </c>
      <c r="F4438" s="1" t="str">
        <f>+VLOOKUP(LEFT(Tabla1_1[[#This Row],[CODIGO SASB]],5),'[1]Código sector'!$B:$D,2,0)</f>
        <v>Compañías Eléctricas y Generadoras Eléctricas</v>
      </c>
      <c r="G4438" s="1" t="s">
        <v>595</v>
      </c>
      <c r="I4438" s="1" t="s">
        <v>160</v>
      </c>
      <c r="J4438">
        <v>1045.3</v>
      </c>
    </row>
    <row r="4439" spans="1:10" x14ac:dyDescent="0.25">
      <c r="A4439" s="1" t="s">
        <v>5110</v>
      </c>
      <c r="B4439" s="1" t="s">
        <v>5111</v>
      </c>
      <c r="C4439">
        <v>2024</v>
      </c>
      <c r="D4439" s="1" t="s">
        <v>596</v>
      </c>
      <c r="E4439" s="1" t="str">
        <f>+VLOOKUP(LEFT(Tabla1_1[[#This Row],[CODIGO SASB]],5),'[1]Código sector'!$B:$D,3,0)</f>
        <v>Sector de infraestructuras</v>
      </c>
      <c r="F4439" s="1" t="str">
        <f>+VLOOKUP(LEFT(Tabla1_1[[#This Row],[CODIGO SASB]],5),'[1]Código sector'!$B:$D,2,0)</f>
        <v>Compañías Eléctricas y Generadoras Eléctricas</v>
      </c>
      <c r="G4439" s="1" t="s">
        <v>597</v>
      </c>
      <c r="I4439" s="1" t="s">
        <v>160</v>
      </c>
      <c r="J4439">
        <v>1045.3</v>
      </c>
    </row>
    <row r="4440" spans="1:10" x14ac:dyDescent="0.25">
      <c r="A4440" s="1" t="s">
        <v>5110</v>
      </c>
      <c r="B4440" s="1" t="s">
        <v>5111</v>
      </c>
      <c r="C4440">
        <v>2024</v>
      </c>
      <c r="D4440" s="1" t="s">
        <v>518</v>
      </c>
      <c r="E4440" s="1" t="str">
        <f>+VLOOKUP(LEFT(Tabla1_1[[#This Row],[CODIGO SASB]],5),'[1]Código sector'!$B:$D,3,0)</f>
        <v>Sector de infraestructuras</v>
      </c>
      <c r="F4440" s="1" t="str">
        <f>+VLOOKUP(LEFT(Tabla1_1[[#This Row],[CODIGO SASB]],5),'[1]Código sector'!$B:$D,2,0)</f>
        <v>Compañías Eléctricas y Generadoras Eléctricas</v>
      </c>
      <c r="G4440" s="1" t="s">
        <v>519</v>
      </c>
      <c r="I4440" s="1" t="s">
        <v>72</v>
      </c>
      <c r="J4440">
        <v>70</v>
      </c>
    </row>
    <row r="4441" spans="1:10" x14ac:dyDescent="0.25">
      <c r="A4441" s="1" t="s">
        <v>5110</v>
      </c>
      <c r="B4441" s="1" t="s">
        <v>5111</v>
      </c>
      <c r="C4441">
        <v>2024</v>
      </c>
      <c r="D4441" s="1" t="s">
        <v>516</v>
      </c>
      <c r="E4441" s="1" t="str">
        <f>+VLOOKUP(LEFT(Tabla1_1[[#This Row],[CODIGO SASB]],5),'[1]Código sector'!$B:$D,3,0)</f>
        <v>Sector de infraestructuras</v>
      </c>
      <c r="F4441" s="1" t="str">
        <f>+VLOOKUP(LEFT(Tabla1_1[[#This Row],[CODIGO SASB]],5),'[1]Código sector'!$B:$D,2,0)</f>
        <v>Compañías Eléctricas y Generadoras Eléctricas</v>
      </c>
      <c r="G4441" s="1" t="s">
        <v>517</v>
      </c>
      <c r="I4441" s="1" t="s">
        <v>72</v>
      </c>
      <c r="J4441">
        <v>0</v>
      </c>
    </row>
    <row r="4442" spans="1:10" x14ac:dyDescent="0.25">
      <c r="A4442" s="1" t="s">
        <v>5110</v>
      </c>
      <c r="B4442" s="1" t="s">
        <v>5111</v>
      </c>
      <c r="C4442">
        <v>2024</v>
      </c>
      <c r="D4442" s="1" t="s">
        <v>598</v>
      </c>
      <c r="E4442" s="1" t="str">
        <f>+VLOOKUP(LEFT(Tabla1_1[[#This Row],[CODIGO SASB]],5),'[1]Código sector'!$B:$D,3,0)</f>
        <v>Sector de infraestructuras</v>
      </c>
      <c r="F4442" s="1" t="str">
        <f>+VLOOKUP(LEFT(Tabla1_1[[#This Row],[CODIGO SASB]],5),'[1]Código sector'!$B:$D,2,0)</f>
        <v>Compañías Eléctricas y Generadoras Eléctricas</v>
      </c>
      <c r="G4442" s="1" t="s">
        <v>599</v>
      </c>
      <c r="I4442" s="1" t="s">
        <v>23</v>
      </c>
      <c r="J4442">
        <v>3</v>
      </c>
    </row>
    <row r="4443" spans="1:10" x14ac:dyDescent="0.25">
      <c r="A4443" s="1" t="s">
        <v>5110</v>
      </c>
      <c r="B4443" s="1" t="s">
        <v>5111</v>
      </c>
      <c r="C4443">
        <v>2024</v>
      </c>
      <c r="D4443" s="1" t="s">
        <v>520</v>
      </c>
      <c r="E4443" s="1" t="str">
        <f>+VLOOKUP(LEFT(Tabla1_1[[#This Row],[CODIGO SASB]],5),'[1]Código sector'!$B:$D,3,0)</f>
        <v>Sector de infraestructuras</v>
      </c>
      <c r="F4443" s="1" t="str">
        <f>+VLOOKUP(LEFT(Tabla1_1[[#This Row],[CODIGO SASB]],5),'[1]Código sector'!$B:$D,2,0)</f>
        <v>Compañías Eléctricas y Generadoras Eléctricas</v>
      </c>
      <c r="G4443" s="1" t="s">
        <v>521</v>
      </c>
      <c r="I4443" s="1" t="s">
        <v>75</v>
      </c>
      <c r="J4443" t="s">
        <v>5112</v>
      </c>
    </row>
    <row r="4444" spans="1:10" x14ac:dyDescent="0.25">
      <c r="A4444" s="1" t="s">
        <v>5110</v>
      </c>
      <c r="B4444" s="1" t="s">
        <v>5111</v>
      </c>
      <c r="C4444">
        <v>2024</v>
      </c>
      <c r="D4444" s="1" t="s">
        <v>1510</v>
      </c>
      <c r="E4444" s="1" t="str">
        <f>+VLOOKUP(LEFT(Tabla1_1[[#This Row],[CODIGO SASB]],5),'[1]Código sector'!$B:$D,3,0)</f>
        <v>Sector de infraestructuras</v>
      </c>
      <c r="F4444" s="1" t="str">
        <f>+VLOOKUP(LEFT(Tabla1_1[[#This Row],[CODIGO SASB]],5),'[1]Código sector'!$B:$D,2,0)</f>
        <v>Compañías Eléctricas y Generadoras Eléctricas</v>
      </c>
      <c r="G4444" s="1" t="s">
        <v>1900</v>
      </c>
      <c r="I4444" s="1" t="s">
        <v>15</v>
      </c>
      <c r="J4444">
        <v>36867.9</v>
      </c>
    </row>
    <row r="4445" spans="1:10" x14ac:dyDescent="0.25">
      <c r="A4445" s="1" t="s">
        <v>5110</v>
      </c>
      <c r="B4445" s="1" t="s">
        <v>5111</v>
      </c>
      <c r="C4445">
        <v>2024</v>
      </c>
      <c r="D4445" s="1" t="s">
        <v>1938</v>
      </c>
      <c r="E4445" s="1" t="str">
        <f>+VLOOKUP(LEFT(Tabla1_1[[#This Row],[CODIGO SASB]],5),'[1]Código sector'!$B:$D,3,0)</f>
        <v>Sector de infraestructuras</v>
      </c>
      <c r="F4445" s="1" t="str">
        <f>+VLOOKUP(LEFT(Tabla1_1[[#This Row],[CODIGO SASB]],5),'[1]Código sector'!$B:$D,2,0)</f>
        <v>Compañías Eléctricas y Generadoras Eléctricas</v>
      </c>
      <c r="G4445" s="1" t="s">
        <v>2090</v>
      </c>
      <c r="I4445" s="1" t="s">
        <v>72</v>
      </c>
      <c r="J4445">
        <v>100</v>
      </c>
    </row>
    <row r="4446" spans="1:10" x14ac:dyDescent="0.25">
      <c r="A4446" s="1" t="s">
        <v>5110</v>
      </c>
      <c r="B4446" s="1" t="s">
        <v>5111</v>
      </c>
      <c r="C4446">
        <v>2024</v>
      </c>
      <c r="D4446" s="1" t="s">
        <v>1486</v>
      </c>
      <c r="E4446" s="1" t="str">
        <f>+VLOOKUP(LEFT(Tabla1_1[[#This Row],[CODIGO SASB]],5),'[1]Código sector'!$B:$D,3,0)</f>
        <v>Sector de infraestructuras</v>
      </c>
      <c r="F4446" s="1" t="str">
        <f>+VLOOKUP(LEFT(Tabla1_1[[#This Row],[CODIGO SASB]],5),'[1]Código sector'!$B:$D,2,0)</f>
        <v>Compañías Eléctricas y Generadoras Eléctricas</v>
      </c>
      <c r="G4446" s="1" t="s">
        <v>2091</v>
      </c>
      <c r="I4446" s="1" t="s">
        <v>23</v>
      </c>
      <c r="J4446">
        <v>0</v>
      </c>
    </row>
    <row r="4447" spans="1:10" x14ac:dyDescent="0.25">
      <c r="A4447" s="1" t="s">
        <v>5110</v>
      </c>
      <c r="B4447" s="1" t="s">
        <v>5111</v>
      </c>
      <c r="C4447">
        <v>2024</v>
      </c>
      <c r="D4447" s="1" t="s">
        <v>1474</v>
      </c>
      <c r="E4447" s="1" t="str">
        <f>+VLOOKUP(LEFT(Tabla1_1[[#This Row],[CODIGO SASB]],5),'[1]Código sector'!$B:$D,3,0)</f>
        <v>Sector de infraestructuras</v>
      </c>
      <c r="F4447" s="1" t="str">
        <f>+VLOOKUP(LEFT(Tabla1_1[[#This Row],[CODIGO SASB]],5),'[1]Código sector'!$B:$D,2,0)</f>
        <v>Compañías Eléctricas y Generadoras Eléctricas</v>
      </c>
      <c r="G4447" s="1" t="s">
        <v>1764</v>
      </c>
      <c r="I4447" s="1" t="s">
        <v>401</v>
      </c>
      <c r="J4447">
        <v>151.19999999999999</v>
      </c>
    </row>
    <row r="4448" spans="1:10" x14ac:dyDescent="0.25">
      <c r="A4448" s="1" t="s">
        <v>5110</v>
      </c>
      <c r="B4448" s="1" t="s">
        <v>5111</v>
      </c>
      <c r="C4448">
        <v>2024</v>
      </c>
      <c r="D4448" s="1" t="s">
        <v>1506</v>
      </c>
      <c r="E4448" s="1" t="str">
        <f>+VLOOKUP(LEFT(Tabla1_1[[#This Row],[CODIGO SASB]],5),'[1]Código sector'!$B:$D,3,0)</f>
        <v>Sector de infraestructuras</v>
      </c>
      <c r="F4448" s="1" t="str">
        <f>+VLOOKUP(LEFT(Tabla1_1[[#This Row],[CODIGO SASB]],5),'[1]Código sector'!$B:$D,2,0)</f>
        <v>Compañías Eléctricas y Generadoras Eléctricas</v>
      </c>
      <c r="G4448" s="1" t="s">
        <v>1757</v>
      </c>
      <c r="I4448" s="1" t="s">
        <v>401</v>
      </c>
      <c r="J4448">
        <v>148.80000000000001</v>
      </c>
    </row>
    <row r="4449" spans="1:10" x14ac:dyDescent="0.25">
      <c r="A4449" s="1" t="s">
        <v>5110</v>
      </c>
      <c r="B4449" s="1" t="s">
        <v>5111</v>
      </c>
      <c r="C4449">
        <v>2024</v>
      </c>
      <c r="D4449" s="1" t="s">
        <v>1781</v>
      </c>
      <c r="E4449" s="1" t="str">
        <f>+VLOOKUP(LEFT(Tabla1_1[[#This Row],[CODIGO SASB]],5),'[1]Código sector'!$B:$D,3,0)</f>
        <v>Sector de infraestructuras</v>
      </c>
      <c r="F4449" s="1" t="str">
        <f>+VLOOKUP(LEFT(Tabla1_1[[#This Row],[CODIGO SASB]],5),'[1]Código sector'!$B:$D,2,0)</f>
        <v>Compañías Eléctricas y Generadoras Eléctricas</v>
      </c>
      <c r="G4449" s="1" t="s">
        <v>1782</v>
      </c>
      <c r="I4449" s="1" t="s">
        <v>401</v>
      </c>
      <c r="J4449">
        <v>150.80000000000001</v>
      </c>
    </row>
    <row r="4450" spans="1:10" x14ac:dyDescent="0.25">
      <c r="A4450" s="1" t="s">
        <v>5110</v>
      </c>
      <c r="B4450" s="1" t="s">
        <v>5111</v>
      </c>
      <c r="C4450">
        <v>2024</v>
      </c>
      <c r="D4450" s="1" t="s">
        <v>1498</v>
      </c>
      <c r="E4450" s="1" t="str">
        <f>+VLOOKUP(LEFT(Tabla1_1[[#This Row],[CODIGO SASB]],5),'[1]Código sector'!$B:$D,3,0)</f>
        <v>Sector de infraestructuras</v>
      </c>
      <c r="F4450" s="1" t="str">
        <f>+VLOOKUP(LEFT(Tabla1_1[[#This Row],[CODIGO SASB]],5),'[1]Código sector'!$B:$D,2,0)</f>
        <v>Compañías Eléctricas y Generadoras Eléctricas</v>
      </c>
      <c r="G4450" s="1" t="s">
        <v>1950</v>
      </c>
      <c r="I4450" s="1" t="s">
        <v>23</v>
      </c>
      <c r="J4450">
        <v>2673272</v>
      </c>
    </row>
    <row r="4451" spans="1:10" x14ac:dyDescent="0.25">
      <c r="A4451" s="1" t="s">
        <v>5110</v>
      </c>
      <c r="B4451" s="1" t="s">
        <v>5111</v>
      </c>
      <c r="C4451">
        <v>2024</v>
      </c>
      <c r="D4451" s="1" t="s">
        <v>1925</v>
      </c>
      <c r="E4451" s="1" t="str">
        <f>+VLOOKUP(LEFT(Tabla1_1[[#This Row],[CODIGO SASB]],5),'[1]Código sector'!$B:$D,3,0)</f>
        <v>Sector de infraestructuras</v>
      </c>
      <c r="F4451" s="1" t="str">
        <f>+VLOOKUP(LEFT(Tabla1_1[[#This Row],[CODIGO SASB]],5),'[1]Código sector'!$B:$D,2,0)</f>
        <v>Compañías Eléctricas y Generadoras Eléctricas</v>
      </c>
      <c r="G4451" s="1" t="s">
        <v>2092</v>
      </c>
      <c r="I4451" s="1" t="s">
        <v>72</v>
      </c>
      <c r="J4451">
        <v>59.7</v>
      </c>
    </row>
    <row r="4452" spans="1:10" x14ac:dyDescent="0.25">
      <c r="A4452" s="1" t="s">
        <v>5110</v>
      </c>
      <c r="B4452" s="1" t="s">
        <v>5111</v>
      </c>
      <c r="C4452">
        <v>2024</v>
      </c>
      <c r="D4452" s="1" t="s">
        <v>528</v>
      </c>
      <c r="E4452" s="1" t="str">
        <f>+VLOOKUP(LEFT(Tabla1_1[[#This Row],[CODIGO SASB]],5),'[1]Código sector'!$B:$D,3,0)</f>
        <v>Sector de infraestructuras</v>
      </c>
      <c r="F4452" s="1" t="str">
        <f>+VLOOKUP(LEFT(Tabla1_1[[#This Row],[CODIGO SASB]],5),'[1]Código sector'!$B:$D,2,0)</f>
        <v>Compañías Eléctricas y Generadoras Eléctricas</v>
      </c>
      <c r="G4452" s="1" t="s">
        <v>529</v>
      </c>
      <c r="I4452" s="1" t="s">
        <v>42</v>
      </c>
      <c r="J4452">
        <v>2.69</v>
      </c>
    </row>
    <row r="4453" spans="1:10" x14ac:dyDescent="0.25">
      <c r="A4453" s="1" t="s">
        <v>5110</v>
      </c>
      <c r="B4453" s="1" t="s">
        <v>5111</v>
      </c>
      <c r="C4453">
        <v>2024</v>
      </c>
      <c r="D4453" s="1" t="s">
        <v>530</v>
      </c>
      <c r="E4453" s="1" t="str">
        <f>+VLOOKUP(LEFT(Tabla1_1[[#This Row],[CODIGO SASB]],5),'[1]Código sector'!$B:$D,3,0)</f>
        <v>Sector de infraestructuras</v>
      </c>
      <c r="F4453" s="1" t="str">
        <f>+VLOOKUP(LEFT(Tabla1_1[[#This Row],[CODIGO SASB]],5),'[1]Código sector'!$B:$D,2,0)</f>
        <v>Compañías Eléctricas y Generadoras Eléctricas</v>
      </c>
      <c r="G4453" s="1" t="s">
        <v>531</v>
      </c>
      <c r="I4453" s="1" t="s">
        <v>42</v>
      </c>
      <c r="J4453">
        <v>0</v>
      </c>
    </row>
    <row r="4454" spans="1:10" x14ac:dyDescent="0.25">
      <c r="A4454" s="1" t="s">
        <v>5110</v>
      </c>
      <c r="B4454" s="1" t="s">
        <v>5111</v>
      </c>
      <c r="C4454">
        <v>2024</v>
      </c>
      <c r="D4454" s="1" t="s">
        <v>532</v>
      </c>
      <c r="E4454" s="1" t="str">
        <f>+VLOOKUP(LEFT(Tabla1_1[[#This Row],[CODIGO SASB]],5),'[1]Código sector'!$B:$D,3,0)</f>
        <v>Sector de infraestructuras</v>
      </c>
      <c r="F4454" s="1" t="str">
        <f>+VLOOKUP(LEFT(Tabla1_1[[#This Row],[CODIGO SASB]],5),'[1]Código sector'!$B:$D,2,0)</f>
        <v>Compañías Eléctricas y Generadoras Eléctricas</v>
      </c>
      <c r="G4454" s="1" t="s">
        <v>533</v>
      </c>
      <c r="I4454" s="1" t="s">
        <v>42</v>
      </c>
      <c r="J4454">
        <v>4.32</v>
      </c>
    </row>
    <row r="4455" spans="1:10" x14ac:dyDescent="0.25">
      <c r="A4455" s="1" t="s">
        <v>5110</v>
      </c>
      <c r="B4455" s="1" t="s">
        <v>5111</v>
      </c>
      <c r="C4455">
        <v>2024</v>
      </c>
      <c r="D4455" s="1" t="s">
        <v>1752</v>
      </c>
      <c r="E4455" s="1" t="str">
        <f>+VLOOKUP(LEFT(Tabla1_1[[#This Row],[CODIGO SASB]],5),'[1]Código sector'!$B:$D,3,0)</f>
        <v>Sector de infraestructuras</v>
      </c>
      <c r="F4455" s="1" t="str">
        <f>+VLOOKUP(LEFT(Tabla1_1[[#This Row],[CODIGO SASB]],5),'[1]Código sector'!$B:$D,2,0)</f>
        <v>Compañías Eléctricas y Generadoras Eléctricas</v>
      </c>
      <c r="G4455" s="1" t="s">
        <v>1483</v>
      </c>
      <c r="I4455" s="1" t="s">
        <v>72</v>
      </c>
      <c r="J4455">
        <v>1.66</v>
      </c>
    </row>
    <row r="4456" spans="1:10" x14ac:dyDescent="0.25">
      <c r="A4456" s="1" t="s">
        <v>5110</v>
      </c>
      <c r="B4456" s="1" t="s">
        <v>5111</v>
      </c>
      <c r="C4456">
        <v>2024</v>
      </c>
      <c r="D4456" s="1" t="s">
        <v>525</v>
      </c>
      <c r="E4456" s="1" t="str">
        <f>+VLOOKUP(LEFT(Tabla1_1[[#This Row],[CODIGO SASB]],5),'[1]Código sector'!$B:$D,3,0)</f>
        <v>Sector de infraestructuras</v>
      </c>
      <c r="F4456" s="1" t="str">
        <f>+VLOOKUP(LEFT(Tabla1_1[[#This Row],[CODIGO SASB]],5),'[1]Código sector'!$B:$D,2,0)</f>
        <v>Compañías Eléctricas y Generadoras Eléctricas</v>
      </c>
      <c r="G4456" s="1" t="s">
        <v>526</v>
      </c>
      <c r="I4456" s="1" t="s">
        <v>75</v>
      </c>
      <c r="J4456" t="s">
        <v>5113</v>
      </c>
    </row>
    <row r="4457" spans="1:10" x14ac:dyDescent="0.25">
      <c r="A4457" s="1" t="s">
        <v>5110</v>
      </c>
      <c r="B4457" s="1" t="s">
        <v>5111</v>
      </c>
      <c r="C4457">
        <v>2024</v>
      </c>
      <c r="D4457" s="1" t="s">
        <v>1516</v>
      </c>
      <c r="E4457" s="1" t="str">
        <f>+VLOOKUP(LEFT(Tabla1_1[[#This Row],[CODIGO SASB]],5),'[1]Código sector'!$B:$D,3,0)</f>
        <v>Sector de infraestructuras</v>
      </c>
      <c r="F4457" s="1" t="str">
        <f>+VLOOKUP(LEFT(Tabla1_1[[#This Row],[CODIGO SASB]],5),'[1]Código sector'!$B:$D,2,0)</f>
        <v>Compañías Eléctricas y Generadoras Eléctricas</v>
      </c>
      <c r="G4457" s="1" t="s">
        <v>1777</v>
      </c>
      <c r="I4457" s="1" t="s">
        <v>557</v>
      </c>
      <c r="J4457">
        <v>61008</v>
      </c>
    </row>
    <row r="4458" spans="1:10" x14ac:dyDescent="0.25">
      <c r="A4458" s="1" t="s">
        <v>5110</v>
      </c>
      <c r="B4458" s="1" t="s">
        <v>5111</v>
      </c>
      <c r="C4458">
        <v>2024</v>
      </c>
      <c r="D4458" s="1" t="s">
        <v>537</v>
      </c>
      <c r="E4458" s="1" t="str">
        <f>+VLOOKUP(LEFT(Tabla1_1[[#This Row],[CODIGO SASB]],5),'[1]Código sector'!$B:$D,3,0)</f>
        <v>Sector de infraestructuras</v>
      </c>
      <c r="F4458" s="1" t="str">
        <f>+VLOOKUP(LEFT(Tabla1_1[[#This Row],[CODIGO SASB]],5),'[1]Código sector'!$B:$D,2,0)</f>
        <v>Compañías Eléctricas y Generadoras Eléctricas</v>
      </c>
      <c r="G4458" s="1" t="s">
        <v>538</v>
      </c>
      <c r="I4458" s="1" t="s">
        <v>75</v>
      </c>
      <c r="J4458" t="s">
        <v>5114</v>
      </c>
    </row>
    <row r="4459" spans="1:10" x14ac:dyDescent="0.25">
      <c r="A4459" s="1" t="s">
        <v>5110</v>
      </c>
      <c r="B4459" s="1" t="s">
        <v>5111</v>
      </c>
      <c r="C4459">
        <v>2024</v>
      </c>
      <c r="D4459" s="1" t="s">
        <v>543</v>
      </c>
      <c r="E4459" s="1" t="str">
        <f>+VLOOKUP(LEFT(Tabla1_1[[#This Row],[CODIGO SASB]],5),'[1]Código sector'!$B:$D,3,0)</f>
        <v>Sector de infraestructuras</v>
      </c>
      <c r="F4459" s="1" t="str">
        <f>+VLOOKUP(LEFT(Tabla1_1[[#This Row],[CODIGO SASB]],5),'[1]Código sector'!$B:$D,2,0)</f>
        <v>Compañías Eléctricas y Generadoras Eléctricas</v>
      </c>
      <c r="G4459" s="1" t="s">
        <v>544</v>
      </c>
      <c r="I4459" s="1" t="s">
        <v>23</v>
      </c>
      <c r="J4459">
        <v>0</v>
      </c>
    </row>
    <row r="4460" spans="1:10" x14ac:dyDescent="0.25">
      <c r="A4460" s="1" t="s">
        <v>5110</v>
      </c>
      <c r="B4460" s="1" t="s">
        <v>5111</v>
      </c>
      <c r="C4460">
        <v>2024</v>
      </c>
      <c r="D4460" s="1" t="s">
        <v>545</v>
      </c>
      <c r="E4460" s="1" t="str">
        <f>+VLOOKUP(LEFT(Tabla1_1[[#This Row],[CODIGO SASB]],5),'[1]Código sector'!$B:$D,3,0)</f>
        <v>Sector de infraestructuras</v>
      </c>
      <c r="F4460" s="1" t="str">
        <f>+VLOOKUP(LEFT(Tabla1_1[[#This Row],[CODIGO SASB]],5),'[1]Código sector'!$B:$D,2,0)</f>
        <v>Compañías Eléctricas y Generadoras Eléctricas</v>
      </c>
      <c r="G4460" s="1" t="s">
        <v>546</v>
      </c>
      <c r="I4460" s="1" t="s">
        <v>75</v>
      </c>
      <c r="J4460" t="s">
        <v>5115</v>
      </c>
    </row>
    <row r="4461" spans="1:10" x14ac:dyDescent="0.25">
      <c r="A4461" s="1" t="s">
        <v>5110</v>
      </c>
      <c r="B4461" s="1" t="s">
        <v>5111</v>
      </c>
      <c r="C4461">
        <v>2024</v>
      </c>
      <c r="D4461" s="1" t="s">
        <v>1512</v>
      </c>
      <c r="E4461" s="1" t="str">
        <f>+VLOOKUP(LEFT(Tabla1_1[[#This Row],[CODIGO SASB]],5),'[1]Código sector'!$B:$D,3,0)</f>
        <v>Sector de infraestructuras</v>
      </c>
      <c r="F4461" s="1" t="str">
        <f>+VLOOKUP(LEFT(Tabla1_1[[#This Row],[CODIGO SASB]],5),'[1]Código sector'!$B:$D,2,0)</f>
        <v>Compañías Eléctricas y Generadoras Eléctricas</v>
      </c>
      <c r="G4461" s="1" t="s">
        <v>1760</v>
      </c>
      <c r="I4461" s="1" t="s">
        <v>1514</v>
      </c>
      <c r="J4461">
        <v>950.66700000000003</v>
      </c>
    </row>
    <row r="4462" spans="1:10" x14ac:dyDescent="0.25">
      <c r="A4462" s="1" t="s">
        <v>5110</v>
      </c>
      <c r="B4462" s="1" t="s">
        <v>5111</v>
      </c>
      <c r="C4462">
        <v>2024</v>
      </c>
      <c r="D4462" s="1" t="s">
        <v>1765</v>
      </c>
      <c r="E4462" s="1" t="str">
        <f>+VLOOKUP(LEFT(Tabla1_1[[#This Row],[CODIGO SASB]],5),'[1]Código sector'!$B:$D,3,0)</f>
        <v>Sector de infraestructuras</v>
      </c>
      <c r="F4462" s="1" t="str">
        <f>+VLOOKUP(LEFT(Tabla1_1[[#This Row],[CODIGO SASB]],5),'[1]Código sector'!$B:$D,2,0)</f>
        <v>Compañías Eléctricas y Generadoras Eléctricas</v>
      </c>
      <c r="G4462" s="1" t="s">
        <v>1766</v>
      </c>
      <c r="I4462" s="1" t="s">
        <v>23</v>
      </c>
      <c r="J4462">
        <v>8.2330000000000005</v>
      </c>
    </row>
    <row r="4463" spans="1:10" x14ac:dyDescent="0.25">
      <c r="A4463" s="1" t="s">
        <v>5110</v>
      </c>
      <c r="B4463" s="1" t="s">
        <v>5111</v>
      </c>
      <c r="C4463">
        <v>2024</v>
      </c>
      <c r="D4463" s="1" t="s">
        <v>1753</v>
      </c>
      <c r="E4463" s="1" t="str">
        <f>+VLOOKUP(LEFT(Tabla1_1[[#This Row],[CODIGO SASB]],5),'[1]Código sector'!$B:$D,3,0)</f>
        <v>Sector de infraestructuras</v>
      </c>
      <c r="F4463" s="1" t="str">
        <f>+VLOOKUP(LEFT(Tabla1_1[[#This Row],[CODIGO SASB]],5),'[1]Código sector'!$B:$D,2,0)</f>
        <v>Compañías Eléctricas y Generadoras Eléctricas</v>
      </c>
      <c r="G4463" s="1" t="s">
        <v>2094</v>
      </c>
      <c r="I4463" s="1" t="s">
        <v>1514</v>
      </c>
      <c r="J4463">
        <v>72.766999999999996</v>
      </c>
    </row>
    <row r="4464" spans="1:10" x14ac:dyDescent="0.25">
      <c r="A4464" s="1" t="s">
        <v>5110</v>
      </c>
      <c r="B4464" s="1" t="s">
        <v>5111</v>
      </c>
      <c r="C4464">
        <v>2024</v>
      </c>
      <c r="D4464" s="1" t="s">
        <v>523</v>
      </c>
      <c r="E4464" s="1" t="str">
        <f>+VLOOKUP(LEFT(Tabla1_1[[#This Row],[CODIGO SASB]],5),'[1]Código sector'!$B:$D,3,0)</f>
        <v>Sector de infraestructuras</v>
      </c>
      <c r="F4464" s="1" t="str">
        <f>+VLOOKUP(LEFT(Tabla1_1[[#This Row],[CODIGO SASB]],5),'[1]Código sector'!$B:$D,2,0)</f>
        <v>Compañías Eléctricas y Generadoras Eléctricas</v>
      </c>
      <c r="G4464" s="1" t="s">
        <v>524</v>
      </c>
      <c r="I4464" s="1" t="s">
        <v>23</v>
      </c>
      <c r="J4464">
        <v>20463480</v>
      </c>
    </row>
    <row r="4465" spans="1:10" x14ac:dyDescent="0.25">
      <c r="A4465" s="1" t="s">
        <v>5110</v>
      </c>
      <c r="B4465" s="1" t="s">
        <v>5111</v>
      </c>
      <c r="C4465">
        <v>2024</v>
      </c>
      <c r="D4465" s="1" t="s">
        <v>551</v>
      </c>
      <c r="E4465" s="1" t="str">
        <f>+VLOOKUP(LEFT(Tabla1_1[[#This Row],[CODIGO SASB]],5),'[1]Código sector'!$B:$D,3,0)</f>
        <v>Sector de infraestructuras</v>
      </c>
      <c r="F4465" s="1" t="str">
        <f>+VLOOKUP(LEFT(Tabla1_1[[#This Row],[CODIGO SASB]],5),'[1]Código sector'!$B:$D,2,0)</f>
        <v>Compañías Eléctricas y Generadoras Eléctricas</v>
      </c>
      <c r="G4465" s="1" t="s">
        <v>552</v>
      </c>
      <c r="I4465" s="1" t="s">
        <v>23</v>
      </c>
      <c r="J4465">
        <v>1406533</v>
      </c>
    </row>
    <row r="4466" spans="1:10" x14ac:dyDescent="0.25">
      <c r="A4466" s="1" t="s">
        <v>5110</v>
      </c>
      <c r="B4466" s="1" t="s">
        <v>5111</v>
      </c>
      <c r="C4466">
        <v>2024</v>
      </c>
      <c r="D4466" s="1" t="s">
        <v>553</v>
      </c>
      <c r="E4466" s="1" t="str">
        <f>+VLOOKUP(LEFT(Tabla1_1[[#This Row],[CODIGO SASB]],5),'[1]Código sector'!$B:$D,3,0)</f>
        <v>Sector de infraestructuras</v>
      </c>
      <c r="F4466" s="1" t="str">
        <f>+VLOOKUP(LEFT(Tabla1_1[[#This Row],[CODIGO SASB]],5),'[1]Código sector'!$B:$D,2,0)</f>
        <v>Compañías Eléctricas y Generadoras Eléctricas</v>
      </c>
      <c r="G4466" s="1" t="s">
        <v>554</v>
      </c>
      <c r="I4466" s="1" t="s">
        <v>23</v>
      </c>
      <c r="J4466">
        <v>105364</v>
      </c>
    </row>
    <row r="4467" spans="1:10" x14ac:dyDescent="0.25">
      <c r="A4467" s="1" t="s">
        <v>5110</v>
      </c>
      <c r="B4467" s="1" t="s">
        <v>5111</v>
      </c>
      <c r="C4467">
        <v>2024</v>
      </c>
      <c r="D4467" s="1" t="s">
        <v>555</v>
      </c>
      <c r="E4467" s="1" t="str">
        <f>+VLOOKUP(LEFT(Tabla1_1[[#This Row],[CODIGO SASB]],5),'[1]Código sector'!$B:$D,3,0)</f>
        <v>Sector de infraestructuras</v>
      </c>
      <c r="F4467" s="1" t="str">
        <f>+VLOOKUP(LEFT(Tabla1_1[[#This Row],[CODIGO SASB]],5),'[1]Código sector'!$B:$D,2,0)</f>
        <v>Compañías Eléctricas y Generadoras Eléctricas</v>
      </c>
      <c r="G4467" s="1" t="s">
        <v>556</v>
      </c>
      <c r="I4467" s="1" t="s">
        <v>557</v>
      </c>
      <c r="J4467">
        <v>41860021</v>
      </c>
    </row>
    <row r="4468" spans="1:10" x14ac:dyDescent="0.25">
      <c r="A4468" s="1" t="s">
        <v>5110</v>
      </c>
      <c r="B4468" s="1" t="s">
        <v>5111</v>
      </c>
      <c r="C4468">
        <v>2024</v>
      </c>
      <c r="D4468" s="1" t="s">
        <v>558</v>
      </c>
      <c r="E4468" s="1" t="str">
        <f>+VLOOKUP(LEFT(Tabla1_1[[#This Row],[CODIGO SASB]],5),'[1]Código sector'!$B:$D,3,0)</f>
        <v>Sector de infraestructuras</v>
      </c>
      <c r="F4468" s="1" t="str">
        <f>+VLOOKUP(LEFT(Tabla1_1[[#This Row],[CODIGO SASB]],5),'[1]Código sector'!$B:$D,2,0)</f>
        <v>Compañías Eléctricas y Generadoras Eléctricas</v>
      </c>
      <c r="G4468" s="1" t="s">
        <v>559</v>
      </c>
      <c r="I4468" s="1" t="s">
        <v>557</v>
      </c>
      <c r="J4468">
        <v>17116772</v>
      </c>
    </row>
    <row r="4469" spans="1:10" x14ac:dyDescent="0.25">
      <c r="A4469" s="1" t="s">
        <v>5110</v>
      </c>
      <c r="B4469" s="1" t="s">
        <v>5111</v>
      </c>
      <c r="C4469">
        <v>2024</v>
      </c>
      <c r="D4469" s="1" t="s">
        <v>560</v>
      </c>
      <c r="E4469" s="1" t="str">
        <f>+VLOOKUP(LEFT(Tabla1_1[[#This Row],[CODIGO SASB]],5),'[1]Código sector'!$B:$D,3,0)</f>
        <v>Sector de infraestructuras</v>
      </c>
      <c r="F4469" s="1" t="str">
        <f>+VLOOKUP(LEFT(Tabla1_1[[#This Row],[CODIGO SASB]],5),'[1]Código sector'!$B:$D,2,0)</f>
        <v>Compañías Eléctricas y Generadoras Eléctricas</v>
      </c>
      <c r="G4469" s="1" t="s">
        <v>561</v>
      </c>
      <c r="I4469" s="1" t="s">
        <v>557</v>
      </c>
      <c r="J4469">
        <v>4266952</v>
      </c>
    </row>
    <row r="4470" spans="1:10" x14ac:dyDescent="0.25">
      <c r="A4470" s="1" t="s">
        <v>5110</v>
      </c>
      <c r="B4470" s="1" t="s">
        <v>5111</v>
      </c>
      <c r="C4470">
        <v>2024</v>
      </c>
      <c r="D4470" s="1" t="s">
        <v>562</v>
      </c>
      <c r="E4470" s="1" t="str">
        <f>+VLOOKUP(LEFT(Tabla1_1[[#This Row],[CODIGO SASB]],5),'[1]Código sector'!$B:$D,3,0)</f>
        <v>Sector de infraestructuras</v>
      </c>
      <c r="F4470" s="1" t="str">
        <f>+VLOOKUP(LEFT(Tabla1_1[[#This Row],[CODIGO SASB]],5),'[1]Código sector'!$B:$D,2,0)</f>
        <v>Compañías Eléctricas y Generadoras Eléctricas</v>
      </c>
      <c r="G4470" s="1" t="s">
        <v>563</v>
      </c>
      <c r="I4470" s="1" t="s">
        <v>557</v>
      </c>
      <c r="J4470">
        <v>31174137</v>
      </c>
    </row>
    <row r="4471" spans="1:10" x14ac:dyDescent="0.25">
      <c r="A4471" s="1" t="s">
        <v>5110</v>
      </c>
      <c r="B4471" s="1" t="s">
        <v>5111</v>
      </c>
      <c r="C4471">
        <v>2024</v>
      </c>
      <c r="D4471" s="1" t="s">
        <v>564</v>
      </c>
      <c r="E4471" s="1" t="str">
        <f>+VLOOKUP(LEFT(Tabla1_1[[#This Row],[CODIGO SASB]],5),'[1]Código sector'!$B:$D,3,0)</f>
        <v>Sector de infraestructuras</v>
      </c>
      <c r="F4471" s="1" t="str">
        <f>+VLOOKUP(LEFT(Tabla1_1[[#This Row],[CODIGO SASB]],5),'[1]Código sector'!$B:$D,2,0)</f>
        <v>Compañías Eléctricas y Generadoras Eléctricas</v>
      </c>
      <c r="G4471" s="1" t="s">
        <v>565</v>
      </c>
      <c r="I4471" s="1" t="s">
        <v>557</v>
      </c>
      <c r="J4471">
        <v>12495584</v>
      </c>
    </row>
    <row r="4472" spans="1:10" x14ac:dyDescent="0.25">
      <c r="A4472" s="1" t="s">
        <v>5110</v>
      </c>
      <c r="B4472" s="1" t="s">
        <v>5111</v>
      </c>
      <c r="C4472">
        <v>2024</v>
      </c>
      <c r="D4472" s="1" t="s">
        <v>566</v>
      </c>
      <c r="E4472" s="1" t="str">
        <f>+VLOOKUP(LEFT(Tabla1_1[[#This Row],[CODIGO SASB]],5),'[1]Código sector'!$B:$D,3,0)</f>
        <v>Sector de infraestructuras</v>
      </c>
      <c r="F4472" s="1" t="str">
        <f>+VLOOKUP(LEFT(Tabla1_1[[#This Row],[CODIGO SASB]],5),'[1]Código sector'!$B:$D,2,0)</f>
        <v>Compañías Eléctricas y Generadoras Eléctricas</v>
      </c>
      <c r="G4472" s="1" t="s">
        <v>567</v>
      </c>
      <c r="I4472" s="1" t="s">
        <v>568</v>
      </c>
      <c r="J4472">
        <v>378725.2</v>
      </c>
    </row>
    <row r="4473" spans="1:10" x14ac:dyDescent="0.25">
      <c r="A4473" s="1" t="s">
        <v>5110</v>
      </c>
      <c r="B4473" s="1" t="s">
        <v>5111</v>
      </c>
      <c r="C4473">
        <v>2024</v>
      </c>
      <c r="D4473" s="1" t="s">
        <v>569</v>
      </c>
      <c r="E4473" s="1" t="str">
        <f>+VLOOKUP(LEFT(Tabla1_1[[#This Row],[CODIGO SASB]],5),'[1]Código sector'!$B:$D,3,0)</f>
        <v>Sector de infraestructuras</v>
      </c>
      <c r="F4473" s="1" t="str">
        <f>+VLOOKUP(LEFT(Tabla1_1[[#This Row],[CODIGO SASB]],5),'[1]Código sector'!$B:$D,2,0)</f>
        <v>Compañías Eléctricas y Generadoras Eléctricas</v>
      </c>
      <c r="G4473" s="1" t="s">
        <v>570</v>
      </c>
      <c r="I4473" s="1" t="s">
        <v>557</v>
      </c>
      <c r="J4473">
        <v>40364733</v>
      </c>
    </row>
    <row r="4474" spans="1:10" x14ac:dyDescent="0.25">
      <c r="A4474" s="1" t="s">
        <v>5110</v>
      </c>
      <c r="B4474" s="1" t="s">
        <v>5111</v>
      </c>
      <c r="C4474">
        <v>2024</v>
      </c>
      <c r="D4474" s="1" t="s">
        <v>571</v>
      </c>
      <c r="E4474" s="1" t="str">
        <f>+VLOOKUP(LEFT(Tabla1_1[[#This Row],[CODIGO SASB]],5),'[1]Código sector'!$B:$D,3,0)</f>
        <v>Sector de infraestructuras</v>
      </c>
      <c r="F4474" s="1" t="str">
        <f>+VLOOKUP(LEFT(Tabla1_1[[#This Row],[CODIGO SASB]],5),'[1]Código sector'!$B:$D,2,0)</f>
        <v>Compañías Eléctricas y Generadoras Eléctricas</v>
      </c>
      <c r="G4474" s="1" t="s">
        <v>572</v>
      </c>
      <c r="I4474" s="1" t="s">
        <v>72</v>
      </c>
      <c r="J4474">
        <v>56</v>
      </c>
    </row>
    <row r="4475" spans="1:10" x14ac:dyDescent="0.25">
      <c r="A4475" s="1" t="s">
        <v>5110</v>
      </c>
      <c r="B4475" s="1" t="s">
        <v>5111</v>
      </c>
      <c r="C4475">
        <v>2024</v>
      </c>
      <c r="D4475" s="1" t="s">
        <v>573</v>
      </c>
      <c r="E4475" s="1" t="str">
        <f>+VLOOKUP(LEFT(Tabla1_1[[#This Row],[CODIGO SASB]],5),'[1]Código sector'!$B:$D,3,0)</f>
        <v>Sector de infraestructuras</v>
      </c>
      <c r="F4475" s="1" t="str">
        <f>+VLOOKUP(LEFT(Tabla1_1[[#This Row],[CODIGO SASB]],5),'[1]Código sector'!$B:$D,2,0)</f>
        <v>Compañías Eléctricas y Generadoras Eléctricas</v>
      </c>
      <c r="G4475" s="1" t="s">
        <v>574</v>
      </c>
      <c r="I4475" s="1" t="s">
        <v>72</v>
      </c>
      <c r="J4475">
        <v>9</v>
      </c>
    </row>
    <row r="4476" spans="1:10" x14ac:dyDescent="0.25">
      <c r="A4476" s="1" t="s">
        <v>5110</v>
      </c>
      <c r="B4476" s="1" t="s">
        <v>5111</v>
      </c>
      <c r="C4476">
        <v>2024</v>
      </c>
      <c r="D4476" s="1" t="s">
        <v>575</v>
      </c>
      <c r="E4476" s="1" t="str">
        <f>+VLOOKUP(LEFT(Tabla1_1[[#This Row],[CODIGO SASB]],5),'[1]Código sector'!$B:$D,3,0)</f>
        <v>Sector de infraestructuras</v>
      </c>
      <c r="F4476" s="1" t="str">
        <f>+VLOOKUP(LEFT(Tabla1_1[[#This Row],[CODIGO SASB]],5),'[1]Código sector'!$B:$D,2,0)</f>
        <v>Compañías Eléctricas y Generadoras Eléctricas</v>
      </c>
      <c r="G4476" s="1" t="s">
        <v>576</v>
      </c>
      <c r="I4476" s="1" t="s">
        <v>557</v>
      </c>
      <c r="J4476">
        <v>20799813.800000001</v>
      </c>
    </row>
    <row r="4477" spans="1:10" x14ac:dyDescent="0.25">
      <c r="A4477" s="1" t="s">
        <v>5110</v>
      </c>
      <c r="B4477" s="1" t="s">
        <v>5111</v>
      </c>
      <c r="C4477">
        <v>2024</v>
      </c>
      <c r="D4477" s="1" t="s">
        <v>577</v>
      </c>
      <c r="E4477" s="1" t="str">
        <f>+VLOOKUP(LEFT(Tabla1_1[[#This Row],[CODIGO SASB]],5),'[1]Código sector'!$B:$D,3,0)</f>
        <v>Sector de infraestructuras</v>
      </c>
      <c r="F4477" s="1" t="str">
        <f>+VLOOKUP(LEFT(Tabla1_1[[#This Row],[CODIGO SASB]],5),'[1]Código sector'!$B:$D,2,0)</f>
        <v>Compañías Eléctricas y Generadoras Eléctricas</v>
      </c>
      <c r="G4477" s="1" t="s">
        <v>145</v>
      </c>
      <c r="I4477" s="1" t="s">
        <v>146</v>
      </c>
      <c r="J4477">
        <v>2405170</v>
      </c>
    </row>
    <row r="4478" spans="1:10" x14ac:dyDescent="0.25">
      <c r="A4478" s="1" t="s">
        <v>5110</v>
      </c>
      <c r="B4478" s="1" t="s">
        <v>5111</v>
      </c>
      <c r="C4478">
        <v>2024</v>
      </c>
      <c r="D4478" s="1" t="s">
        <v>1493</v>
      </c>
      <c r="E4478" s="1" t="str">
        <f>+VLOOKUP(LEFT(Tabla1_1[[#This Row],[CODIGO SASB]],5),'[1]Código sector'!$B:$D,3,0)</f>
        <v>Sector de infraestructuras</v>
      </c>
      <c r="F4478" s="1" t="str">
        <f>+VLOOKUP(LEFT(Tabla1_1[[#This Row],[CODIGO SASB]],5),'[1]Código sector'!$B:$D,2,0)</f>
        <v>Compañías Eléctricas y Generadoras Eléctricas</v>
      </c>
      <c r="G4478" s="1" t="s">
        <v>148</v>
      </c>
      <c r="I4478" s="1" t="s">
        <v>72</v>
      </c>
      <c r="J4478">
        <v>0</v>
      </c>
    </row>
    <row r="4479" spans="1:10" x14ac:dyDescent="0.25">
      <c r="A4479" s="1" t="s">
        <v>5110</v>
      </c>
      <c r="B4479" s="1" t="s">
        <v>5111</v>
      </c>
      <c r="C4479">
        <v>2024</v>
      </c>
      <c r="D4479" s="1" t="s">
        <v>578</v>
      </c>
      <c r="E4479" s="1" t="str">
        <f>+VLOOKUP(LEFT(Tabla1_1[[#This Row],[CODIGO SASB]],5),'[1]Código sector'!$B:$D,3,0)</f>
        <v>Sector de infraestructuras</v>
      </c>
      <c r="F4479" s="1" t="str">
        <f>+VLOOKUP(LEFT(Tabla1_1[[#This Row],[CODIGO SASB]],5),'[1]Código sector'!$B:$D,2,0)</f>
        <v>Compañías Eléctricas y Generadoras Eléctricas</v>
      </c>
      <c r="G4479" s="1" t="s">
        <v>579</v>
      </c>
      <c r="I4479" s="1" t="s">
        <v>72</v>
      </c>
      <c r="J4479">
        <v>100</v>
      </c>
    </row>
    <row r="4480" spans="1:10" x14ac:dyDescent="0.25">
      <c r="A4480" s="1" t="s">
        <v>5110</v>
      </c>
      <c r="B4480" s="1" t="s">
        <v>5111</v>
      </c>
      <c r="C4480">
        <v>2024</v>
      </c>
      <c r="D4480" s="1" t="s">
        <v>1500</v>
      </c>
      <c r="E4480" s="1" t="str">
        <f>+VLOOKUP(LEFT(Tabla1_1[[#This Row],[CODIGO SASB]],5),'[1]Código sector'!$B:$D,3,0)</f>
        <v>Sector de infraestructuras</v>
      </c>
      <c r="F4480" s="1" t="str">
        <f>+VLOOKUP(LEFT(Tabla1_1[[#This Row],[CODIGO SASB]],5),'[1]Código sector'!$B:$D,2,0)</f>
        <v>Compañías Eléctricas y Generadoras Eléctricas</v>
      </c>
      <c r="G4480" s="1" t="s">
        <v>1944</v>
      </c>
      <c r="I4480" s="1" t="s">
        <v>146</v>
      </c>
      <c r="J4480">
        <v>7905507</v>
      </c>
    </row>
    <row r="4481" spans="1:10" x14ac:dyDescent="0.25">
      <c r="A4481" s="1" t="s">
        <v>5110</v>
      </c>
      <c r="B4481" s="1" t="s">
        <v>5111</v>
      </c>
      <c r="C4481">
        <v>2024</v>
      </c>
      <c r="D4481" s="1" t="s">
        <v>580</v>
      </c>
      <c r="E4481" s="1" t="str">
        <f>+VLOOKUP(LEFT(Tabla1_1[[#This Row],[CODIGO SASB]],5),'[1]Código sector'!$B:$D,3,0)</f>
        <v>Sector de infraestructuras</v>
      </c>
      <c r="F4481" s="1" t="str">
        <f>+VLOOKUP(LEFT(Tabla1_1[[#This Row],[CODIGO SASB]],5),'[1]Código sector'!$B:$D,2,0)</f>
        <v>Compañías Eléctricas y Generadoras Eléctricas</v>
      </c>
      <c r="G4481" s="1" t="s">
        <v>132</v>
      </c>
      <c r="I4481" s="1" t="s">
        <v>75</v>
      </c>
      <c r="J4481" t="s">
        <v>5116</v>
      </c>
    </row>
    <row r="4482" spans="1:10" x14ac:dyDescent="0.25">
      <c r="A4482" s="1" t="s">
        <v>5110</v>
      </c>
      <c r="B4482" s="1" t="s">
        <v>5111</v>
      </c>
      <c r="C4482">
        <v>2024</v>
      </c>
      <c r="D4482" s="1" t="s">
        <v>582</v>
      </c>
      <c r="E4482" s="1" t="str">
        <f>+VLOOKUP(LEFT(Tabla1_1[[#This Row],[CODIGO SASB]],5),'[1]Código sector'!$B:$D,3,0)</f>
        <v>Sector de infraestructuras</v>
      </c>
      <c r="F4482" s="1" t="str">
        <f>+VLOOKUP(LEFT(Tabla1_1[[#This Row],[CODIGO SASB]],5),'[1]Código sector'!$B:$D,2,0)</f>
        <v>Compañías Eléctricas y Generadoras Eléctricas</v>
      </c>
      <c r="G4482" s="1" t="s">
        <v>583</v>
      </c>
      <c r="I4482" s="1" t="s">
        <v>15</v>
      </c>
      <c r="J4482">
        <v>2041.5</v>
      </c>
    </row>
    <row r="4483" spans="1:10" x14ac:dyDescent="0.25">
      <c r="A4483" s="1" t="s">
        <v>5110</v>
      </c>
      <c r="B4483" s="1" t="s">
        <v>5111</v>
      </c>
      <c r="C4483">
        <v>2024</v>
      </c>
      <c r="D4483" s="1" t="s">
        <v>584</v>
      </c>
      <c r="E4483" s="1" t="str">
        <f>+VLOOKUP(LEFT(Tabla1_1[[#This Row],[CODIGO SASB]],5),'[1]Código sector'!$B:$D,3,0)</f>
        <v>Sector de infraestructuras</v>
      </c>
      <c r="F4483" s="1" t="str">
        <f>+VLOOKUP(LEFT(Tabla1_1[[#This Row],[CODIGO SASB]],5),'[1]Código sector'!$B:$D,2,0)</f>
        <v>Compañías Eléctricas y Generadoras Eléctricas</v>
      </c>
      <c r="G4483" s="1" t="s">
        <v>585</v>
      </c>
      <c r="I4483" s="1" t="s">
        <v>15</v>
      </c>
      <c r="J4483">
        <v>11053.5</v>
      </c>
    </row>
    <row r="4484" spans="1:10" x14ac:dyDescent="0.25">
      <c r="A4484" s="1" t="s">
        <v>5110</v>
      </c>
      <c r="B4484" s="1" t="s">
        <v>5111</v>
      </c>
      <c r="C4484">
        <v>2024</v>
      </c>
      <c r="D4484" s="1" t="s">
        <v>586</v>
      </c>
      <c r="E4484" s="1" t="str">
        <f>+VLOOKUP(LEFT(Tabla1_1[[#This Row],[CODIGO SASB]],5),'[1]Código sector'!$B:$D,3,0)</f>
        <v>Sector de infraestructuras</v>
      </c>
      <c r="F4484" s="1" t="str">
        <f>+VLOOKUP(LEFT(Tabla1_1[[#This Row],[CODIGO SASB]],5),'[1]Código sector'!$B:$D,2,0)</f>
        <v>Compañías Eléctricas y Generadoras Eléctricas</v>
      </c>
      <c r="G4484" s="1" t="s">
        <v>587</v>
      </c>
      <c r="I4484" s="1" t="s">
        <v>15</v>
      </c>
      <c r="J4484">
        <v>472.9</v>
      </c>
    </row>
    <row r="4485" spans="1:10" x14ac:dyDescent="0.25">
      <c r="A4485" s="1" t="s">
        <v>5117</v>
      </c>
      <c r="B4485" s="1" t="s">
        <v>5118</v>
      </c>
      <c r="C4485">
        <v>2024</v>
      </c>
      <c r="D4485" s="1" t="s">
        <v>287</v>
      </c>
      <c r="E4485" s="1" t="str">
        <f>+VLOOKUP(LEFT(Tabla1_1[[#This Row],[CODIGO SASB]],5),'[1]Código sector'!$B:$D,3,0)</f>
        <v>Sector de infraestructuras</v>
      </c>
      <c r="F4485" s="1" t="str">
        <f>+VLOOKUP(LEFT(Tabla1_1[[#This Row],[CODIGO SASB]],5),'[1]Código sector'!$B:$D,2,0)</f>
        <v>Bienes inmuebles</v>
      </c>
      <c r="G4485" s="1" t="s">
        <v>349</v>
      </c>
      <c r="I4485" s="1" t="s">
        <v>75</v>
      </c>
      <c r="J4485" t="s">
        <v>5119</v>
      </c>
    </row>
    <row r="4486" spans="1:10" x14ac:dyDescent="0.25">
      <c r="A4486" s="1" t="s">
        <v>5117</v>
      </c>
      <c r="B4486" s="1" t="s">
        <v>5118</v>
      </c>
      <c r="C4486">
        <v>2024</v>
      </c>
      <c r="D4486" s="1" t="s">
        <v>354</v>
      </c>
      <c r="E4486" s="1" t="str">
        <f>+VLOOKUP(LEFT(Tabla1_1[[#This Row],[CODIGO SASB]],5),'[1]Código sector'!$B:$D,3,0)</f>
        <v>Sector de infraestructuras</v>
      </c>
      <c r="F4486" s="1" t="str">
        <f>+VLOOKUP(LEFT(Tabla1_1[[#This Row],[CODIGO SASB]],5),'[1]Código sector'!$B:$D,2,0)</f>
        <v>Bienes inmuebles</v>
      </c>
      <c r="G4486" s="1" t="s">
        <v>355</v>
      </c>
      <c r="I4486" s="1" t="s">
        <v>298</v>
      </c>
      <c r="J4486" t="s">
        <v>5120</v>
      </c>
    </row>
    <row r="4487" spans="1:10" x14ac:dyDescent="0.25">
      <c r="A4487" s="1" t="s">
        <v>5117</v>
      </c>
      <c r="B4487" s="1" t="s">
        <v>5118</v>
      </c>
      <c r="C4487">
        <v>2024</v>
      </c>
      <c r="D4487" s="1" t="s">
        <v>383</v>
      </c>
      <c r="E4487" s="1" t="str">
        <f>+VLOOKUP(LEFT(Tabla1_1[[#This Row],[CODIGO SASB]],5),'[1]Código sector'!$B:$D,3,0)</f>
        <v>Sector de infraestructuras</v>
      </c>
      <c r="F4487" s="1" t="str">
        <f>+VLOOKUP(LEFT(Tabla1_1[[#This Row],[CODIGO SASB]],5),'[1]Código sector'!$B:$D,2,0)</f>
        <v>Bienes inmuebles</v>
      </c>
      <c r="G4487" s="1" t="s">
        <v>754</v>
      </c>
      <c r="I4487" s="1" t="s">
        <v>72</v>
      </c>
      <c r="J4487">
        <v>98</v>
      </c>
    </row>
    <row r="4488" spans="1:10" x14ac:dyDescent="0.25">
      <c r="A4488" s="1" t="s">
        <v>5117</v>
      </c>
      <c r="B4488" s="1" t="s">
        <v>5118</v>
      </c>
      <c r="C4488">
        <v>2024</v>
      </c>
      <c r="D4488" s="1" t="s">
        <v>293</v>
      </c>
      <c r="E4488" s="1" t="str">
        <f>+VLOOKUP(LEFT(Tabla1_1[[#This Row],[CODIGO SASB]],5),'[1]Código sector'!$B:$D,3,0)</f>
        <v>Sector de infraestructuras</v>
      </c>
      <c r="F4488" s="1" t="str">
        <f>+VLOOKUP(LEFT(Tabla1_1[[#This Row],[CODIGO SASB]],5),'[1]Código sector'!$B:$D,2,0)</f>
        <v>Bienes inmuebles</v>
      </c>
      <c r="G4488" s="1" t="s">
        <v>753</v>
      </c>
      <c r="I4488" s="1" t="s">
        <v>160</v>
      </c>
      <c r="J4488">
        <v>1865</v>
      </c>
    </row>
    <row r="4489" spans="1:10" x14ac:dyDescent="0.25">
      <c r="A4489" s="1" t="s">
        <v>5117</v>
      </c>
      <c r="B4489" s="1" t="s">
        <v>5118</v>
      </c>
      <c r="C4489">
        <v>2024</v>
      </c>
      <c r="D4489" s="1" t="s">
        <v>342</v>
      </c>
      <c r="E4489" s="1" t="str">
        <f>+VLOOKUP(LEFT(Tabla1_1[[#This Row],[CODIGO SASB]],5),'[1]Código sector'!$B:$D,3,0)</f>
        <v>Sector de infraestructuras</v>
      </c>
      <c r="F4489" s="1" t="str">
        <f>+VLOOKUP(LEFT(Tabla1_1[[#This Row],[CODIGO SASB]],5),'[1]Código sector'!$B:$D,2,0)</f>
        <v>Bienes inmuebles</v>
      </c>
      <c r="G4489" s="1" t="s">
        <v>742</v>
      </c>
      <c r="I4489" s="1" t="s">
        <v>72</v>
      </c>
      <c r="J4489">
        <v>35.369999999999997</v>
      </c>
    </row>
    <row r="4490" spans="1:10" x14ac:dyDescent="0.25">
      <c r="A4490" s="1" t="s">
        <v>5117</v>
      </c>
      <c r="B4490" s="1" t="s">
        <v>5118</v>
      </c>
      <c r="C4490">
        <v>2024</v>
      </c>
      <c r="D4490" s="1" t="s">
        <v>296</v>
      </c>
      <c r="E4490" s="1" t="str">
        <f>+VLOOKUP(LEFT(Tabla1_1[[#This Row],[CODIGO SASB]],5),'[1]Código sector'!$B:$D,3,0)</f>
        <v>Sector de infraestructuras</v>
      </c>
      <c r="F4490" s="1" t="str">
        <f>+VLOOKUP(LEFT(Tabla1_1[[#This Row],[CODIGO SASB]],5),'[1]Código sector'!$B:$D,2,0)</f>
        <v>Bienes inmuebles</v>
      </c>
      <c r="G4490" s="1" t="s">
        <v>344</v>
      </c>
      <c r="I4490" s="1" t="s">
        <v>72</v>
      </c>
      <c r="J4490">
        <v>0.8</v>
      </c>
    </row>
    <row r="4491" spans="1:10" x14ac:dyDescent="0.25">
      <c r="A4491" s="1" t="s">
        <v>5117</v>
      </c>
      <c r="B4491" s="1" t="s">
        <v>5118</v>
      </c>
      <c r="C4491">
        <v>2024</v>
      </c>
      <c r="D4491" s="1" t="s">
        <v>360</v>
      </c>
      <c r="E4491" s="1" t="str">
        <f>+VLOOKUP(LEFT(Tabla1_1[[#This Row],[CODIGO SASB]],5),'[1]Código sector'!$B:$D,3,0)</f>
        <v>Sector de infraestructuras</v>
      </c>
      <c r="F4491" s="1" t="str">
        <f>+VLOOKUP(LEFT(Tabla1_1[[#This Row],[CODIGO SASB]],5),'[1]Código sector'!$B:$D,2,0)</f>
        <v>Bienes inmuebles</v>
      </c>
      <c r="G4491" s="1" t="s">
        <v>361</v>
      </c>
      <c r="I4491" s="1" t="s">
        <v>75</v>
      </c>
      <c r="J4491" t="s">
        <v>5121</v>
      </c>
    </row>
    <row r="4492" spans="1:10" x14ac:dyDescent="0.25">
      <c r="A4492" s="1" t="s">
        <v>5117</v>
      </c>
      <c r="B4492" s="1" t="s">
        <v>5118</v>
      </c>
      <c r="C4492">
        <v>2024</v>
      </c>
      <c r="D4492" s="1" t="s">
        <v>276</v>
      </c>
      <c r="E4492" s="1" t="str">
        <f>+VLOOKUP(LEFT(Tabla1_1[[#This Row],[CODIGO SASB]],5),'[1]Código sector'!$B:$D,3,0)</f>
        <v>Sector de infraestructuras</v>
      </c>
      <c r="F4492" s="1" t="str">
        <f>+VLOOKUP(LEFT(Tabla1_1[[#This Row],[CODIGO SASB]],5),'[1]Código sector'!$B:$D,2,0)</f>
        <v>Bienes inmuebles</v>
      </c>
      <c r="G4492" s="1" t="s">
        <v>381</v>
      </c>
      <c r="I4492" s="1" t="s">
        <v>72</v>
      </c>
      <c r="J4492">
        <v>93</v>
      </c>
    </row>
    <row r="4493" spans="1:10" x14ac:dyDescent="0.25">
      <c r="A4493" s="1" t="s">
        <v>5117</v>
      </c>
      <c r="B4493" s="1" t="s">
        <v>5118</v>
      </c>
      <c r="C4493">
        <v>2024</v>
      </c>
      <c r="D4493" s="1" t="s">
        <v>279</v>
      </c>
      <c r="E4493" s="1" t="str">
        <f>+VLOOKUP(LEFT(Tabla1_1[[#This Row],[CODIGO SASB]],5),'[1]Código sector'!$B:$D,3,0)</f>
        <v>Sector de infraestructuras</v>
      </c>
      <c r="F4493" s="1" t="str">
        <f>+VLOOKUP(LEFT(Tabla1_1[[#This Row],[CODIGO SASB]],5),'[1]Código sector'!$B:$D,2,0)</f>
        <v>Bienes inmuebles</v>
      </c>
      <c r="G4493" s="1" t="s">
        <v>738</v>
      </c>
      <c r="I4493" s="1" t="s">
        <v>153</v>
      </c>
      <c r="J4493">
        <v>57.706000000000003</v>
      </c>
    </row>
    <row r="4494" spans="1:10" x14ac:dyDescent="0.25">
      <c r="A4494" s="1" t="s">
        <v>5117</v>
      </c>
      <c r="B4494" s="1" t="s">
        <v>5118</v>
      </c>
      <c r="C4494">
        <v>2024</v>
      </c>
      <c r="D4494" s="1" t="s">
        <v>357</v>
      </c>
      <c r="E4494" s="1" t="str">
        <f>+VLOOKUP(LEFT(Tabla1_1[[#This Row],[CODIGO SASB]],5),'[1]Código sector'!$B:$D,3,0)</f>
        <v>Sector de infraestructuras</v>
      </c>
      <c r="F4494" s="1" t="str">
        <f>+VLOOKUP(LEFT(Tabla1_1[[#This Row],[CODIGO SASB]],5),'[1]Código sector'!$B:$D,2,0)</f>
        <v>Bienes inmuebles</v>
      </c>
      <c r="G4494" s="1" t="s">
        <v>737</v>
      </c>
      <c r="I4494" s="1" t="s">
        <v>72</v>
      </c>
      <c r="J4494">
        <v>99</v>
      </c>
    </row>
    <row r="4495" spans="1:10" x14ac:dyDescent="0.25">
      <c r="A4495" s="1" t="s">
        <v>5117</v>
      </c>
      <c r="B4495" s="1" t="s">
        <v>5118</v>
      </c>
      <c r="C4495">
        <v>2024</v>
      </c>
      <c r="D4495" s="1" t="s">
        <v>335</v>
      </c>
      <c r="E4495" s="1" t="str">
        <f>+VLOOKUP(LEFT(Tabla1_1[[#This Row],[CODIGO SASB]],5),'[1]Código sector'!$B:$D,3,0)</f>
        <v>Sector de infraestructuras</v>
      </c>
      <c r="F4495" s="1" t="str">
        <f>+VLOOKUP(LEFT(Tabla1_1[[#This Row],[CODIGO SASB]],5),'[1]Código sector'!$B:$D,2,0)</f>
        <v>Bienes inmuebles</v>
      </c>
      <c r="G4495" s="1" t="s">
        <v>759</v>
      </c>
      <c r="I4495" s="1" t="s">
        <v>72</v>
      </c>
      <c r="J4495">
        <v>86</v>
      </c>
    </row>
    <row r="4496" spans="1:10" x14ac:dyDescent="0.25">
      <c r="A4496" s="1" t="s">
        <v>5117</v>
      </c>
      <c r="B4496" s="1" t="s">
        <v>5118</v>
      </c>
      <c r="C4496">
        <v>2024</v>
      </c>
      <c r="D4496" s="1" t="s">
        <v>282</v>
      </c>
      <c r="E4496" s="1" t="str">
        <f>+VLOOKUP(LEFT(Tabla1_1[[#This Row],[CODIGO SASB]],5),'[1]Código sector'!$B:$D,3,0)</f>
        <v>Sector de infraestructuras</v>
      </c>
      <c r="F4496" s="1" t="str">
        <f>+VLOOKUP(LEFT(Tabla1_1[[#This Row],[CODIGO SASB]],5),'[1]Código sector'!$B:$D,2,0)</f>
        <v>Bienes inmuebles</v>
      </c>
      <c r="G4496" s="1" t="s">
        <v>375</v>
      </c>
      <c r="I4496" s="1" t="s">
        <v>72</v>
      </c>
      <c r="J4496">
        <v>0.1</v>
      </c>
    </row>
    <row r="4497" spans="1:10" x14ac:dyDescent="0.25">
      <c r="A4497" s="1" t="s">
        <v>5117</v>
      </c>
      <c r="B4497" s="1" t="s">
        <v>5118</v>
      </c>
      <c r="C4497">
        <v>2024</v>
      </c>
      <c r="D4497" s="1" t="s">
        <v>285</v>
      </c>
      <c r="E4497" s="1" t="str">
        <f>+VLOOKUP(LEFT(Tabla1_1[[#This Row],[CODIGO SASB]],5),'[1]Código sector'!$B:$D,3,0)</f>
        <v>Sector de infraestructuras</v>
      </c>
      <c r="F4497" s="1" t="str">
        <f>+VLOOKUP(LEFT(Tabla1_1[[#This Row],[CODIGO SASB]],5),'[1]Código sector'!$B:$D,2,0)</f>
        <v>Bienes inmuebles</v>
      </c>
      <c r="G4497" s="1" t="s">
        <v>758</v>
      </c>
      <c r="I4497" s="1" t="s">
        <v>72</v>
      </c>
      <c r="J4497">
        <v>12</v>
      </c>
    </row>
    <row r="4498" spans="1:10" x14ac:dyDescent="0.25">
      <c r="A4498" s="1" t="s">
        <v>5117</v>
      </c>
      <c r="B4498" s="1" t="s">
        <v>5118</v>
      </c>
      <c r="C4498">
        <v>2024</v>
      </c>
      <c r="D4498" s="1" t="s">
        <v>756</v>
      </c>
      <c r="E4498" s="1" t="str">
        <f>+VLOOKUP(LEFT(Tabla1_1[[#This Row],[CODIGO SASB]],5),'[1]Código sector'!$B:$D,3,0)</f>
        <v>Sector de infraestructuras</v>
      </c>
      <c r="F4498" s="1" t="str">
        <f>+VLOOKUP(LEFT(Tabla1_1[[#This Row],[CODIGO SASB]],5),'[1]Código sector'!$B:$D,2,0)</f>
        <v>Bienes inmuebles</v>
      </c>
      <c r="G4498" s="1" t="s">
        <v>757</v>
      </c>
      <c r="I4498" s="1" t="s">
        <v>72</v>
      </c>
      <c r="J4498">
        <v>0</v>
      </c>
    </row>
    <row r="4499" spans="1:10" x14ac:dyDescent="0.25">
      <c r="A4499" s="1" t="s">
        <v>5117</v>
      </c>
      <c r="B4499" s="1" t="s">
        <v>5118</v>
      </c>
      <c r="C4499">
        <v>2024</v>
      </c>
      <c r="D4499" s="1" t="s">
        <v>337</v>
      </c>
      <c r="E4499" s="1" t="str">
        <f>+VLOOKUP(LEFT(Tabla1_1[[#This Row],[CODIGO SASB]],5),'[1]Código sector'!$B:$D,3,0)</f>
        <v>Sector de infraestructuras</v>
      </c>
      <c r="F4499" s="1" t="str">
        <f>+VLOOKUP(LEFT(Tabla1_1[[#This Row],[CODIGO SASB]],5),'[1]Código sector'!$B:$D,2,0)</f>
        <v>Bienes inmuebles</v>
      </c>
      <c r="G4499" s="1" t="s">
        <v>521</v>
      </c>
      <c r="I4499" s="1" t="s">
        <v>75</v>
      </c>
      <c r="J4499" t="s">
        <v>5122</v>
      </c>
    </row>
    <row r="4500" spans="1:10" x14ac:dyDescent="0.25">
      <c r="A4500" s="1" t="s">
        <v>5117</v>
      </c>
      <c r="B4500" s="1" t="s">
        <v>5118</v>
      </c>
      <c r="C4500">
        <v>2024</v>
      </c>
      <c r="D4500" s="1" t="s">
        <v>300</v>
      </c>
      <c r="E4500" s="1" t="str">
        <f>+VLOOKUP(LEFT(Tabla1_1[[#This Row],[CODIGO SASB]],5),'[1]Código sector'!$B:$D,3,0)</f>
        <v>Sector de infraestructuras</v>
      </c>
      <c r="F4500" s="1" t="str">
        <f>+VLOOKUP(LEFT(Tabla1_1[[#This Row],[CODIGO SASB]],5),'[1]Código sector'!$B:$D,2,0)</f>
        <v>Bienes inmuebles</v>
      </c>
      <c r="G4500" s="1" t="s">
        <v>752</v>
      </c>
      <c r="I4500" s="1" t="s">
        <v>72</v>
      </c>
      <c r="J4500">
        <v>0</v>
      </c>
    </row>
    <row r="4501" spans="1:10" x14ac:dyDescent="0.25">
      <c r="A4501" s="1" t="s">
        <v>5117</v>
      </c>
      <c r="B4501" s="1" t="s">
        <v>5118</v>
      </c>
      <c r="C4501">
        <v>2024</v>
      </c>
      <c r="D4501" s="1" t="s">
        <v>750</v>
      </c>
      <c r="E4501" s="1" t="str">
        <f>+VLOOKUP(LEFT(Tabla1_1[[#This Row],[CODIGO SASB]],5),'[1]Código sector'!$B:$D,3,0)</f>
        <v>Sector de infraestructuras</v>
      </c>
      <c r="F4501" s="1" t="str">
        <f>+VLOOKUP(LEFT(Tabla1_1[[#This Row],[CODIGO SASB]],5),'[1]Código sector'!$B:$D,2,0)</f>
        <v>Bienes inmuebles</v>
      </c>
      <c r="G4501" s="1" t="s">
        <v>751</v>
      </c>
      <c r="I4501" s="1" t="s">
        <v>740</v>
      </c>
      <c r="J4501">
        <v>0</v>
      </c>
    </row>
    <row r="4502" spans="1:10" x14ac:dyDescent="0.25">
      <c r="A4502" s="1" t="s">
        <v>5117</v>
      </c>
      <c r="B4502" s="1" t="s">
        <v>5118</v>
      </c>
      <c r="C4502">
        <v>2024</v>
      </c>
      <c r="D4502" s="1" t="s">
        <v>303</v>
      </c>
      <c r="E4502" s="1" t="str">
        <f>+VLOOKUP(LEFT(Tabla1_1[[#This Row],[CODIGO SASB]],5),'[1]Código sector'!$B:$D,3,0)</f>
        <v>Sector de infraestructuras</v>
      </c>
      <c r="F4502" s="1" t="str">
        <f>+VLOOKUP(LEFT(Tabla1_1[[#This Row],[CODIGO SASB]],5),'[1]Código sector'!$B:$D,2,0)</f>
        <v>Bienes inmuebles</v>
      </c>
      <c r="G4502" s="1" t="s">
        <v>749</v>
      </c>
      <c r="I4502" s="1" t="s">
        <v>72</v>
      </c>
      <c r="J4502">
        <v>30</v>
      </c>
    </row>
    <row r="4503" spans="1:10" x14ac:dyDescent="0.25">
      <c r="A4503" s="1" t="s">
        <v>5117</v>
      </c>
      <c r="B4503" s="1" t="s">
        <v>5118</v>
      </c>
      <c r="C4503">
        <v>2024</v>
      </c>
      <c r="D4503" s="1" t="s">
        <v>747</v>
      </c>
      <c r="E4503" s="1" t="str">
        <f>+VLOOKUP(LEFT(Tabla1_1[[#This Row],[CODIGO SASB]],5),'[1]Código sector'!$B:$D,3,0)</f>
        <v>Sector de infraestructuras</v>
      </c>
      <c r="F4503" s="1" t="str">
        <f>+VLOOKUP(LEFT(Tabla1_1[[#This Row],[CODIGO SASB]],5),'[1]Código sector'!$B:$D,2,0)</f>
        <v>Bienes inmuebles</v>
      </c>
      <c r="G4503" s="1" t="s">
        <v>748</v>
      </c>
      <c r="I4503" s="1" t="s">
        <v>72</v>
      </c>
      <c r="J4503">
        <v>70</v>
      </c>
    </row>
    <row r="4504" spans="1:10" x14ac:dyDescent="0.25">
      <c r="A4504" s="1" t="s">
        <v>5117</v>
      </c>
      <c r="B4504" s="1" t="s">
        <v>5118</v>
      </c>
      <c r="C4504">
        <v>2024</v>
      </c>
      <c r="D4504" s="1" t="s">
        <v>306</v>
      </c>
      <c r="E4504" s="1" t="str">
        <f>+VLOOKUP(LEFT(Tabla1_1[[#This Row],[CODIGO SASB]],5),'[1]Código sector'!$B:$D,3,0)</f>
        <v>Sector de infraestructuras</v>
      </c>
      <c r="F4504" s="1" t="str">
        <f>+VLOOKUP(LEFT(Tabla1_1[[#This Row],[CODIGO SASB]],5),'[1]Código sector'!$B:$D,2,0)</f>
        <v>Bienes inmuebles</v>
      </c>
      <c r="G4504" s="1" t="s">
        <v>745</v>
      </c>
      <c r="I4504" s="1" t="s">
        <v>75</v>
      </c>
      <c r="J4504" t="s">
        <v>5123</v>
      </c>
    </row>
    <row r="4505" spans="1:10" x14ac:dyDescent="0.25">
      <c r="A4505" s="1" t="s">
        <v>5117</v>
      </c>
      <c r="B4505" s="1" t="s">
        <v>5118</v>
      </c>
      <c r="C4505">
        <v>2024</v>
      </c>
      <c r="D4505" s="1" t="s">
        <v>290</v>
      </c>
      <c r="E4505" s="1" t="str">
        <f>+VLOOKUP(LEFT(Tabla1_1[[#This Row],[CODIGO SASB]],5),'[1]Código sector'!$B:$D,3,0)</f>
        <v>Sector de infraestructuras</v>
      </c>
      <c r="F4505" s="1" t="str">
        <f>+VLOOKUP(LEFT(Tabla1_1[[#This Row],[CODIGO SASB]],5),'[1]Código sector'!$B:$D,2,0)</f>
        <v>Bienes inmuebles</v>
      </c>
      <c r="G4505" s="1" t="s">
        <v>341</v>
      </c>
      <c r="I4505" s="1" t="s">
        <v>740</v>
      </c>
      <c r="J4505">
        <v>349827</v>
      </c>
    </row>
    <row r="4506" spans="1:10" x14ac:dyDescent="0.25">
      <c r="A4506" s="1" t="s">
        <v>5117</v>
      </c>
      <c r="B4506" s="1" t="s">
        <v>5118</v>
      </c>
      <c r="C4506">
        <v>2024</v>
      </c>
      <c r="D4506" s="1" t="s">
        <v>319</v>
      </c>
      <c r="E4506" s="1" t="str">
        <f>+VLOOKUP(LEFT(Tabla1_1[[#This Row],[CODIGO SASB]],5),'[1]Código sector'!$B:$D,3,0)</f>
        <v>Sector de infraestructuras</v>
      </c>
      <c r="F4506" s="1" t="str">
        <f>+VLOOKUP(LEFT(Tabla1_1[[#This Row],[CODIGO SASB]],5),'[1]Código sector'!$B:$D,2,0)</f>
        <v>Bienes inmuebles</v>
      </c>
      <c r="G4506" s="1" t="s">
        <v>5124</v>
      </c>
      <c r="I4506" s="1" t="s">
        <v>23</v>
      </c>
      <c r="J4506" t="s">
        <v>5125</v>
      </c>
    </row>
    <row r="4507" spans="1:10" x14ac:dyDescent="0.25">
      <c r="A4507" s="1" t="s">
        <v>5117</v>
      </c>
      <c r="B4507" s="1" t="s">
        <v>5118</v>
      </c>
      <c r="C4507">
        <v>2024</v>
      </c>
      <c r="D4507" s="1" t="s">
        <v>327</v>
      </c>
      <c r="E4507" s="1" t="str">
        <f>+VLOOKUP(LEFT(Tabla1_1[[#This Row],[CODIGO SASB]],5),'[1]Código sector'!$B:$D,3,0)</f>
        <v>Sector de infraestructuras</v>
      </c>
      <c r="F4507" s="1" t="str">
        <f>+VLOOKUP(LEFT(Tabla1_1[[#This Row],[CODIGO SASB]],5),'[1]Código sector'!$B:$D,2,0)</f>
        <v>Bienes inmuebles</v>
      </c>
      <c r="G4507" s="1" t="s">
        <v>5126</v>
      </c>
      <c r="I4507" s="1" t="s">
        <v>298</v>
      </c>
      <c r="J4507">
        <v>0</v>
      </c>
    </row>
    <row r="4508" spans="1:10" x14ac:dyDescent="0.25">
      <c r="A4508" s="1" t="s">
        <v>5117</v>
      </c>
      <c r="B4508" s="1" t="s">
        <v>5118</v>
      </c>
      <c r="C4508">
        <v>2024</v>
      </c>
      <c r="D4508" s="1" t="s">
        <v>369</v>
      </c>
      <c r="E4508" s="1" t="str">
        <f>+VLOOKUP(LEFT(Tabla1_1[[#This Row],[CODIGO SASB]],5),'[1]Código sector'!$B:$D,3,0)</f>
        <v>Sector de infraestructuras</v>
      </c>
      <c r="F4508" s="1" t="str">
        <f>+VLOOKUP(LEFT(Tabla1_1[[#This Row],[CODIGO SASB]],5),'[1]Código sector'!$B:$D,2,0)</f>
        <v>Bienes inmuebles</v>
      </c>
      <c r="G4508" s="1" t="s">
        <v>370</v>
      </c>
      <c r="I4508" s="1" t="s">
        <v>1827</v>
      </c>
      <c r="J4508" t="s">
        <v>5127</v>
      </c>
    </row>
    <row r="4509" spans="1:10" x14ac:dyDescent="0.25">
      <c r="A4509" s="1" t="s">
        <v>5117</v>
      </c>
      <c r="B4509" s="1" t="s">
        <v>5118</v>
      </c>
      <c r="C4509">
        <v>2024</v>
      </c>
      <c r="D4509" s="1" t="s">
        <v>327</v>
      </c>
      <c r="E4509" s="1" t="str">
        <f>+VLOOKUP(LEFT(Tabla1_1[[#This Row],[CODIGO SASB]],5),'[1]Código sector'!$B:$D,3,0)</f>
        <v>Sector de infraestructuras</v>
      </c>
      <c r="F4509" s="1" t="str">
        <f>+VLOOKUP(LEFT(Tabla1_1[[#This Row],[CODIGO SASB]],5),'[1]Código sector'!$B:$D,2,0)</f>
        <v>Bienes inmuebles</v>
      </c>
      <c r="G4509" s="1" t="s">
        <v>5126</v>
      </c>
      <c r="I4509" s="1" t="s">
        <v>298</v>
      </c>
      <c r="J4509">
        <v>0</v>
      </c>
    </row>
    <row r="4510" spans="1:10" x14ac:dyDescent="0.25">
      <c r="A4510" s="1" t="s">
        <v>5117</v>
      </c>
      <c r="B4510" s="1" t="s">
        <v>5118</v>
      </c>
      <c r="C4510">
        <v>2024</v>
      </c>
      <c r="D4510" s="1" t="s">
        <v>312</v>
      </c>
      <c r="E4510" s="1" t="str">
        <f>+VLOOKUP(LEFT(Tabla1_1[[#This Row],[CODIGO SASB]],5),'[1]Código sector'!$B:$D,3,0)</f>
        <v>Sector de infraestructuras</v>
      </c>
      <c r="F4510" s="1" t="str">
        <f>+VLOOKUP(LEFT(Tabla1_1[[#This Row],[CODIGO SASB]],5),'[1]Código sector'!$B:$D,2,0)</f>
        <v>Bienes inmuebles</v>
      </c>
      <c r="G4510" s="1" t="s">
        <v>755</v>
      </c>
      <c r="I4510" s="1" t="s">
        <v>72</v>
      </c>
      <c r="J4510">
        <v>93</v>
      </c>
    </row>
    <row r="4511" spans="1:10" x14ac:dyDescent="0.25">
      <c r="A4511" s="1" t="s">
        <v>5128</v>
      </c>
      <c r="B4511" s="1" t="s">
        <v>5129</v>
      </c>
      <c r="C4511">
        <v>2024</v>
      </c>
      <c r="D4511" s="1" t="s">
        <v>1249</v>
      </c>
      <c r="E4511" s="1" t="str">
        <f>+VLOOKUP(LEFT(Tabla1_1[[#This Row],[CODIGO SASB]],5),'[1]Código sector'!$B:$D,3,0)</f>
        <v>Sector financiero</v>
      </c>
      <c r="F4511" s="1" t="str">
        <f>+VLOOKUP(LEFT(Tabla1_1[[#This Row],[CODIGO SASB]],5),'[1]Código sector'!$B:$D,2,0)</f>
        <v>Actividades de Gestión y Custodia de Activos</v>
      </c>
      <c r="G4511" s="1" t="s">
        <v>339</v>
      </c>
      <c r="I4511" s="1" t="s">
        <v>339</v>
      </c>
      <c r="J4511">
        <v>0</v>
      </c>
    </row>
    <row r="4512" spans="1:10" x14ac:dyDescent="0.25">
      <c r="A4512" s="1" t="s">
        <v>5130</v>
      </c>
      <c r="B4512" s="1" t="s">
        <v>5131</v>
      </c>
      <c r="C4512">
        <v>2024</v>
      </c>
      <c r="D4512" s="1" t="s">
        <v>444</v>
      </c>
      <c r="E4512" s="1" t="str">
        <f>+VLOOKUP(LEFT(Tabla1_1[[#This Row],[CODIGO SASB]],5),'[1]Código sector'!$B:$D,3,0)</f>
        <v>Sector de infraestructuras</v>
      </c>
      <c r="F4512" s="1" t="str">
        <f>+VLOOKUP(LEFT(Tabla1_1[[#This Row],[CODIGO SASB]],5),'[1]Código sector'!$B:$D,2,0)</f>
        <v>Constructoras</v>
      </c>
      <c r="G4512" s="1" t="s">
        <v>2068</v>
      </c>
      <c r="I4512" s="1" t="s">
        <v>23</v>
      </c>
      <c r="J4512">
        <v>70</v>
      </c>
    </row>
    <row r="4513" spans="1:10" x14ac:dyDescent="0.25">
      <c r="A4513" s="1" t="s">
        <v>5130</v>
      </c>
      <c r="B4513" s="1" t="s">
        <v>5131</v>
      </c>
      <c r="C4513">
        <v>2024</v>
      </c>
      <c r="D4513" s="1" t="s">
        <v>460</v>
      </c>
      <c r="E4513" s="1" t="str">
        <f>+VLOOKUP(LEFT(Tabla1_1[[#This Row],[CODIGO SASB]],5),'[1]Código sector'!$B:$D,3,0)</f>
        <v>Sector de infraestructuras</v>
      </c>
      <c r="F4513" s="1" t="str">
        <f>+VLOOKUP(LEFT(Tabla1_1[[#This Row],[CODIGO SASB]],5),'[1]Código sector'!$B:$D,2,0)</f>
        <v>Constructoras</v>
      </c>
      <c r="G4513" s="1" t="s">
        <v>461</v>
      </c>
      <c r="I4513" s="1" t="s">
        <v>75</v>
      </c>
      <c r="J4513" t="s">
        <v>5132</v>
      </c>
    </row>
    <row r="4514" spans="1:10" x14ac:dyDescent="0.25">
      <c r="A4514" s="1" t="s">
        <v>5130</v>
      </c>
      <c r="B4514" s="1" t="s">
        <v>5131</v>
      </c>
      <c r="C4514">
        <v>2024</v>
      </c>
      <c r="D4514" s="1" t="s">
        <v>4648</v>
      </c>
      <c r="E4514" s="1" t="str">
        <f>+VLOOKUP(LEFT(Tabla1_1[[#This Row],[CODIGO SASB]],5),'[1]Código sector'!$B:$D,3,0)</f>
        <v>Sector de infraestructuras</v>
      </c>
      <c r="F4514" s="1" t="str">
        <f>+VLOOKUP(LEFT(Tabla1_1[[#This Row],[CODIGO SASB]],5),'[1]Código sector'!$B:$D,2,0)</f>
        <v>Constructoras</v>
      </c>
      <c r="G4514" s="1" t="s">
        <v>116</v>
      </c>
      <c r="I4514" s="1" t="s">
        <v>42</v>
      </c>
      <c r="J4514">
        <v>0</v>
      </c>
    </row>
    <row r="4515" spans="1:10" x14ac:dyDescent="0.25">
      <c r="A4515" s="1" t="s">
        <v>5130</v>
      </c>
      <c r="B4515" s="1" t="s">
        <v>5131</v>
      </c>
      <c r="C4515">
        <v>2024</v>
      </c>
      <c r="D4515" s="1" t="s">
        <v>504</v>
      </c>
      <c r="E4515" s="1" t="str">
        <f>+VLOOKUP(LEFT(Tabla1_1[[#This Row],[CODIGO SASB]],5),'[1]Código sector'!$B:$D,3,0)</f>
        <v>Sector de infraestructuras</v>
      </c>
      <c r="F4515" s="1" t="str">
        <f>+VLOOKUP(LEFT(Tabla1_1[[#This Row],[CODIGO SASB]],5),'[1]Código sector'!$B:$D,2,0)</f>
        <v>Constructoras</v>
      </c>
      <c r="G4515" s="1" t="s">
        <v>4649</v>
      </c>
      <c r="I4515" s="1" t="s">
        <v>23</v>
      </c>
      <c r="J4515">
        <v>843</v>
      </c>
    </row>
    <row r="4516" spans="1:10" x14ac:dyDescent="0.25">
      <c r="A4516" s="1" t="s">
        <v>5130</v>
      </c>
      <c r="B4516" s="1" t="s">
        <v>5131</v>
      </c>
      <c r="C4516">
        <v>2024</v>
      </c>
      <c r="D4516" s="1" t="s">
        <v>507</v>
      </c>
      <c r="E4516" s="1" t="str">
        <f>+VLOOKUP(LEFT(Tabla1_1[[#This Row],[CODIGO SASB]],5),'[1]Código sector'!$B:$D,3,0)</f>
        <v>Sector de infraestructuras</v>
      </c>
      <c r="F4516" s="1" t="str">
        <f>+VLOOKUP(LEFT(Tabla1_1[[#This Row],[CODIGO SASB]],5),'[1]Código sector'!$B:$D,2,0)</f>
        <v>Constructoras</v>
      </c>
      <c r="G4516" s="1" t="s">
        <v>5133</v>
      </c>
      <c r="I4516" s="1" t="s">
        <v>5134</v>
      </c>
      <c r="J4516">
        <v>52.5</v>
      </c>
    </row>
    <row r="4517" spans="1:10" x14ac:dyDescent="0.25">
      <c r="A4517" s="1" t="s">
        <v>5130</v>
      </c>
      <c r="B4517" s="1" t="s">
        <v>5131</v>
      </c>
      <c r="C4517">
        <v>2024</v>
      </c>
      <c r="D4517" s="1" t="s">
        <v>496</v>
      </c>
      <c r="E4517" s="1" t="str">
        <f>+VLOOKUP(LEFT(Tabla1_1[[#This Row],[CODIGO SASB]],5),'[1]Código sector'!$B:$D,3,0)</f>
        <v>Sector de infraestructuras</v>
      </c>
      <c r="F4517" s="1" t="str">
        <f>+VLOOKUP(LEFT(Tabla1_1[[#This Row],[CODIGO SASB]],5),'[1]Código sector'!$B:$D,2,0)</f>
        <v>Constructoras</v>
      </c>
      <c r="G4517" s="1" t="s">
        <v>497</v>
      </c>
      <c r="I4517" s="1" t="s">
        <v>23</v>
      </c>
      <c r="J4517">
        <v>2315</v>
      </c>
    </row>
    <row r="4518" spans="1:10" x14ac:dyDescent="0.25">
      <c r="A4518" s="1" t="s">
        <v>5130</v>
      </c>
      <c r="B4518" s="1" t="s">
        <v>5131</v>
      </c>
      <c r="C4518">
        <v>2024</v>
      </c>
      <c r="D4518" s="1" t="s">
        <v>431</v>
      </c>
      <c r="E4518" s="1" t="str">
        <f>+VLOOKUP(LEFT(Tabla1_1[[#This Row],[CODIGO SASB]],5),'[1]Código sector'!$B:$D,3,0)</f>
        <v>Sector de infraestructuras</v>
      </c>
      <c r="F4518" s="1" t="str">
        <f>+VLOOKUP(LEFT(Tabla1_1[[#This Row],[CODIGO SASB]],5),'[1]Código sector'!$B:$D,2,0)</f>
        <v>Constructoras</v>
      </c>
      <c r="G4518" s="1" t="s">
        <v>432</v>
      </c>
      <c r="I4518" s="1" t="s">
        <v>23</v>
      </c>
      <c r="J4518">
        <v>46</v>
      </c>
    </row>
    <row r="4519" spans="1:10" x14ac:dyDescent="0.25">
      <c r="A4519" s="1" t="s">
        <v>5130</v>
      </c>
      <c r="B4519" s="1" t="s">
        <v>5131</v>
      </c>
      <c r="C4519">
        <v>2024</v>
      </c>
      <c r="D4519" s="1" t="s">
        <v>458</v>
      </c>
      <c r="E4519" s="1" t="str">
        <f>+VLOOKUP(LEFT(Tabla1_1[[#This Row],[CODIGO SASB]],5),'[1]Código sector'!$B:$D,3,0)</f>
        <v>Sector de infraestructuras</v>
      </c>
      <c r="F4519" s="1" t="str">
        <f>+VLOOKUP(LEFT(Tabla1_1[[#This Row],[CODIGO SASB]],5),'[1]Código sector'!$B:$D,2,0)</f>
        <v>Constructoras</v>
      </c>
      <c r="G4519" s="1" t="s">
        <v>4641</v>
      </c>
      <c r="I4519" s="1" t="s">
        <v>23</v>
      </c>
      <c r="J4519">
        <v>0</v>
      </c>
    </row>
    <row r="4520" spans="1:10" x14ac:dyDescent="0.25">
      <c r="A4520" s="1" t="s">
        <v>5130</v>
      </c>
      <c r="B4520" s="1" t="s">
        <v>5131</v>
      </c>
      <c r="C4520">
        <v>2024</v>
      </c>
      <c r="D4520" s="1" t="s">
        <v>511</v>
      </c>
      <c r="E4520" s="1" t="str">
        <f>+VLOOKUP(LEFT(Tabla1_1[[#This Row],[CODIGO SASB]],5),'[1]Código sector'!$B:$D,3,0)</f>
        <v>Sector de infraestructuras</v>
      </c>
      <c r="F4520" s="1" t="str">
        <f>+VLOOKUP(LEFT(Tabla1_1[[#This Row],[CODIGO SASB]],5),'[1]Código sector'!$B:$D,2,0)</f>
        <v>Constructoras</v>
      </c>
      <c r="G4520" s="1" t="s">
        <v>4642</v>
      </c>
      <c r="I4520" s="1" t="s">
        <v>23</v>
      </c>
      <c r="J4520">
        <v>0</v>
      </c>
    </row>
    <row r="4521" spans="1:10" x14ac:dyDescent="0.25">
      <c r="A4521" s="1" t="s">
        <v>5130</v>
      </c>
      <c r="B4521" s="1" t="s">
        <v>5131</v>
      </c>
      <c r="C4521">
        <v>2024</v>
      </c>
      <c r="D4521" s="1" t="s">
        <v>498</v>
      </c>
      <c r="E4521" s="1" t="str">
        <f>+VLOOKUP(LEFT(Tabla1_1[[#This Row],[CODIGO SASB]],5),'[1]Código sector'!$B:$D,3,0)</f>
        <v>Sector de infraestructuras</v>
      </c>
      <c r="F4521" s="1" t="str">
        <f>+VLOOKUP(LEFT(Tabla1_1[[#This Row],[CODIGO SASB]],5),'[1]Código sector'!$B:$D,2,0)</f>
        <v>Constructoras</v>
      </c>
      <c r="G4521" s="1" t="s">
        <v>4643</v>
      </c>
      <c r="I4521" s="1" t="s">
        <v>23</v>
      </c>
      <c r="J4521">
        <v>49</v>
      </c>
    </row>
    <row r="4522" spans="1:10" x14ac:dyDescent="0.25">
      <c r="A4522" s="1" t="s">
        <v>5130</v>
      </c>
      <c r="B4522" s="1" t="s">
        <v>5131</v>
      </c>
      <c r="C4522">
        <v>2024</v>
      </c>
      <c r="D4522" s="1" t="s">
        <v>492</v>
      </c>
      <c r="E4522" s="1" t="str">
        <f>+VLOOKUP(LEFT(Tabla1_1[[#This Row],[CODIGO SASB]],5),'[1]Código sector'!$B:$D,3,0)</f>
        <v>Sector de infraestructuras</v>
      </c>
      <c r="F4522" s="1" t="str">
        <f>+VLOOKUP(LEFT(Tabla1_1[[#This Row],[CODIGO SASB]],5),'[1]Código sector'!$B:$D,2,0)</f>
        <v>Constructoras</v>
      </c>
      <c r="G4522" s="1" t="s">
        <v>4644</v>
      </c>
      <c r="I4522" s="1" t="s">
        <v>23</v>
      </c>
      <c r="J4522">
        <v>2021</v>
      </c>
    </row>
    <row r="4523" spans="1:10" x14ac:dyDescent="0.25">
      <c r="A4523" s="1" t="s">
        <v>5130</v>
      </c>
      <c r="B4523" s="1" t="s">
        <v>5131</v>
      </c>
      <c r="C4523">
        <v>2024</v>
      </c>
      <c r="D4523" s="1" t="s">
        <v>433</v>
      </c>
      <c r="E4523" s="1" t="str">
        <f>+VLOOKUP(LEFT(Tabla1_1[[#This Row],[CODIGO SASB]],5),'[1]Código sector'!$B:$D,3,0)</f>
        <v>Sector de infraestructuras</v>
      </c>
      <c r="F4523" s="1" t="str">
        <f>+VLOOKUP(LEFT(Tabla1_1[[#This Row],[CODIGO SASB]],5),'[1]Código sector'!$B:$D,2,0)</f>
        <v>Constructoras</v>
      </c>
      <c r="G4523" s="1" t="s">
        <v>434</v>
      </c>
      <c r="I4523" s="1" t="s">
        <v>401</v>
      </c>
      <c r="J4523">
        <v>0</v>
      </c>
    </row>
    <row r="4524" spans="1:10" x14ac:dyDescent="0.25">
      <c r="A4524" s="1" t="s">
        <v>5130</v>
      </c>
      <c r="B4524" s="1" t="s">
        <v>5131</v>
      </c>
      <c r="C4524">
        <v>2024</v>
      </c>
      <c r="D4524" s="1" t="s">
        <v>5135</v>
      </c>
      <c r="E4524" s="1" t="str">
        <f>+VLOOKUP(LEFT(Tabla1_1[[#This Row],[CODIGO SASB]],5),'[1]Código sector'!$B:$D,3,0)</f>
        <v>Sector de infraestructuras</v>
      </c>
      <c r="F4524" s="1" t="str">
        <f>+VLOOKUP(LEFT(Tabla1_1[[#This Row],[CODIGO SASB]],5),'[1]Código sector'!$B:$D,2,0)</f>
        <v>Constructoras</v>
      </c>
      <c r="G4524" s="1" t="s">
        <v>691</v>
      </c>
      <c r="I4524" s="1" t="s">
        <v>75</v>
      </c>
      <c r="J4524" t="s">
        <v>5136</v>
      </c>
    </row>
    <row r="4525" spans="1:10" x14ac:dyDescent="0.25">
      <c r="A4525" s="1" t="s">
        <v>5130</v>
      </c>
      <c r="B4525" s="1" t="s">
        <v>5131</v>
      </c>
      <c r="C4525">
        <v>2024</v>
      </c>
      <c r="D4525" s="1" t="s">
        <v>469</v>
      </c>
      <c r="E4525" s="1" t="str">
        <f>+VLOOKUP(LEFT(Tabla1_1[[#This Row],[CODIGO SASB]],5),'[1]Código sector'!$B:$D,3,0)</f>
        <v>Sector de infraestructuras</v>
      </c>
      <c r="F4525" s="1" t="str">
        <f>+VLOOKUP(LEFT(Tabla1_1[[#This Row],[CODIGO SASB]],5),'[1]Código sector'!$B:$D,2,0)</f>
        <v>Constructoras</v>
      </c>
      <c r="G4525" s="1" t="s">
        <v>4646</v>
      </c>
      <c r="I4525" s="1" t="s">
        <v>42</v>
      </c>
      <c r="J4525">
        <v>2.9</v>
      </c>
    </row>
    <row r="4526" spans="1:10" x14ac:dyDescent="0.25">
      <c r="A4526" s="1" t="s">
        <v>5130</v>
      </c>
      <c r="B4526" s="1" t="s">
        <v>5131</v>
      </c>
      <c r="C4526">
        <v>2024</v>
      </c>
      <c r="D4526" s="1" t="s">
        <v>502</v>
      </c>
      <c r="E4526" s="1" t="str">
        <f>+VLOOKUP(LEFT(Tabla1_1[[#This Row],[CODIGO SASB]],5),'[1]Código sector'!$B:$D,3,0)</f>
        <v>Sector de infraestructuras</v>
      </c>
      <c r="F4526" s="1" t="str">
        <f>+VLOOKUP(LEFT(Tabla1_1[[#This Row],[CODIGO SASB]],5),'[1]Código sector'!$B:$D,2,0)</f>
        <v>Constructoras</v>
      </c>
      <c r="G4526" s="1" t="s">
        <v>4647</v>
      </c>
      <c r="I4526" s="1" t="s">
        <v>42</v>
      </c>
      <c r="J4526">
        <v>0</v>
      </c>
    </row>
    <row r="4527" spans="1:10" x14ac:dyDescent="0.25">
      <c r="A4527" s="1" t="s">
        <v>5130</v>
      </c>
      <c r="B4527" s="1" t="s">
        <v>5131</v>
      </c>
      <c r="C4527">
        <v>2024</v>
      </c>
      <c r="D4527" s="1" t="s">
        <v>471</v>
      </c>
      <c r="E4527" s="1" t="str">
        <f>+VLOOKUP(LEFT(Tabla1_1[[#This Row],[CODIGO SASB]],5),'[1]Código sector'!$B:$D,3,0)</f>
        <v>Sector de infraestructuras</v>
      </c>
      <c r="F4527" s="1" t="str">
        <f>+VLOOKUP(LEFT(Tabla1_1[[#This Row],[CODIGO SASB]],5),'[1]Código sector'!$B:$D,2,0)</f>
        <v>Constructoras</v>
      </c>
      <c r="G4527" s="1" t="s">
        <v>472</v>
      </c>
      <c r="I4527" s="1" t="s">
        <v>72</v>
      </c>
      <c r="J4527">
        <v>0</v>
      </c>
    </row>
    <row r="4528" spans="1:10" x14ac:dyDescent="0.25">
      <c r="A4528" s="1" t="s">
        <v>5130</v>
      </c>
      <c r="B4528" s="1" t="s">
        <v>5131</v>
      </c>
      <c r="C4528">
        <v>2024</v>
      </c>
      <c r="D4528" s="1" t="s">
        <v>450</v>
      </c>
      <c r="E4528" s="1" t="str">
        <f>+VLOOKUP(LEFT(Tabla1_1[[#This Row],[CODIGO SASB]],5),'[1]Código sector'!$B:$D,3,0)</f>
        <v>Sector de infraestructuras</v>
      </c>
      <c r="F4528" s="1" t="str">
        <f>+VLOOKUP(LEFT(Tabla1_1[[#This Row],[CODIGO SASB]],5),'[1]Código sector'!$B:$D,2,0)</f>
        <v>Constructoras</v>
      </c>
      <c r="G4528" s="1" t="s">
        <v>451</v>
      </c>
      <c r="I4528" s="1" t="s">
        <v>23</v>
      </c>
      <c r="J4528">
        <v>116</v>
      </c>
    </row>
    <row r="4529" spans="1:10" x14ac:dyDescent="0.25">
      <c r="A4529" s="1" t="s">
        <v>5130</v>
      </c>
      <c r="B4529" s="1" t="s">
        <v>5131</v>
      </c>
      <c r="C4529">
        <v>2024</v>
      </c>
      <c r="D4529" s="1" t="s">
        <v>413</v>
      </c>
      <c r="E4529" s="1" t="str">
        <f>+VLOOKUP(LEFT(Tabla1_1[[#This Row],[CODIGO SASB]],5),'[1]Código sector'!$B:$D,3,0)</f>
        <v>Sector de infraestructuras</v>
      </c>
      <c r="F4529" s="1" t="str">
        <f>+VLOOKUP(LEFT(Tabla1_1[[#This Row],[CODIGO SASB]],5),'[1]Código sector'!$B:$D,2,0)</f>
        <v>Constructoras</v>
      </c>
      <c r="G4529" s="1" t="s">
        <v>414</v>
      </c>
      <c r="I4529" s="1" t="s">
        <v>75</v>
      </c>
      <c r="J4529" t="s">
        <v>5137</v>
      </c>
    </row>
    <row r="4530" spans="1:10" x14ac:dyDescent="0.25">
      <c r="A4530" s="1" t="s">
        <v>5130</v>
      </c>
      <c r="B4530" s="1" t="s">
        <v>5131</v>
      </c>
      <c r="C4530">
        <v>2024</v>
      </c>
      <c r="D4530" s="1" t="s">
        <v>423</v>
      </c>
      <c r="E4530" s="1" t="str">
        <f>+VLOOKUP(LEFT(Tabla1_1[[#This Row],[CODIGO SASB]],5),'[1]Código sector'!$B:$D,3,0)</f>
        <v>Sector de infraestructuras</v>
      </c>
      <c r="F4530" s="1" t="str">
        <f>+VLOOKUP(LEFT(Tabla1_1[[#This Row],[CODIGO SASB]],5),'[1]Código sector'!$B:$D,2,0)</f>
        <v>Constructoras</v>
      </c>
      <c r="G4530" s="1" t="s">
        <v>4651</v>
      </c>
      <c r="I4530" s="1" t="s">
        <v>75</v>
      </c>
      <c r="J4530" t="s">
        <v>5138</v>
      </c>
    </row>
    <row r="4531" spans="1:10" x14ac:dyDescent="0.25">
      <c r="A4531" s="1" t="s">
        <v>5130</v>
      </c>
      <c r="B4531" s="1" t="s">
        <v>5131</v>
      </c>
      <c r="C4531">
        <v>2024</v>
      </c>
      <c r="D4531" s="1" t="s">
        <v>435</v>
      </c>
      <c r="E4531" s="1" t="str">
        <f>+VLOOKUP(LEFT(Tabla1_1[[#This Row],[CODIGO SASB]],5),'[1]Código sector'!$B:$D,3,0)</f>
        <v>Sector de infraestructuras</v>
      </c>
      <c r="F4531" s="1" t="str">
        <f>+VLOOKUP(LEFT(Tabla1_1[[#This Row],[CODIGO SASB]],5),'[1]Código sector'!$B:$D,2,0)</f>
        <v>Constructoras</v>
      </c>
      <c r="G4531" s="1" t="s">
        <v>4653</v>
      </c>
      <c r="I4531" s="1" t="s">
        <v>23</v>
      </c>
      <c r="J4531">
        <v>0</v>
      </c>
    </row>
    <row r="4532" spans="1:10" x14ac:dyDescent="0.25">
      <c r="A4532" s="1" t="s">
        <v>5130</v>
      </c>
      <c r="B4532" s="1" t="s">
        <v>5131</v>
      </c>
      <c r="C4532">
        <v>2024</v>
      </c>
      <c r="D4532" s="1" t="s">
        <v>411</v>
      </c>
      <c r="E4532" s="1" t="str">
        <f>+VLOOKUP(LEFT(Tabla1_1[[#This Row],[CODIGO SASB]],5),'[1]Código sector'!$B:$D,3,0)</f>
        <v>Sector de infraestructuras</v>
      </c>
      <c r="F4532" s="1" t="str">
        <f>+VLOOKUP(LEFT(Tabla1_1[[#This Row],[CODIGO SASB]],5),'[1]Código sector'!$B:$D,2,0)</f>
        <v>Constructoras</v>
      </c>
      <c r="G4532" s="1" t="s">
        <v>4654</v>
      </c>
      <c r="I4532" s="1" t="s">
        <v>23</v>
      </c>
      <c r="J4532">
        <v>0</v>
      </c>
    </row>
    <row r="4533" spans="1:10" x14ac:dyDescent="0.25">
      <c r="A4533" s="1" t="s">
        <v>5130</v>
      </c>
      <c r="B4533" s="1" t="s">
        <v>5131</v>
      </c>
      <c r="C4533">
        <v>2024</v>
      </c>
      <c r="D4533" s="1" t="s">
        <v>490</v>
      </c>
      <c r="E4533" s="1" t="str">
        <f>+VLOOKUP(LEFT(Tabla1_1[[#This Row],[CODIGO SASB]],5),'[1]Código sector'!$B:$D,3,0)</f>
        <v>Sector de infraestructuras</v>
      </c>
      <c r="F4533" s="1" t="str">
        <f>+VLOOKUP(LEFT(Tabla1_1[[#This Row],[CODIGO SASB]],5),'[1]Código sector'!$B:$D,2,0)</f>
        <v>Constructoras</v>
      </c>
      <c r="G4533" s="1" t="s">
        <v>4655</v>
      </c>
      <c r="I4533" s="1" t="s">
        <v>23</v>
      </c>
      <c r="J4533">
        <v>2315</v>
      </c>
    </row>
    <row r="4534" spans="1:10" x14ac:dyDescent="0.25">
      <c r="A4534" s="1" t="s">
        <v>5130</v>
      </c>
      <c r="B4534" s="1" t="s">
        <v>5131</v>
      </c>
      <c r="C4534">
        <v>2024</v>
      </c>
      <c r="D4534" s="1" t="s">
        <v>452</v>
      </c>
      <c r="E4534" s="1" t="str">
        <f>+VLOOKUP(LEFT(Tabla1_1[[#This Row],[CODIGO SASB]],5),'[1]Código sector'!$B:$D,3,0)</f>
        <v>Sector de infraestructuras</v>
      </c>
      <c r="F4534" s="1" t="str">
        <f>+VLOOKUP(LEFT(Tabla1_1[[#This Row],[CODIGO SASB]],5),'[1]Código sector'!$B:$D,2,0)</f>
        <v>Constructoras</v>
      </c>
      <c r="G4534" s="1" t="s">
        <v>5139</v>
      </c>
      <c r="I4534" s="1" t="s">
        <v>23</v>
      </c>
      <c r="J4534">
        <v>98.9</v>
      </c>
    </row>
    <row r="4535" spans="1:10" x14ac:dyDescent="0.25">
      <c r="A4535" s="1" t="s">
        <v>5130</v>
      </c>
      <c r="B4535" s="1" t="s">
        <v>5131</v>
      </c>
      <c r="C4535">
        <v>2024</v>
      </c>
      <c r="D4535" s="1" t="s">
        <v>467</v>
      </c>
      <c r="E4535" s="1" t="str">
        <f>+VLOOKUP(LEFT(Tabla1_1[[#This Row],[CODIGO SASB]],5),'[1]Código sector'!$B:$D,3,0)</f>
        <v>Sector de infraestructuras</v>
      </c>
      <c r="F4535" s="1" t="str">
        <f>+VLOOKUP(LEFT(Tabla1_1[[#This Row],[CODIGO SASB]],5),'[1]Código sector'!$B:$D,2,0)</f>
        <v>Constructoras</v>
      </c>
      <c r="G4535" s="1" t="s">
        <v>468</v>
      </c>
      <c r="I4535" s="1" t="s">
        <v>23</v>
      </c>
      <c r="J4535">
        <v>7</v>
      </c>
    </row>
    <row r="4536" spans="1:10" x14ac:dyDescent="0.25">
      <c r="A4536" s="1" t="s">
        <v>5130</v>
      </c>
      <c r="B4536" s="1" t="s">
        <v>5131</v>
      </c>
      <c r="C4536">
        <v>2024</v>
      </c>
      <c r="D4536" s="1" t="s">
        <v>494</v>
      </c>
      <c r="E4536" s="1" t="str">
        <f>+VLOOKUP(LEFT(Tabla1_1[[#This Row],[CODIGO SASB]],5),'[1]Código sector'!$B:$D,3,0)</f>
        <v>Sector de infraestructuras</v>
      </c>
      <c r="F4536" s="1" t="str">
        <f>+VLOOKUP(LEFT(Tabla1_1[[#This Row],[CODIGO SASB]],5),'[1]Código sector'!$B:$D,2,0)</f>
        <v>Constructoras</v>
      </c>
      <c r="G4536" s="1" t="s">
        <v>361</v>
      </c>
      <c r="I4536" s="1" t="s">
        <v>75</v>
      </c>
      <c r="J4536" t="s">
        <v>5140</v>
      </c>
    </row>
    <row r="4537" spans="1:10" x14ac:dyDescent="0.25">
      <c r="A4537" s="1" t="s">
        <v>5130</v>
      </c>
      <c r="B4537" s="1" t="s">
        <v>5131</v>
      </c>
      <c r="C4537">
        <v>2024</v>
      </c>
      <c r="D4537" s="1" t="s">
        <v>446</v>
      </c>
      <c r="E4537" s="1" t="str">
        <f>+VLOOKUP(LEFT(Tabla1_1[[#This Row],[CODIGO SASB]],5),'[1]Código sector'!$B:$D,3,0)</f>
        <v>Sector de infraestructuras</v>
      </c>
      <c r="F4537" s="1" t="str">
        <f>+VLOOKUP(LEFT(Tabla1_1[[#This Row],[CODIGO SASB]],5),'[1]Código sector'!$B:$D,2,0)</f>
        <v>Constructoras</v>
      </c>
      <c r="G4537" s="1" t="s">
        <v>721</v>
      </c>
      <c r="I4537" s="1" t="s">
        <v>42</v>
      </c>
      <c r="J4537">
        <v>0</v>
      </c>
    </row>
    <row r="4538" spans="1:10" x14ac:dyDescent="0.25">
      <c r="A4538" s="1" t="s">
        <v>5141</v>
      </c>
      <c r="B4538" s="1" t="s">
        <v>5142</v>
      </c>
      <c r="C4538">
        <v>2024</v>
      </c>
      <c r="D4538" s="1" t="s">
        <v>1255</v>
      </c>
      <c r="E4538" s="1" t="str">
        <f>+VLOOKUP(LEFT(Tabla1_1[[#This Row],[CODIGO SASB]],5),'[1]Código sector'!$B:$D,3,0)</f>
        <v>Sector financiero</v>
      </c>
      <c r="F4538" s="1" t="str">
        <f>+VLOOKUP(LEFT(Tabla1_1[[#This Row],[CODIGO SASB]],5),'[1]Código sector'!$B:$D,2,0)</f>
        <v>Actividades de Gestión y Custodia de Activos</v>
      </c>
      <c r="G4538" s="1" t="s">
        <v>3418</v>
      </c>
      <c r="I4538" s="1" t="s">
        <v>75</v>
      </c>
      <c r="J4538" t="s">
        <v>5143</v>
      </c>
    </row>
    <row r="4539" spans="1:10" x14ac:dyDescent="0.25">
      <c r="A4539" s="1" t="s">
        <v>5141</v>
      </c>
      <c r="B4539" s="1" t="s">
        <v>5142</v>
      </c>
      <c r="C4539">
        <v>2024</v>
      </c>
      <c r="D4539" s="1" t="s">
        <v>1246</v>
      </c>
      <c r="E4539" s="1" t="str">
        <f>+VLOOKUP(LEFT(Tabla1_1[[#This Row],[CODIGO SASB]],5),'[1]Código sector'!$B:$D,3,0)</f>
        <v>Sector financiero</v>
      </c>
      <c r="F4539" s="1" t="str">
        <f>+VLOOKUP(LEFT(Tabla1_1[[#This Row],[CODIGO SASB]],5),'[1]Código sector'!$B:$D,2,0)</f>
        <v>Actividades de Gestión y Custodia de Activos</v>
      </c>
      <c r="G4539" s="1" t="s">
        <v>3433</v>
      </c>
      <c r="I4539" s="1" t="s">
        <v>401</v>
      </c>
      <c r="J4539">
        <v>0</v>
      </c>
    </row>
    <row r="4540" spans="1:10" x14ac:dyDescent="0.25">
      <c r="A4540" s="1" t="s">
        <v>5141</v>
      </c>
      <c r="B4540" s="1" t="s">
        <v>5142</v>
      </c>
      <c r="C4540">
        <v>2024</v>
      </c>
      <c r="D4540" s="1" t="s">
        <v>4448</v>
      </c>
      <c r="E4540" s="1" t="str">
        <f>+VLOOKUP(LEFT(Tabla1_1[[#This Row],[CODIGO SASB]],5),'[1]Código sector'!$B:$D,3,0)</f>
        <v>Sector financiero</v>
      </c>
      <c r="F4540" s="1" t="str">
        <f>+VLOOKUP(LEFT(Tabla1_1[[#This Row],[CODIGO SASB]],5),'[1]Código sector'!$B:$D,2,0)</f>
        <v>Actividades de Gestión y Custodia de Activos</v>
      </c>
      <c r="G4540" s="1" t="s">
        <v>5102</v>
      </c>
      <c r="I4540" s="1" t="s">
        <v>72</v>
      </c>
      <c r="J4540">
        <v>50</v>
      </c>
    </row>
    <row r="4541" spans="1:10" x14ac:dyDescent="0.25">
      <c r="A4541" s="1" t="s">
        <v>5141</v>
      </c>
      <c r="B4541" s="1" t="s">
        <v>5142</v>
      </c>
      <c r="C4541">
        <v>2024</v>
      </c>
      <c r="D4541" s="1" t="s">
        <v>4425</v>
      </c>
      <c r="E4541" s="1" t="str">
        <f>+VLOOKUP(LEFT(Tabla1_1[[#This Row],[CODIGO SASB]],5),'[1]Código sector'!$B:$D,3,0)</f>
        <v>Sector financiero</v>
      </c>
      <c r="F4541" s="1" t="str">
        <f>+VLOOKUP(LEFT(Tabla1_1[[#This Row],[CODIGO SASB]],5),'[1]Código sector'!$B:$D,2,0)</f>
        <v>Actividades de Gestión y Custodia de Activos</v>
      </c>
      <c r="G4541" s="1" t="s">
        <v>5144</v>
      </c>
      <c r="I4541" s="1" t="s">
        <v>72</v>
      </c>
      <c r="J4541">
        <v>38</v>
      </c>
    </row>
    <row r="4542" spans="1:10" x14ac:dyDescent="0.25">
      <c r="A4542" s="1" t="s">
        <v>5141</v>
      </c>
      <c r="B4542" s="1" t="s">
        <v>5142</v>
      </c>
      <c r="C4542">
        <v>2024</v>
      </c>
      <c r="D4542" s="1" t="s">
        <v>4403</v>
      </c>
      <c r="E4542" s="1" t="str">
        <f>+VLOOKUP(LEFT(Tabla1_1[[#This Row],[CODIGO SASB]],5),'[1]Código sector'!$B:$D,3,0)</f>
        <v>Sector financiero</v>
      </c>
      <c r="F4542" s="1" t="str">
        <f>+VLOOKUP(LEFT(Tabla1_1[[#This Row],[CODIGO SASB]],5),'[1]Código sector'!$B:$D,2,0)</f>
        <v>Actividades de Gestión y Custodia de Activos</v>
      </c>
      <c r="G4542" s="1" t="s">
        <v>5103</v>
      </c>
      <c r="I4542" s="1" t="s">
        <v>72</v>
      </c>
      <c r="J4542">
        <v>11</v>
      </c>
    </row>
    <row r="4543" spans="1:10" x14ac:dyDescent="0.25">
      <c r="A4543" s="1" t="s">
        <v>5141</v>
      </c>
      <c r="B4543" s="1" t="s">
        <v>5142</v>
      </c>
      <c r="C4543">
        <v>2024</v>
      </c>
      <c r="D4543" s="1" t="s">
        <v>4457</v>
      </c>
      <c r="E4543" s="1" t="str">
        <f>+VLOOKUP(LEFT(Tabla1_1[[#This Row],[CODIGO SASB]],5),'[1]Código sector'!$B:$D,3,0)</f>
        <v>Sector financiero</v>
      </c>
      <c r="F4543" s="1" t="str">
        <f>+VLOOKUP(LEFT(Tabla1_1[[#This Row],[CODIGO SASB]],5),'[1]Código sector'!$B:$D,2,0)</f>
        <v>Actividades de Gestión y Custodia de Activos</v>
      </c>
      <c r="G4543" s="1" t="s">
        <v>5145</v>
      </c>
      <c r="I4543" s="1" t="s">
        <v>72</v>
      </c>
      <c r="J4543">
        <v>0</v>
      </c>
    </row>
    <row r="4544" spans="1:10" x14ac:dyDescent="0.25">
      <c r="A4544" s="1" t="s">
        <v>5141</v>
      </c>
      <c r="B4544" s="1" t="s">
        <v>5142</v>
      </c>
      <c r="C4544">
        <v>2024</v>
      </c>
      <c r="D4544" s="1" t="s">
        <v>4450</v>
      </c>
      <c r="E4544" s="1" t="str">
        <f>+VLOOKUP(LEFT(Tabla1_1[[#This Row],[CODIGO SASB]],5),'[1]Código sector'!$B:$D,3,0)</f>
        <v>Sector financiero</v>
      </c>
      <c r="F4544" s="1" t="str">
        <f>+VLOOKUP(LEFT(Tabla1_1[[#This Row],[CODIGO SASB]],5),'[1]Código sector'!$B:$D,2,0)</f>
        <v>Actividades de Gestión y Custodia de Activos</v>
      </c>
      <c r="G4544" s="1" t="s">
        <v>5146</v>
      </c>
      <c r="I4544" s="1" t="s">
        <v>72</v>
      </c>
      <c r="J4544">
        <v>50</v>
      </c>
    </row>
    <row r="4545" spans="1:10" x14ac:dyDescent="0.25">
      <c r="A4545" s="1" t="s">
        <v>5141</v>
      </c>
      <c r="B4545" s="1" t="s">
        <v>5142</v>
      </c>
      <c r="C4545">
        <v>2024</v>
      </c>
      <c r="D4545" s="1" t="s">
        <v>1252</v>
      </c>
      <c r="E4545" s="1" t="str">
        <f>+VLOOKUP(LEFT(Tabla1_1[[#This Row],[CODIGO SASB]],5),'[1]Código sector'!$B:$D,3,0)</f>
        <v>Sector financiero</v>
      </c>
      <c r="F4545" s="1" t="str">
        <f>+VLOOKUP(LEFT(Tabla1_1[[#This Row],[CODIGO SASB]],5),'[1]Código sector'!$B:$D,2,0)</f>
        <v>Actividades de Gestión y Custodia de Activos</v>
      </c>
      <c r="G4545" s="1" t="s">
        <v>3417</v>
      </c>
      <c r="I4545" s="1" t="s">
        <v>72</v>
      </c>
      <c r="J4545">
        <v>14</v>
      </c>
    </row>
    <row r="4546" spans="1:10" x14ac:dyDescent="0.25">
      <c r="A4546" s="1" t="s">
        <v>5141</v>
      </c>
      <c r="B4546" s="1" t="s">
        <v>5142</v>
      </c>
      <c r="C4546">
        <v>2024</v>
      </c>
      <c r="D4546" s="1" t="s">
        <v>1258</v>
      </c>
      <c r="E4546" s="1" t="str">
        <f>+VLOOKUP(LEFT(Tabla1_1[[#This Row],[CODIGO SASB]],5),'[1]Código sector'!$B:$D,3,0)</f>
        <v>Sector financiero</v>
      </c>
      <c r="F4546" s="1" t="str">
        <f>+VLOOKUP(LEFT(Tabla1_1[[#This Row],[CODIGO SASB]],5),'[1]Código sector'!$B:$D,2,0)</f>
        <v>Actividades de Gestión y Custodia de Activos</v>
      </c>
      <c r="G4546" s="1" t="s">
        <v>3421</v>
      </c>
      <c r="I4546" s="1" t="s">
        <v>75</v>
      </c>
      <c r="J4546" t="s">
        <v>5147</v>
      </c>
    </row>
    <row r="4547" spans="1:10" x14ac:dyDescent="0.25">
      <c r="A4547" s="1" t="s">
        <v>5141</v>
      </c>
      <c r="B4547" s="1" t="s">
        <v>5142</v>
      </c>
      <c r="C4547">
        <v>2024</v>
      </c>
      <c r="D4547" s="1" t="s">
        <v>1239</v>
      </c>
      <c r="E4547" s="1" t="str">
        <f>+VLOOKUP(LEFT(Tabla1_1[[#This Row],[CODIGO SASB]],5),'[1]Código sector'!$B:$D,3,0)</f>
        <v>Sector financiero</v>
      </c>
      <c r="F4547" s="1" t="str">
        <f>+VLOOKUP(LEFT(Tabla1_1[[#This Row],[CODIGO SASB]],5),'[1]Código sector'!$B:$D,2,0)</f>
        <v>Actividades de Gestión y Custodia de Activos</v>
      </c>
      <c r="G4547" s="1" t="s">
        <v>1240</v>
      </c>
      <c r="I4547" s="1" t="s">
        <v>75</v>
      </c>
      <c r="J4547" t="s">
        <v>5148</v>
      </c>
    </row>
    <row r="4548" spans="1:10" x14ac:dyDescent="0.25">
      <c r="A4548" s="1" t="s">
        <v>5141</v>
      </c>
      <c r="B4548" s="1" t="s">
        <v>5142</v>
      </c>
      <c r="C4548">
        <v>2024</v>
      </c>
      <c r="D4548" s="1" t="s">
        <v>1242</v>
      </c>
      <c r="E4548" s="1" t="str">
        <f>+VLOOKUP(LEFT(Tabla1_1[[#This Row],[CODIGO SASB]],5),'[1]Código sector'!$B:$D,3,0)</f>
        <v>Sector financiero</v>
      </c>
      <c r="F4548" s="1" t="str">
        <f>+VLOOKUP(LEFT(Tabla1_1[[#This Row],[CODIGO SASB]],5),'[1]Código sector'!$B:$D,2,0)</f>
        <v>Actividades de Gestión y Custodia de Activos</v>
      </c>
      <c r="G4548" s="1" t="s">
        <v>3423</v>
      </c>
      <c r="I4548" s="1" t="s">
        <v>401</v>
      </c>
      <c r="J4548">
        <v>0</v>
      </c>
    </row>
    <row r="4549" spans="1:10" x14ac:dyDescent="0.25">
      <c r="A4549" s="1" t="s">
        <v>5141</v>
      </c>
      <c r="B4549" s="1" t="s">
        <v>5142</v>
      </c>
      <c r="C4549">
        <v>2024</v>
      </c>
      <c r="D4549" s="1" t="s">
        <v>1233</v>
      </c>
      <c r="E4549" s="1" t="str">
        <f>+VLOOKUP(LEFT(Tabla1_1[[#This Row],[CODIGO SASB]],5),'[1]Código sector'!$B:$D,3,0)</f>
        <v>Sector financiero</v>
      </c>
      <c r="F4549" s="1" t="str">
        <f>+VLOOKUP(LEFT(Tabla1_1[[#This Row],[CODIGO SASB]],5),'[1]Código sector'!$B:$D,2,0)</f>
        <v>Actividades de Gestión y Custodia de Activos</v>
      </c>
      <c r="G4549" s="1" t="s">
        <v>1234</v>
      </c>
      <c r="I4549" s="1" t="s">
        <v>75</v>
      </c>
      <c r="J4549" t="s">
        <v>5149</v>
      </c>
    </row>
    <row r="4550" spans="1:10" x14ac:dyDescent="0.25">
      <c r="A4550" s="1" t="s">
        <v>5141</v>
      </c>
      <c r="B4550" s="1" t="s">
        <v>5142</v>
      </c>
      <c r="C4550">
        <v>2024</v>
      </c>
      <c r="D4550" s="1" t="s">
        <v>1236</v>
      </c>
      <c r="E4550" s="1" t="str">
        <f>+VLOOKUP(LEFT(Tabla1_1[[#This Row],[CODIGO SASB]],5),'[1]Código sector'!$B:$D,3,0)</f>
        <v>Sector financiero</v>
      </c>
      <c r="F4550" s="1" t="str">
        <f>+VLOOKUP(LEFT(Tabla1_1[[#This Row],[CODIGO SASB]],5),'[1]Código sector'!$B:$D,2,0)</f>
        <v>Actividades de Gestión y Custodia de Activos</v>
      </c>
      <c r="G4550" s="1" t="s">
        <v>5101</v>
      </c>
      <c r="I4550" s="1" t="s">
        <v>188</v>
      </c>
      <c r="J4550">
        <v>89</v>
      </c>
    </row>
    <row r="4551" spans="1:10" x14ac:dyDescent="0.25">
      <c r="A4551" s="1" t="s">
        <v>5141</v>
      </c>
      <c r="B4551" s="1" t="s">
        <v>5142</v>
      </c>
      <c r="C4551">
        <v>2024</v>
      </c>
      <c r="D4551" s="1" t="s">
        <v>4445</v>
      </c>
      <c r="E4551" s="1" t="str">
        <f>+VLOOKUP(LEFT(Tabla1_1[[#This Row],[CODIGO SASB]],5),'[1]Código sector'!$B:$D,3,0)</f>
        <v>Sector financiero</v>
      </c>
      <c r="F4551" s="1" t="str">
        <f>+VLOOKUP(LEFT(Tabla1_1[[#This Row],[CODIGO SASB]],5),'[1]Código sector'!$B:$D,2,0)</f>
        <v>Actividades de Gestión y Custodia de Activos</v>
      </c>
      <c r="G4551" s="1" t="s">
        <v>5150</v>
      </c>
      <c r="I4551" s="1" t="s">
        <v>188</v>
      </c>
      <c r="J4551">
        <v>62</v>
      </c>
    </row>
    <row r="4552" spans="1:10" x14ac:dyDescent="0.25">
      <c r="A4552" s="1" t="s">
        <v>5141</v>
      </c>
      <c r="B4552" s="1" t="s">
        <v>5142</v>
      </c>
      <c r="C4552">
        <v>2024</v>
      </c>
      <c r="D4552" s="1" t="s">
        <v>1249</v>
      </c>
      <c r="E4552" s="1" t="str">
        <f>+VLOOKUP(LEFT(Tabla1_1[[#This Row],[CODIGO SASB]],5),'[1]Código sector'!$B:$D,3,0)</f>
        <v>Sector financiero</v>
      </c>
      <c r="F4552" s="1" t="str">
        <f>+VLOOKUP(LEFT(Tabla1_1[[#This Row],[CODIGO SASB]],5),'[1]Código sector'!$B:$D,2,0)</f>
        <v>Actividades de Gestión y Custodia de Activos</v>
      </c>
      <c r="G4552" s="1" t="s">
        <v>3430</v>
      </c>
      <c r="I4552" s="1" t="s">
        <v>23</v>
      </c>
      <c r="J4552">
        <v>0</v>
      </c>
    </row>
    <row r="4553" spans="1:10" x14ac:dyDescent="0.25">
      <c r="A4553" s="1" t="s">
        <v>5141</v>
      </c>
      <c r="B4553" s="1" t="s">
        <v>5142</v>
      </c>
      <c r="C4553">
        <v>2024</v>
      </c>
      <c r="D4553" s="1" t="s">
        <v>3431</v>
      </c>
      <c r="E4553" s="1" t="str">
        <f>+VLOOKUP(LEFT(Tabla1_1[[#This Row],[CODIGO SASB]],5),'[1]Código sector'!$B:$D,3,0)</f>
        <v>Sector financiero</v>
      </c>
      <c r="F4553" s="1" t="str">
        <f>+VLOOKUP(LEFT(Tabla1_1[[#This Row],[CODIGO SASB]],5),'[1]Código sector'!$B:$D,2,0)</f>
        <v>Actividades de Gestión y Custodia de Activos</v>
      </c>
      <c r="G4553" s="1" t="s">
        <v>3432</v>
      </c>
      <c r="I4553" s="1" t="s">
        <v>72</v>
      </c>
      <c r="J4553">
        <v>0</v>
      </c>
    </row>
    <row r="4554" spans="1:10" x14ac:dyDescent="0.25">
      <c r="A4554" s="1" t="s">
        <v>5141</v>
      </c>
      <c r="B4554" s="1" t="s">
        <v>5142</v>
      </c>
      <c r="C4554">
        <v>2024</v>
      </c>
      <c r="D4554" s="1" t="s">
        <v>1604</v>
      </c>
      <c r="E4554" s="1" t="str">
        <f>+VLOOKUP(LEFT(Tabla1_1[[#This Row],[CODIGO SASB]],5),'[1]Código sector'!$B:$D,3,0)</f>
        <v>Sector financiero</v>
      </c>
      <c r="F4554" s="1" t="str">
        <f>+VLOOKUP(LEFT(Tabla1_1[[#This Row],[CODIGO SASB]],5),'[1]Código sector'!$B:$D,2,0)</f>
        <v>Actividades de Gestión y Custodia de Activos</v>
      </c>
      <c r="G4554" s="1" t="s">
        <v>5151</v>
      </c>
      <c r="I4554" s="1" t="s">
        <v>72</v>
      </c>
      <c r="J4554">
        <v>100</v>
      </c>
    </row>
    <row r="4555" spans="1:10" x14ac:dyDescent="0.25">
      <c r="A4555" s="1" t="s">
        <v>5152</v>
      </c>
      <c r="B4555" s="1" t="s">
        <v>5153</v>
      </c>
      <c r="C4555">
        <v>2024</v>
      </c>
      <c r="D4555" s="1" t="s">
        <v>569</v>
      </c>
      <c r="E4555" s="1" t="str">
        <f>+VLOOKUP(LEFT(Tabla1_1[[#This Row],[CODIGO SASB]],5),'[1]Código sector'!$B:$D,3,0)</f>
        <v>Sector de infraestructuras</v>
      </c>
      <c r="F4555" s="1" t="str">
        <f>+VLOOKUP(LEFT(Tabla1_1[[#This Row],[CODIGO SASB]],5),'[1]Código sector'!$B:$D,2,0)</f>
        <v>Compañías Eléctricas y Generadoras Eléctricas</v>
      </c>
      <c r="G4555" s="1" t="s">
        <v>570</v>
      </c>
      <c r="I4555" s="1" t="s">
        <v>557</v>
      </c>
      <c r="J4555">
        <v>3202000</v>
      </c>
    </row>
    <row r="4556" spans="1:10" x14ac:dyDescent="0.25">
      <c r="A4556" s="1" t="s">
        <v>5152</v>
      </c>
      <c r="B4556" s="1" t="s">
        <v>5153</v>
      </c>
      <c r="C4556">
        <v>2024</v>
      </c>
      <c r="D4556" s="1" t="s">
        <v>571</v>
      </c>
      <c r="E4556" s="1" t="str">
        <f>+VLOOKUP(LEFT(Tabla1_1[[#This Row],[CODIGO SASB]],5),'[1]Código sector'!$B:$D,3,0)</f>
        <v>Sector de infraestructuras</v>
      </c>
      <c r="F4556" s="1" t="str">
        <f>+VLOOKUP(LEFT(Tabla1_1[[#This Row],[CODIGO SASB]],5),'[1]Código sector'!$B:$D,2,0)</f>
        <v>Compañías Eléctricas y Generadoras Eléctricas</v>
      </c>
      <c r="G4556" s="1" t="s">
        <v>572</v>
      </c>
      <c r="I4556" s="1" t="s">
        <v>72</v>
      </c>
      <c r="J4556">
        <v>0</v>
      </c>
    </row>
    <row r="4557" spans="1:10" x14ac:dyDescent="0.25">
      <c r="A4557" s="1" t="s">
        <v>5152</v>
      </c>
      <c r="B4557" s="1" t="s">
        <v>5153</v>
      </c>
      <c r="C4557">
        <v>2024</v>
      </c>
      <c r="D4557" s="1" t="s">
        <v>573</v>
      </c>
      <c r="E4557" s="1" t="str">
        <f>+VLOOKUP(LEFT(Tabla1_1[[#This Row],[CODIGO SASB]],5),'[1]Código sector'!$B:$D,3,0)</f>
        <v>Sector de infraestructuras</v>
      </c>
      <c r="F4557" s="1" t="str">
        <f>+VLOOKUP(LEFT(Tabla1_1[[#This Row],[CODIGO SASB]],5),'[1]Código sector'!$B:$D,2,0)</f>
        <v>Compañías Eléctricas y Generadoras Eléctricas</v>
      </c>
      <c r="G4557" s="1" t="s">
        <v>574</v>
      </c>
      <c r="I4557" s="1" t="s">
        <v>72</v>
      </c>
      <c r="J4557">
        <v>0</v>
      </c>
    </row>
    <row r="4558" spans="1:10" x14ac:dyDescent="0.25">
      <c r="A4558" s="1" t="s">
        <v>5152</v>
      </c>
      <c r="B4558" s="1" t="s">
        <v>5153</v>
      </c>
      <c r="C4558">
        <v>2024</v>
      </c>
      <c r="D4558" s="1" t="s">
        <v>575</v>
      </c>
      <c r="E4558" s="1" t="str">
        <f>+VLOOKUP(LEFT(Tabla1_1[[#This Row],[CODIGO SASB]],5),'[1]Código sector'!$B:$D,3,0)</f>
        <v>Sector de infraestructuras</v>
      </c>
      <c r="F4558" s="1" t="str">
        <f>+VLOOKUP(LEFT(Tabla1_1[[#This Row],[CODIGO SASB]],5),'[1]Código sector'!$B:$D,2,0)</f>
        <v>Compañías Eléctricas y Generadoras Eléctricas</v>
      </c>
      <c r="G4558" s="1" t="s">
        <v>576</v>
      </c>
      <c r="I4558" s="1" t="s">
        <v>557</v>
      </c>
      <c r="J4558">
        <v>0</v>
      </c>
    </row>
    <row r="4559" spans="1:10" x14ac:dyDescent="0.25">
      <c r="A4559" s="1" t="s">
        <v>5152</v>
      </c>
      <c r="B4559" s="1" t="s">
        <v>5153</v>
      </c>
      <c r="C4559">
        <v>2024</v>
      </c>
      <c r="D4559" s="1" t="s">
        <v>577</v>
      </c>
      <c r="E4559" s="1" t="str">
        <f>+VLOOKUP(LEFT(Tabla1_1[[#This Row],[CODIGO SASB]],5),'[1]Código sector'!$B:$D,3,0)</f>
        <v>Sector de infraestructuras</v>
      </c>
      <c r="F4559" s="1" t="str">
        <f>+VLOOKUP(LEFT(Tabla1_1[[#This Row],[CODIGO SASB]],5),'[1]Código sector'!$B:$D,2,0)</f>
        <v>Compañías Eléctricas y Generadoras Eléctricas</v>
      </c>
      <c r="G4559" s="1" t="s">
        <v>145</v>
      </c>
      <c r="I4559" s="1" t="s">
        <v>146</v>
      </c>
      <c r="J4559">
        <v>0</v>
      </c>
    </row>
    <row r="4560" spans="1:10" x14ac:dyDescent="0.25">
      <c r="A4560" s="1" t="s">
        <v>5152</v>
      </c>
      <c r="B4560" s="1" t="s">
        <v>5153</v>
      </c>
      <c r="C4560">
        <v>2024</v>
      </c>
      <c r="D4560" s="1" t="s">
        <v>1493</v>
      </c>
      <c r="E4560" s="1" t="str">
        <f>+VLOOKUP(LEFT(Tabla1_1[[#This Row],[CODIGO SASB]],5),'[1]Código sector'!$B:$D,3,0)</f>
        <v>Sector de infraestructuras</v>
      </c>
      <c r="F4560" s="1" t="str">
        <f>+VLOOKUP(LEFT(Tabla1_1[[#This Row],[CODIGO SASB]],5),'[1]Código sector'!$B:$D,2,0)</f>
        <v>Compañías Eléctricas y Generadoras Eléctricas</v>
      </c>
      <c r="G4560" s="1" t="s">
        <v>148</v>
      </c>
      <c r="I4560" s="1" t="s">
        <v>72</v>
      </c>
      <c r="J4560">
        <v>0</v>
      </c>
    </row>
    <row r="4561" spans="1:10" x14ac:dyDescent="0.25">
      <c r="A4561" s="1" t="s">
        <v>5152</v>
      </c>
      <c r="B4561" s="1" t="s">
        <v>5153</v>
      </c>
      <c r="C4561">
        <v>2024</v>
      </c>
      <c r="D4561" s="1" t="s">
        <v>578</v>
      </c>
      <c r="E4561" s="1" t="str">
        <f>+VLOOKUP(LEFT(Tabla1_1[[#This Row],[CODIGO SASB]],5),'[1]Código sector'!$B:$D,3,0)</f>
        <v>Sector de infraestructuras</v>
      </c>
      <c r="F4561" s="1" t="str">
        <f>+VLOOKUP(LEFT(Tabla1_1[[#This Row],[CODIGO SASB]],5),'[1]Código sector'!$B:$D,2,0)</f>
        <v>Compañías Eléctricas y Generadoras Eléctricas</v>
      </c>
      <c r="G4561" s="1" t="s">
        <v>579</v>
      </c>
      <c r="I4561" s="1" t="s">
        <v>72</v>
      </c>
      <c r="J4561">
        <v>0</v>
      </c>
    </row>
    <row r="4562" spans="1:10" x14ac:dyDescent="0.25">
      <c r="A4562" s="1" t="s">
        <v>5152</v>
      </c>
      <c r="B4562" s="1" t="s">
        <v>5153</v>
      </c>
      <c r="C4562">
        <v>2024</v>
      </c>
      <c r="D4562" s="1" t="s">
        <v>1500</v>
      </c>
      <c r="E4562" s="1" t="str">
        <f>+VLOOKUP(LEFT(Tabla1_1[[#This Row],[CODIGO SASB]],5),'[1]Código sector'!$B:$D,3,0)</f>
        <v>Sector de infraestructuras</v>
      </c>
      <c r="F4562" s="1" t="str">
        <f>+VLOOKUP(LEFT(Tabla1_1[[#This Row],[CODIGO SASB]],5),'[1]Código sector'!$B:$D,2,0)</f>
        <v>Compañías Eléctricas y Generadoras Eléctricas</v>
      </c>
      <c r="G4562" s="1" t="s">
        <v>1944</v>
      </c>
      <c r="I4562" s="1" t="s">
        <v>146</v>
      </c>
      <c r="J4562">
        <v>0</v>
      </c>
    </row>
    <row r="4563" spans="1:10" x14ac:dyDescent="0.25">
      <c r="A4563" s="1" t="s">
        <v>5152</v>
      </c>
      <c r="B4563" s="1" t="s">
        <v>5153</v>
      </c>
      <c r="C4563">
        <v>2024</v>
      </c>
      <c r="D4563" s="1" t="s">
        <v>580</v>
      </c>
      <c r="E4563" s="1" t="str">
        <f>+VLOOKUP(LEFT(Tabla1_1[[#This Row],[CODIGO SASB]],5),'[1]Código sector'!$B:$D,3,0)</f>
        <v>Sector de infraestructuras</v>
      </c>
      <c r="F4563" s="1" t="str">
        <f>+VLOOKUP(LEFT(Tabla1_1[[#This Row],[CODIGO SASB]],5),'[1]Código sector'!$B:$D,2,0)</f>
        <v>Compañías Eléctricas y Generadoras Eléctricas</v>
      </c>
      <c r="G4563" s="1" t="s">
        <v>132</v>
      </c>
      <c r="I4563" s="1" t="s">
        <v>75</v>
      </c>
      <c r="J4563" t="s">
        <v>5154</v>
      </c>
    </row>
    <row r="4564" spans="1:10" x14ac:dyDescent="0.25">
      <c r="A4564" s="1" t="s">
        <v>5152</v>
      </c>
      <c r="B4564" s="1" t="s">
        <v>5153</v>
      </c>
      <c r="C4564">
        <v>2024</v>
      </c>
      <c r="D4564" s="1" t="s">
        <v>1930</v>
      </c>
      <c r="E4564" s="1" t="str">
        <f>+VLOOKUP(LEFT(Tabla1_1[[#This Row],[CODIGO SASB]],5),'[1]Código sector'!$B:$D,3,0)</f>
        <v>Sector de infraestructuras</v>
      </c>
      <c r="F4564" s="1" t="str">
        <f>+VLOOKUP(LEFT(Tabla1_1[[#This Row],[CODIGO SASB]],5),'[1]Código sector'!$B:$D,2,0)</f>
        <v>Compañías Eléctricas y Generadoras Eléctricas</v>
      </c>
      <c r="G4564" s="1" t="s">
        <v>3174</v>
      </c>
      <c r="I4564" s="1" t="s">
        <v>23</v>
      </c>
      <c r="J4564">
        <v>0</v>
      </c>
    </row>
    <row r="4565" spans="1:10" x14ac:dyDescent="0.25">
      <c r="A4565" s="1" t="s">
        <v>5152</v>
      </c>
      <c r="B4565" s="1" t="s">
        <v>5153</v>
      </c>
      <c r="C4565">
        <v>2024</v>
      </c>
      <c r="D4565" s="1" t="s">
        <v>1935</v>
      </c>
      <c r="E4565" s="1" t="str">
        <f>+VLOOKUP(LEFT(Tabla1_1[[#This Row],[CODIGO SASB]],5),'[1]Código sector'!$B:$D,3,0)</f>
        <v>Sector de infraestructuras</v>
      </c>
      <c r="F4565" s="1" t="str">
        <f>+VLOOKUP(LEFT(Tabla1_1[[#This Row],[CODIGO SASB]],5),'[1]Código sector'!$B:$D,2,0)</f>
        <v>Compañías Eléctricas y Generadoras Eléctricas</v>
      </c>
      <c r="G4565" s="1" t="s">
        <v>3175</v>
      </c>
      <c r="I4565" s="1" t="s">
        <v>72</v>
      </c>
      <c r="J4565">
        <v>0</v>
      </c>
    </row>
    <row r="4566" spans="1:10" x14ac:dyDescent="0.25">
      <c r="A4566" s="1" t="s">
        <v>5152</v>
      </c>
      <c r="B4566" s="1" t="s">
        <v>5153</v>
      </c>
      <c r="C4566">
        <v>2024</v>
      </c>
      <c r="D4566" s="1" t="s">
        <v>582</v>
      </c>
      <c r="E4566" s="1" t="str">
        <f>+VLOOKUP(LEFT(Tabla1_1[[#This Row],[CODIGO SASB]],5),'[1]Código sector'!$B:$D,3,0)</f>
        <v>Sector de infraestructuras</v>
      </c>
      <c r="F4566" s="1" t="str">
        <f>+VLOOKUP(LEFT(Tabla1_1[[#This Row],[CODIGO SASB]],5),'[1]Código sector'!$B:$D,2,0)</f>
        <v>Compañías Eléctricas y Generadoras Eléctricas</v>
      </c>
      <c r="G4566" s="1" t="s">
        <v>583</v>
      </c>
      <c r="I4566" s="1" t="s">
        <v>15</v>
      </c>
      <c r="J4566">
        <v>0</v>
      </c>
    </row>
    <row r="4567" spans="1:10" x14ac:dyDescent="0.25">
      <c r="A4567" s="1" t="s">
        <v>5152</v>
      </c>
      <c r="B4567" s="1" t="s">
        <v>5153</v>
      </c>
      <c r="C4567">
        <v>2024</v>
      </c>
      <c r="D4567" s="1" t="s">
        <v>584</v>
      </c>
      <c r="E4567" s="1" t="str">
        <f>+VLOOKUP(LEFT(Tabla1_1[[#This Row],[CODIGO SASB]],5),'[1]Código sector'!$B:$D,3,0)</f>
        <v>Sector de infraestructuras</v>
      </c>
      <c r="F4567" s="1" t="str">
        <f>+VLOOKUP(LEFT(Tabla1_1[[#This Row],[CODIGO SASB]],5),'[1]Código sector'!$B:$D,2,0)</f>
        <v>Compañías Eléctricas y Generadoras Eléctricas</v>
      </c>
      <c r="G4567" s="1" t="s">
        <v>585</v>
      </c>
      <c r="I4567" s="1" t="s">
        <v>15</v>
      </c>
      <c r="J4567">
        <v>0</v>
      </c>
    </row>
    <row r="4568" spans="1:10" x14ac:dyDescent="0.25">
      <c r="A4568" s="1" t="s">
        <v>5152</v>
      </c>
      <c r="B4568" s="1" t="s">
        <v>5153</v>
      </c>
      <c r="C4568">
        <v>2024</v>
      </c>
      <c r="D4568" s="1" t="s">
        <v>586</v>
      </c>
      <c r="E4568" s="1" t="str">
        <f>+VLOOKUP(LEFT(Tabla1_1[[#This Row],[CODIGO SASB]],5),'[1]Código sector'!$B:$D,3,0)</f>
        <v>Sector de infraestructuras</v>
      </c>
      <c r="F4568" s="1" t="str">
        <f>+VLOOKUP(LEFT(Tabla1_1[[#This Row],[CODIGO SASB]],5),'[1]Código sector'!$B:$D,2,0)</f>
        <v>Compañías Eléctricas y Generadoras Eléctricas</v>
      </c>
      <c r="G4568" s="1" t="s">
        <v>587</v>
      </c>
      <c r="I4568" s="1" t="s">
        <v>15</v>
      </c>
      <c r="J4568">
        <v>0</v>
      </c>
    </row>
    <row r="4569" spans="1:10" x14ac:dyDescent="0.25">
      <c r="A4569" s="1" t="s">
        <v>5152</v>
      </c>
      <c r="B4569" s="1" t="s">
        <v>5153</v>
      </c>
      <c r="C4569">
        <v>2024</v>
      </c>
      <c r="D4569" s="1" t="s">
        <v>1275</v>
      </c>
      <c r="E4569" s="1" t="str">
        <f>+VLOOKUP(LEFT(Tabla1_1[[#This Row],[CODIGO SASB]],5),'[1]Código sector'!$B:$D,3,0)</f>
        <v>Sector de infraestructuras</v>
      </c>
      <c r="F4569" s="1" t="str">
        <f>+VLOOKUP(LEFT(Tabla1_1[[#This Row],[CODIGO SASB]],5),'[1]Código sector'!$B:$D,2,0)</f>
        <v>Compañías Eléctricas y Generadoras Eléctricas</v>
      </c>
      <c r="G4569" s="1" t="s">
        <v>1276</v>
      </c>
      <c r="I4569" s="1" t="s">
        <v>15</v>
      </c>
      <c r="J4569">
        <v>0</v>
      </c>
    </row>
    <row r="4570" spans="1:10" x14ac:dyDescent="0.25">
      <c r="A4570" s="1" t="s">
        <v>5152</v>
      </c>
      <c r="B4570" s="1" t="s">
        <v>5153</v>
      </c>
      <c r="C4570">
        <v>2024</v>
      </c>
      <c r="D4570" s="1" t="s">
        <v>1277</v>
      </c>
      <c r="E4570" s="1" t="str">
        <f>+VLOOKUP(LEFT(Tabla1_1[[#This Row],[CODIGO SASB]],5),'[1]Código sector'!$B:$D,3,0)</f>
        <v>Sector de infraestructuras</v>
      </c>
      <c r="F4570" s="1" t="str">
        <f>+VLOOKUP(LEFT(Tabla1_1[[#This Row],[CODIGO SASB]],5),'[1]Código sector'!$B:$D,2,0)</f>
        <v>Compañías Eléctricas y Generadoras Eléctricas</v>
      </c>
      <c r="G4570" s="1" t="s">
        <v>1278</v>
      </c>
      <c r="I4570" s="1" t="s">
        <v>15</v>
      </c>
      <c r="J4570">
        <v>0</v>
      </c>
    </row>
    <row r="4571" spans="1:10" x14ac:dyDescent="0.25">
      <c r="A4571" s="1" t="s">
        <v>5152</v>
      </c>
      <c r="B4571" s="1" t="s">
        <v>5153</v>
      </c>
      <c r="C4571">
        <v>2024</v>
      </c>
      <c r="D4571" s="1" t="s">
        <v>594</v>
      </c>
      <c r="E4571" s="1" t="str">
        <f>+VLOOKUP(LEFT(Tabla1_1[[#This Row],[CODIGO SASB]],5),'[1]Código sector'!$B:$D,3,0)</f>
        <v>Sector de infraestructuras</v>
      </c>
      <c r="F4571" s="1" t="str">
        <f>+VLOOKUP(LEFT(Tabla1_1[[#This Row],[CODIGO SASB]],5),'[1]Código sector'!$B:$D,2,0)</f>
        <v>Compañías Eléctricas y Generadoras Eléctricas</v>
      </c>
      <c r="G4571" s="1" t="s">
        <v>595</v>
      </c>
      <c r="I4571" s="1" t="s">
        <v>160</v>
      </c>
      <c r="J4571">
        <v>0</v>
      </c>
    </row>
    <row r="4572" spans="1:10" x14ac:dyDescent="0.25">
      <c r="A4572" s="1" t="s">
        <v>5152</v>
      </c>
      <c r="B4572" s="1" t="s">
        <v>5153</v>
      </c>
      <c r="C4572">
        <v>2024</v>
      </c>
      <c r="D4572" s="1" t="s">
        <v>596</v>
      </c>
      <c r="E4572" s="1" t="str">
        <f>+VLOOKUP(LEFT(Tabla1_1[[#This Row],[CODIGO SASB]],5),'[1]Código sector'!$B:$D,3,0)</f>
        <v>Sector de infraestructuras</v>
      </c>
      <c r="F4572" s="1" t="str">
        <f>+VLOOKUP(LEFT(Tabla1_1[[#This Row],[CODIGO SASB]],5),'[1]Código sector'!$B:$D,2,0)</f>
        <v>Compañías Eléctricas y Generadoras Eléctricas</v>
      </c>
      <c r="G4572" s="1" t="s">
        <v>597</v>
      </c>
      <c r="I4572" s="1" t="s">
        <v>160</v>
      </c>
      <c r="J4572">
        <v>0</v>
      </c>
    </row>
    <row r="4573" spans="1:10" x14ac:dyDescent="0.25">
      <c r="A4573" s="1" t="s">
        <v>5152</v>
      </c>
      <c r="B4573" s="1" t="s">
        <v>5153</v>
      </c>
      <c r="C4573">
        <v>2024</v>
      </c>
      <c r="D4573" s="1" t="s">
        <v>598</v>
      </c>
      <c r="E4573" s="1" t="str">
        <f>+VLOOKUP(LEFT(Tabla1_1[[#This Row],[CODIGO SASB]],5),'[1]Código sector'!$B:$D,3,0)</f>
        <v>Sector de infraestructuras</v>
      </c>
      <c r="F4573" s="1" t="str">
        <f>+VLOOKUP(LEFT(Tabla1_1[[#This Row],[CODIGO SASB]],5),'[1]Código sector'!$B:$D,2,0)</f>
        <v>Compañías Eléctricas y Generadoras Eléctricas</v>
      </c>
      <c r="G4573" s="1" t="s">
        <v>599</v>
      </c>
      <c r="I4573" s="1" t="s">
        <v>23</v>
      </c>
      <c r="J4573">
        <v>0</v>
      </c>
    </row>
    <row r="4574" spans="1:10" x14ac:dyDescent="0.25">
      <c r="A4574" s="1" t="s">
        <v>5152</v>
      </c>
      <c r="B4574" s="1" t="s">
        <v>5153</v>
      </c>
      <c r="C4574">
        <v>2024</v>
      </c>
      <c r="D4574" s="1" t="s">
        <v>520</v>
      </c>
      <c r="E4574" s="1" t="str">
        <f>+VLOOKUP(LEFT(Tabla1_1[[#This Row],[CODIGO SASB]],5),'[1]Código sector'!$B:$D,3,0)</f>
        <v>Sector de infraestructuras</v>
      </c>
      <c r="F4574" s="1" t="str">
        <f>+VLOOKUP(LEFT(Tabla1_1[[#This Row],[CODIGO SASB]],5),'[1]Código sector'!$B:$D,2,0)</f>
        <v>Compañías Eléctricas y Generadoras Eléctricas</v>
      </c>
      <c r="G4574" s="1" t="s">
        <v>521</v>
      </c>
      <c r="I4574" s="1" t="s">
        <v>75</v>
      </c>
      <c r="J4574">
        <v>0</v>
      </c>
    </row>
    <row r="4575" spans="1:10" x14ac:dyDescent="0.25">
      <c r="A4575" s="1" t="s">
        <v>5152</v>
      </c>
      <c r="B4575" s="1" t="s">
        <v>5153</v>
      </c>
      <c r="C4575">
        <v>2024</v>
      </c>
      <c r="D4575" s="1" t="s">
        <v>1510</v>
      </c>
      <c r="E4575" s="1" t="str">
        <f>+VLOOKUP(LEFT(Tabla1_1[[#This Row],[CODIGO SASB]],5),'[1]Código sector'!$B:$D,3,0)</f>
        <v>Sector de infraestructuras</v>
      </c>
      <c r="F4575" s="1" t="str">
        <f>+VLOOKUP(LEFT(Tabla1_1[[#This Row],[CODIGO SASB]],5),'[1]Código sector'!$B:$D,2,0)</f>
        <v>Compañías Eléctricas y Generadoras Eléctricas</v>
      </c>
      <c r="G4575" s="1" t="s">
        <v>1900</v>
      </c>
      <c r="I4575" s="1" t="s">
        <v>15</v>
      </c>
      <c r="J4575">
        <v>0</v>
      </c>
    </row>
    <row r="4576" spans="1:10" x14ac:dyDescent="0.25">
      <c r="A4576" s="1" t="s">
        <v>5152</v>
      </c>
      <c r="B4576" s="1" t="s">
        <v>5153</v>
      </c>
      <c r="C4576">
        <v>2024</v>
      </c>
      <c r="D4576" s="1" t="s">
        <v>1938</v>
      </c>
      <c r="E4576" s="1" t="str">
        <f>+VLOOKUP(LEFT(Tabla1_1[[#This Row],[CODIGO SASB]],5),'[1]Código sector'!$B:$D,3,0)</f>
        <v>Sector de infraestructuras</v>
      </c>
      <c r="F4576" s="1" t="str">
        <f>+VLOOKUP(LEFT(Tabla1_1[[#This Row],[CODIGO SASB]],5),'[1]Código sector'!$B:$D,2,0)</f>
        <v>Compañías Eléctricas y Generadoras Eléctricas</v>
      </c>
      <c r="G4576" s="1" t="s">
        <v>2090</v>
      </c>
      <c r="I4576" s="1" t="s">
        <v>72</v>
      </c>
      <c r="J4576">
        <v>0</v>
      </c>
    </row>
    <row r="4577" spans="1:10" x14ac:dyDescent="0.25">
      <c r="A4577" s="1" t="s">
        <v>5152</v>
      </c>
      <c r="B4577" s="1" t="s">
        <v>5153</v>
      </c>
      <c r="C4577">
        <v>2024</v>
      </c>
      <c r="D4577" s="1" t="s">
        <v>523</v>
      </c>
      <c r="E4577" s="1" t="str">
        <f>+VLOOKUP(LEFT(Tabla1_1[[#This Row],[CODIGO SASB]],5),'[1]Código sector'!$B:$D,3,0)</f>
        <v>Sector de infraestructuras</v>
      </c>
      <c r="F4577" s="1" t="str">
        <f>+VLOOKUP(LEFT(Tabla1_1[[#This Row],[CODIGO SASB]],5),'[1]Código sector'!$B:$D,2,0)</f>
        <v>Compañías Eléctricas y Generadoras Eléctricas</v>
      </c>
      <c r="G4577" s="1" t="s">
        <v>524</v>
      </c>
      <c r="I4577" s="1" t="s">
        <v>23</v>
      </c>
      <c r="J4577">
        <v>0</v>
      </c>
    </row>
    <row r="4578" spans="1:10" x14ac:dyDescent="0.25">
      <c r="A4578" s="1" t="s">
        <v>5152</v>
      </c>
      <c r="B4578" s="1" t="s">
        <v>5153</v>
      </c>
      <c r="C4578">
        <v>2024</v>
      </c>
      <c r="D4578" s="1" t="s">
        <v>1474</v>
      </c>
      <c r="E4578" s="1" t="str">
        <f>+VLOOKUP(LEFT(Tabla1_1[[#This Row],[CODIGO SASB]],5),'[1]Código sector'!$B:$D,3,0)</f>
        <v>Sector de infraestructuras</v>
      </c>
      <c r="F4578" s="1" t="str">
        <f>+VLOOKUP(LEFT(Tabla1_1[[#This Row],[CODIGO SASB]],5),'[1]Código sector'!$B:$D,2,0)</f>
        <v>Compañías Eléctricas y Generadoras Eléctricas</v>
      </c>
      <c r="G4578" s="1" t="s">
        <v>1764</v>
      </c>
      <c r="I4578" s="1" t="s">
        <v>401</v>
      </c>
      <c r="J4578">
        <v>0</v>
      </c>
    </row>
    <row r="4579" spans="1:10" x14ac:dyDescent="0.25">
      <c r="A4579" s="1" t="s">
        <v>5152</v>
      </c>
      <c r="B4579" s="1" t="s">
        <v>5153</v>
      </c>
      <c r="C4579">
        <v>2024</v>
      </c>
      <c r="D4579" s="1" t="s">
        <v>1506</v>
      </c>
      <c r="E4579" s="1" t="str">
        <f>+VLOOKUP(LEFT(Tabla1_1[[#This Row],[CODIGO SASB]],5),'[1]Código sector'!$B:$D,3,0)</f>
        <v>Sector de infraestructuras</v>
      </c>
      <c r="F4579" s="1" t="str">
        <f>+VLOOKUP(LEFT(Tabla1_1[[#This Row],[CODIGO SASB]],5),'[1]Código sector'!$B:$D,2,0)</f>
        <v>Compañías Eléctricas y Generadoras Eléctricas</v>
      </c>
      <c r="G4579" s="1" t="s">
        <v>1757</v>
      </c>
      <c r="I4579" s="1" t="s">
        <v>401</v>
      </c>
      <c r="J4579">
        <v>0</v>
      </c>
    </row>
    <row r="4580" spans="1:10" x14ac:dyDescent="0.25">
      <c r="A4580" s="1" t="s">
        <v>5152</v>
      </c>
      <c r="B4580" s="1" t="s">
        <v>5153</v>
      </c>
      <c r="C4580">
        <v>2024</v>
      </c>
      <c r="D4580" s="1" t="s">
        <v>1781</v>
      </c>
      <c r="E4580" s="1" t="str">
        <f>+VLOOKUP(LEFT(Tabla1_1[[#This Row],[CODIGO SASB]],5),'[1]Código sector'!$B:$D,3,0)</f>
        <v>Sector de infraestructuras</v>
      </c>
      <c r="F4580" s="1" t="str">
        <f>+VLOOKUP(LEFT(Tabla1_1[[#This Row],[CODIGO SASB]],5),'[1]Código sector'!$B:$D,2,0)</f>
        <v>Compañías Eléctricas y Generadoras Eléctricas</v>
      </c>
      <c r="G4580" s="1" t="s">
        <v>1782</v>
      </c>
      <c r="I4580" s="1" t="s">
        <v>401</v>
      </c>
      <c r="J4580">
        <v>0</v>
      </c>
    </row>
    <row r="4581" spans="1:10" x14ac:dyDescent="0.25">
      <c r="A4581" s="1" t="s">
        <v>5152</v>
      </c>
      <c r="B4581" s="1" t="s">
        <v>5153</v>
      </c>
      <c r="C4581">
        <v>2024</v>
      </c>
      <c r="D4581" s="1" t="s">
        <v>1778</v>
      </c>
      <c r="E4581" s="1" t="str">
        <f>+VLOOKUP(LEFT(Tabla1_1[[#This Row],[CODIGO SASB]],5),'[1]Código sector'!$B:$D,3,0)</f>
        <v>Sector de infraestructuras</v>
      </c>
      <c r="F4581" s="1" t="str">
        <f>+VLOOKUP(LEFT(Tabla1_1[[#This Row],[CODIGO SASB]],5),'[1]Código sector'!$B:$D,2,0)</f>
        <v>Compañías Eléctricas y Generadoras Eléctricas</v>
      </c>
      <c r="G4581" s="1" t="s">
        <v>1779</v>
      </c>
      <c r="I4581" s="1" t="s">
        <v>401</v>
      </c>
      <c r="J4581">
        <v>0</v>
      </c>
    </row>
    <row r="4582" spans="1:10" x14ac:dyDescent="0.25">
      <c r="A4582" s="1" t="s">
        <v>5152</v>
      </c>
      <c r="B4582" s="1" t="s">
        <v>5153</v>
      </c>
      <c r="C4582">
        <v>2024</v>
      </c>
      <c r="D4582" s="1" t="s">
        <v>1498</v>
      </c>
      <c r="E4582" s="1" t="str">
        <f>+VLOOKUP(LEFT(Tabla1_1[[#This Row],[CODIGO SASB]],5),'[1]Código sector'!$B:$D,3,0)</f>
        <v>Sector de infraestructuras</v>
      </c>
      <c r="F4582" s="1" t="str">
        <f>+VLOOKUP(LEFT(Tabla1_1[[#This Row],[CODIGO SASB]],5),'[1]Código sector'!$B:$D,2,0)</f>
        <v>Compañías Eléctricas y Generadoras Eléctricas</v>
      </c>
      <c r="G4582" s="1" t="s">
        <v>1950</v>
      </c>
      <c r="I4582" s="1" t="s">
        <v>23</v>
      </c>
      <c r="J4582">
        <v>0</v>
      </c>
    </row>
    <row r="4583" spans="1:10" x14ac:dyDescent="0.25">
      <c r="A4583" s="1" t="s">
        <v>5152</v>
      </c>
      <c r="B4583" s="1" t="s">
        <v>5153</v>
      </c>
      <c r="C4583">
        <v>2024</v>
      </c>
      <c r="D4583" s="1" t="s">
        <v>1925</v>
      </c>
      <c r="E4583" s="1" t="str">
        <f>+VLOOKUP(LEFT(Tabla1_1[[#This Row],[CODIGO SASB]],5),'[1]Código sector'!$B:$D,3,0)</f>
        <v>Sector de infraestructuras</v>
      </c>
      <c r="F4583" s="1" t="str">
        <f>+VLOOKUP(LEFT(Tabla1_1[[#This Row],[CODIGO SASB]],5),'[1]Código sector'!$B:$D,2,0)</f>
        <v>Compañías Eléctricas y Generadoras Eléctricas</v>
      </c>
      <c r="G4583" s="1" t="s">
        <v>2092</v>
      </c>
      <c r="I4583" s="1" t="s">
        <v>72</v>
      </c>
      <c r="J4583">
        <v>0</v>
      </c>
    </row>
    <row r="4584" spans="1:10" x14ac:dyDescent="0.25">
      <c r="A4584" s="1" t="s">
        <v>5152</v>
      </c>
      <c r="B4584" s="1" t="s">
        <v>5153</v>
      </c>
      <c r="C4584">
        <v>2024</v>
      </c>
      <c r="D4584" s="1" t="s">
        <v>525</v>
      </c>
      <c r="E4584" s="1" t="str">
        <f>+VLOOKUP(LEFT(Tabla1_1[[#This Row],[CODIGO SASB]],5),'[1]Código sector'!$B:$D,3,0)</f>
        <v>Sector de infraestructuras</v>
      </c>
      <c r="F4584" s="1" t="str">
        <f>+VLOOKUP(LEFT(Tabla1_1[[#This Row],[CODIGO SASB]],5),'[1]Código sector'!$B:$D,2,0)</f>
        <v>Compañías Eléctricas y Generadoras Eléctricas</v>
      </c>
      <c r="G4584" s="1" t="s">
        <v>526</v>
      </c>
      <c r="I4584" s="1" t="s">
        <v>75</v>
      </c>
      <c r="J4584" t="s">
        <v>5155</v>
      </c>
    </row>
    <row r="4585" spans="1:10" x14ac:dyDescent="0.25">
      <c r="A4585" s="1" t="s">
        <v>5152</v>
      </c>
      <c r="B4585" s="1" t="s">
        <v>5153</v>
      </c>
      <c r="C4585">
        <v>2024</v>
      </c>
      <c r="D4585" s="1" t="s">
        <v>528</v>
      </c>
      <c r="E4585" s="1" t="str">
        <f>+VLOOKUP(LEFT(Tabla1_1[[#This Row],[CODIGO SASB]],5),'[1]Código sector'!$B:$D,3,0)</f>
        <v>Sector de infraestructuras</v>
      </c>
      <c r="F4585" s="1" t="str">
        <f>+VLOOKUP(LEFT(Tabla1_1[[#This Row],[CODIGO SASB]],5),'[1]Código sector'!$B:$D,2,0)</f>
        <v>Compañías Eléctricas y Generadoras Eléctricas</v>
      </c>
      <c r="G4585" s="1" t="s">
        <v>529</v>
      </c>
      <c r="I4585" s="1" t="s">
        <v>42</v>
      </c>
      <c r="J4585">
        <v>0</v>
      </c>
    </row>
    <row r="4586" spans="1:10" x14ac:dyDescent="0.25">
      <c r="A4586" s="1" t="s">
        <v>5152</v>
      </c>
      <c r="B4586" s="1" t="s">
        <v>5153</v>
      </c>
      <c r="C4586">
        <v>2024</v>
      </c>
      <c r="D4586" s="1" t="s">
        <v>518</v>
      </c>
      <c r="E4586" s="1" t="str">
        <f>+VLOOKUP(LEFT(Tabla1_1[[#This Row],[CODIGO SASB]],5),'[1]Código sector'!$B:$D,3,0)</f>
        <v>Sector de infraestructuras</v>
      </c>
      <c r="F4586" s="1" t="str">
        <f>+VLOOKUP(LEFT(Tabla1_1[[#This Row],[CODIGO SASB]],5),'[1]Código sector'!$B:$D,2,0)</f>
        <v>Compañías Eléctricas y Generadoras Eléctricas</v>
      </c>
      <c r="G4586" s="1" t="s">
        <v>5156</v>
      </c>
      <c r="I4586" s="1" t="s">
        <v>2190</v>
      </c>
      <c r="J4586">
        <v>0</v>
      </c>
    </row>
    <row r="4587" spans="1:10" x14ac:dyDescent="0.25">
      <c r="A4587" s="1" t="s">
        <v>5152</v>
      </c>
      <c r="B4587" s="1" t="s">
        <v>5153</v>
      </c>
      <c r="C4587">
        <v>2024</v>
      </c>
      <c r="D4587" s="1" t="s">
        <v>1482</v>
      </c>
      <c r="E4587" s="1" t="str">
        <f>+VLOOKUP(LEFT(Tabla1_1[[#This Row],[CODIGO SASB]],5),'[1]Código sector'!$B:$D,3,0)</f>
        <v>Sector de infraestructuras</v>
      </c>
      <c r="F4587" s="1" t="str">
        <f>+VLOOKUP(LEFT(Tabla1_1[[#This Row],[CODIGO SASB]],5),'[1]Código sector'!$B:$D,2,0)</f>
        <v>Compañías Eléctricas y Generadoras Eléctricas</v>
      </c>
      <c r="G4587" s="1" t="s">
        <v>3161</v>
      </c>
      <c r="I4587" s="1" t="s">
        <v>72</v>
      </c>
      <c r="J4587">
        <v>0</v>
      </c>
    </row>
    <row r="4588" spans="1:10" x14ac:dyDescent="0.25">
      <c r="A4588" s="1" t="s">
        <v>5152</v>
      </c>
      <c r="B4588" s="1" t="s">
        <v>5153</v>
      </c>
      <c r="C4588">
        <v>2024</v>
      </c>
      <c r="D4588" s="1" t="s">
        <v>1752</v>
      </c>
      <c r="E4588" s="1" t="str">
        <f>+VLOOKUP(LEFT(Tabla1_1[[#This Row],[CODIGO SASB]],5),'[1]Código sector'!$B:$D,3,0)</f>
        <v>Sector de infraestructuras</v>
      </c>
      <c r="F4588" s="1" t="str">
        <f>+VLOOKUP(LEFT(Tabla1_1[[#This Row],[CODIGO SASB]],5),'[1]Código sector'!$B:$D,2,0)</f>
        <v>Compañías Eléctricas y Generadoras Eléctricas</v>
      </c>
      <c r="G4588" s="1" t="s">
        <v>1483</v>
      </c>
      <c r="I4588" s="1" t="s">
        <v>72</v>
      </c>
      <c r="J4588">
        <v>0</v>
      </c>
    </row>
    <row r="4589" spans="1:10" x14ac:dyDescent="0.25">
      <c r="A4589" s="1" t="s">
        <v>5152</v>
      </c>
      <c r="B4589" s="1" t="s">
        <v>5153</v>
      </c>
      <c r="C4589">
        <v>2024</v>
      </c>
      <c r="D4589" s="1" t="s">
        <v>1516</v>
      </c>
      <c r="E4589" s="1" t="str">
        <f>+VLOOKUP(LEFT(Tabla1_1[[#This Row],[CODIGO SASB]],5),'[1]Código sector'!$B:$D,3,0)</f>
        <v>Sector de infraestructuras</v>
      </c>
      <c r="F4589" s="1" t="str">
        <f>+VLOOKUP(LEFT(Tabla1_1[[#This Row],[CODIGO SASB]],5),'[1]Código sector'!$B:$D,2,0)</f>
        <v>Compañías Eléctricas y Generadoras Eléctricas</v>
      </c>
      <c r="G4589" s="1" t="s">
        <v>1777</v>
      </c>
      <c r="I4589" s="1" t="s">
        <v>557</v>
      </c>
      <c r="J4589">
        <v>0</v>
      </c>
    </row>
    <row r="4590" spans="1:10" x14ac:dyDescent="0.25">
      <c r="A4590" s="1" t="s">
        <v>5152</v>
      </c>
      <c r="B4590" s="1" t="s">
        <v>5153</v>
      </c>
      <c r="C4590">
        <v>2024</v>
      </c>
      <c r="D4590" s="1" t="s">
        <v>1496</v>
      </c>
      <c r="E4590" s="1" t="str">
        <f>+VLOOKUP(LEFT(Tabla1_1[[#This Row],[CODIGO SASB]],5),'[1]Código sector'!$B:$D,3,0)</f>
        <v>Sector de infraestructuras</v>
      </c>
      <c r="F4590" s="1" t="str">
        <f>+VLOOKUP(LEFT(Tabla1_1[[#This Row],[CODIGO SASB]],5),'[1]Código sector'!$B:$D,2,0)</f>
        <v>Compañías Eléctricas y Generadoras Eléctricas</v>
      </c>
      <c r="G4590" s="1" t="s">
        <v>2093</v>
      </c>
      <c r="I4590" s="1" t="s">
        <v>23</v>
      </c>
      <c r="J4590">
        <v>0</v>
      </c>
    </row>
    <row r="4591" spans="1:10" x14ac:dyDescent="0.25">
      <c r="A4591" s="1" t="s">
        <v>5152</v>
      </c>
      <c r="B4591" s="1" t="s">
        <v>5153</v>
      </c>
      <c r="C4591">
        <v>2024</v>
      </c>
      <c r="D4591" s="1" t="s">
        <v>540</v>
      </c>
      <c r="E4591" s="1" t="str">
        <f>+VLOOKUP(LEFT(Tabla1_1[[#This Row],[CODIGO SASB]],5),'[1]Código sector'!$B:$D,3,0)</f>
        <v>Sector de infraestructuras</v>
      </c>
      <c r="F4591" s="1" t="str">
        <f>+VLOOKUP(LEFT(Tabla1_1[[#This Row],[CODIGO SASB]],5),'[1]Código sector'!$B:$D,2,0)</f>
        <v>Compañías Eléctricas y Generadoras Eléctricas</v>
      </c>
      <c r="G4591" s="1" t="s">
        <v>541</v>
      </c>
      <c r="I4591" s="1" t="s">
        <v>75</v>
      </c>
      <c r="J4591" t="s">
        <v>5157</v>
      </c>
    </row>
    <row r="4592" spans="1:10" x14ac:dyDescent="0.25">
      <c r="A4592" s="1" t="s">
        <v>5152</v>
      </c>
      <c r="B4592" s="1" t="s">
        <v>5153</v>
      </c>
      <c r="C4592">
        <v>2024</v>
      </c>
      <c r="D4592" s="1" t="s">
        <v>543</v>
      </c>
      <c r="E4592" s="1" t="str">
        <f>+VLOOKUP(LEFT(Tabla1_1[[#This Row],[CODIGO SASB]],5),'[1]Código sector'!$B:$D,3,0)</f>
        <v>Sector de infraestructuras</v>
      </c>
      <c r="F4592" s="1" t="str">
        <f>+VLOOKUP(LEFT(Tabla1_1[[#This Row],[CODIGO SASB]],5),'[1]Código sector'!$B:$D,2,0)</f>
        <v>Compañías Eléctricas y Generadoras Eléctricas</v>
      </c>
      <c r="G4592" s="1" t="s">
        <v>544</v>
      </c>
      <c r="I4592" s="1" t="s">
        <v>23</v>
      </c>
      <c r="J4592">
        <v>0</v>
      </c>
    </row>
    <row r="4593" spans="1:10" x14ac:dyDescent="0.25">
      <c r="A4593" s="1" t="s">
        <v>5152</v>
      </c>
      <c r="B4593" s="1" t="s">
        <v>5153</v>
      </c>
      <c r="C4593">
        <v>2024</v>
      </c>
      <c r="D4593" s="1" t="s">
        <v>1512</v>
      </c>
      <c r="E4593" s="1" t="str">
        <f>+VLOOKUP(LEFT(Tabla1_1[[#This Row],[CODIGO SASB]],5),'[1]Código sector'!$B:$D,3,0)</f>
        <v>Sector de infraestructuras</v>
      </c>
      <c r="F4593" s="1" t="str">
        <f>+VLOOKUP(LEFT(Tabla1_1[[#This Row],[CODIGO SASB]],5),'[1]Código sector'!$B:$D,2,0)</f>
        <v>Compañías Eléctricas y Generadoras Eléctricas</v>
      </c>
      <c r="G4593" s="1" t="s">
        <v>1760</v>
      </c>
      <c r="I4593" s="1" t="s">
        <v>1514</v>
      </c>
      <c r="J4593">
        <v>0</v>
      </c>
    </row>
    <row r="4594" spans="1:10" x14ac:dyDescent="0.25">
      <c r="A4594" s="1" t="s">
        <v>5152</v>
      </c>
      <c r="B4594" s="1" t="s">
        <v>5153</v>
      </c>
      <c r="C4594">
        <v>2024</v>
      </c>
      <c r="D4594" s="1" t="s">
        <v>528</v>
      </c>
      <c r="E4594" s="1" t="str">
        <f>+VLOOKUP(LEFT(Tabla1_1[[#This Row],[CODIGO SASB]],5),'[1]Código sector'!$B:$D,3,0)</f>
        <v>Sector de infraestructuras</v>
      </c>
      <c r="F4594" s="1" t="str">
        <f>+VLOOKUP(LEFT(Tabla1_1[[#This Row],[CODIGO SASB]],5),'[1]Código sector'!$B:$D,2,0)</f>
        <v>Compañías Eléctricas y Generadoras Eléctricas</v>
      </c>
      <c r="G4594" s="1" t="s">
        <v>5158</v>
      </c>
      <c r="I4594" s="1" t="s">
        <v>42</v>
      </c>
      <c r="J4594">
        <v>0</v>
      </c>
    </row>
    <row r="4595" spans="1:10" x14ac:dyDescent="0.25">
      <c r="A4595" s="1" t="s">
        <v>5152</v>
      </c>
      <c r="B4595" s="1" t="s">
        <v>5153</v>
      </c>
      <c r="C4595">
        <v>2024</v>
      </c>
      <c r="D4595" s="1" t="s">
        <v>528</v>
      </c>
      <c r="E4595" s="1" t="str">
        <f>+VLOOKUP(LEFT(Tabla1_1[[#This Row],[CODIGO SASB]],5),'[1]Código sector'!$B:$D,3,0)</f>
        <v>Sector de infraestructuras</v>
      </c>
      <c r="F4595" s="1" t="str">
        <f>+VLOOKUP(LEFT(Tabla1_1[[#This Row],[CODIGO SASB]],5),'[1]Código sector'!$B:$D,2,0)</f>
        <v>Compañías Eléctricas y Generadoras Eléctricas</v>
      </c>
      <c r="G4595" s="1" t="s">
        <v>533</v>
      </c>
      <c r="I4595" s="1" t="s">
        <v>42</v>
      </c>
      <c r="J4595">
        <v>0</v>
      </c>
    </row>
    <row r="4596" spans="1:10" x14ac:dyDescent="0.25">
      <c r="A4596" s="1" t="s">
        <v>5152</v>
      </c>
      <c r="B4596" s="1" t="s">
        <v>5153</v>
      </c>
      <c r="C4596">
        <v>2024</v>
      </c>
      <c r="D4596" s="1" t="s">
        <v>528</v>
      </c>
      <c r="E4596" s="1" t="str">
        <f>+VLOOKUP(LEFT(Tabla1_1[[#This Row],[CODIGO SASB]],5),'[1]Código sector'!$B:$D,3,0)</f>
        <v>Sector de infraestructuras</v>
      </c>
      <c r="F4596" s="1" t="str">
        <f>+VLOOKUP(LEFT(Tabla1_1[[#This Row],[CODIGO SASB]],5),'[1]Código sector'!$B:$D,2,0)</f>
        <v>Compañías Eléctricas y Generadoras Eléctricas</v>
      </c>
      <c r="G4596" s="1" t="s">
        <v>533</v>
      </c>
      <c r="I4596" s="1" t="s">
        <v>42</v>
      </c>
      <c r="J4596">
        <v>0</v>
      </c>
    </row>
    <row r="4597" spans="1:10" x14ac:dyDescent="0.25">
      <c r="A4597" s="1" t="s">
        <v>5152</v>
      </c>
      <c r="B4597" s="1" t="s">
        <v>5153</v>
      </c>
      <c r="C4597">
        <v>2024</v>
      </c>
      <c r="D4597" s="1" t="s">
        <v>553</v>
      </c>
      <c r="E4597" s="1" t="str">
        <f>+VLOOKUP(LEFT(Tabla1_1[[#This Row],[CODIGO SASB]],5),'[1]Código sector'!$B:$D,3,0)</f>
        <v>Sector de infraestructuras</v>
      </c>
      <c r="F4597" s="1" t="str">
        <f>+VLOOKUP(LEFT(Tabla1_1[[#This Row],[CODIGO SASB]],5),'[1]Código sector'!$B:$D,2,0)</f>
        <v>Compañías Eléctricas y Generadoras Eléctricas</v>
      </c>
      <c r="G4597" s="1" t="s">
        <v>554</v>
      </c>
      <c r="I4597" s="1" t="s">
        <v>23</v>
      </c>
      <c r="J4597">
        <v>0</v>
      </c>
    </row>
    <row r="4598" spans="1:10" x14ac:dyDescent="0.25">
      <c r="A4598" s="1" t="s">
        <v>5152</v>
      </c>
      <c r="B4598" s="1" t="s">
        <v>5153</v>
      </c>
      <c r="C4598">
        <v>2024</v>
      </c>
      <c r="D4598" s="1" t="s">
        <v>1486</v>
      </c>
      <c r="E4598" s="1" t="str">
        <f>+VLOOKUP(LEFT(Tabla1_1[[#This Row],[CODIGO SASB]],5),'[1]Código sector'!$B:$D,3,0)</f>
        <v>Sector de infraestructuras</v>
      </c>
      <c r="F4598" s="1" t="str">
        <f>+VLOOKUP(LEFT(Tabla1_1[[#This Row],[CODIGO SASB]],5),'[1]Código sector'!$B:$D,2,0)</f>
        <v>Compañías Eléctricas y Generadoras Eléctricas</v>
      </c>
      <c r="G4598" s="1" t="s">
        <v>2091</v>
      </c>
      <c r="I4598" s="1" t="s">
        <v>23</v>
      </c>
      <c r="J4598">
        <v>0</v>
      </c>
    </row>
    <row r="4599" spans="1:10" x14ac:dyDescent="0.25">
      <c r="A4599" s="1" t="s">
        <v>5152</v>
      </c>
      <c r="B4599" s="1" t="s">
        <v>5153</v>
      </c>
      <c r="C4599">
        <v>2024</v>
      </c>
      <c r="D4599" s="1" t="s">
        <v>553</v>
      </c>
      <c r="E4599" s="1" t="str">
        <f>+VLOOKUP(LEFT(Tabla1_1[[#This Row],[CODIGO SASB]],5),'[1]Código sector'!$B:$D,3,0)</f>
        <v>Sector de infraestructuras</v>
      </c>
      <c r="F4599" s="1" t="str">
        <f>+VLOOKUP(LEFT(Tabla1_1[[#This Row],[CODIGO SASB]],5),'[1]Código sector'!$B:$D,2,0)</f>
        <v>Compañías Eléctricas y Generadoras Eléctricas</v>
      </c>
      <c r="G4599" s="1" t="s">
        <v>554</v>
      </c>
      <c r="I4599" s="1" t="s">
        <v>23</v>
      </c>
      <c r="J4599">
        <v>0</v>
      </c>
    </row>
    <row r="4600" spans="1:10" x14ac:dyDescent="0.25">
      <c r="A4600" s="1" t="s">
        <v>5152</v>
      </c>
      <c r="B4600" s="1" t="s">
        <v>5153</v>
      </c>
      <c r="C4600">
        <v>2024</v>
      </c>
      <c r="D4600" s="1" t="s">
        <v>551</v>
      </c>
      <c r="E4600" s="1" t="str">
        <f>+VLOOKUP(LEFT(Tabla1_1[[#This Row],[CODIGO SASB]],5),'[1]Código sector'!$B:$D,3,0)</f>
        <v>Sector de infraestructuras</v>
      </c>
      <c r="F4600" s="1" t="str">
        <f>+VLOOKUP(LEFT(Tabla1_1[[#This Row],[CODIGO SASB]],5),'[1]Código sector'!$B:$D,2,0)</f>
        <v>Compañías Eléctricas y Generadoras Eléctricas</v>
      </c>
      <c r="G4600" s="1" t="s">
        <v>552</v>
      </c>
      <c r="I4600" s="1" t="s">
        <v>23</v>
      </c>
      <c r="J4600">
        <v>0</v>
      </c>
    </row>
    <row r="4601" spans="1:10" x14ac:dyDescent="0.25">
      <c r="A4601" s="1" t="s">
        <v>5152</v>
      </c>
      <c r="B4601" s="1" t="s">
        <v>5153</v>
      </c>
      <c r="C4601">
        <v>2024</v>
      </c>
      <c r="D4601" s="1" t="s">
        <v>553</v>
      </c>
      <c r="E4601" s="1" t="str">
        <f>+VLOOKUP(LEFT(Tabla1_1[[#This Row],[CODIGO SASB]],5),'[1]Código sector'!$B:$D,3,0)</f>
        <v>Sector de infraestructuras</v>
      </c>
      <c r="F4601" s="1" t="str">
        <f>+VLOOKUP(LEFT(Tabla1_1[[#This Row],[CODIGO SASB]],5),'[1]Código sector'!$B:$D,2,0)</f>
        <v>Compañías Eléctricas y Generadoras Eléctricas</v>
      </c>
      <c r="G4601" s="1" t="s">
        <v>554</v>
      </c>
      <c r="I4601" s="1" t="s">
        <v>23</v>
      </c>
      <c r="J4601">
        <v>0</v>
      </c>
    </row>
    <row r="4602" spans="1:10" x14ac:dyDescent="0.25">
      <c r="A4602" s="1" t="s">
        <v>5152</v>
      </c>
      <c r="B4602" s="1" t="s">
        <v>5153</v>
      </c>
      <c r="C4602">
        <v>2024</v>
      </c>
      <c r="D4602" s="1" t="s">
        <v>555</v>
      </c>
      <c r="E4602" s="1" t="str">
        <f>+VLOOKUP(LEFT(Tabla1_1[[#This Row],[CODIGO SASB]],5),'[1]Código sector'!$B:$D,3,0)</f>
        <v>Sector de infraestructuras</v>
      </c>
      <c r="F4602" s="1" t="str">
        <f>+VLOOKUP(LEFT(Tabla1_1[[#This Row],[CODIGO SASB]],5),'[1]Código sector'!$B:$D,2,0)</f>
        <v>Compañías Eléctricas y Generadoras Eléctricas</v>
      </c>
      <c r="G4602" s="1" t="s">
        <v>556</v>
      </c>
      <c r="I4602" s="1" t="s">
        <v>557</v>
      </c>
      <c r="J4602">
        <v>0</v>
      </c>
    </row>
    <row r="4603" spans="1:10" x14ac:dyDescent="0.25">
      <c r="A4603" s="1" t="s">
        <v>5152</v>
      </c>
      <c r="B4603" s="1" t="s">
        <v>5153</v>
      </c>
      <c r="C4603">
        <v>2024</v>
      </c>
      <c r="D4603" s="1" t="s">
        <v>558</v>
      </c>
      <c r="E4603" s="1" t="str">
        <f>+VLOOKUP(LEFT(Tabla1_1[[#This Row],[CODIGO SASB]],5),'[1]Código sector'!$B:$D,3,0)</f>
        <v>Sector de infraestructuras</v>
      </c>
      <c r="F4603" s="1" t="str">
        <f>+VLOOKUP(LEFT(Tabla1_1[[#This Row],[CODIGO SASB]],5),'[1]Código sector'!$B:$D,2,0)</f>
        <v>Compañías Eléctricas y Generadoras Eléctricas</v>
      </c>
      <c r="G4603" s="1" t="s">
        <v>559</v>
      </c>
      <c r="I4603" s="1" t="s">
        <v>557</v>
      </c>
      <c r="J4603">
        <v>0</v>
      </c>
    </row>
    <row r="4604" spans="1:10" x14ac:dyDescent="0.25">
      <c r="A4604" s="1" t="s">
        <v>5152</v>
      </c>
      <c r="B4604" s="1" t="s">
        <v>5153</v>
      </c>
      <c r="C4604">
        <v>2024</v>
      </c>
      <c r="D4604" s="1" t="s">
        <v>560</v>
      </c>
      <c r="E4604" s="1" t="str">
        <f>+VLOOKUP(LEFT(Tabla1_1[[#This Row],[CODIGO SASB]],5),'[1]Código sector'!$B:$D,3,0)</f>
        <v>Sector de infraestructuras</v>
      </c>
      <c r="F4604" s="1" t="str">
        <f>+VLOOKUP(LEFT(Tabla1_1[[#This Row],[CODIGO SASB]],5),'[1]Código sector'!$B:$D,2,0)</f>
        <v>Compañías Eléctricas y Generadoras Eléctricas</v>
      </c>
      <c r="G4604" s="1" t="s">
        <v>561</v>
      </c>
      <c r="I4604" s="1" t="s">
        <v>557</v>
      </c>
      <c r="J4604">
        <v>0</v>
      </c>
    </row>
    <row r="4605" spans="1:10" x14ac:dyDescent="0.25">
      <c r="A4605" s="1" t="s">
        <v>5152</v>
      </c>
      <c r="B4605" s="1" t="s">
        <v>5153</v>
      </c>
      <c r="C4605">
        <v>2024</v>
      </c>
      <c r="D4605" s="1" t="s">
        <v>562</v>
      </c>
      <c r="E4605" s="1" t="str">
        <f>+VLOOKUP(LEFT(Tabla1_1[[#This Row],[CODIGO SASB]],5),'[1]Código sector'!$B:$D,3,0)</f>
        <v>Sector de infraestructuras</v>
      </c>
      <c r="F4605" s="1" t="str">
        <f>+VLOOKUP(LEFT(Tabla1_1[[#This Row],[CODIGO SASB]],5),'[1]Código sector'!$B:$D,2,0)</f>
        <v>Compañías Eléctricas y Generadoras Eléctricas</v>
      </c>
      <c r="G4605" s="1" t="s">
        <v>563</v>
      </c>
      <c r="I4605" s="1" t="s">
        <v>557</v>
      </c>
      <c r="J4605">
        <v>0</v>
      </c>
    </row>
    <row r="4606" spans="1:10" x14ac:dyDescent="0.25">
      <c r="A4606" s="1" t="s">
        <v>5152</v>
      </c>
      <c r="B4606" s="1" t="s">
        <v>5153</v>
      </c>
      <c r="C4606">
        <v>2024</v>
      </c>
      <c r="D4606" s="1" t="s">
        <v>564</v>
      </c>
      <c r="E4606" s="1" t="str">
        <f>+VLOOKUP(LEFT(Tabla1_1[[#This Row],[CODIGO SASB]],5),'[1]Código sector'!$B:$D,3,0)</f>
        <v>Sector de infraestructuras</v>
      </c>
      <c r="F4606" s="1" t="str">
        <f>+VLOOKUP(LEFT(Tabla1_1[[#This Row],[CODIGO SASB]],5),'[1]Código sector'!$B:$D,2,0)</f>
        <v>Compañías Eléctricas y Generadoras Eléctricas</v>
      </c>
      <c r="G4606" s="1" t="s">
        <v>565</v>
      </c>
      <c r="I4606" s="1" t="s">
        <v>557</v>
      </c>
      <c r="J4606">
        <v>0</v>
      </c>
    </row>
    <row r="4607" spans="1:10" x14ac:dyDescent="0.25">
      <c r="A4607" s="1" t="s">
        <v>5152</v>
      </c>
      <c r="B4607" s="1" t="s">
        <v>5153</v>
      </c>
      <c r="C4607">
        <v>2024</v>
      </c>
      <c r="D4607" s="1" t="s">
        <v>566</v>
      </c>
      <c r="E4607" s="1" t="str">
        <f>+VLOOKUP(LEFT(Tabla1_1[[#This Row],[CODIGO SASB]],5),'[1]Código sector'!$B:$D,3,0)</f>
        <v>Sector de infraestructuras</v>
      </c>
      <c r="F4607" s="1" t="str">
        <f>+VLOOKUP(LEFT(Tabla1_1[[#This Row],[CODIGO SASB]],5),'[1]Código sector'!$B:$D,2,0)</f>
        <v>Compañías Eléctricas y Generadoras Eléctricas</v>
      </c>
      <c r="G4607" s="1" t="s">
        <v>567</v>
      </c>
      <c r="I4607" s="1" t="s">
        <v>568</v>
      </c>
      <c r="J4607">
        <v>0</v>
      </c>
    </row>
    <row r="4608" spans="1:10" x14ac:dyDescent="0.25">
      <c r="A4608" s="1" t="s">
        <v>5159</v>
      </c>
      <c r="B4608" s="1" t="s">
        <v>5160</v>
      </c>
      <c r="C4608">
        <v>2024</v>
      </c>
      <c r="D4608" s="1" t="s">
        <v>523</v>
      </c>
      <c r="E4608" s="1" t="str">
        <f>+VLOOKUP(LEFT(Tabla1_1[[#This Row],[CODIGO SASB]],5),'[1]Código sector'!$B:$D,3,0)</f>
        <v>Sector de infraestructuras</v>
      </c>
      <c r="F4608" s="1" t="str">
        <f>+VLOOKUP(LEFT(Tabla1_1[[#This Row],[CODIGO SASB]],5),'[1]Código sector'!$B:$D,2,0)</f>
        <v>Compañías Eléctricas y Generadoras Eléctricas</v>
      </c>
      <c r="G4608" s="1" t="s">
        <v>5161</v>
      </c>
      <c r="I4608" s="1" t="s">
        <v>23</v>
      </c>
      <c r="J4608">
        <v>0</v>
      </c>
    </row>
    <row r="4609" spans="1:10" x14ac:dyDescent="0.25">
      <c r="A4609" s="1" t="s">
        <v>5159</v>
      </c>
      <c r="B4609" s="1" t="s">
        <v>5160</v>
      </c>
      <c r="C4609">
        <v>2024</v>
      </c>
      <c r="D4609" s="1" t="s">
        <v>1486</v>
      </c>
      <c r="E4609" s="1" t="str">
        <f>+VLOOKUP(LEFT(Tabla1_1[[#This Row],[CODIGO SASB]],5),'[1]Código sector'!$B:$D,3,0)</f>
        <v>Sector de infraestructuras</v>
      </c>
      <c r="F4609" s="1" t="str">
        <f>+VLOOKUP(LEFT(Tabla1_1[[#This Row],[CODIGO SASB]],5),'[1]Código sector'!$B:$D,2,0)</f>
        <v>Compañías Eléctricas y Generadoras Eléctricas</v>
      </c>
      <c r="G4609" s="1" t="s">
        <v>5162</v>
      </c>
      <c r="I4609" s="1" t="s">
        <v>1889</v>
      </c>
      <c r="J4609">
        <v>1</v>
      </c>
    </row>
    <row r="4610" spans="1:10" x14ac:dyDescent="0.25">
      <c r="A4610" s="1" t="s">
        <v>5159</v>
      </c>
      <c r="B4610" s="1" t="s">
        <v>5160</v>
      </c>
      <c r="C4610">
        <v>2024</v>
      </c>
      <c r="D4610" s="1" t="s">
        <v>1498</v>
      </c>
      <c r="E4610" s="1" t="str">
        <f>+VLOOKUP(LEFT(Tabla1_1[[#This Row],[CODIGO SASB]],5),'[1]Código sector'!$B:$D,3,0)</f>
        <v>Sector de infraestructuras</v>
      </c>
      <c r="F4610" s="1" t="str">
        <f>+VLOOKUP(LEFT(Tabla1_1[[#This Row],[CODIGO SASB]],5),'[1]Código sector'!$B:$D,2,0)</f>
        <v>Compañías Eléctricas y Generadoras Eléctricas</v>
      </c>
      <c r="G4610" s="1" t="s">
        <v>5163</v>
      </c>
      <c r="I4610" s="1" t="s">
        <v>352</v>
      </c>
      <c r="J4610" t="s">
        <v>5164</v>
      </c>
    </row>
    <row r="4611" spans="1:10" x14ac:dyDescent="0.25">
      <c r="A4611" s="1" t="s">
        <v>5159</v>
      </c>
      <c r="B4611" s="1" t="s">
        <v>5160</v>
      </c>
      <c r="C4611">
        <v>2024</v>
      </c>
      <c r="D4611" s="1" t="s">
        <v>525</v>
      </c>
      <c r="E4611" s="1" t="str">
        <f>+VLOOKUP(LEFT(Tabla1_1[[#This Row],[CODIGO SASB]],5),'[1]Código sector'!$B:$D,3,0)</f>
        <v>Sector de infraestructuras</v>
      </c>
      <c r="F4611" s="1" t="str">
        <f>+VLOOKUP(LEFT(Tabla1_1[[#This Row],[CODIGO SASB]],5),'[1]Código sector'!$B:$D,2,0)</f>
        <v>Compañías Eléctricas y Generadoras Eléctricas</v>
      </c>
      <c r="G4611" s="1" t="s">
        <v>5165</v>
      </c>
      <c r="I4611" s="1" t="s">
        <v>352</v>
      </c>
      <c r="J4611" t="s">
        <v>5166</v>
      </c>
    </row>
    <row r="4612" spans="1:10" x14ac:dyDescent="0.25">
      <c r="A4612" s="1" t="s">
        <v>5159</v>
      </c>
      <c r="B4612" s="1" t="s">
        <v>5160</v>
      </c>
      <c r="C4612">
        <v>2024</v>
      </c>
      <c r="D4612" s="1" t="s">
        <v>528</v>
      </c>
      <c r="E4612" s="1" t="str">
        <f>+VLOOKUP(LEFT(Tabla1_1[[#This Row],[CODIGO SASB]],5),'[1]Código sector'!$B:$D,3,0)</f>
        <v>Sector de infraestructuras</v>
      </c>
      <c r="F4612" s="1" t="str">
        <f>+VLOOKUP(LEFT(Tabla1_1[[#This Row],[CODIGO SASB]],5),'[1]Código sector'!$B:$D,2,0)</f>
        <v>Compañías Eléctricas y Generadoras Eléctricas</v>
      </c>
      <c r="G4612" s="1" t="s">
        <v>5167</v>
      </c>
      <c r="I4612" s="1" t="s">
        <v>1656</v>
      </c>
      <c r="J4612">
        <v>2.6</v>
      </c>
    </row>
    <row r="4613" spans="1:10" x14ac:dyDescent="0.25">
      <c r="A4613" s="1" t="s">
        <v>5159</v>
      </c>
      <c r="B4613" s="1" t="s">
        <v>5160</v>
      </c>
      <c r="C4613">
        <v>2024</v>
      </c>
      <c r="D4613" s="1" t="s">
        <v>1482</v>
      </c>
      <c r="E4613" s="1" t="str">
        <f>+VLOOKUP(LEFT(Tabla1_1[[#This Row],[CODIGO SASB]],5),'[1]Código sector'!$B:$D,3,0)</f>
        <v>Sector de infraestructuras</v>
      </c>
      <c r="F4613" s="1" t="str">
        <f>+VLOOKUP(LEFT(Tabla1_1[[#This Row],[CODIGO SASB]],5),'[1]Código sector'!$B:$D,2,0)</f>
        <v>Compañías Eléctricas y Generadoras Eléctricas</v>
      </c>
      <c r="G4613" s="1" t="s">
        <v>5168</v>
      </c>
      <c r="I4613" s="1" t="s">
        <v>352</v>
      </c>
      <c r="J4613" t="s">
        <v>5169</v>
      </c>
    </row>
    <row r="4614" spans="1:10" x14ac:dyDescent="0.25">
      <c r="A4614" s="1" t="s">
        <v>5159</v>
      </c>
      <c r="B4614" s="1" t="s">
        <v>5160</v>
      </c>
      <c r="C4614">
        <v>2024</v>
      </c>
      <c r="D4614" s="1" t="s">
        <v>1516</v>
      </c>
      <c r="E4614" s="1" t="str">
        <f>+VLOOKUP(LEFT(Tabla1_1[[#This Row],[CODIGO SASB]],5),'[1]Código sector'!$B:$D,3,0)</f>
        <v>Sector de infraestructuras</v>
      </c>
      <c r="F4614" s="1" t="str">
        <f>+VLOOKUP(LEFT(Tabla1_1[[#This Row],[CODIGO SASB]],5),'[1]Código sector'!$B:$D,2,0)</f>
        <v>Compañías Eléctricas y Generadoras Eléctricas</v>
      </c>
      <c r="G4614" s="1" t="s">
        <v>2277</v>
      </c>
      <c r="I4614" s="1" t="s">
        <v>352</v>
      </c>
      <c r="J4614" t="s">
        <v>5170</v>
      </c>
    </row>
    <row r="4615" spans="1:10" x14ac:dyDescent="0.25">
      <c r="A4615" s="1" t="s">
        <v>5159</v>
      </c>
      <c r="B4615" s="1" t="s">
        <v>5160</v>
      </c>
      <c r="C4615">
        <v>2024</v>
      </c>
      <c r="D4615" s="1" t="s">
        <v>543</v>
      </c>
      <c r="E4615" s="1" t="str">
        <f>+VLOOKUP(LEFT(Tabla1_1[[#This Row],[CODIGO SASB]],5),'[1]Código sector'!$B:$D,3,0)</f>
        <v>Sector de infraestructuras</v>
      </c>
      <c r="F4615" s="1" t="str">
        <f>+VLOOKUP(LEFT(Tabla1_1[[#This Row],[CODIGO SASB]],5),'[1]Código sector'!$B:$D,2,0)</f>
        <v>Compañías Eléctricas y Generadoras Eléctricas</v>
      </c>
      <c r="G4615" s="1" t="s">
        <v>5171</v>
      </c>
      <c r="I4615" s="1" t="s">
        <v>1889</v>
      </c>
      <c r="J4615">
        <v>0</v>
      </c>
    </row>
    <row r="4616" spans="1:10" x14ac:dyDescent="0.25">
      <c r="A4616" s="1" t="s">
        <v>5159</v>
      </c>
      <c r="B4616" s="1" t="s">
        <v>5160</v>
      </c>
      <c r="C4616">
        <v>2024</v>
      </c>
      <c r="D4616" s="1" t="s">
        <v>1275</v>
      </c>
      <c r="E4616" s="1" t="str">
        <f>+VLOOKUP(LEFT(Tabla1_1[[#This Row],[CODIGO SASB]],5),'[1]Código sector'!$B:$D,3,0)</f>
        <v>Sector de infraestructuras</v>
      </c>
      <c r="F4616" s="1" t="str">
        <f>+VLOOKUP(LEFT(Tabla1_1[[#This Row],[CODIGO SASB]],5),'[1]Código sector'!$B:$D,2,0)</f>
        <v>Compañías Eléctricas y Generadoras Eléctricas</v>
      </c>
      <c r="G4616" s="1" t="s">
        <v>5172</v>
      </c>
      <c r="I4616" s="1" t="s">
        <v>5173</v>
      </c>
      <c r="J4616" t="s">
        <v>5174</v>
      </c>
    </row>
    <row r="4617" spans="1:10" x14ac:dyDescent="0.25">
      <c r="A4617" s="1" t="s">
        <v>5159</v>
      </c>
      <c r="B4617" s="1" t="s">
        <v>5160</v>
      </c>
      <c r="C4617">
        <v>2024</v>
      </c>
      <c r="D4617" s="1" t="s">
        <v>577</v>
      </c>
      <c r="E4617" s="1" t="str">
        <f>+VLOOKUP(LEFT(Tabla1_1[[#This Row],[CODIGO SASB]],5),'[1]Código sector'!$B:$D,3,0)</f>
        <v>Sector de infraestructuras</v>
      </c>
      <c r="F4617" s="1" t="str">
        <f>+VLOOKUP(LEFT(Tabla1_1[[#This Row],[CODIGO SASB]],5),'[1]Código sector'!$B:$D,2,0)</f>
        <v>Compañías Eléctricas y Generadoras Eléctricas</v>
      </c>
      <c r="G4617" s="1" t="s">
        <v>4571</v>
      </c>
      <c r="I4617" s="1" t="s">
        <v>5175</v>
      </c>
      <c r="J4617">
        <v>2088785</v>
      </c>
    </row>
    <row r="4618" spans="1:10" x14ac:dyDescent="0.25">
      <c r="A4618" s="1" t="s">
        <v>5159</v>
      </c>
      <c r="B4618" s="1" t="s">
        <v>5160</v>
      </c>
      <c r="C4618">
        <v>2024</v>
      </c>
      <c r="D4618" s="1" t="s">
        <v>1510</v>
      </c>
      <c r="E4618" s="1" t="str">
        <f>+VLOOKUP(LEFT(Tabla1_1[[#This Row],[CODIGO SASB]],5),'[1]Código sector'!$B:$D,3,0)</f>
        <v>Sector de infraestructuras</v>
      </c>
      <c r="F4618" s="1" t="str">
        <f>+VLOOKUP(LEFT(Tabla1_1[[#This Row],[CODIGO SASB]],5),'[1]Código sector'!$B:$D,2,0)</f>
        <v>Compañías Eléctricas y Generadoras Eléctricas</v>
      </c>
      <c r="G4618" s="1" t="s">
        <v>5176</v>
      </c>
      <c r="I4618" s="1" t="s">
        <v>5173</v>
      </c>
      <c r="J4618" t="s">
        <v>5177</v>
      </c>
    </row>
    <row r="4619" spans="1:10" x14ac:dyDescent="0.25">
      <c r="A4619" s="1" t="s">
        <v>5159</v>
      </c>
      <c r="B4619" s="1" t="s">
        <v>5160</v>
      </c>
      <c r="C4619">
        <v>2024</v>
      </c>
      <c r="D4619" s="1" t="s">
        <v>540</v>
      </c>
      <c r="E4619" s="1" t="str">
        <f>+VLOOKUP(LEFT(Tabla1_1[[#This Row],[CODIGO SASB]],5),'[1]Código sector'!$B:$D,3,0)</f>
        <v>Sector de infraestructuras</v>
      </c>
      <c r="F4619" s="1" t="str">
        <f>+VLOOKUP(LEFT(Tabla1_1[[#This Row],[CODIGO SASB]],5),'[1]Código sector'!$B:$D,2,0)</f>
        <v>Compañías Eléctricas y Generadoras Eléctricas</v>
      </c>
      <c r="G4619" s="1" t="s">
        <v>5178</v>
      </c>
      <c r="I4619" s="1" t="s">
        <v>352</v>
      </c>
      <c r="J4619" t="s">
        <v>5179</v>
      </c>
    </row>
    <row r="4620" spans="1:10" x14ac:dyDescent="0.25">
      <c r="A4620" s="1" t="s">
        <v>5159</v>
      </c>
      <c r="B4620" s="1" t="s">
        <v>5160</v>
      </c>
      <c r="C4620">
        <v>2024</v>
      </c>
      <c r="D4620" s="1" t="s">
        <v>558</v>
      </c>
      <c r="E4620" s="1" t="str">
        <f>+VLOOKUP(LEFT(Tabla1_1[[#This Row],[CODIGO SASB]],5),'[1]Código sector'!$B:$D,3,0)</f>
        <v>Sector de infraestructuras</v>
      </c>
      <c r="F4620" s="1" t="str">
        <f>+VLOOKUP(LEFT(Tabla1_1[[#This Row],[CODIGO SASB]],5),'[1]Código sector'!$B:$D,2,0)</f>
        <v>Compañías Eléctricas y Generadoras Eléctricas</v>
      </c>
      <c r="G4620" s="1" t="s">
        <v>1768</v>
      </c>
      <c r="I4620" s="1" t="s">
        <v>1040</v>
      </c>
      <c r="J4620">
        <v>0</v>
      </c>
    </row>
    <row r="4621" spans="1:10" x14ac:dyDescent="0.25">
      <c r="A4621" s="1" t="s">
        <v>5159</v>
      </c>
      <c r="B4621" s="1" t="s">
        <v>5160</v>
      </c>
      <c r="C4621">
        <v>2024</v>
      </c>
      <c r="D4621" s="1" t="s">
        <v>562</v>
      </c>
      <c r="E4621" s="1" t="str">
        <f>+VLOOKUP(LEFT(Tabla1_1[[#This Row],[CODIGO SASB]],5),'[1]Código sector'!$B:$D,3,0)</f>
        <v>Sector de infraestructuras</v>
      </c>
      <c r="F4621" s="1" t="str">
        <f>+VLOOKUP(LEFT(Tabla1_1[[#This Row],[CODIGO SASB]],5),'[1]Código sector'!$B:$D,2,0)</f>
        <v>Compañías Eléctricas y Generadoras Eléctricas</v>
      </c>
      <c r="G4621" s="1" t="s">
        <v>2485</v>
      </c>
      <c r="I4621" s="1" t="s">
        <v>1040</v>
      </c>
      <c r="J4621">
        <v>0</v>
      </c>
    </row>
    <row r="4622" spans="1:10" x14ac:dyDescent="0.25">
      <c r="A4622" s="1" t="s">
        <v>5159</v>
      </c>
      <c r="B4622" s="1" t="s">
        <v>5160</v>
      </c>
      <c r="C4622">
        <v>2024</v>
      </c>
      <c r="D4622" s="1" t="s">
        <v>566</v>
      </c>
      <c r="E4622" s="1" t="str">
        <f>+VLOOKUP(LEFT(Tabla1_1[[#This Row],[CODIGO SASB]],5),'[1]Código sector'!$B:$D,3,0)</f>
        <v>Sector de infraestructuras</v>
      </c>
      <c r="F4622" s="1" t="str">
        <f>+VLOOKUP(LEFT(Tabla1_1[[#This Row],[CODIGO SASB]],5),'[1]Código sector'!$B:$D,2,0)</f>
        <v>Compañías Eléctricas y Generadoras Eléctricas</v>
      </c>
      <c r="G4622" s="1" t="s">
        <v>567</v>
      </c>
      <c r="I4622" s="1" t="s">
        <v>2161</v>
      </c>
      <c r="J4622">
        <v>26.5</v>
      </c>
    </row>
    <row r="4623" spans="1:10" x14ac:dyDescent="0.25">
      <c r="A4623" s="1" t="s">
        <v>5159</v>
      </c>
      <c r="B4623" s="1" t="s">
        <v>5160</v>
      </c>
      <c r="C4623">
        <v>2024</v>
      </c>
      <c r="D4623" s="1" t="s">
        <v>1930</v>
      </c>
      <c r="E4623" s="1" t="str">
        <f>+VLOOKUP(LEFT(Tabla1_1[[#This Row],[CODIGO SASB]],5),'[1]Código sector'!$B:$D,3,0)</f>
        <v>Sector de infraestructuras</v>
      </c>
      <c r="F4623" s="1" t="str">
        <f>+VLOOKUP(LEFT(Tabla1_1[[#This Row],[CODIGO SASB]],5),'[1]Código sector'!$B:$D,2,0)</f>
        <v>Compañías Eléctricas y Generadoras Eléctricas</v>
      </c>
      <c r="G4623" s="1" t="s">
        <v>5180</v>
      </c>
      <c r="I4623" s="1" t="s">
        <v>352</v>
      </c>
      <c r="J4623" t="s">
        <v>5181</v>
      </c>
    </row>
    <row r="4624" spans="1:10" x14ac:dyDescent="0.25">
      <c r="A4624" s="1" t="s">
        <v>5159</v>
      </c>
      <c r="B4624" s="1" t="s">
        <v>5160</v>
      </c>
      <c r="C4624">
        <v>2024</v>
      </c>
      <c r="D4624" s="1" t="s">
        <v>560</v>
      </c>
      <c r="E4624" s="1" t="str">
        <f>+VLOOKUP(LEFT(Tabla1_1[[#This Row],[CODIGO SASB]],5),'[1]Código sector'!$B:$D,3,0)</f>
        <v>Sector de infraestructuras</v>
      </c>
      <c r="F4624" s="1" t="str">
        <f>+VLOOKUP(LEFT(Tabla1_1[[#This Row],[CODIGO SASB]],5),'[1]Código sector'!$B:$D,2,0)</f>
        <v>Compañías Eléctricas y Generadoras Eléctricas</v>
      </c>
      <c r="G4624" s="1" t="s">
        <v>5182</v>
      </c>
      <c r="I4624" s="1" t="s">
        <v>1040</v>
      </c>
      <c r="J4624">
        <v>1072423</v>
      </c>
    </row>
    <row r="4625" spans="1:10" x14ac:dyDescent="0.25">
      <c r="A4625" s="1" t="s">
        <v>5159</v>
      </c>
      <c r="B4625" s="1" t="s">
        <v>5160</v>
      </c>
      <c r="C4625">
        <v>2024</v>
      </c>
      <c r="D4625" s="1" t="s">
        <v>575</v>
      </c>
      <c r="E4625" s="1" t="str">
        <f>+VLOOKUP(LEFT(Tabla1_1[[#This Row],[CODIGO SASB]],5),'[1]Código sector'!$B:$D,3,0)</f>
        <v>Sector de infraestructuras</v>
      </c>
      <c r="F4625" s="1" t="str">
        <f>+VLOOKUP(LEFT(Tabla1_1[[#This Row],[CODIGO SASB]],5),'[1]Código sector'!$B:$D,2,0)</f>
        <v>Compañías Eléctricas y Generadoras Eléctricas</v>
      </c>
      <c r="G4625" s="1" t="s">
        <v>576</v>
      </c>
      <c r="I4625" s="1" t="s">
        <v>1040</v>
      </c>
      <c r="J4625">
        <v>71</v>
      </c>
    </row>
    <row r="4626" spans="1:10" x14ac:dyDescent="0.25">
      <c r="A4626" s="1" t="s">
        <v>5159</v>
      </c>
      <c r="B4626" s="1" t="s">
        <v>5160</v>
      </c>
      <c r="C4626">
        <v>2024</v>
      </c>
      <c r="D4626" s="1" t="s">
        <v>580</v>
      </c>
      <c r="E4626" s="1" t="str">
        <f>+VLOOKUP(LEFT(Tabla1_1[[#This Row],[CODIGO SASB]],5),'[1]Código sector'!$B:$D,3,0)</f>
        <v>Sector de infraestructuras</v>
      </c>
      <c r="F4626" s="1" t="str">
        <f>+VLOOKUP(LEFT(Tabla1_1[[#This Row],[CODIGO SASB]],5),'[1]Código sector'!$B:$D,2,0)</f>
        <v>Compañías Eléctricas y Generadoras Eléctricas</v>
      </c>
      <c r="G4626" s="1" t="s">
        <v>5183</v>
      </c>
      <c r="I4626" s="1" t="s">
        <v>352</v>
      </c>
      <c r="J4626" t="s">
        <v>5184</v>
      </c>
    </row>
    <row r="4627" spans="1:10" x14ac:dyDescent="0.25">
      <c r="A4627" s="1" t="s">
        <v>5159</v>
      </c>
      <c r="B4627" s="1" t="s">
        <v>5160</v>
      </c>
      <c r="C4627">
        <v>2024</v>
      </c>
      <c r="D4627" s="1" t="s">
        <v>1935</v>
      </c>
      <c r="E4627" s="1" t="str">
        <f>+VLOOKUP(LEFT(Tabla1_1[[#This Row],[CODIGO SASB]],5),'[1]Código sector'!$B:$D,3,0)</f>
        <v>Sector de infraestructuras</v>
      </c>
      <c r="F4627" s="1" t="str">
        <f>+VLOOKUP(LEFT(Tabla1_1[[#This Row],[CODIGO SASB]],5),'[1]Código sector'!$B:$D,2,0)</f>
        <v>Compañías Eléctricas y Generadoras Eléctricas</v>
      </c>
      <c r="G4627" s="1" t="s">
        <v>5185</v>
      </c>
      <c r="I4627" s="1" t="s">
        <v>352</v>
      </c>
      <c r="J4627" t="s">
        <v>5181</v>
      </c>
    </row>
    <row r="4628" spans="1:10" x14ac:dyDescent="0.25">
      <c r="A4628" s="1" t="s">
        <v>5159</v>
      </c>
      <c r="B4628" s="1" t="s">
        <v>5160</v>
      </c>
      <c r="C4628">
        <v>2024</v>
      </c>
      <c r="D4628" s="1" t="s">
        <v>582</v>
      </c>
      <c r="E4628" s="1" t="str">
        <f>+VLOOKUP(LEFT(Tabla1_1[[#This Row],[CODIGO SASB]],5),'[1]Código sector'!$B:$D,3,0)</f>
        <v>Sector de infraestructuras</v>
      </c>
      <c r="F4628" s="1" t="str">
        <f>+VLOOKUP(LEFT(Tabla1_1[[#This Row],[CODIGO SASB]],5),'[1]Código sector'!$B:$D,2,0)</f>
        <v>Compañías Eléctricas y Generadoras Eléctricas</v>
      </c>
      <c r="G4628" s="1" t="s">
        <v>5186</v>
      </c>
      <c r="I4628" s="1" t="s">
        <v>5173</v>
      </c>
      <c r="J4628" t="s">
        <v>5187</v>
      </c>
    </row>
    <row r="4629" spans="1:10" x14ac:dyDescent="0.25">
      <c r="A4629" s="1" t="s">
        <v>5159</v>
      </c>
      <c r="B4629" s="1" t="s">
        <v>5160</v>
      </c>
      <c r="C4629">
        <v>2024</v>
      </c>
      <c r="D4629" s="1" t="s">
        <v>584</v>
      </c>
      <c r="E4629" s="1" t="str">
        <f>+VLOOKUP(LEFT(Tabla1_1[[#This Row],[CODIGO SASB]],5),'[1]Código sector'!$B:$D,3,0)</f>
        <v>Sector de infraestructuras</v>
      </c>
      <c r="F4629" s="1" t="str">
        <f>+VLOOKUP(LEFT(Tabla1_1[[#This Row],[CODIGO SASB]],5),'[1]Código sector'!$B:$D,2,0)</f>
        <v>Compañías Eléctricas y Generadoras Eléctricas</v>
      </c>
      <c r="G4629" s="1" t="s">
        <v>5188</v>
      </c>
      <c r="I4629" s="1" t="s">
        <v>5173</v>
      </c>
      <c r="J4629" t="s">
        <v>5189</v>
      </c>
    </row>
    <row r="4630" spans="1:10" x14ac:dyDescent="0.25">
      <c r="A4630" s="1" t="s">
        <v>5159</v>
      </c>
      <c r="B4630" s="1" t="s">
        <v>5160</v>
      </c>
      <c r="C4630">
        <v>2024</v>
      </c>
      <c r="D4630" s="1" t="s">
        <v>1512</v>
      </c>
      <c r="E4630" s="1" t="str">
        <f>+VLOOKUP(LEFT(Tabla1_1[[#This Row],[CODIGO SASB]],5),'[1]Código sector'!$B:$D,3,0)</f>
        <v>Sector de infraestructuras</v>
      </c>
      <c r="F4630" s="1" t="str">
        <f>+VLOOKUP(LEFT(Tabla1_1[[#This Row],[CODIGO SASB]],5),'[1]Código sector'!$B:$D,2,0)</f>
        <v>Compañías Eléctricas y Generadoras Eléctricas</v>
      </c>
      <c r="G4630" s="1" t="s">
        <v>5190</v>
      </c>
      <c r="I4630" s="1" t="s">
        <v>352</v>
      </c>
      <c r="J4630" t="s">
        <v>5191</v>
      </c>
    </row>
    <row r="4631" spans="1:10" x14ac:dyDescent="0.25">
      <c r="A4631" s="1" t="s">
        <v>5159</v>
      </c>
      <c r="B4631" s="1" t="s">
        <v>5160</v>
      </c>
      <c r="C4631">
        <v>2024</v>
      </c>
      <c r="D4631" s="1" t="s">
        <v>594</v>
      </c>
      <c r="E4631" s="1" t="str">
        <f>+VLOOKUP(LEFT(Tabla1_1[[#This Row],[CODIGO SASB]],5),'[1]Código sector'!$B:$D,3,0)</f>
        <v>Sector de infraestructuras</v>
      </c>
      <c r="F4631" s="1" t="str">
        <f>+VLOOKUP(LEFT(Tabla1_1[[#This Row],[CODIGO SASB]],5),'[1]Código sector'!$B:$D,2,0)</f>
        <v>Compañías Eléctricas y Generadoras Eléctricas</v>
      </c>
      <c r="G4631" s="1" t="s">
        <v>5192</v>
      </c>
      <c r="I4631" s="1" t="s">
        <v>5193</v>
      </c>
      <c r="J4631" t="s">
        <v>5194</v>
      </c>
    </row>
    <row r="4632" spans="1:10" x14ac:dyDescent="0.25">
      <c r="A4632" s="1" t="s">
        <v>5159</v>
      </c>
      <c r="B4632" s="1" t="s">
        <v>5160</v>
      </c>
      <c r="C4632">
        <v>2024</v>
      </c>
      <c r="D4632" s="1" t="s">
        <v>1496</v>
      </c>
      <c r="E4632" s="1" t="str">
        <f>+VLOOKUP(LEFT(Tabla1_1[[#This Row],[CODIGO SASB]],5),'[1]Código sector'!$B:$D,3,0)</f>
        <v>Sector de infraestructuras</v>
      </c>
      <c r="F4632" s="1" t="str">
        <f>+VLOOKUP(LEFT(Tabla1_1[[#This Row],[CODIGO SASB]],5),'[1]Código sector'!$B:$D,2,0)</f>
        <v>Compañías Eléctricas y Generadoras Eléctricas</v>
      </c>
      <c r="G4632" s="1" t="s">
        <v>5195</v>
      </c>
      <c r="I4632" s="1" t="s">
        <v>352</v>
      </c>
      <c r="J4632" t="s">
        <v>5179</v>
      </c>
    </row>
    <row r="4633" spans="1:10" x14ac:dyDescent="0.25">
      <c r="A4633" s="1" t="s">
        <v>5159</v>
      </c>
      <c r="B4633" s="1" t="s">
        <v>5160</v>
      </c>
      <c r="C4633">
        <v>2024</v>
      </c>
      <c r="D4633" s="1" t="s">
        <v>1474</v>
      </c>
      <c r="E4633" s="1" t="str">
        <f>+VLOOKUP(LEFT(Tabla1_1[[#This Row],[CODIGO SASB]],5),'[1]Código sector'!$B:$D,3,0)</f>
        <v>Sector de infraestructuras</v>
      </c>
      <c r="F4633" s="1" t="str">
        <f>+VLOOKUP(LEFT(Tabla1_1[[#This Row],[CODIGO SASB]],5),'[1]Código sector'!$B:$D,2,0)</f>
        <v>Compañías Eléctricas y Generadoras Eléctricas</v>
      </c>
      <c r="G4633" s="1" t="s">
        <v>5196</v>
      </c>
      <c r="I4633" s="1" t="s">
        <v>5197</v>
      </c>
      <c r="J4633" t="s">
        <v>5198</v>
      </c>
    </row>
    <row r="4634" spans="1:10" x14ac:dyDescent="0.25">
      <c r="A4634" s="1" t="s">
        <v>5159</v>
      </c>
      <c r="B4634" s="1" t="s">
        <v>5160</v>
      </c>
      <c r="C4634">
        <v>2024</v>
      </c>
      <c r="D4634" s="1" t="s">
        <v>523</v>
      </c>
      <c r="E4634" s="1" t="str">
        <f>+VLOOKUP(LEFT(Tabla1_1[[#This Row],[CODIGO SASB]],5),'[1]Código sector'!$B:$D,3,0)</f>
        <v>Sector de infraestructuras</v>
      </c>
      <c r="F4634" s="1" t="str">
        <f>+VLOOKUP(LEFT(Tabla1_1[[#This Row],[CODIGO SASB]],5),'[1]Código sector'!$B:$D,2,0)</f>
        <v>Compañías Eléctricas y Generadoras Eléctricas</v>
      </c>
      <c r="G4634" s="1" t="s">
        <v>5199</v>
      </c>
      <c r="I4634" s="1" t="s">
        <v>23</v>
      </c>
      <c r="J4634">
        <v>72</v>
      </c>
    </row>
    <row r="4635" spans="1:10" x14ac:dyDescent="0.25">
      <c r="A4635" s="1" t="s">
        <v>5159</v>
      </c>
      <c r="B4635" s="1" t="s">
        <v>5160</v>
      </c>
      <c r="C4635">
        <v>2024</v>
      </c>
      <c r="D4635" s="1" t="s">
        <v>564</v>
      </c>
      <c r="E4635" s="1" t="str">
        <f>+VLOOKUP(LEFT(Tabla1_1[[#This Row],[CODIGO SASB]],5),'[1]Código sector'!$B:$D,3,0)</f>
        <v>Sector de infraestructuras</v>
      </c>
      <c r="F4635" s="1" t="str">
        <f>+VLOOKUP(LEFT(Tabla1_1[[#This Row],[CODIGO SASB]],5),'[1]Código sector'!$B:$D,2,0)</f>
        <v>Compañías Eléctricas y Generadoras Eléctricas</v>
      </c>
      <c r="G4635" s="1" t="s">
        <v>2228</v>
      </c>
      <c r="I4635" s="1" t="s">
        <v>1040</v>
      </c>
      <c r="J4635">
        <v>786588</v>
      </c>
    </row>
    <row r="4636" spans="1:10" x14ac:dyDescent="0.25">
      <c r="A4636" s="1" t="s">
        <v>5159</v>
      </c>
      <c r="B4636" s="1" t="s">
        <v>5160</v>
      </c>
      <c r="C4636">
        <v>2024</v>
      </c>
      <c r="D4636" s="1" t="s">
        <v>569</v>
      </c>
      <c r="E4636" s="1" t="str">
        <f>+VLOOKUP(LEFT(Tabla1_1[[#This Row],[CODIGO SASB]],5),'[1]Código sector'!$B:$D,3,0)</f>
        <v>Sector de infraestructuras</v>
      </c>
      <c r="F4636" s="1" t="str">
        <f>+VLOOKUP(LEFT(Tabla1_1[[#This Row],[CODIGO SASB]],5),'[1]Código sector'!$B:$D,2,0)</f>
        <v>Compañías Eléctricas y Generadoras Eléctricas</v>
      </c>
      <c r="G4636" s="1" t="s">
        <v>5200</v>
      </c>
      <c r="I4636" s="1" t="s">
        <v>1909</v>
      </c>
      <c r="J4636">
        <v>11903</v>
      </c>
    </row>
    <row r="4637" spans="1:10" x14ac:dyDescent="0.25">
      <c r="A4637" s="1" t="s">
        <v>5159</v>
      </c>
      <c r="B4637" s="1" t="s">
        <v>5160</v>
      </c>
      <c r="C4637">
        <v>2024</v>
      </c>
      <c r="D4637" s="1" t="s">
        <v>571</v>
      </c>
      <c r="E4637" s="1" t="str">
        <f>+VLOOKUP(LEFT(Tabla1_1[[#This Row],[CODIGO SASB]],5),'[1]Código sector'!$B:$D,3,0)</f>
        <v>Sector de infraestructuras</v>
      </c>
      <c r="F4637" s="1" t="str">
        <f>+VLOOKUP(LEFT(Tabla1_1[[#This Row],[CODIGO SASB]],5),'[1]Código sector'!$B:$D,2,0)</f>
        <v>Compañías Eléctricas y Generadoras Eléctricas</v>
      </c>
      <c r="G4637" s="1" t="s">
        <v>5201</v>
      </c>
      <c r="I4637" s="1" t="s">
        <v>188</v>
      </c>
      <c r="J4637" t="s">
        <v>5202</v>
      </c>
    </row>
    <row r="4638" spans="1:10" x14ac:dyDescent="0.25">
      <c r="A4638" s="1" t="s">
        <v>5159</v>
      </c>
      <c r="B4638" s="1" t="s">
        <v>5160</v>
      </c>
      <c r="C4638">
        <v>2024</v>
      </c>
      <c r="D4638" s="1" t="s">
        <v>577</v>
      </c>
      <c r="E4638" s="1" t="str">
        <f>+VLOOKUP(LEFT(Tabla1_1[[#This Row],[CODIGO SASB]],5),'[1]Código sector'!$B:$D,3,0)</f>
        <v>Sector de infraestructuras</v>
      </c>
      <c r="F4638" s="1" t="str">
        <f>+VLOOKUP(LEFT(Tabla1_1[[#This Row],[CODIGO SASB]],5),'[1]Código sector'!$B:$D,2,0)</f>
        <v>Compañías Eléctricas y Generadoras Eléctricas</v>
      </c>
      <c r="G4638" s="1" t="s">
        <v>5203</v>
      </c>
      <c r="I4638" s="1" t="s">
        <v>188</v>
      </c>
      <c r="J4638">
        <v>100</v>
      </c>
    </row>
    <row r="4639" spans="1:10" x14ac:dyDescent="0.25">
      <c r="A4639" s="1" t="s">
        <v>5159</v>
      </c>
      <c r="B4639" s="1" t="s">
        <v>5160</v>
      </c>
      <c r="C4639">
        <v>2024</v>
      </c>
      <c r="D4639" s="1" t="s">
        <v>1500</v>
      </c>
      <c r="E4639" s="1" t="str">
        <f>+VLOOKUP(LEFT(Tabla1_1[[#This Row],[CODIGO SASB]],5),'[1]Código sector'!$B:$D,3,0)</f>
        <v>Sector de infraestructuras</v>
      </c>
      <c r="F4639" s="1" t="str">
        <f>+VLOOKUP(LEFT(Tabla1_1[[#This Row],[CODIGO SASB]],5),'[1]Código sector'!$B:$D,2,0)</f>
        <v>Compañías Eléctricas y Generadoras Eléctricas</v>
      </c>
      <c r="G4639" s="1" t="s">
        <v>5204</v>
      </c>
      <c r="I4639" s="1" t="s">
        <v>5175</v>
      </c>
      <c r="J4639">
        <v>11081</v>
      </c>
    </row>
    <row r="4640" spans="1:10" x14ac:dyDescent="0.25">
      <c r="A4640" s="1" t="s">
        <v>5159</v>
      </c>
      <c r="B4640" s="1" t="s">
        <v>5160</v>
      </c>
      <c r="C4640">
        <v>2024</v>
      </c>
      <c r="D4640" s="1" t="s">
        <v>1277</v>
      </c>
      <c r="E4640" s="1" t="str">
        <f>+VLOOKUP(LEFT(Tabla1_1[[#This Row],[CODIGO SASB]],5),'[1]Código sector'!$B:$D,3,0)</f>
        <v>Sector de infraestructuras</v>
      </c>
      <c r="F4640" s="1" t="str">
        <f>+VLOOKUP(LEFT(Tabla1_1[[#This Row],[CODIGO SASB]],5),'[1]Código sector'!$B:$D,2,0)</f>
        <v>Compañías Eléctricas y Generadoras Eléctricas</v>
      </c>
      <c r="G4640" s="1" t="s">
        <v>5205</v>
      </c>
      <c r="I4640" s="1" t="s">
        <v>352</v>
      </c>
      <c r="J4640" t="s">
        <v>5206</v>
      </c>
    </row>
    <row r="4641" spans="1:10" x14ac:dyDescent="0.25">
      <c r="A4641" s="1" t="s">
        <v>5159</v>
      </c>
      <c r="B4641" s="1" t="s">
        <v>5160</v>
      </c>
      <c r="C4641">
        <v>2024</v>
      </c>
      <c r="D4641" s="1" t="s">
        <v>516</v>
      </c>
      <c r="E4641" s="1" t="str">
        <f>+VLOOKUP(LEFT(Tabla1_1[[#This Row],[CODIGO SASB]],5),'[1]Código sector'!$B:$D,3,0)</f>
        <v>Sector de infraestructuras</v>
      </c>
      <c r="F4641" s="1" t="str">
        <f>+VLOOKUP(LEFT(Tabla1_1[[#This Row],[CODIGO SASB]],5),'[1]Código sector'!$B:$D,2,0)</f>
        <v>Compañías Eléctricas y Generadoras Eléctricas</v>
      </c>
      <c r="G4641" s="1" t="s">
        <v>5207</v>
      </c>
      <c r="I4641" s="1" t="s">
        <v>352</v>
      </c>
      <c r="J4641" t="s">
        <v>5208</v>
      </c>
    </row>
    <row r="4642" spans="1:10" x14ac:dyDescent="0.25">
      <c r="A4642" s="1" t="s">
        <v>5159</v>
      </c>
      <c r="B4642" s="1" t="s">
        <v>5160</v>
      </c>
      <c r="C4642">
        <v>2024</v>
      </c>
      <c r="D4642" s="1" t="s">
        <v>1752</v>
      </c>
      <c r="E4642" s="1" t="str">
        <f>+VLOOKUP(LEFT(Tabla1_1[[#This Row],[CODIGO SASB]],5),'[1]Código sector'!$B:$D,3,0)</f>
        <v>Sector de infraestructuras</v>
      </c>
      <c r="F4642" s="1" t="str">
        <f>+VLOOKUP(LEFT(Tabla1_1[[#This Row],[CODIGO SASB]],5),'[1]Código sector'!$B:$D,2,0)</f>
        <v>Compañías Eléctricas y Generadoras Eléctricas</v>
      </c>
      <c r="G4642" s="1" t="s">
        <v>5209</v>
      </c>
      <c r="I4642" s="1" t="s">
        <v>352</v>
      </c>
      <c r="J4642" t="s">
        <v>5191</v>
      </c>
    </row>
    <row r="4643" spans="1:10" x14ac:dyDescent="0.25">
      <c r="A4643" s="1" t="s">
        <v>5159</v>
      </c>
      <c r="B4643" s="1" t="s">
        <v>5160</v>
      </c>
      <c r="C4643">
        <v>2024</v>
      </c>
      <c r="D4643" s="1" t="s">
        <v>1506</v>
      </c>
      <c r="E4643" s="1" t="str">
        <f>+VLOOKUP(LEFT(Tabla1_1[[#This Row],[CODIGO SASB]],5),'[1]Código sector'!$B:$D,3,0)</f>
        <v>Sector de infraestructuras</v>
      </c>
      <c r="F4643" s="1" t="str">
        <f>+VLOOKUP(LEFT(Tabla1_1[[#This Row],[CODIGO SASB]],5),'[1]Código sector'!$B:$D,2,0)</f>
        <v>Compañías Eléctricas y Generadoras Eléctricas</v>
      </c>
      <c r="G4643" s="1" t="s">
        <v>5210</v>
      </c>
      <c r="I4643" s="1" t="s">
        <v>352</v>
      </c>
      <c r="J4643" t="s">
        <v>5164</v>
      </c>
    </row>
    <row r="4644" spans="1:10" x14ac:dyDescent="0.25">
      <c r="A4644" s="1" t="s">
        <v>5159</v>
      </c>
      <c r="B4644" s="1" t="s">
        <v>5160</v>
      </c>
      <c r="C4644">
        <v>2024</v>
      </c>
      <c r="D4644" s="1" t="s">
        <v>1778</v>
      </c>
      <c r="E4644" s="1" t="str">
        <f>+VLOOKUP(LEFT(Tabla1_1[[#This Row],[CODIGO SASB]],5),'[1]Código sector'!$B:$D,3,0)</f>
        <v>Sector de infraestructuras</v>
      </c>
      <c r="F4644" s="1" t="str">
        <f>+VLOOKUP(LEFT(Tabla1_1[[#This Row],[CODIGO SASB]],5),'[1]Código sector'!$B:$D,2,0)</f>
        <v>Compañías Eléctricas y Generadoras Eléctricas</v>
      </c>
      <c r="G4644" s="1" t="s">
        <v>5211</v>
      </c>
      <c r="I4644" s="1" t="s">
        <v>352</v>
      </c>
      <c r="J4644" t="s">
        <v>5164</v>
      </c>
    </row>
    <row r="4645" spans="1:10" x14ac:dyDescent="0.25">
      <c r="A4645" s="1" t="s">
        <v>5159</v>
      </c>
      <c r="B4645" s="1" t="s">
        <v>5160</v>
      </c>
      <c r="C4645">
        <v>2024</v>
      </c>
      <c r="D4645" s="1" t="s">
        <v>523</v>
      </c>
      <c r="E4645" s="1" t="str">
        <f>+VLOOKUP(LEFT(Tabla1_1[[#This Row],[CODIGO SASB]],5),'[1]Código sector'!$B:$D,3,0)</f>
        <v>Sector de infraestructuras</v>
      </c>
      <c r="F4645" s="1" t="str">
        <f>+VLOOKUP(LEFT(Tabla1_1[[#This Row],[CODIGO SASB]],5),'[1]Código sector'!$B:$D,2,0)</f>
        <v>Compañías Eléctricas y Generadoras Eléctricas</v>
      </c>
      <c r="G4645" s="1" t="s">
        <v>5212</v>
      </c>
      <c r="I4645" s="1" t="s">
        <v>23</v>
      </c>
      <c r="J4645">
        <v>249</v>
      </c>
    </row>
    <row r="4646" spans="1:10" x14ac:dyDescent="0.25">
      <c r="A4646" s="1" t="s">
        <v>5159</v>
      </c>
      <c r="B4646" s="1" t="s">
        <v>5160</v>
      </c>
      <c r="C4646">
        <v>2024</v>
      </c>
      <c r="D4646" s="1" t="s">
        <v>577</v>
      </c>
      <c r="E4646" s="1" t="str">
        <f>+VLOOKUP(LEFT(Tabla1_1[[#This Row],[CODIGO SASB]],5),'[1]Código sector'!$B:$D,3,0)</f>
        <v>Sector de infraestructuras</v>
      </c>
      <c r="F4646" s="1" t="str">
        <f>+VLOOKUP(LEFT(Tabla1_1[[#This Row],[CODIGO SASB]],5),'[1]Código sector'!$B:$D,2,0)</f>
        <v>Compañías Eléctricas y Generadoras Eléctricas</v>
      </c>
      <c r="G4646" s="1" t="s">
        <v>5213</v>
      </c>
      <c r="I4646" s="1" t="s">
        <v>352</v>
      </c>
      <c r="J4646" t="s">
        <v>5214</v>
      </c>
    </row>
    <row r="4647" spans="1:10" x14ac:dyDescent="0.25">
      <c r="A4647" s="1" t="s">
        <v>5159</v>
      </c>
      <c r="B4647" s="1" t="s">
        <v>5160</v>
      </c>
      <c r="C4647">
        <v>2024</v>
      </c>
      <c r="D4647" s="1" t="s">
        <v>586</v>
      </c>
      <c r="E4647" s="1" t="str">
        <f>+VLOOKUP(LEFT(Tabla1_1[[#This Row],[CODIGO SASB]],5),'[1]Código sector'!$B:$D,3,0)</f>
        <v>Sector de infraestructuras</v>
      </c>
      <c r="F4647" s="1" t="str">
        <f>+VLOOKUP(LEFT(Tabla1_1[[#This Row],[CODIGO SASB]],5),'[1]Código sector'!$B:$D,2,0)</f>
        <v>Compañías Eléctricas y Generadoras Eléctricas</v>
      </c>
      <c r="G4647" s="1" t="s">
        <v>5215</v>
      </c>
      <c r="I4647" s="1" t="s">
        <v>5216</v>
      </c>
      <c r="J4647" t="s">
        <v>5217</v>
      </c>
    </row>
    <row r="4648" spans="1:10" x14ac:dyDescent="0.25">
      <c r="A4648" s="1" t="s">
        <v>5159</v>
      </c>
      <c r="B4648" s="1" t="s">
        <v>5160</v>
      </c>
      <c r="C4648">
        <v>2024</v>
      </c>
      <c r="D4648" s="1" t="s">
        <v>596</v>
      </c>
      <c r="E4648" s="1" t="str">
        <f>+VLOOKUP(LEFT(Tabla1_1[[#This Row],[CODIGO SASB]],5),'[1]Código sector'!$B:$D,3,0)</f>
        <v>Sector de infraestructuras</v>
      </c>
      <c r="F4648" s="1" t="str">
        <f>+VLOOKUP(LEFT(Tabla1_1[[#This Row],[CODIGO SASB]],5),'[1]Código sector'!$B:$D,2,0)</f>
        <v>Compañías Eléctricas y Generadoras Eléctricas</v>
      </c>
      <c r="G4648" s="1" t="s">
        <v>5218</v>
      </c>
      <c r="I4648" s="1" t="s">
        <v>5193</v>
      </c>
      <c r="J4648" t="s">
        <v>5219</v>
      </c>
    </row>
    <row r="4649" spans="1:10" x14ac:dyDescent="0.25">
      <c r="A4649" s="1" t="s">
        <v>5159</v>
      </c>
      <c r="B4649" s="1" t="s">
        <v>5160</v>
      </c>
      <c r="C4649">
        <v>2024</v>
      </c>
      <c r="D4649" s="1" t="s">
        <v>518</v>
      </c>
      <c r="E4649" s="1" t="str">
        <f>+VLOOKUP(LEFT(Tabla1_1[[#This Row],[CODIGO SASB]],5),'[1]Código sector'!$B:$D,3,0)</f>
        <v>Sector de infraestructuras</v>
      </c>
      <c r="F4649" s="1" t="str">
        <f>+VLOOKUP(LEFT(Tabla1_1[[#This Row],[CODIGO SASB]],5),'[1]Código sector'!$B:$D,2,0)</f>
        <v>Compañías Eléctricas y Generadoras Eléctricas</v>
      </c>
      <c r="G4649" s="1" t="s">
        <v>5220</v>
      </c>
      <c r="I4649" s="1" t="s">
        <v>1889</v>
      </c>
      <c r="J4649">
        <v>0</v>
      </c>
    </row>
    <row r="4650" spans="1:10" x14ac:dyDescent="0.25">
      <c r="A4650" s="1" t="s">
        <v>5159</v>
      </c>
      <c r="B4650" s="1" t="s">
        <v>5160</v>
      </c>
      <c r="C4650">
        <v>2024</v>
      </c>
      <c r="D4650" s="1" t="s">
        <v>555</v>
      </c>
      <c r="E4650" s="1" t="str">
        <f>+VLOOKUP(LEFT(Tabla1_1[[#This Row],[CODIGO SASB]],5),'[1]Código sector'!$B:$D,3,0)</f>
        <v>Sector de infraestructuras</v>
      </c>
      <c r="F4650" s="1" t="str">
        <f>+VLOOKUP(LEFT(Tabla1_1[[#This Row],[CODIGO SASB]],5),'[1]Código sector'!$B:$D,2,0)</f>
        <v>Compañías Eléctricas y Generadoras Eléctricas</v>
      </c>
      <c r="G4650" s="1" t="s">
        <v>1767</v>
      </c>
      <c r="I4650" s="1" t="s">
        <v>1040</v>
      </c>
      <c r="J4650">
        <v>8478615</v>
      </c>
    </row>
    <row r="4651" spans="1:10" x14ac:dyDescent="0.25">
      <c r="A4651" s="1" t="s">
        <v>5221</v>
      </c>
      <c r="B4651" s="1" t="s">
        <v>5222</v>
      </c>
      <c r="C4651">
        <v>2024</v>
      </c>
      <c r="D4651" s="1" t="s">
        <v>1236</v>
      </c>
      <c r="E4651" s="1" t="str">
        <f>+VLOOKUP(LEFT(Tabla1_1[[#This Row],[CODIGO SASB]],5),'[1]Código sector'!$B:$D,3,0)</f>
        <v>Sector financiero</v>
      </c>
      <c r="F4651" s="1" t="str">
        <f>+VLOOKUP(LEFT(Tabla1_1[[#This Row],[CODIGO SASB]],5),'[1]Código sector'!$B:$D,2,0)</f>
        <v>Actividades de Gestión y Custodia de Activos</v>
      </c>
      <c r="G4651" s="1" t="s">
        <v>1264</v>
      </c>
      <c r="I4651" s="1" t="s">
        <v>188</v>
      </c>
      <c r="J4651">
        <v>33</v>
      </c>
    </row>
    <row r="4652" spans="1:10" x14ac:dyDescent="0.25">
      <c r="A4652" s="1" t="s">
        <v>5221</v>
      </c>
      <c r="B4652" s="1" t="s">
        <v>5222</v>
      </c>
      <c r="C4652">
        <v>2024</v>
      </c>
      <c r="D4652" s="1" t="s">
        <v>1236</v>
      </c>
      <c r="E4652" s="1" t="str">
        <f>+VLOOKUP(LEFT(Tabla1_1[[#This Row],[CODIGO SASB]],5),'[1]Código sector'!$B:$D,3,0)</f>
        <v>Sector financiero</v>
      </c>
      <c r="F4652" s="1" t="str">
        <f>+VLOOKUP(LEFT(Tabla1_1[[#This Row],[CODIGO SASB]],5),'[1]Código sector'!$B:$D,2,0)</f>
        <v>Actividades de Gestión y Custodia de Activos</v>
      </c>
      <c r="G4652" s="1" t="s">
        <v>5223</v>
      </c>
      <c r="I4652" s="1" t="s">
        <v>188</v>
      </c>
      <c r="J4652">
        <v>100</v>
      </c>
    </row>
    <row r="4653" spans="1:10" x14ac:dyDescent="0.25">
      <c r="A4653" s="1" t="s">
        <v>5224</v>
      </c>
      <c r="B4653" s="1" t="s">
        <v>5225</v>
      </c>
      <c r="C4653">
        <v>2024</v>
      </c>
      <c r="D4653" s="1" t="s">
        <v>1997</v>
      </c>
      <c r="E4653" s="1" t="str">
        <f>+VLOOKUP(LEFT(Tabla1_1[[#This Row],[CODIGO SASB]],5),'[1]Código sector'!$B:$D,3,0)</f>
        <v>Sector de alimentos y bebidas</v>
      </c>
      <c r="F4653" s="1" t="str">
        <f>+VLOOKUP(LEFT(Tabla1_1[[#This Row],[CODIGO SASB]],5),'[1]Código sector'!$B:$D,2,0)</f>
        <v>Productos agrícolas</v>
      </c>
      <c r="G4653" s="1" t="s">
        <v>5226</v>
      </c>
      <c r="I4653" s="1" t="s">
        <v>5227</v>
      </c>
      <c r="J4653">
        <v>17</v>
      </c>
    </row>
    <row r="4654" spans="1:10" x14ac:dyDescent="0.25">
      <c r="A4654" s="1" t="s">
        <v>5224</v>
      </c>
      <c r="B4654" s="1" t="s">
        <v>5225</v>
      </c>
      <c r="C4654">
        <v>2024</v>
      </c>
      <c r="D4654" s="1" t="s">
        <v>4032</v>
      </c>
      <c r="E4654" s="1" t="str">
        <f>+VLOOKUP(LEFT(Tabla1_1[[#This Row],[CODIGO SASB]],5),'[1]Código sector'!$B:$D,3,0)</f>
        <v>Sector de alimentos y bebidas</v>
      </c>
      <c r="F4654" s="1" t="str">
        <f>+VLOOKUP(LEFT(Tabla1_1[[#This Row],[CODIGO SASB]],5),'[1]Código sector'!$B:$D,2,0)</f>
        <v>Productos agrícolas</v>
      </c>
      <c r="G4654" s="1" t="s">
        <v>5228</v>
      </c>
      <c r="I4654" s="1" t="s">
        <v>5229</v>
      </c>
      <c r="J4654">
        <v>0</v>
      </c>
    </row>
    <row r="4655" spans="1:10" x14ac:dyDescent="0.25">
      <c r="A4655" s="1" t="s">
        <v>5224</v>
      </c>
      <c r="B4655" s="1" t="s">
        <v>5225</v>
      </c>
      <c r="C4655">
        <v>2024</v>
      </c>
      <c r="D4655" s="1" t="s">
        <v>4337</v>
      </c>
      <c r="E4655" s="1" t="str">
        <f>+VLOOKUP(LEFT(Tabla1_1[[#This Row],[CODIGO SASB]],5),'[1]Código sector'!$B:$D,3,0)</f>
        <v>Sector de alimentos y bebidas</v>
      </c>
      <c r="F4655" s="1" t="str">
        <f>+VLOOKUP(LEFT(Tabla1_1[[#This Row],[CODIGO SASB]],5),'[1]Código sector'!$B:$D,2,0)</f>
        <v>Productos agrícolas</v>
      </c>
      <c r="G4655" s="1" t="s">
        <v>5230</v>
      </c>
      <c r="I4655" s="1" t="s">
        <v>38</v>
      </c>
      <c r="J4655">
        <v>0</v>
      </c>
    </row>
    <row r="4656" spans="1:10" x14ac:dyDescent="0.25">
      <c r="A4656" s="1" t="s">
        <v>5224</v>
      </c>
      <c r="B4656" s="1" t="s">
        <v>5225</v>
      </c>
      <c r="C4656">
        <v>2024</v>
      </c>
      <c r="D4656" s="1" t="s">
        <v>4042</v>
      </c>
      <c r="E4656" s="1" t="str">
        <f>+VLOOKUP(LEFT(Tabla1_1[[#This Row],[CODIGO SASB]],5),'[1]Código sector'!$B:$D,3,0)</f>
        <v>Sector de alimentos y bebidas</v>
      </c>
      <c r="F4656" s="1" t="str">
        <f>+VLOOKUP(LEFT(Tabla1_1[[#This Row],[CODIGO SASB]],5),'[1]Código sector'!$B:$D,2,0)</f>
        <v>Productos agrícolas</v>
      </c>
      <c r="G4656" s="1" t="s">
        <v>5231</v>
      </c>
      <c r="I4656" s="1" t="s">
        <v>38</v>
      </c>
      <c r="J4656">
        <v>0</v>
      </c>
    </row>
    <row r="4657" spans="1:10" x14ac:dyDescent="0.25">
      <c r="A4657" s="1" t="s">
        <v>5224</v>
      </c>
      <c r="B4657" s="1" t="s">
        <v>5225</v>
      </c>
      <c r="C4657">
        <v>2024</v>
      </c>
      <c r="D4657" s="1" t="s">
        <v>4350</v>
      </c>
      <c r="E4657" s="1" t="str">
        <f>+VLOOKUP(LEFT(Tabla1_1[[#This Row],[CODIGO SASB]],5),'[1]Código sector'!$B:$D,3,0)</f>
        <v>Sector de alimentos y bebidas</v>
      </c>
      <c r="F4657" s="1" t="str">
        <f>+VLOOKUP(LEFT(Tabla1_1[[#This Row],[CODIGO SASB]],5),'[1]Código sector'!$B:$D,2,0)</f>
        <v>Productos agrícolas</v>
      </c>
      <c r="G4657" s="1" t="s">
        <v>5232</v>
      </c>
      <c r="I4657" s="1" t="s">
        <v>38</v>
      </c>
      <c r="J4657">
        <v>0</v>
      </c>
    </row>
    <row r="4658" spans="1:10" x14ac:dyDescent="0.25">
      <c r="A4658" s="1" t="s">
        <v>5224</v>
      </c>
      <c r="B4658" s="1" t="s">
        <v>5225</v>
      </c>
      <c r="C4658">
        <v>2024</v>
      </c>
      <c r="D4658" s="1" t="s">
        <v>4024</v>
      </c>
      <c r="E4658" s="1" t="str">
        <f>+VLOOKUP(LEFT(Tabla1_1[[#This Row],[CODIGO SASB]],5),'[1]Código sector'!$B:$D,3,0)</f>
        <v>Sector de alimentos y bebidas</v>
      </c>
      <c r="F4658" s="1" t="str">
        <f>+VLOOKUP(LEFT(Tabla1_1[[#This Row],[CODIGO SASB]],5),'[1]Código sector'!$B:$D,2,0)</f>
        <v>Productos agrícolas</v>
      </c>
      <c r="G4658" s="1" t="s">
        <v>5233</v>
      </c>
      <c r="I4658" s="1" t="s">
        <v>5234</v>
      </c>
      <c r="J4658">
        <v>79016.72</v>
      </c>
    </row>
    <row r="4659" spans="1:10" x14ac:dyDescent="0.25">
      <c r="A4659" s="1" t="s">
        <v>5224</v>
      </c>
      <c r="B4659" s="1" t="s">
        <v>5225</v>
      </c>
      <c r="C4659">
        <v>2024</v>
      </c>
      <c r="D4659" s="1" t="s">
        <v>4377</v>
      </c>
      <c r="E4659" s="1" t="str">
        <f>+VLOOKUP(LEFT(Tabla1_1[[#This Row],[CODIGO SASB]],5),'[1]Código sector'!$B:$D,3,0)</f>
        <v>Sector de alimentos y bebidas</v>
      </c>
      <c r="F4659" s="1" t="str">
        <f>+VLOOKUP(LEFT(Tabla1_1[[#This Row],[CODIGO SASB]],5),'[1]Código sector'!$B:$D,2,0)</f>
        <v>Productos agrícolas</v>
      </c>
      <c r="G4659" s="1" t="s">
        <v>4957</v>
      </c>
      <c r="I4659" s="1" t="s">
        <v>38</v>
      </c>
      <c r="J4659">
        <v>0</v>
      </c>
    </row>
    <row r="4660" spans="1:10" x14ac:dyDescent="0.25">
      <c r="A4660" s="1" t="s">
        <v>5224</v>
      </c>
      <c r="B4660" s="1" t="s">
        <v>5225</v>
      </c>
      <c r="C4660">
        <v>2024</v>
      </c>
      <c r="D4660" s="1" t="s">
        <v>4358</v>
      </c>
      <c r="E4660" s="1" t="str">
        <f>+VLOOKUP(LEFT(Tabla1_1[[#This Row],[CODIGO SASB]],5),'[1]Código sector'!$B:$D,3,0)</f>
        <v>Sector de alimentos y bebidas</v>
      </c>
      <c r="F4660" s="1" t="str">
        <f>+VLOOKUP(LEFT(Tabla1_1[[#This Row],[CODIGO SASB]],5),'[1]Código sector'!$B:$D,2,0)</f>
        <v>Productos agrícolas</v>
      </c>
      <c r="G4660" s="1" t="s">
        <v>5235</v>
      </c>
      <c r="I4660" s="1" t="s">
        <v>298</v>
      </c>
      <c r="J4660">
        <v>2.42</v>
      </c>
    </row>
    <row r="4661" spans="1:10" x14ac:dyDescent="0.25">
      <c r="A4661" s="1" t="s">
        <v>5224</v>
      </c>
      <c r="B4661" s="1" t="s">
        <v>5225</v>
      </c>
      <c r="C4661">
        <v>2024</v>
      </c>
      <c r="D4661" s="1" t="s">
        <v>1995</v>
      </c>
      <c r="E4661" s="1" t="str">
        <f>+VLOOKUP(LEFT(Tabla1_1[[#This Row],[CODIGO SASB]],5),'[1]Código sector'!$B:$D,3,0)</f>
        <v>Sector de alimentos y bebidas</v>
      </c>
      <c r="F4661" s="1" t="str">
        <f>+VLOOKUP(LEFT(Tabla1_1[[#This Row],[CODIGO SASB]],5),'[1]Código sector'!$B:$D,2,0)</f>
        <v>Productos agrícolas</v>
      </c>
      <c r="G4661" s="1" t="s">
        <v>5236</v>
      </c>
      <c r="I4661" s="1" t="s">
        <v>4320</v>
      </c>
      <c r="J4661">
        <v>89.45</v>
      </c>
    </row>
    <row r="4662" spans="1:10" x14ac:dyDescent="0.25">
      <c r="A4662" s="1" t="s">
        <v>5224</v>
      </c>
      <c r="B4662" s="1" t="s">
        <v>5225</v>
      </c>
      <c r="C4662">
        <v>2024</v>
      </c>
      <c r="D4662" s="1" t="s">
        <v>4021</v>
      </c>
      <c r="E4662" s="1" t="str">
        <f>+VLOOKUP(LEFT(Tabla1_1[[#This Row],[CODIGO SASB]],5),'[1]Código sector'!$B:$D,3,0)</f>
        <v>Sector de alimentos y bebidas</v>
      </c>
      <c r="F4662" s="1" t="str">
        <f>+VLOOKUP(LEFT(Tabla1_1[[#This Row],[CODIGO SASB]],5),'[1]Código sector'!$B:$D,2,0)</f>
        <v>Productos agrícolas</v>
      </c>
      <c r="G4662" s="1" t="s">
        <v>5237</v>
      </c>
      <c r="I4662" s="1" t="s">
        <v>298</v>
      </c>
      <c r="J4662">
        <v>3</v>
      </c>
    </row>
    <row r="4663" spans="1:10" x14ac:dyDescent="0.25">
      <c r="A4663" s="1" t="s">
        <v>5224</v>
      </c>
      <c r="B4663" s="1" t="s">
        <v>5225</v>
      </c>
      <c r="C4663">
        <v>2024</v>
      </c>
      <c r="D4663" s="1" t="s">
        <v>4039</v>
      </c>
      <c r="E4663" s="1" t="str">
        <f>+VLOOKUP(LEFT(Tabla1_1[[#This Row],[CODIGO SASB]],5),'[1]Código sector'!$B:$D,3,0)</f>
        <v>Sector de alimentos y bebidas</v>
      </c>
      <c r="F4663" s="1" t="str">
        <f>+VLOOKUP(LEFT(Tabla1_1[[#This Row],[CODIGO SASB]],5),'[1]Código sector'!$B:$D,2,0)</f>
        <v>Productos agrícolas</v>
      </c>
      <c r="G4663" s="1" t="s">
        <v>5238</v>
      </c>
      <c r="I4663" s="1" t="s">
        <v>5239</v>
      </c>
      <c r="J4663">
        <v>10088.19</v>
      </c>
    </row>
    <row r="4664" spans="1:10" x14ac:dyDescent="0.25">
      <c r="A4664" s="1" t="s">
        <v>5224</v>
      </c>
      <c r="B4664" s="1" t="s">
        <v>5225</v>
      </c>
      <c r="C4664">
        <v>2024</v>
      </c>
      <c r="D4664" s="1" t="s">
        <v>1991</v>
      </c>
      <c r="E4664" s="1" t="str">
        <f>+VLOOKUP(LEFT(Tabla1_1[[#This Row],[CODIGO SASB]],5),'[1]Código sector'!$B:$D,3,0)</f>
        <v>Sector de alimentos y bebidas</v>
      </c>
      <c r="F4664" s="1" t="str">
        <f>+VLOOKUP(LEFT(Tabla1_1[[#This Row],[CODIGO SASB]],5),'[1]Código sector'!$B:$D,2,0)</f>
        <v>Productos agrícolas</v>
      </c>
      <c r="G4664" s="1" t="s">
        <v>5240</v>
      </c>
      <c r="I4664" s="1" t="s">
        <v>298</v>
      </c>
      <c r="J4664">
        <v>7.19</v>
      </c>
    </row>
    <row r="4665" spans="1:10" x14ac:dyDescent="0.25">
      <c r="A4665" s="1" t="s">
        <v>5224</v>
      </c>
      <c r="B4665" s="1" t="s">
        <v>5225</v>
      </c>
      <c r="C4665">
        <v>2024</v>
      </c>
      <c r="D4665" s="1" t="s">
        <v>1989</v>
      </c>
      <c r="E4665" s="1" t="str">
        <f>+VLOOKUP(LEFT(Tabla1_1[[#This Row],[CODIGO SASB]],5),'[1]Código sector'!$B:$D,3,0)</f>
        <v>Sector de alimentos y bebidas</v>
      </c>
      <c r="F4665" s="1" t="str">
        <f>+VLOOKUP(LEFT(Tabla1_1[[#This Row],[CODIGO SASB]],5),'[1]Código sector'!$B:$D,2,0)</f>
        <v>Productos agrícolas</v>
      </c>
      <c r="G4665" s="1" t="s">
        <v>1990</v>
      </c>
      <c r="I4665" s="1" t="s">
        <v>298</v>
      </c>
      <c r="J4665">
        <v>1.88</v>
      </c>
    </row>
    <row r="4666" spans="1:10" x14ac:dyDescent="0.25">
      <c r="A4666" s="1" t="s">
        <v>5224</v>
      </c>
      <c r="B4666" s="1" t="s">
        <v>5225</v>
      </c>
      <c r="C4666">
        <v>2024</v>
      </c>
      <c r="D4666" s="1" t="s">
        <v>1982</v>
      </c>
      <c r="E4666" s="1" t="str">
        <f>+VLOOKUP(LEFT(Tabla1_1[[#This Row],[CODIGO SASB]],5),'[1]Código sector'!$B:$D,3,0)</f>
        <v>Sector de alimentos y bebidas</v>
      </c>
      <c r="F4666" s="1" t="str">
        <f>+VLOOKUP(LEFT(Tabla1_1[[#This Row],[CODIGO SASB]],5),'[1]Código sector'!$B:$D,2,0)</f>
        <v>Productos agrícolas</v>
      </c>
      <c r="G4666" s="1" t="s">
        <v>132</v>
      </c>
      <c r="I4666" s="1" t="s">
        <v>38</v>
      </c>
      <c r="J4666" t="s">
        <v>5241</v>
      </c>
    </row>
    <row r="4667" spans="1:10" x14ac:dyDescent="0.25">
      <c r="A4667" s="1" t="s">
        <v>5224</v>
      </c>
      <c r="B4667" s="1" t="s">
        <v>5225</v>
      </c>
      <c r="C4667">
        <v>2024</v>
      </c>
      <c r="D4667" s="1" t="s">
        <v>4350</v>
      </c>
      <c r="E4667" s="1" t="str">
        <f>+VLOOKUP(LEFT(Tabla1_1[[#This Row],[CODIGO SASB]],5),'[1]Código sector'!$B:$D,3,0)</f>
        <v>Sector de alimentos y bebidas</v>
      </c>
      <c r="F4667" s="1" t="str">
        <f>+VLOOKUP(LEFT(Tabla1_1[[#This Row],[CODIGO SASB]],5),'[1]Código sector'!$B:$D,2,0)</f>
        <v>Productos agrícolas</v>
      </c>
      <c r="G4667" s="1" t="s">
        <v>5242</v>
      </c>
      <c r="I4667" s="1" t="s">
        <v>38</v>
      </c>
      <c r="J4667">
        <v>0</v>
      </c>
    </row>
    <row r="4668" spans="1:10" x14ac:dyDescent="0.25">
      <c r="A4668" s="1" t="s">
        <v>5224</v>
      </c>
      <c r="B4668" s="1" t="s">
        <v>5225</v>
      </c>
      <c r="C4668">
        <v>2024</v>
      </c>
      <c r="D4668" s="1" t="s">
        <v>1988</v>
      </c>
      <c r="E4668" s="1" t="str">
        <f>+VLOOKUP(LEFT(Tabla1_1[[#This Row],[CODIGO SASB]],5),'[1]Código sector'!$B:$D,3,0)</f>
        <v>Sector de alimentos y bebidas</v>
      </c>
      <c r="F4668" s="1" t="str">
        <f>+VLOOKUP(LEFT(Tabla1_1[[#This Row],[CODIGO SASB]],5),'[1]Código sector'!$B:$D,2,0)</f>
        <v>Productos agrícolas</v>
      </c>
      <c r="G4668" s="1" t="s">
        <v>5243</v>
      </c>
      <c r="I4668" s="1" t="s">
        <v>38</v>
      </c>
      <c r="J4668">
        <v>0</v>
      </c>
    </row>
    <row r="4669" spans="1:10" x14ac:dyDescent="0.25">
      <c r="A4669" s="1" t="s">
        <v>5224</v>
      </c>
      <c r="B4669" s="1" t="s">
        <v>5225</v>
      </c>
      <c r="C4669">
        <v>2024</v>
      </c>
      <c r="D4669" s="1" t="s">
        <v>1984</v>
      </c>
      <c r="E4669" s="1" t="str">
        <f>+VLOOKUP(LEFT(Tabla1_1[[#This Row],[CODIGO SASB]],5),'[1]Código sector'!$B:$D,3,0)</f>
        <v>Sector de alimentos y bebidas</v>
      </c>
      <c r="F4669" s="1" t="str">
        <f>+VLOOKUP(LEFT(Tabla1_1[[#This Row],[CODIGO SASB]],5),'[1]Código sector'!$B:$D,2,0)</f>
        <v>Productos agrícolas</v>
      </c>
      <c r="G4669" s="1" t="s">
        <v>5242</v>
      </c>
      <c r="I4669" s="1" t="s">
        <v>5244</v>
      </c>
      <c r="J4669">
        <v>990489.5</v>
      </c>
    </row>
    <row r="4670" spans="1:10" x14ac:dyDescent="0.25">
      <c r="A4670" s="1" t="s">
        <v>5224</v>
      </c>
      <c r="B4670" s="1" t="s">
        <v>5225</v>
      </c>
      <c r="C4670">
        <v>2024</v>
      </c>
      <c r="D4670" s="1" t="s">
        <v>1981</v>
      </c>
      <c r="E4670" s="1" t="str">
        <f>+VLOOKUP(LEFT(Tabla1_1[[#This Row],[CODIGO SASB]],5),'[1]Código sector'!$B:$D,3,0)</f>
        <v>Sector de alimentos y bebidas</v>
      </c>
      <c r="F4670" s="1" t="str">
        <f>+VLOOKUP(LEFT(Tabla1_1[[#This Row],[CODIGO SASB]],5),'[1]Código sector'!$B:$D,2,0)</f>
        <v>Productos agrícolas</v>
      </c>
      <c r="G4670" s="1" t="s">
        <v>145</v>
      </c>
      <c r="I4670" s="1" t="s">
        <v>5245</v>
      </c>
      <c r="J4670">
        <v>1494.12</v>
      </c>
    </row>
    <row r="4671" spans="1:10" x14ac:dyDescent="0.25">
      <c r="A4671" s="1" t="s">
        <v>5246</v>
      </c>
      <c r="B4671" s="1" t="s">
        <v>5247</v>
      </c>
      <c r="C4671">
        <v>2024</v>
      </c>
      <c r="D4671" s="1" t="s">
        <v>3268</v>
      </c>
      <c r="E4671" s="1" t="str">
        <f>+VLOOKUP(LEFT(Tabla1_1[[#This Row],[CODIGO SASB]],5),'[1]Código sector'!$B:$D,3,0)</f>
        <v>Sector de alimentos y bebidas</v>
      </c>
      <c r="F4671" s="1" t="str">
        <f>+VLOOKUP(LEFT(Tabla1_1[[#This Row],[CODIGO SASB]],5),'[1]Código sector'!$B:$D,2,0)</f>
        <v>Bebidas alcohólicas</v>
      </c>
      <c r="G4671" s="1" t="s">
        <v>3269</v>
      </c>
      <c r="I4671" s="1" t="s">
        <v>72</v>
      </c>
      <c r="J4671">
        <v>99</v>
      </c>
    </row>
    <row r="4672" spans="1:10" x14ac:dyDescent="0.25">
      <c r="A4672" s="1" t="s">
        <v>5246</v>
      </c>
      <c r="B4672" s="1" t="s">
        <v>5247</v>
      </c>
      <c r="C4672">
        <v>2024</v>
      </c>
      <c r="D4672" s="1" t="s">
        <v>3014</v>
      </c>
      <c r="E4672" s="1" t="str">
        <f>+VLOOKUP(LEFT(Tabla1_1[[#This Row],[CODIGO SASB]],5),'[1]Código sector'!$B:$D,3,0)</f>
        <v>Sector de alimentos y bebidas</v>
      </c>
      <c r="F4672" s="1" t="str">
        <f>+VLOOKUP(LEFT(Tabla1_1[[#This Row],[CODIGO SASB]],5),'[1]Código sector'!$B:$D,2,0)</f>
        <v>Bebidas alcohólicas</v>
      </c>
      <c r="G4672" s="1" t="s">
        <v>3271</v>
      </c>
      <c r="I4672" s="1" t="s">
        <v>42</v>
      </c>
      <c r="J4672">
        <v>0</v>
      </c>
    </row>
    <row r="4673" spans="1:10" x14ac:dyDescent="0.25">
      <c r="A4673" s="1" t="s">
        <v>5246</v>
      </c>
      <c r="B4673" s="1" t="s">
        <v>5247</v>
      </c>
      <c r="C4673">
        <v>2024</v>
      </c>
      <c r="D4673" s="1" t="s">
        <v>3272</v>
      </c>
      <c r="E4673" s="1" t="str">
        <f>+VLOOKUP(LEFT(Tabla1_1[[#This Row],[CODIGO SASB]],5),'[1]Código sector'!$B:$D,3,0)</f>
        <v>Sector de alimentos y bebidas</v>
      </c>
      <c r="F4673" s="1" t="str">
        <f>+VLOOKUP(LEFT(Tabla1_1[[#This Row],[CODIGO SASB]],5),'[1]Código sector'!$B:$D,2,0)</f>
        <v>Bebidas alcohólicas</v>
      </c>
      <c r="G4673" s="1" t="s">
        <v>3273</v>
      </c>
      <c r="I4673" s="1" t="s">
        <v>42</v>
      </c>
      <c r="J4673">
        <v>0</v>
      </c>
    </row>
    <row r="4674" spans="1:10" x14ac:dyDescent="0.25">
      <c r="A4674" s="1" t="s">
        <v>5246</v>
      </c>
      <c r="B4674" s="1" t="s">
        <v>5247</v>
      </c>
      <c r="C4674">
        <v>2024</v>
      </c>
      <c r="D4674" s="1" t="s">
        <v>3274</v>
      </c>
      <c r="E4674" s="1" t="str">
        <f>+VLOOKUP(LEFT(Tabla1_1[[#This Row],[CODIGO SASB]],5),'[1]Código sector'!$B:$D,3,0)</f>
        <v>Sector de alimentos y bebidas</v>
      </c>
      <c r="F4674" s="1" t="str">
        <f>+VLOOKUP(LEFT(Tabla1_1[[#This Row],[CODIGO SASB]],5),'[1]Código sector'!$B:$D,2,0)</f>
        <v>Bebidas alcohólicas</v>
      </c>
      <c r="G4674" s="1" t="s">
        <v>3275</v>
      </c>
      <c r="I4674" s="1" t="s">
        <v>42</v>
      </c>
      <c r="J4674">
        <v>0</v>
      </c>
    </row>
    <row r="4675" spans="1:10" x14ac:dyDescent="0.25">
      <c r="A4675" s="1" t="s">
        <v>5246</v>
      </c>
      <c r="B4675" s="1" t="s">
        <v>5247</v>
      </c>
      <c r="C4675">
        <v>2024</v>
      </c>
      <c r="D4675" s="1" t="s">
        <v>3276</v>
      </c>
      <c r="E4675" s="1" t="str">
        <f>+VLOOKUP(LEFT(Tabla1_1[[#This Row],[CODIGO SASB]],5),'[1]Código sector'!$B:$D,3,0)</f>
        <v>Sector de alimentos y bebidas</v>
      </c>
      <c r="F4675" s="1" t="str">
        <f>+VLOOKUP(LEFT(Tabla1_1[[#This Row],[CODIGO SASB]],5),'[1]Código sector'!$B:$D,2,0)</f>
        <v>Bebidas alcohólicas</v>
      </c>
      <c r="G4675" s="1" t="s">
        <v>3277</v>
      </c>
      <c r="I4675" s="1" t="s">
        <v>42</v>
      </c>
      <c r="J4675">
        <v>0</v>
      </c>
    </row>
    <row r="4676" spans="1:10" x14ac:dyDescent="0.25">
      <c r="A4676" s="1" t="s">
        <v>5246</v>
      </c>
      <c r="B4676" s="1" t="s">
        <v>5247</v>
      </c>
      <c r="C4676">
        <v>2024</v>
      </c>
      <c r="D4676" s="1" t="s">
        <v>3027</v>
      </c>
      <c r="E4676" s="1" t="str">
        <f>+VLOOKUP(LEFT(Tabla1_1[[#This Row],[CODIGO SASB]],5),'[1]Código sector'!$B:$D,3,0)</f>
        <v>Sector de alimentos y bebidas</v>
      </c>
      <c r="F4676" s="1" t="str">
        <f>+VLOOKUP(LEFT(Tabla1_1[[#This Row],[CODIGO SASB]],5),'[1]Código sector'!$B:$D,2,0)</f>
        <v>Bebidas alcohólicas</v>
      </c>
      <c r="G4676" s="1" t="s">
        <v>2027</v>
      </c>
      <c r="I4676" s="1" t="s">
        <v>72</v>
      </c>
      <c r="J4676">
        <v>100</v>
      </c>
    </row>
    <row r="4677" spans="1:10" x14ac:dyDescent="0.25">
      <c r="A4677" s="1" t="s">
        <v>5246</v>
      </c>
      <c r="B4677" s="1" t="s">
        <v>5247</v>
      </c>
      <c r="C4677">
        <v>2024</v>
      </c>
      <c r="D4677" s="1" t="s">
        <v>3266</v>
      </c>
      <c r="E4677" s="1" t="str">
        <f>+VLOOKUP(LEFT(Tabla1_1[[#This Row],[CODIGO SASB]],5),'[1]Código sector'!$B:$D,3,0)</f>
        <v>Sector de alimentos y bebidas</v>
      </c>
      <c r="F4677" s="1" t="str">
        <f>+VLOOKUP(LEFT(Tabla1_1[[#This Row],[CODIGO SASB]],5),'[1]Código sector'!$B:$D,2,0)</f>
        <v>Bebidas alcohólicas</v>
      </c>
      <c r="G4677" s="1" t="s">
        <v>3267</v>
      </c>
      <c r="I4677" s="1" t="s">
        <v>72</v>
      </c>
      <c r="J4677">
        <v>48</v>
      </c>
    </row>
    <row r="4678" spans="1:10" x14ac:dyDescent="0.25">
      <c r="A4678" s="1" t="s">
        <v>5246</v>
      </c>
      <c r="B4678" s="1" t="s">
        <v>5247</v>
      </c>
      <c r="C4678">
        <v>2024</v>
      </c>
      <c r="D4678" s="1" t="s">
        <v>3016</v>
      </c>
      <c r="E4678" s="1" t="str">
        <f>+VLOOKUP(LEFT(Tabla1_1[[#This Row],[CODIGO SASB]],5),'[1]Código sector'!$B:$D,3,0)</f>
        <v>Sector de alimentos y bebidas</v>
      </c>
      <c r="F4678" s="1" t="str">
        <f>+VLOOKUP(LEFT(Tabla1_1[[#This Row],[CODIGO SASB]],5),'[1]Código sector'!$B:$D,2,0)</f>
        <v>Bebidas alcohólicas</v>
      </c>
      <c r="G4678" s="1" t="s">
        <v>3017</v>
      </c>
      <c r="I4678" s="1" t="s">
        <v>15</v>
      </c>
      <c r="J4678">
        <v>4387</v>
      </c>
    </row>
    <row r="4679" spans="1:10" x14ac:dyDescent="0.25">
      <c r="A4679" s="1" t="s">
        <v>5246</v>
      </c>
      <c r="B4679" s="1" t="s">
        <v>5247</v>
      </c>
      <c r="C4679">
        <v>2024</v>
      </c>
      <c r="D4679" s="1" t="s">
        <v>3019</v>
      </c>
      <c r="E4679" s="1" t="str">
        <f>+VLOOKUP(LEFT(Tabla1_1[[#This Row],[CODIGO SASB]],5),'[1]Código sector'!$B:$D,3,0)</f>
        <v>Sector de alimentos y bebidas</v>
      </c>
      <c r="F4679" s="1" t="str">
        <f>+VLOOKUP(LEFT(Tabla1_1[[#This Row],[CODIGO SASB]],5),'[1]Código sector'!$B:$D,2,0)</f>
        <v>Bebidas alcohólicas</v>
      </c>
      <c r="G4679" s="1" t="s">
        <v>689</v>
      </c>
      <c r="I4679" s="1" t="s">
        <v>401</v>
      </c>
      <c r="J4679">
        <v>0</v>
      </c>
    </row>
    <row r="4680" spans="1:10" x14ac:dyDescent="0.25">
      <c r="A4680" s="1" t="s">
        <v>5246</v>
      </c>
      <c r="B4680" s="1" t="s">
        <v>5247</v>
      </c>
      <c r="C4680">
        <v>2024</v>
      </c>
      <c r="D4680" s="1" t="s">
        <v>3261</v>
      </c>
      <c r="E4680" s="1" t="str">
        <f>+VLOOKUP(LEFT(Tabla1_1[[#This Row],[CODIGO SASB]],5),'[1]Código sector'!$B:$D,3,0)</f>
        <v>Sector de alimentos y bebidas</v>
      </c>
      <c r="F4680" s="1" t="str">
        <f>+VLOOKUP(LEFT(Tabla1_1[[#This Row],[CODIGO SASB]],5),'[1]Código sector'!$B:$D,2,0)</f>
        <v>Bebidas alcohólicas</v>
      </c>
      <c r="G4680" s="1" t="s">
        <v>3262</v>
      </c>
      <c r="I4680" s="1" t="s">
        <v>75</v>
      </c>
      <c r="J4680" t="s">
        <v>5248</v>
      </c>
    </row>
    <row r="4681" spans="1:10" x14ac:dyDescent="0.25">
      <c r="A4681" s="1" t="s">
        <v>5246</v>
      </c>
      <c r="B4681" s="1" t="s">
        <v>5247</v>
      </c>
      <c r="C4681">
        <v>2024</v>
      </c>
      <c r="D4681" s="1" t="s">
        <v>3038</v>
      </c>
      <c r="E4681" s="1" t="str">
        <f>+VLOOKUP(LEFT(Tabla1_1[[#This Row],[CODIGO SASB]],5),'[1]Código sector'!$B:$D,3,0)</f>
        <v>Sector de alimentos y bebidas</v>
      </c>
      <c r="F4681" s="1" t="str">
        <f>+VLOOKUP(LEFT(Tabla1_1[[#This Row],[CODIGO SASB]],5),'[1]Código sector'!$B:$D,2,0)</f>
        <v>Bebidas alcohólicas</v>
      </c>
      <c r="G4681" s="1" t="s">
        <v>3039</v>
      </c>
      <c r="I4681" s="1" t="s">
        <v>23</v>
      </c>
      <c r="J4681">
        <v>0</v>
      </c>
    </row>
    <row r="4682" spans="1:10" x14ac:dyDescent="0.25">
      <c r="A4682" s="1" t="s">
        <v>5246</v>
      </c>
      <c r="B4682" s="1" t="s">
        <v>5247</v>
      </c>
      <c r="C4682">
        <v>2024</v>
      </c>
      <c r="D4682" s="1" t="s">
        <v>3041</v>
      </c>
      <c r="E4682" s="1" t="str">
        <f>+VLOOKUP(LEFT(Tabla1_1[[#This Row],[CODIGO SASB]],5),'[1]Código sector'!$B:$D,3,0)</f>
        <v>Sector de alimentos y bebidas</v>
      </c>
      <c r="F4682" s="1" t="str">
        <f>+VLOOKUP(LEFT(Tabla1_1[[#This Row],[CODIGO SASB]],5),'[1]Código sector'!$B:$D,2,0)</f>
        <v>Bebidas alcohólicas</v>
      </c>
      <c r="G4682" s="1" t="s">
        <v>3042</v>
      </c>
      <c r="I4682" s="1" t="s">
        <v>72</v>
      </c>
      <c r="J4682">
        <v>100</v>
      </c>
    </row>
    <row r="4683" spans="1:10" x14ac:dyDescent="0.25">
      <c r="A4683" s="1" t="s">
        <v>5246</v>
      </c>
      <c r="B4683" s="1" t="s">
        <v>5247</v>
      </c>
      <c r="C4683">
        <v>2024</v>
      </c>
      <c r="D4683" s="1" t="s">
        <v>2036</v>
      </c>
      <c r="E4683" s="1" t="str">
        <f>+VLOOKUP(LEFT(Tabla1_1[[#This Row],[CODIGO SASB]],5),'[1]Código sector'!$B:$D,3,0)</f>
        <v>Sector de alimentos y bebidas</v>
      </c>
      <c r="F4683" s="1" t="str">
        <f>+VLOOKUP(LEFT(Tabla1_1[[#This Row],[CODIGO SASB]],5),'[1]Código sector'!$B:$D,2,0)</f>
        <v>Bebidas alcohólicas</v>
      </c>
      <c r="G4683" s="1" t="s">
        <v>521</v>
      </c>
      <c r="I4683" s="1" t="s">
        <v>75</v>
      </c>
      <c r="J4683" t="s">
        <v>5249</v>
      </c>
    </row>
    <row r="4684" spans="1:10" x14ac:dyDescent="0.25">
      <c r="A4684" s="1" t="s">
        <v>5246</v>
      </c>
      <c r="B4684" s="1" t="s">
        <v>5247</v>
      </c>
      <c r="C4684">
        <v>2024</v>
      </c>
      <c r="D4684" s="1" t="s">
        <v>2035</v>
      </c>
      <c r="E4684" s="1" t="str">
        <f>+VLOOKUP(LEFT(Tabla1_1[[#This Row],[CODIGO SASB]],5),'[1]Código sector'!$B:$D,3,0)</f>
        <v>Sector de alimentos y bebidas</v>
      </c>
      <c r="F4684" s="1" t="str">
        <f>+VLOOKUP(LEFT(Tabla1_1[[#This Row],[CODIGO SASB]],5),'[1]Código sector'!$B:$D,2,0)</f>
        <v>Bebidas alcohólicas</v>
      </c>
      <c r="G4684" s="1" t="s">
        <v>883</v>
      </c>
      <c r="I4684" s="1" t="s">
        <v>72</v>
      </c>
      <c r="J4684">
        <v>13.3</v>
      </c>
    </row>
    <row r="4685" spans="1:10" x14ac:dyDescent="0.25">
      <c r="A4685" s="1" t="s">
        <v>5246</v>
      </c>
      <c r="B4685" s="1" t="s">
        <v>5247</v>
      </c>
      <c r="C4685">
        <v>2024</v>
      </c>
      <c r="D4685" s="1" t="s">
        <v>2034</v>
      </c>
      <c r="E4685" s="1" t="str">
        <f>+VLOOKUP(LEFT(Tabla1_1[[#This Row],[CODIGO SASB]],5),'[1]Código sector'!$B:$D,3,0)</f>
        <v>Sector de alimentos y bebidas</v>
      </c>
      <c r="F4685" s="1" t="str">
        <f>+VLOOKUP(LEFT(Tabla1_1[[#This Row],[CODIGO SASB]],5),'[1]Código sector'!$B:$D,2,0)</f>
        <v>Bebidas alcohólicas</v>
      </c>
      <c r="G4685" s="1" t="s">
        <v>881</v>
      </c>
      <c r="I4685" s="1" t="s">
        <v>72</v>
      </c>
      <c r="J4685">
        <v>13.3</v>
      </c>
    </row>
    <row r="4686" spans="1:10" x14ac:dyDescent="0.25">
      <c r="A4686" s="1" t="s">
        <v>5246</v>
      </c>
      <c r="B4686" s="1" t="s">
        <v>5247</v>
      </c>
      <c r="C4686">
        <v>2024</v>
      </c>
      <c r="D4686" s="1" t="s">
        <v>2033</v>
      </c>
      <c r="E4686" s="1" t="str">
        <f>+VLOOKUP(LEFT(Tabla1_1[[#This Row],[CODIGO SASB]],5),'[1]Código sector'!$B:$D,3,0)</f>
        <v>Sector de alimentos y bebidas</v>
      </c>
      <c r="F4686" s="1" t="str">
        <f>+VLOOKUP(LEFT(Tabla1_1[[#This Row],[CODIGO SASB]],5),'[1]Código sector'!$B:$D,2,0)</f>
        <v>Bebidas alcohólicas</v>
      </c>
      <c r="G4686" s="1" t="s">
        <v>597</v>
      </c>
      <c r="I4686" s="1" t="s">
        <v>160</v>
      </c>
      <c r="J4686">
        <v>3345</v>
      </c>
    </row>
    <row r="4687" spans="1:10" x14ac:dyDescent="0.25">
      <c r="A4687" s="1" t="s">
        <v>5246</v>
      </c>
      <c r="B4687" s="1" t="s">
        <v>5247</v>
      </c>
      <c r="C4687">
        <v>2024</v>
      </c>
      <c r="D4687" s="1" t="s">
        <v>2032</v>
      </c>
      <c r="E4687" s="1" t="str">
        <f>+VLOOKUP(LEFT(Tabla1_1[[#This Row],[CODIGO SASB]],5),'[1]Código sector'!$B:$D,3,0)</f>
        <v>Sector de alimentos y bebidas</v>
      </c>
      <c r="F4687" s="1" t="str">
        <f>+VLOOKUP(LEFT(Tabla1_1[[#This Row],[CODIGO SASB]],5),'[1]Código sector'!$B:$D,2,0)</f>
        <v>Bebidas alcohólicas</v>
      </c>
      <c r="G4687" s="1" t="s">
        <v>595</v>
      </c>
      <c r="I4687" s="1" t="s">
        <v>160</v>
      </c>
      <c r="J4687">
        <v>3345</v>
      </c>
    </row>
    <row r="4688" spans="1:10" x14ac:dyDescent="0.25">
      <c r="A4688" s="1" t="s">
        <v>5246</v>
      </c>
      <c r="B4688" s="1" t="s">
        <v>5247</v>
      </c>
      <c r="C4688">
        <v>2024</v>
      </c>
      <c r="D4688" s="1" t="s">
        <v>2031</v>
      </c>
      <c r="E4688" s="1" t="str">
        <f>+VLOOKUP(LEFT(Tabla1_1[[#This Row],[CODIGO SASB]],5),'[1]Código sector'!$B:$D,3,0)</f>
        <v>Sector de alimentos y bebidas</v>
      </c>
      <c r="F4688" s="1" t="str">
        <f>+VLOOKUP(LEFT(Tabla1_1[[#This Row],[CODIGO SASB]],5),'[1]Código sector'!$B:$D,2,0)</f>
        <v>Bebidas alcohólicas</v>
      </c>
      <c r="G4688" s="1" t="s">
        <v>877</v>
      </c>
      <c r="I4688" s="1" t="s">
        <v>72</v>
      </c>
      <c r="J4688">
        <v>38</v>
      </c>
    </row>
    <row r="4689" spans="1:10" x14ac:dyDescent="0.25">
      <c r="A4689" s="1" t="s">
        <v>5246</v>
      </c>
      <c r="B4689" s="1" t="s">
        <v>5247</v>
      </c>
      <c r="C4689">
        <v>2024</v>
      </c>
      <c r="D4689" s="1" t="s">
        <v>2030</v>
      </c>
      <c r="E4689" s="1" t="str">
        <f>+VLOOKUP(LEFT(Tabla1_1[[#This Row],[CODIGO SASB]],5),'[1]Código sector'!$B:$D,3,0)</f>
        <v>Sector de alimentos y bebidas</v>
      </c>
      <c r="F4689" s="1" t="str">
        <f>+VLOOKUP(LEFT(Tabla1_1[[#This Row],[CODIGO SASB]],5),'[1]Código sector'!$B:$D,2,0)</f>
        <v>Bebidas alcohólicas</v>
      </c>
      <c r="G4689" s="1" t="s">
        <v>155</v>
      </c>
      <c r="I4689" s="1" t="s">
        <v>72</v>
      </c>
      <c r="J4689">
        <v>43</v>
      </c>
    </row>
    <row r="4690" spans="1:10" x14ac:dyDescent="0.25">
      <c r="A4690" s="1" t="s">
        <v>5246</v>
      </c>
      <c r="B4690" s="1" t="s">
        <v>5247</v>
      </c>
      <c r="C4690">
        <v>2024</v>
      </c>
      <c r="D4690" s="1" t="s">
        <v>2029</v>
      </c>
      <c r="E4690" s="1" t="str">
        <f>+VLOOKUP(LEFT(Tabla1_1[[#This Row],[CODIGO SASB]],5),'[1]Código sector'!$B:$D,3,0)</f>
        <v>Sector de alimentos y bebidas</v>
      </c>
      <c r="F4690" s="1" t="str">
        <f>+VLOOKUP(LEFT(Tabla1_1[[#This Row],[CODIGO SASB]],5),'[1]Código sector'!$B:$D,2,0)</f>
        <v>Bebidas alcohólicas</v>
      </c>
      <c r="G4690" s="1" t="s">
        <v>152</v>
      </c>
      <c r="I4690" s="1" t="s">
        <v>153</v>
      </c>
      <c r="J4690">
        <v>26545</v>
      </c>
    </row>
    <row r="4691" spans="1:10" x14ac:dyDescent="0.25">
      <c r="A4691" s="1" t="s">
        <v>5246</v>
      </c>
      <c r="B4691" s="1" t="s">
        <v>5247</v>
      </c>
      <c r="C4691">
        <v>2024</v>
      </c>
      <c r="D4691" s="1" t="s">
        <v>3023</v>
      </c>
      <c r="E4691" s="1" t="str">
        <f>+VLOOKUP(LEFT(Tabla1_1[[#This Row],[CODIGO SASB]],5),'[1]Código sector'!$B:$D,3,0)</f>
        <v>Sector de alimentos y bebidas</v>
      </c>
      <c r="F4691" s="1" t="str">
        <f>+VLOOKUP(LEFT(Tabla1_1[[#This Row],[CODIGO SASB]],5),'[1]Código sector'!$B:$D,2,0)</f>
        <v>Bebidas alcohólicas</v>
      </c>
      <c r="G4691" s="1" t="s">
        <v>3258</v>
      </c>
      <c r="I4691" s="1" t="s">
        <v>3259</v>
      </c>
      <c r="J4691">
        <v>621200</v>
      </c>
    </row>
    <row r="4692" spans="1:10" x14ac:dyDescent="0.25">
      <c r="A4692" s="1" t="s">
        <v>5246</v>
      </c>
      <c r="B4692" s="1" t="s">
        <v>5247</v>
      </c>
      <c r="C4692">
        <v>2024</v>
      </c>
      <c r="D4692" s="1" t="s">
        <v>1976</v>
      </c>
      <c r="E4692" s="1" t="str">
        <f>+VLOOKUP(LEFT(Tabla1_1[[#This Row],[CODIGO SASB]],5),'[1]Código sector'!$B:$D,3,0)</f>
        <v>Sector de alimentos y bebidas</v>
      </c>
      <c r="F4692" s="1" t="str">
        <f>+VLOOKUP(LEFT(Tabla1_1[[#This Row],[CODIGO SASB]],5),'[1]Código sector'!$B:$D,2,0)</f>
        <v>Bebidas alcohólicas</v>
      </c>
      <c r="G4692" s="1" t="s">
        <v>1977</v>
      </c>
      <c r="I4692" s="1" t="s">
        <v>23</v>
      </c>
      <c r="J4692">
        <v>13</v>
      </c>
    </row>
    <row r="4693" spans="1:10" x14ac:dyDescent="0.25">
      <c r="A4693" s="1" t="s">
        <v>5246</v>
      </c>
      <c r="B4693" s="1" t="s">
        <v>5247</v>
      </c>
      <c r="C4693">
        <v>2024</v>
      </c>
      <c r="D4693" s="1" t="s">
        <v>1973</v>
      </c>
      <c r="E4693" s="1" t="str">
        <f>+VLOOKUP(LEFT(Tabla1_1[[#This Row],[CODIGO SASB]],5),'[1]Código sector'!$B:$D,3,0)</f>
        <v>Sector de alimentos y bebidas</v>
      </c>
      <c r="F4693" s="1" t="str">
        <f>+VLOOKUP(LEFT(Tabla1_1[[#This Row],[CODIGO SASB]],5),'[1]Código sector'!$B:$D,2,0)</f>
        <v>Bebidas alcohólicas</v>
      </c>
      <c r="G4693" s="1" t="s">
        <v>1974</v>
      </c>
      <c r="I4693" s="1" t="s">
        <v>1975</v>
      </c>
      <c r="J4693">
        <v>8.5000000000000006E-2</v>
      </c>
    </row>
    <row r="4694" spans="1:10" x14ac:dyDescent="0.25">
      <c r="A4694" s="1" t="s">
        <v>5246</v>
      </c>
      <c r="B4694" s="1" t="s">
        <v>5247</v>
      </c>
      <c r="C4694">
        <v>2024</v>
      </c>
      <c r="D4694" s="1" t="s">
        <v>2003</v>
      </c>
      <c r="E4694" s="1" t="str">
        <f>+VLOOKUP(LEFT(Tabla1_1[[#This Row],[CODIGO SASB]],5),'[1]Código sector'!$B:$D,3,0)</f>
        <v>Sector de alimentos y bebidas</v>
      </c>
      <c r="F4694" s="1" t="str">
        <f>+VLOOKUP(LEFT(Tabla1_1[[#This Row],[CODIGO SASB]],5),'[1]Código sector'!$B:$D,2,0)</f>
        <v>Bebidas alcohólicas</v>
      </c>
      <c r="G4694" s="1" t="s">
        <v>2004</v>
      </c>
      <c r="I4694" s="1" t="s">
        <v>75</v>
      </c>
      <c r="J4694" t="s">
        <v>5250</v>
      </c>
    </row>
    <row r="4695" spans="1:10" x14ac:dyDescent="0.25">
      <c r="A4695" s="1" t="s">
        <v>5246</v>
      </c>
      <c r="B4695" s="1" t="s">
        <v>5247</v>
      </c>
      <c r="C4695">
        <v>2024</v>
      </c>
      <c r="D4695" s="1" t="s">
        <v>2000</v>
      </c>
      <c r="E4695" s="1" t="str">
        <f>+VLOOKUP(LEFT(Tabla1_1[[#This Row],[CODIGO SASB]],5),'[1]Código sector'!$B:$D,3,0)</f>
        <v>Sector de alimentos y bebidas</v>
      </c>
      <c r="F4695" s="1" t="str">
        <f>+VLOOKUP(LEFT(Tabla1_1[[#This Row],[CODIGO SASB]],5),'[1]Código sector'!$B:$D,2,0)</f>
        <v>Bebidas alcohólicas</v>
      </c>
      <c r="G4695" s="1" t="s">
        <v>2001</v>
      </c>
      <c r="I4695" s="1" t="s">
        <v>75</v>
      </c>
      <c r="J4695" t="s">
        <v>5251</v>
      </c>
    </row>
    <row r="4696" spans="1:10" x14ac:dyDescent="0.25">
      <c r="A4696" s="1" t="s">
        <v>5246</v>
      </c>
      <c r="B4696" s="1" t="s">
        <v>5247</v>
      </c>
      <c r="C4696">
        <v>2024</v>
      </c>
      <c r="D4696" s="1" t="s">
        <v>2006</v>
      </c>
      <c r="E4696" s="1" t="str">
        <f>+VLOOKUP(LEFT(Tabla1_1[[#This Row],[CODIGO SASB]],5),'[1]Código sector'!$B:$D,3,0)</f>
        <v>Sector de alimentos y bebidas</v>
      </c>
      <c r="F4696" s="1" t="str">
        <f>+VLOOKUP(LEFT(Tabla1_1[[#This Row],[CODIGO SASB]],5),'[1]Código sector'!$B:$D,2,0)</f>
        <v>Bebidas alcohólicas</v>
      </c>
      <c r="G4696" s="1" t="s">
        <v>2007</v>
      </c>
      <c r="I4696" s="1" t="s">
        <v>75</v>
      </c>
      <c r="J4696" t="s">
        <v>5252</v>
      </c>
    </row>
    <row r="4697" spans="1:10" x14ac:dyDescent="0.25">
      <c r="A4697" s="1" t="s">
        <v>5246</v>
      </c>
      <c r="B4697" s="1" t="s">
        <v>5247</v>
      </c>
      <c r="C4697">
        <v>2024</v>
      </c>
      <c r="D4697" s="1" t="s">
        <v>3264</v>
      </c>
      <c r="E4697" s="1" t="str">
        <f>+VLOOKUP(LEFT(Tabla1_1[[#This Row],[CODIGO SASB]],5),'[1]Código sector'!$B:$D,3,0)</f>
        <v>Sector de alimentos y bebidas</v>
      </c>
      <c r="F4697" s="1" t="str">
        <f>+VLOOKUP(LEFT(Tabla1_1[[#This Row],[CODIGO SASB]],5),'[1]Código sector'!$B:$D,2,0)</f>
        <v>Bebidas alcohólicas</v>
      </c>
      <c r="G4697" s="1" t="s">
        <v>691</v>
      </c>
      <c r="I4697" s="1" t="s">
        <v>75</v>
      </c>
      <c r="J4697" t="s">
        <v>5253</v>
      </c>
    </row>
    <row r="4698" spans="1:10" x14ac:dyDescent="0.25">
      <c r="A4698" s="1" t="s">
        <v>5254</v>
      </c>
      <c r="B4698" s="1" t="s">
        <v>5255</v>
      </c>
      <c r="C4698">
        <v>2024</v>
      </c>
      <c r="D4698" s="1" t="s">
        <v>1242</v>
      </c>
      <c r="E4698" s="1" t="str">
        <f>+VLOOKUP(LEFT(Tabla1_1[[#This Row],[CODIGO SASB]],5),'[1]Código sector'!$B:$D,3,0)</f>
        <v>Sector financiero</v>
      </c>
      <c r="F4698" s="1" t="str">
        <f>+VLOOKUP(LEFT(Tabla1_1[[#This Row],[CODIGO SASB]],5),'[1]Código sector'!$B:$D,2,0)</f>
        <v>Actividades de Gestión y Custodia de Activos</v>
      </c>
      <c r="G4698" s="1" t="s">
        <v>1243</v>
      </c>
      <c r="I4698" s="1" t="s">
        <v>1128</v>
      </c>
      <c r="J4698">
        <v>0</v>
      </c>
    </row>
    <row r="4699" spans="1:10" x14ac:dyDescent="0.25">
      <c r="A4699" s="1" t="s">
        <v>5254</v>
      </c>
      <c r="B4699" s="1" t="s">
        <v>5255</v>
      </c>
      <c r="C4699">
        <v>2024</v>
      </c>
      <c r="D4699" s="1" t="s">
        <v>1239</v>
      </c>
      <c r="E4699" s="1" t="str">
        <f>+VLOOKUP(LEFT(Tabla1_1[[#This Row],[CODIGO SASB]],5),'[1]Código sector'!$B:$D,3,0)</f>
        <v>Sector financiero</v>
      </c>
      <c r="F4699" s="1" t="str">
        <f>+VLOOKUP(LEFT(Tabla1_1[[#This Row],[CODIGO SASB]],5),'[1]Código sector'!$B:$D,2,0)</f>
        <v>Actividades de Gestión y Custodia de Activos</v>
      </c>
      <c r="G4699" s="1" t="s">
        <v>1240</v>
      </c>
      <c r="I4699" s="1" t="s">
        <v>38</v>
      </c>
      <c r="J4699" t="s">
        <v>5256</v>
      </c>
    </row>
    <row r="4700" spans="1:10" x14ac:dyDescent="0.25">
      <c r="A4700" s="1" t="s">
        <v>5254</v>
      </c>
      <c r="B4700" s="1" t="s">
        <v>5255</v>
      </c>
      <c r="C4700">
        <v>2024</v>
      </c>
      <c r="D4700" s="1" t="s">
        <v>1255</v>
      </c>
      <c r="E4700" s="1" t="str">
        <f>+VLOOKUP(LEFT(Tabla1_1[[#This Row],[CODIGO SASB]],5),'[1]Código sector'!$B:$D,3,0)</f>
        <v>Sector financiero</v>
      </c>
      <c r="F4700" s="1" t="str">
        <f>+VLOOKUP(LEFT(Tabla1_1[[#This Row],[CODIGO SASB]],5),'[1]Código sector'!$B:$D,2,0)</f>
        <v>Actividades de Gestión y Custodia de Activos</v>
      </c>
      <c r="G4700" s="1" t="s">
        <v>1256</v>
      </c>
      <c r="I4700" s="1" t="s">
        <v>38</v>
      </c>
      <c r="J4700" t="s">
        <v>5257</v>
      </c>
    </row>
    <row r="4701" spans="1:10" x14ac:dyDescent="0.25">
      <c r="A4701" s="1" t="s">
        <v>5254</v>
      </c>
      <c r="B4701" s="1" t="s">
        <v>5255</v>
      </c>
      <c r="C4701">
        <v>2024</v>
      </c>
      <c r="D4701" s="1" t="s">
        <v>1249</v>
      </c>
      <c r="E4701" s="1" t="str">
        <f>+VLOOKUP(LEFT(Tabla1_1[[#This Row],[CODIGO SASB]],5),'[1]Código sector'!$B:$D,3,0)</f>
        <v>Sector financiero</v>
      </c>
      <c r="F4701" s="1" t="str">
        <f>+VLOOKUP(LEFT(Tabla1_1[[#This Row],[CODIGO SASB]],5),'[1]Código sector'!$B:$D,2,0)</f>
        <v>Actividades de Gestión y Custodia de Activos</v>
      </c>
      <c r="G4701" s="1" t="s">
        <v>5258</v>
      </c>
      <c r="I4701" s="1" t="s">
        <v>2226</v>
      </c>
      <c r="J4701">
        <v>0</v>
      </c>
    </row>
    <row r="4702" spans="1:10" x14ac:dyDescent="0.25">
      <c r="A4702" s="1" t="s">
        <v>5254</v>
      </c>
      <c r="B4702" s="1" t="s">
        <v>5255</v>
      </c>
      <c r="C4702">
        <v>2024</v>
      </c>
      <c r="D4702" s="1" t="s">
        <v>1246</v>
      </c>
      <c r="E4702" s="1" t="str">
        <f>+VLOOKUP(LEFT(Tabla1_1[[#This Row],[CODIGO SASB]],5),'[1]Código sector'!$B:$D,3,0)</f>
        <v>Sector financiero</v>
      </c>
      <c r="F4702" s="1" t="str">
        <f>+VLOOKUP(LEFT(Tabla1_1[[#This Row],[CODIGO SASB]],5),'[1]Código sector'!$B:$D,2,0)</f>
        <v>Actividades de Gestión y Custodia de Activos</v>
      </c>
      <c r="G4702" s="1" t="s">
        <v>5259</v>
      </c>
      <c r="I4702" s="1" t="s">
        <v>38</v>
      </c>
      <c r="J4702">
        <v>0</v>
      </c>
    </row>
    <row r="4703" spans="1:10" x14ac:dyDescent="0.25">
      <c r="A4703" s="1" t="s">
        <v>5254</v>
      </c>
      <c r="B4703" s="1" t="s">
        <v>5255</v>
      </c>
      <c r="C4703">
        <v>2024</v>
      </c>
      <c r="D4703" s="1" t="s">
        <v>1258</v>
      </c>
      <c r="E4703" s="1" t="str">
        <f>+VLOOKUP(LEFT(Tabla1_1[[#This Row],[CODIGO SASB]],5),'[1]Código sector'!$B:$D,3,0)</f>
        <v>Sector financiero</v>
      </c>
      <c r="F4703" s="1" t="str">
        <f>+VLOOKUP(LEFT(Tabla1_1[[#This Row],[CODIGO SASB]],5),'[1]Código sector'!$B:$D,2,0)</f>
        <v>Actividades de Gestión y Custodia de Activos</v>
      </c>
      <c r="G4703" s="1" t="s">
        <v>3421</v>
      </c>
      <c r="I4703" s="1" t="s">
        <v>38</v>
      </c>
      <c r="J4703" t="s">
        <v>213</v>
      </c>
    </row>
    <row r="4704" spans="1:10" x14ac:dyDescent="0.25">
      <c r="A4704" s="1" t="s">
        <v>5254</v>
      </c>
      <c r="B4704" s="1" t="s">
        <v>5255</v>
      </c>
      <c r="C4704">
        <v>2024</v>
      </c>
      <c r="D4704" s="1" t="s">
        <v>1252</v>
      </c>
      <c r="E4704" s="1" t="str">
        <f>+VLOOKUP(LEFT(Tabla1_1[[#This Row],[CODIGO SASB]],5),'[1]Código sector'!$B:$D,3,0)</f>
        <v>Sector financiero</v>
      </c>
      <c r="F4704" s="1" t="str">
        <f>+VLOOKUP(LEFT(Tabla1_1[[#This Row],[CODIGO SASB]],5),'[1]Código sector'!$B:$D,2,0)</f>
        <v>Actividades de Gestión y Custodia de Activos</v>
      </c>
      <c r="G4704" s="1" t="s">
        <v>4307</v>
      </c>
      <c r="I4704" s="1" t="s">
        <v>38</v>
      </c>
      <c r="J4704">
        <v>0</v>
      </c>
    </row>
    <row r="4705" spans="1:10" x14ac:dyDescent="0.25">
      <c r="A4705" s="1" t="s">
        <v>5254</v>
      </c>
      <c r="B4705" s="1" t="s">
        <v>5255</v>
      </c>
      <c r="C4705">
        <v>2024</v>
      </c>
      <c r="D4705" s="1" t="s">
        <v>1236</v>
      </c>
      <c r="E4705" s="1" t="str">
        <f>+VLOOKUP(LEFT(Tabla1_1[[#This Row],[CODIGO SASB]],5),'[1]Código sector'!$B:$D,3,0)</f>
        <v>Sector financiero</v>
      </c>
      <c r="F4705" s="1" t="str">
        <f>+VLOOKUP(LEFT(Tabla1_1[[#This Row],[CODIGO SASB]],5),'[1]Código sector'!$B:$D,2,0)</f>
        <v>Actividades de Gestión y Custodia de Activos</v>
      </c>
      <c r="G4705" s="1" t="s">
        <v>5260</v>
      </c>
      <c r="I4705" s="1" t="s">
        <v>188</v>
      </c>
      <c r="J4705">
        <v>0</v>
      </c>
    </row>
    <row r="4706" spans="1:10" x14ac:dyDescent="0.25">
      <c r="A4706" s="1" t="s">
        <v>5254</v>
      </c>
      <c r="B4706" s="1" t="s">
        <v>5255</v>
      </c>
      <c r="C4706">
        <v>2024</v>
      </c>
      <c r="D4706" s="1" t="s">
        <v>1258</v>
      </c>
      <c r="E4706" s="1" t="str">
        <f>+VLOOKUP(LEFT(Tabla1_1[[#This Row],[CODIGO SASB]],5),'[1]Código sector'!$B:$D,3,0)</f>
        <v>Sector financiero</v>
      </c>
      <c r="F4706" s="1" t="str">
        <f>+VLOOKUP(LEFT(Tabla1_1[[#This Row],[CODIGO SASB]],5),'[1]Código sector'!$B:$D,2,0)</f>
        <v>Actividades de Gestión y Custodia de Activos</v>
      </c>
      <c r="G4706" s="1" t="s">
        <v>3421</v>
      </c>
      <c r="I4706" s="1" t="s">
        <v>38</v>
      </c>
      <c r="J4706" t="s">
        <v>213</v>
      </c>
    </row>
    <row r="4707" spans="1:10" x14ac:dyDescent="0.25">
      <c r="A4707" s="1" t="s">
        <v>5261</v>
      </c>
      <c r="B4707" s="1" t="s">
        <v>5262</v>
      </c>
      <c r="C4707">
        <v>2024</v>
      </c>
      <c r="D4707" s="1" t="s">
        <v>1236</v>
      </c>
      <c r="E4707" s="1" t="str">
        <f>+VLOOKUP(LEFT(Tabla1_1[[#This Row],[CODIGO SASB]],5),'[1]Código sector'!$B:$D,3,0)</f>
        <v>Sector financiero</v>
      </c>
      <c r="F4707" s="1" t="str">
        <f>+VLOOKUP(LEFT(Tabla1_1[[#This Row],[CODIGO SASB]],5),'[1]Código sector'!$B:$D,2,0)</f>
        <v>Actividades de Gestión y Custodia de Activos</v>
      </c>
      <c r="G4707" s="1" t="s">
        <v>5263</v>
      </c>
      <c r="I4707" s="1" t="s">
        <v>298</v>
      </c>
      <c r="J4707">
        <v>50</v>
      </c>
    </row>
    <row r="4708" spans="1:10" x14ac:dyDescent="0.25">
      <c r="A4708" s="1" t="s">
        <v>5261</v>
      </c>
      <c r="B4708" s="1" t="s">
        <v>5262</v>
      </c>
      <c r="C4708">
        <v>2024</v>
      </c>
      <c r="D4708" s="1" t="s">
        <v>1236</v>
      </c>
      <c r="E4708" s="1" t="str">
        <f>+VLOOKUP(LEFT(Tabla1_1[[#This Row],[CODIGO SASB]],5),'[1]Código sector'!$B:$D,3,0)</f>
        <v>Sector financiero</v>
      </c>
      <c r="F4708" s="1" t="str">
        <f>+VLOOKUP(LEFT(Tabla1_1[[#This Row],[CODIGO SASB]],5),'[1]Código sector'!$B:$D,2,0)</f>
        <v>Actividades de Gestión y Custodia de Activos</v>
      </c>
      <c r="G4708" s="1" t="s">
        <v>1263</v>
      </c>
      <c r="I4708" s="1" t="s">
        <v>298</v>
      </c>
      <c r="J4708">
        <v>100</v>
      </c>
    </row>
    <row r="4709" spans="1:10" x14ac:dyDescent="0.25">
      <c r="A4709" s="1" t="s">
        <v>5261</v>
      </c>
      <c r="B4709" s="1" t="s">
        <v>5262</v>
      </c>
      <c r="C4709">
        <v>2024</v>
      </c>
      <c r="D4709" s="1" t="s">
        <v>1236</v>
      </c>
      <c r="E4709" s="1" t="str">
        <f>+VLOOKUP(LEFT(Tabla1_1[[#This Row],[CODIGO SASB]],5),'[1]Código sector'!$B:$D,3,0)</f>
        <v>Sector financiero</v>
      </c>
      <c r="F4709" s="1" t="str">
        <f>+VLOOKUP(LEFT(Tabla1_1[[#This Row],[CODIGO SASB]],5),'[1]Código sector'!$B:$D,2,0)</f>
        <v>Actividades de Gestión y Custodia de Activos</v>
      </c>
      <c r="G4709" s="1" t="s">
        <v>1264</v>
      </c>
      <c r="I4709" s="1" t="s">
        <v>298</v>
      </c>
      <c r="J4709">
        <v>33</v>
      </c>
    </row>
    <row r="4710" spans="1:10" x14ac:dyDescent="0.25">
      <c r="A4710" s="1" t="s">
        <v>5261</v>
      </c>
      <c r="B4710" s="1" t="s">
        <v>5262</v>
      </c>
      <c r="C4710">
        <v>2024</v>
      </c>
      <c r="D4710" s="1" t="s">
        <v>1236</v>
      </c>
      <c r="E4710" s="1" t="str">
        <f>+VLOOKUP(LEFT(Tabla1_1[[#This Row],[CODIGO SASB]],5),'[1]Código sector'!$B:$D,3,0)</f>
        <v>Sector financiero</v>
      </c>
      <c r="F4710" s="1" t="str">
        <f>+VLOOKUP(LEFT(Tabla1_1[[#This Row],[CODIGO SASB]],5),'[1]Código sector'!$B:$D,2,0)</f>
        <v>Actividades de Gestión y Custodia de Activos</v>
      </c>
      <c r="G4710" s="1" t="s">
        <v>5264</v>
      </c>
      <c r="I4710" s="1" t="s">
        <v>298</v>
      </c>
      <c r="J4710">
        <v>100</v>
      </c>
    </row>
    <row r="4711" spans="1:10" x14ac:dyDescent="0.25">
      <c r="A4711" s="1" t="s">
        <v>5265</v>
      </c>
      <c r="B4711" s="1" t="s">
        <v>5266</v>
      </c>
      <c r="C4711">
        <v>2024</v>
      </c>
      <c r="D4711" s="1" t="s">
        <v>1236</v>
      </c>
      <c r="E4711" s="1" t="str">
        <f>+VLOOKUP(LEFT(Tabla1_1[[#This Row],[CODIGO SASB]],5),'[1]Código sector'!$B:$D,3,0)</f>
        <v>Sector financiero</v>
      </c>
      <c r="F4711" s="1" t="str">
        <f>+VLOOKUP(LEFT(Tabla1_1[[#This Row],[CODIGO SASB]],5),'[1]Código sector'!$B:$D,2,0)</f>
        <v>Actividades de Gestión y Custodia de Activos</v>
      </c>
      <c r="G4711" s="1" t="s">
        <v>1264</v>
      </c>
      <c r="I4711" s="1" t="s">
        <v>298</v>
      </c>
      <c r="J4711">
        <v>33</v>
      </c>
    </row>
    <row r="4712" spans="1:10" x14ac:dyDescent="0.25">
      <c r="A4712" s="1" t="s">
        <v>5265</v>
      </c>
      <c r="B4712" s="1" t="s">
        <v>5266</v>
      </c>
      <c r="C4712">
        <v>2024</v>
      </c>
      <c r="D4712" s="1" t="s">
        <v>1236</v>
      </c>
      <c r="E4712" s="1" t="str">
        <f>+VLOOKUP(LEFT(Tabla1_1[[#This Row],[CODIGO SASB]],5),'[1]Código sector'!$B:$D,3,0)</f>
        <v>Sector financiero</v>
      </c>
      <c r="F4712" s="1" t="str">
        <f>+VLOOKUP(LEFT(Tabla1_1[[#This Row],[CODIGO SASB]],5),'[1]Código sector'!$B:$D,2,0)</f>
        <v>Actividades de Gestión y Custodia de Activos</v>
      </c>
      <c r="G4712" s="1" t="s">
        <v>1263</v>
      </c>
      <c r="I4712" s="1" t="s">
        <v>298</v>
      </c>
      <c r="J4712">
        <v>100</v>
      </c>
    </row>
    <row r="4713" spans="1:10" x14ac:dyDescent="0.25">
      <c r="A4713" s="1" t="s">
        <v>5267</v>
      </c>
      <c r="B4713" s="1" t="s">
        <v>5268</v>
      </c>
      <c r="C4713">
        <v>2024</v>
      </c>
      <c r="D4713" s="1" t="s">
        <v>1246</v>
      </c>
      <c r="E4713" s="1" t="str">
        <f>+VLOOKUP(LEFT(Tabla1_1[[#This Row],[CODIGO SASB]],5),'[1]Código sector'!$B:$D,3,0)</f>
        <v>Sector financiero</v>
      </c>
      <c r="F4713" s="1" t="str">
        <f>+VLOOKUP(LEFT(Tabla1_1[[#This Row],[CODIGO SASB]],5),'[1]Código sector'!$B:$D,2,0)</f>
        <v>Actividades de Gestión y Custodia de Activos</v>
      </c>
      <c r="G4713" s="1" t="s">
        <v>5269</v>
      </c>
      <c r="I4713" s="1" t="s">
        <v>5270</v>
      </c>
      <c r="J4713" t="s">
        <v>5271</v>
      </c>
    </row>
    <row r="4714" spans="1:10" x14ac:dyDescent="0.25">
      <c r="A4714" s="1" t="s">
        <v>5267</v>
      </c>
      <c r="B4714" s="1" t="s">
        <v>5268</v>
      </c>
      <c r="C4714">
        <v>2024</v>
      </c>
      <c r="D4714" s="1" t="s">
        <v>1249</v>
      </c>
      <c r="E4714" s="1" t="str">
        <f>+VLOOKUP(LEFT(Tabla1_1[[#This Row],[CODIGO SASB]],5),'[1]Código sector'!$B:$D,3,0)</f>
        <v>Sector financiero</v>
      </c>
      <c r="F4714" s="1" t="str">
        <f>+VLOOKUP(LEFT(Tabla1_1[[#This Row],[CODIGO SASB]],5),'[1]Código sector'!$B:$D,2,0)</f>
        <v>Actividades de Gestión y Custodia de Activos</v>
      </c>
      <c r="G4714" s="1" t="s">
        <v>5272</v>
      </c>
      <c r="I4714" s="1" t="s">
        <v>5273</v>
      </c>
      <c r="J4714">
        <v>0</v>
      </c>
    </row>
    <row r="4715" spans="1:10" x14ac:dyDescent="0.25">
      <c r="A4715" s="1" t="s">
        <v>5274</v>
      </c>
      <c r="B4715" s="1" t="s">
        <v>5275</v>
      </c>
      <c r="C4715">
        <v>2024</v>
      </c>
      <c r="D4715" s="1" t="s">
        <v>873</v>
      </c>
      <c r="E4715" s="1" t="str">
        <f>+VLOOKUP(LEFT(Tabla1_1[[#This Row],[CODIGO SASB]],5),'[1]Código sector'!$B:$D,3,0)</f>
        <v>Sector de alimentos y bebidas</v>
      </c>
      <c r="F4715" s="1" t="str">
        <f>+VLOOKUP(LEFT(Tabla1_1[[#This Row],[CODIGO SASB]],5),'[1]Código sector'!$B:$D,2,0)</f>
        <v>Carnes, aves, y lácteos</v>
      </c>
      <c r="G4715" s="1" t="s">
        <v>4420</v>
      </c>
      <c r="I4715" s="1" t="s">
        <v>1571</v>
      </c>
      <c r="J4715" t="s">
        <v>5276</v>
      </c>
    </row>
    <row r="4716" spans="1:10" x14ac:dyDescent="0.25">
      <c r="A4716" s="1" t="s">
        <v>5274</v>
      </c>
      <c r="B4716" s="1" t="s">
        <v>5275</v>
      </c>
      <c r="C4716">
        <v>2024</v>
      </c>
      <c r="D4716" s="1" t="s">
        <v>3517</v>
      </c>
      <c r="E4716" s="1" t="str">
        <f>+VLOOKUP(LEFT(Tabla1_1[[#This Row],[CODIGO SASB]],5),'[1]Código sector'!$B:$D,3,0)</f>
        <v>Sector de recursos renovables y energías alternativas</v>
      </c>
      <c r="F4716" s="1" t="str">
        <f>+VLOOKUP(LEFT(Tabla1_1[[#This Row],[CODIGO SASB]],5),'[1]Código sector'!$B:$D,2,0)</f>
        <v>Productos de Celulosa y Papel</v>
      </c>
      <c r="G4716" s="1" t="s">
        <v>5277</v>
      </c>
      <c r="I4716" s="1" t="s">
        <v>5278</v>
      </c>
      <c r="J4716" t="s">
        <v>5279</v>
      </c>
    </row>
    <row r="4717" spans="1:10" x14ac:dyDescent="0.25">
      <c r="A4717" s="1" t="s">
        <v>5274</v>
      </c>
      <c r="B4717" s="1" t="s">
        <v>5275</v>
      </c>
      <c r="C4717">
        <v>2024</v>
      </c>
      <c r="D4717" s="1" t="s">
        <v>4445</v>
      </c>
      <c r="E4717" s="1" t="str">
        <f>+VLOOKUP(LEFT(Tabla1_1[[#This Row],[CODIGO SASB]],5),'[1]Código sector'!$B:$D,3,0)</f>
        <v>Sector financiero</v>
      </c>
      <c r="F4717" s="1" t="str">
        <f>+VLOOKUP(LEFT(Tabla1_1[[#This Row],[CODIGO SASB]],5),'[1]Código sector'!$B:$D,2,0)</f>
        <v>Actividades de Gestión y Custodia de Activos</v>
      </c>
      <c r="G4717" s="1" t="s">
        <v>4446</v>
      </c>
      <c r="I4717" s="1" t="s">
        <v>65</v>
      </c>
      <c r="J4717">
        <v>100</v>
      </c>
    </row>
    <row r="4718" spans="1:10" x14ac:dyDescent="0.25">
      <c r="A4718" s="1" t="s">
        <v>5274</v>
      </c>
      <c r="B4718" s="1" t="s">
        <v>5275</v>
      </c>
      <c r="C4718">
        <v>2024</v>
      </c>
      <c r="D4718" s="1" t="s">
        <v>3593</v>
      </c>
      <c r="E4718" s="1" t="str">
        <f>+VLOOKUP(LEFT(Tabla1_1[[#This Row],[CODIGO SASB]],5),'[1]Código sector'!$B:$D,3,0)</f>
        <v>Sector de recursos renovables y energías alternativas</v>
      </c>
      <c r="F4718" s="1" t="str">
        <f>+VLOOKUP(LEFT(Tabla1_1[[#This Row],[CODIGO SASB]],5),'[1]Código sector'!$B:$D,2,0)</f>
        <v>Gestión Forestal</v>
      </c>
      <c r="G4718" s="1" t="s">
        <v>5280</v>
      </c>
      <c r="I4718" s="1" t="s">
        <v>1571</v>
      </c>
      <c r="J4718" t="s">
        <v>5281</v>
      </c>
    </row>
    <row r="4719" spans="1:10" x14ac:dyDescent="0.25">
      <c r="A4719" s="1" t="s">
        <v>5274</v>
      </c>
      <c r="B4719" s="1" t="s">
        <v>5275</v>
      </c>
      <c r="C4719">
        <v>2024</v>
      </c>
      <c r="D4719" s="1" t="s">
        <v>3534</v>
      </c>
      <c r="E4719" s="1" t="str">
        <f>+VLOOKUP(LEFT(Tabla1_1[[#This Row],[CODIGO SASB]],5),'[1]Código sector'!$B:$D,3,0)</f>
        <v>Sector de recursos renovables y energías alternativas</v>
      </c>
      <c r="F4719" s="1" t="str">
        <f>+VLOOKUP(LEFT(Tabla1_1[[#This Row],[CODIGO SASB]],5),'[1]Código sector'!$B:$D,2,0)</f>
        <v>Productos de Celulosa y Papel</v>
      </c>
      <c r="G4719" s="1" t="s">
        <v>5282</v>
      </c>
      <c r="I4719" s="1" t="s">
        <v>5283</v>
      </c>
      <c r="J4719">
        <v>107837161</v>
      </c>
    </row>
    <row r="4720" spans="1:10" x14ac:dyDescent="0.25">
      <c r="A4720" s="1" t="s">
        <v>5274</v>
      </c>
      <c r="B4720" s="1" t="s">
        <v>5275</v>
      </c>
      <c r="C4720">
        <v>2024</v>
      </c>
      <c r="D4720" s="1" t="s">
        <v>2593</v>
      </c>
      <c r="E4720" s="1" t="str">
        <f>+VLOOKUP(LEFT(Tabla1_1[[#This Row],[CODIGO SASB]],5),'[1]Código sector'!$B:$D,3,0)</f>
        <v>Sector financiero</v>
      </c>
      <c r="F4720" s="1" t="str">
        <f>+VLOOKUP(LEFT(Tabla1_1[[#This Row],[CODIGO SASB]],5),'[1]Código sector'!$B:$D,2,0)</f>
        <v>Actividades de Gestión y Custodia de Activos</v>
      </c>
      <c r="G4720" s="1" t="s">
        <v>5284</v>
      </c>
      <c r="I4720" s="1" t="s">
        <v>4399</v>
      </c>
      <c r="J4720">
        <v>0</v>
      </c>
    </row>
    <row r="4721" spans="1:10" x14ac:dyDescent="0.25">
      <c r="A4721" s="1" t="s">
        <v>5274</v>
      </c>
      <c r="B4721" s="1" t="s">
        <v>5275</v>
      </c>
      <c r="C4721">
        <v>2024</v>
      </c>
      <c r="D4721" s="1" t="s">
        <v>1565</v>
      </c>
      <c r="E4721" s="1" t="str">
        <f>+VLOOKUP(LEFT(Tabla1_1[[#This Row],[CODIGO SASB]],5),'[1]Código sector'!$B:$D,3,0)</f>
        <v>Sector financiero</v>
      </c>
      <c r="F4721" s="1" t="str">
        <f>+VLOOKUP(LEFT(Tabla1_1[[#This Row],[CODIGO SASB]],5),'[1]Código sector'!$B:$D,2,0)</f>
        <v>Actividades de Gestión y Custodia de Activos</v>
      </c>
      <c r="G4721" s="1" t="s">
        <v>4424</v>
      </c>
      <c r="I4721" s="1" t="s">
        <v>4399</v>
      </c>
      <c r="J4721">
        <v>0</v>
      </c>
    </row>
    <row r="4722" spans="1:10" x14ac:dyDescent="0.25">
      <c r="A4722" s="1" t="s">
        <v>5274</v>
      </c>
      <c r="B4722" s="1" t="s">
        <v>5275</v>
      </c>
      <c r="C4722">
        <v>2024</v>
      </c>
      <c r="D4722" s="1" t="s">
        <v>882</v>
      </c>
      <c r="E4722" s="1" t="str">
        <f>+VLOOKUP(LEFT(Tabla1_1[[#This Row],[CODIGO SASB]],5),'[1]Código sector'!$B:$D,3,0)</f>
        <v>Sector de alimentos y bebidas</v>
      </c>
      <c r="F4722" s="1" t="str">
        <f>+VLOOKUP(LEFT(Tabla1_1[[#This Row],[CODIGO SASB]],5),'[1]Código sector'!$B:$D,2,0)</f>
        <v>Carnes, aves, y lácteos</v>
      </c>
      <c r="G4722" s="1" t="s">
        <v>5285</v>
      </c>
      <c r="I4722" s="1" t="s">
        <v>65</v>
      </c>
      <c r="J4722">
        <v>0.5</v>
      </c>
    </row>
    <row r="4723" spans="1:10" x14ac:dyDescent="0.25">
      <c r="A4723" s="1" t="s">
        <v>5274</v>
      </c>
      <c r="B4723" s="1" t="s">
        <v>5275</v>
      </c>
      <c r="C4723">
        <v>2024</v>
      </c>
      <c r="D4723" s="1" t="s">
        <v>3981</v>
      </c>
      <c r="E4723" s="1" t="str">
        <f>+VLOOKUP(LEFT(Tabla1_1[[#This Row],[CODIGO SASB]],5),'[1]Código sector'!$B:$D,3,0)</f>
        <v>Sector de procesamiento de extractos y minerales</v>
      </c>
      <c r="F4723" s="1" t="str">
        <f>+VLOOKUP(LEFT(Tabla1_1[[#This Row],[CODIGO SASB]],5),'[1]Código sector'!$B:$D,2,0)</f>
        <v>Petróleo y Gas - Refinería y Marketing</v>
      </c>
      <c r="G4723" s="1" t="s">
        <v>34</v>
      </c>
      <c r="I4723" s="1" t="s">
        <v>5286</v>
      </c>
      <c r="J4723">
        <v>258536</v>
      </c>
    </row>
    <row r="4724" spans="1:10" x14ac:dyDescent="0.25">
      <c r="A4724" s="1" t="s">
        <v>5274</v>
      </c>
      <c r="B4724" s="1" t="s">
        <v>5275</v>
      </c>
      <c r="C4724">
        <v>2024</v>
      </c>
      <c r="D4724" s="1" t="s">
        <v>3586</v>
      </c>
      <c r="E4724" s="1" t="str">
        <f>+VLOOKUP(LEFT(Tabla1_1[[#This Row],[CODIGO SASB]],5),'[1]Código sector'!$B:$D,3,0)</f>
        <v>Sector de recursos renovables y energías alternativas</v>
      </c>
      <c r="F4724" s="1" t="str">
        <f>+VLOOKUP(LEFT(Tabla1_1[[#This Row],[CODIGO SASB]],5),'[1]Código sector'!$B:$D,2,0)</f>
        <v>Gestión Forestal</v>
      </c>
      <c r="G4724" s="1" t="s">
        <v>5287</v>
      </c>
      <c r="I4724" s="1" t="s">
        <v>1571</v>
      </c>
      <c r="J4724" t="s">
        <v>5288</v>
      </c>
    </row>
    <row r="4725" spans="1:10" x14ac:dyDescent="0.25">
      <c r="A4725" s="1" t="s">
        <v>5274</v>
      </c>
      <c r="B4725" s="1" t="s">
        <v>5275</v>
      </c>
      <c r="C4725">
        <v>2024</v>
      </c>
      <c r="D4725" s="1" t="s">
        <v>3942</v>
      </c>
      <c r="E4725" s="1" t="str">
        <f>+VLOOKUP(LEFT(Tabla1_1[[#This Row],[CODIGO SASB]],5),'[1]Código sector'!$B:$D,3,0)</f>
        <v>Sector de procesamiento de extractos y minerales</v>
      </c>
      <c r="F4725" s="1" t="str">
        <f>+VLOOKUP(LEFT(Tabla1_1[[#This Row],[CODIGO SASB]],5),'[1]Código sector'!$B:$D,2,0)</f>
        <v>Petróleo y Gas - Refinería y Marketing</v>
      </c>
      <c r="G4725" s="1" t="s">
        <v>5289</v>
      </c>
      <c r="I4725" s="1" t="s">
        <v>23</v>
      </c>
      <c r="J4725">
        <v>3206</v>
      </c>
    </row>
    <row r="4726" spans="1:10" x14ac:dyDescent="0.25">
      <c r="A4726" s="1" t="s">
        <v>5274</v>
      </c>
      <c r="B4726" s="1" t="s">
        <v>5275</v>
      </c>
      <c r="C4726">
        <v>2024</v>
      </c>
      <c r="D4726" s="1" t="s">
        <v>894</v>
      </c>
      <c r="E4726" s="1" t="str">
        <f>+VLOOKUP(LEFT(Tabla1_1[[#This Row],[CODIGO SASB]],5),'[1]Código sector'!$B:$D,3,0)</f>
        <v>Sector de alimentos y bebidas</v>
      </c>
      <c r="F4726" s="1" t="str">
        <f>+VLOOKUP(LEFT(Tabla1_1[[#This Row],[CODIGO SASB]],5),'[1]Código sector'!$B:$D,2,0)</f>
        <v>Carnes, aves, y lácteos</v>
      </c>
      <c r="G4726" s="1" t="s">
        <v>4401</v>
      </c>
      <c r="I4726" s="1" t="s">
        <v>42</v>
      </c>
      <c r="J4726">
        <v>2.7</v>
      </c>
    </row>
    <row r="4727" spans="1:10" x14ac:dyDescent="0.25">
      <c r="A4727" s="1" t="s">
        <v>5274</v>
      </c>
      <c r="B4727" s="1" t="s">
        <v>5275</v>
      </c>
      <c r="C4727">
        <v>2024</v>
      </c>
      <c r="D4727" s="1" t="s">
        <v>3957</v>
      </c>
      <c r="E4727" s="1" t="str">
        <f>+VLOOKUP(LEFT(Tabla1_1[[#This Row],[CODIGO SASB]],5),'[1]Código sector'!$B:$D,3,0)</f>
        <v>Sector de procesamiento de extractos y minerales</v>
      </c>
      <c r="F4727" s="1" t="str">
        <f>+VLOOKUP(LEFT(Tabla1_1[[#This Row],[CODIGO SASB]],5),'[1]Código sector'!$B:$D,2,0)</f>
        <v>Petróleo y Gas - Refinería y Marketing</v>
      </c>
      <c r="G4727" s="1" t="s">
        <v>5290</v>
      </c>
      <c r="I4727" s="1" t="s">
        <v>42</v>
      </c>
      <c r="J4727">
        <v>0.05</v>
      </c>
    </row>
    <row r="4728" spans="1:10" x14ac:dyDescent="0.25">
      <c r="A4728" s="1" t="s">
        <v>5274</v>
      </c>
      <c r="B4728" s="1" t="s">
        <v>5275</v>
      </c>
      <c r="C4728">
        <v>2024</v>
      </c>
      <c r="D4728" s="1" t="s">
        <v>878</v>
      </c>
      <c r="E4728" s="1" t="str">
        <f>+VLOOKUP(LEFT(Tabla1_1[[#This Row],[CODIGO SASB]],5),'[1]Código sector'!$B:$D,3,0)</f>
        <v>Sector de alimentos y bebidas</v>
      </c>
      <c r="F4728" s="1" t="str">
        <f>+VLOOKUP(LEFT(Tabla1_1[[#This Row],[CODIGO SASB]],5),'[1]Código sector'!$B:$D,2,0)</f>
        <v>Carnes, aves, y lácteos</v>
      </c>
      <c r="G4728" s="1" t="s">
        <v>4414</v>
      </c>
      <c r="I4728" s="1" t="s">
        <v>160</v>
      </c>
      <c r="J4728">
        <v>9262</v>
      </c>
    </row>
    <row r="4729" spans="1:10" x14ac:dyDescent="0.25">
      <c r="A4729" s="1" t="s">
        <v>5274</v>
      </c>
      <c r="B4729" s="1" t="s">
        <v>5275</v>
      </c>
      <c r="C4729">
        <v>2024</v>
      </c>
      <c r="D4729" s="1" t="s">
        <v>900</v>
      </c>
      <c r="E4729" s="1" t="str">
        <f>+VLOOKUP(LEFT(Tabla1_1[[#This Row],[CODIGO SASB]],5),'[1]Código sector'!$B:$D,3,0)</f>
        <v>Sector de alimentos y bebidas</v>
      </c>
      <c r="F4729" s="1" t="str">
        <f>+VLOOKUP(LEFT(Tabla1_1[[#This Row],[CODIGO SASB]],5),'[1]Código sector'!$B:$D,2,0)</f>
        <v>Carnes, aves, y lácteos</v>
      </c>
      <c r="G4729" s="1" t="s">
        <v>5291</v>
      </c>
      <c r="I4729" s="1" t="s">
        <v>23</v>
      </c>
      <c r="J4729">
        <v>0</v>
      </c>
    </row>
    <row r="4730" spans="1:10" x14ac:dyDescent="0.25">
      <c r="A4730" s="1" t="s">
        <v>5274</v>
      </c>
      <c r="B4730" s="1" t="s">
        <v>5275</v>
      </c>
      <c r="C4730">
        <v>2024</v>
      </c>
      <c r="D4730" s="1" t="s">
        <v>907</v>
      </c>
      <c r="E4730" s="1" t="str">
        <f>+VLOOKUP(LEFT(Tabla1_1[[#This Row],[CODIGO SASB]],5),'[1]Código sector'!$B:$D,3,0)</f>
        <v>Sector de alimentos y bebidas</v>
      </c>
      <c r="F4730" s="1" t="str">
        <f>+VLOOKUP(LEFT(Tabla1_1[[#This Row],[CODIGO SASB]],5),'[1]Código sector'!$B:$D,2,0)</f>
        <v>Carnes, aves, y lácteos</v>
      </c>
      <c r="G4730" s="1" t="s">
        <v>4430</v>
      </c>
      <c r="I4730" s="1" t="s">
        <v>1571</v>
      </c>
      <c r="J4730" t="s">
        <v>5292</v>
      </c>
    </row>
    <row r="4731" spans="1:10" x14ac:dyDescent="0.25">
      <c r="A4731" s="1" t="s">
        <v>5274</v>
      </c>
      <c r="B4731" s="1" t="s">
        <v>5275</v>
      </c>
      <c r="C4731">
        <v>2024</v>
      </c>
      <c r="D4731" s="1" t="s">
        <v>848</v>
      </c>
      <c r="E4731" s="1" t="str">
        <f>+VLOOKUP(LEFT(Tabla1_1[[#This Row],[CODIGO SASB]],5),'[1]Código sector'!$B:$D,3,0)</f>
        <v>Sector de alimentos y bebidas</v>
      </c>
      <c r="F4731" s="1" t="str">
        <f>+VLOOKUP(LEFT(Tabla1_1[[#This Row],[CODIGO SASB]],5),'[1]Código sector'!$B:$D,2,0)</f>
        <v>Carnes, aves, y lácteos</v>
      </c>
      <c r="G4731" s="1" t="s">
        <v>4415</v>
      </c>
      <c r="I4731" s="1" t="s">
        <v>42</v>
      </c>
      <c r="J4731">
        <v>3.4</v>
      </c>
    </row>
    <row r="4732" spans="1:10" x14ac:dyDescent="0.25">
      <c r="A4732" s="1" t="s">
        <v>5274</v>
      </c>
      <c r="B4732" s="1" t="s">
        <v>5275</v>
      </c>
      <c r="C4732">
        <v>2024</v>
      </c>
      <c r="D4732" s="1" t="s">
        <v>3979</v>
      </c>
      <c r="E4732" s="1" t="str">
        <f>+VLOOKUP(LEFT(Tabla1_1[[#This Row],[CODIGO SASB]],5),'[1]Código sector'!$B:$D,3,0)</f>
        <v>Sector de procesamiento de extractos y minerales</v>
      </c>
      <c r="F4732" s="1" t="str">
        <f>+VLOOKUP(LEFT(Tabla1_1[[#This Row],[CODIGO SASB]],5),'[1]Código sector'!$B:$D,2,0)</f>
        <v>Petróleo y Gas - Refinería y Marketing</v>
      </c>
      <c r="G4732" s="1" t="s">
        <v>5293</v>
      </c>
      <c r="I4732" s="1" t="s">
        <v>15</v>
      </c>
      <c r="J4732">
        <v>22</v>
      </c>
    </row>
    <row r="4733" spans="1:10" x14ac:dyDescent="0.25">
      <c r="A4733" s="1" t="s">
        <v>5274</v>
      </c>
      <c r="B4733" s="1" t="s">
        <v>5275</v>
      </c>
      <c r="C4733">
        <v>2024</v>
      </c>
      <c r="D4733" s="1" t="s">
        <v>3576</v>
      </c>
      <c r="E4733" s="1" t="str">
        <f>+VLOOKUP(LEFT(Tabla1_1[[#This Row],[CODIGO SASB]],5),'[1]Código sector'!$B:$D,3,0)</f>
        <v>Sector de recursos renovables y energías alternativas</v>
      </c>
      <c r="F4733" s="1" t="str">
        <f>+VLOOKUP(LEFT(Tabla1_1[[#This Row],[CODIGO SASB]],5),'[1]Código sector'!$B:$D,2,0)</f>
        <v>Gestión Forestal</v>
      </c>
      <c r="G4733" s="1" t="s">
        <v>5294</v>
      </c>
      <c r="I4733" s="1" t="s">
        <v>5295</v>
      </c>
      <c r="J4733">
        <v>162.30000000000001</v>
      </c>
    </row>
    <row r="4734" spans="1:10" x14ac:dyDescent="0.25">
      <c r="A4734" s="1" t="s">
        <v>5274</v>
      </c>
      <c r="B4734" s="1" t="s">
        <v>5275</v>
      </c>
      <c r="C4734">
        <v>2024</v>
      </c>
      <c r="D4734" s="1" t="s">
        <v>879</v>
      </c>
      <c r="E4734" s="1" t="str">
        <f>+VLOOKUP(LEFT(Tabla1_1[[#This Row],[CODIGO SASB]],5),'[1]Código sector'!$B:$D,3,0)</f>
        <v>Sector de alimentos y bebidas</v>
      </c>
      <c r="F4734" s="1" t="str">
        <f>+VLOOKUP(LEFT(Tabla1_1[[#This Row],[CODIGO SASB]],5),'[1]Código sector'!$B:$D,2,0)</f>
        <v>Carnes, aves, y lácteos</v>
      </c>
      <c r="G4734" s="1" t="s">
        <v>4413</v>
      </c>
      <c r="I4734" s="1" t="s">
        <v>160</v>
      </c>
      <c r="J4734">
        <v>9262</v>
      </c>
    </row>
    <row r="4735" spans="1:10" x14ac:dyDescent="0.25">
      <c r="A4735" s="1" t="s">
        <v>5274</v>
      </c>
      <c r="B4735" s="1" t="s">
        <v>5275</v>
      </c>
      <c r="C4735">
        <v>2024</v>
      </c>
      <c r="D4735" s="1" t="s">
        <v>876</v>
      </c>
      <c r="E4735" s="1" t="str">
        <f>+VLOOKUP(LEFT(Tabla1_1[[#This Row],[CODIGO SASB]],5),'[1]Código sector'!$B:$D,3,0)</f>
        <v>Sector de alimentos y bebidas</v>
      </c>
      <c r="F4735" s="1" t="str">
        <f>+VLOOKUP(LEFT(Tabla1_1[[#This Row],[CODIGO SASB]],5),'[1]Código sector'!$B:$D,2,0)</f>
        <v>Carnes, aves, y lácteos</v>
      </c>
      <c r="G4735" s="1" t="s">
        <v>5296</v>
      </c>
      <c r="I4735" s="1" t="s">
        <v>65</v>
      </c>
      <c r="J4735">
        <v>7.9</v>
      </c>
    </row>
    <row r="4736" spans="1:10" x14ac:dyDescent="0.25">
      <c r="A4736" s="1" t="s">
        <v>5274</v>
      </c>
      <c r="B4736" s="1" t="s">
        <v>5275</v>
      </c>
      <c r="C4736">
        <v>2024</v>
      </c>
      <c r="D4736" s="1" t="s">
        <v>1246</v>
      </c>
      <c r="E4736" s="1" t="str">
        <f>+VLOOKUP(LEFT(Tabla1_1[[#This Row],[CODIGO SASB]],5),'[1]Código sector'!$B:$D,3,0)</f>
        <v>Sector financiero</v>
      </c>
      <c r="F4736" s="1" t="str">
        <f>+VLOOKUP(LEFT(Tabla1_1[[#This Row],[CODIGO SASB]],5),'[1]Código sector'!$B:$D,2,0)</f>
        <v>Actividades de Gestión y Custodia de Activos</v>
      </c>
      <c r="G4736" s="1" t="s">
        <v>3433</v>
      </c>
      <c r="I4736" s="1" t="s">
        <v>4399</v>
      </c>
      <c r="J4736">
        <v>0</v>
      </c>
    </row>
    <row r="4737" spans="1:10" x14ac:dyDescent="0.25">
      <c r="A4737" s="1" t="s">
        <v>5274</v>
      </c>
      <c r="B4737" s="1" t="s">
        <v>5275</v>
      </c>
      <c r="C4737">
        <v>2024</v>
      </c>
      <c r="D4737" s="1" t="s">
        <v>2207</v>
      </c>
      <c r="E4737" s="1" t="str">
        <f>+VLOOKUP(LEFT(Tabla1_1[[#This Row],[CODIGO SASB]],5),'[1]Código sector'!$B:$D,3,0)</f>
        <v>Sector de alimentos y bebidas</v>
      </c>
      <c r="F4737" s="1" t="str">
        <f>+VLOOKUP(LEFT(Tabla1_1[[#This Row],[CODIGO SASB]],5),'[1]Código sector'!$B:$D,2,0)</f>
        <v>Carnes, aves, y lácteos</v>
      </c>
      <c r="G4737" s="1" t="s">
        <v>5297</v>
      </c>
      <c r="I4737" s="1" t="s">
        <v>2175</v>
      </c>
      <c r="J4737">
        <v>0</v>
      </c>
    </row>
    <row r="4738" spans="1:10" x14ac:dyDescent="0.25">
      <c r="A4738" s="1" t="s">
        <v>5274</v>
      </c>
      <c r="B4738" s="1" t="s">
        <v>5275</v>
      </c>
      <c r="C4738">
        <v>2024</v>
      </c>
      <c r="D4738" s="1" t="s">
        <v>865</v>
      </c>
      <c r="E4738" s="1" t="str">
        <f>+VLOOKUP(LEFT(Tabla1_1[[#This Row],[CODIGO SASB]],5),'[1]Código sector'!$B:$D,3,0)</f>
        <v>Sector de alimentos y bebidas</v>
      </c>
      <c r="F4738" s="1" t="str">
        <f>+VLOOKUP(LEFT(Tabla1_1[[#This Row],[CODIGO SASB]],5),'[1]Código sector'!$B:$D,2,0)</f>
        <v>Carnes, aves, y lácteos</v>
      </c>
      <c r="G4738" s="1" t="s">
        <v>5298</v>
      </c>
      <c r="I4738" s="1" t="s">
        <v>2175</v>
      </c>
      <c r="J4738">
        <v>0</v>
      </c>
    </row>
    <row r="4739" spans="1:10" x14ac:dyDescent="0.25">
      <c r="A4739" s="1" t="s">
        <v>5274</v>
      </c>
      <c r="B4739" s="1" t="s">
        <v>5275</v>
      </c>
      <c r="C4739">
        <v>2024</v>
      </c>
      <c r="D4739" s="1" t="s">
        <v>3985</v>
      </c>
      <c r="E4739" s="1" t="str">
        <f>+VLOOKUP(LEFT(Tabla1_1[[#This Row],[CODIGO SASB]],5),'[1]Código sector'!$B:$D,3,0)</f>
        <v>Sector de procesamiento de extractos y minerales</v>
      </c>
      <c r="F4739" s="1" t="str">
        <f>+VLOOKUP(LEFT(Tabla1_1[[#This Row],[CODIGO SASB]],5),'[1]Código sector'!$B:$D,2,0)</f>
        <v>Petróleo y Gas - Refinería y Marketing</v>
      </c>
      <c r="G4739" s="1" t="s">
        <v>5299</v>
      </c>
      <c r="I4739" s="1" t="s">
        <v>1571</v>
      </c>
      <c r="J4739" t="s">
        <v>5300</v>
      </c>
    </row>
    <row r="4740" spans="1:10" x14ac:dyDescent="0.25">
      <c r="A4740" s="1" t="s">
        <v>5274</v>
      </c>
      <c r="B4740" s="1" t="s">
        <v>5275</v>
      </c>
      <c r="C4740">
        <v>2024</v>
      </c>
      <c r="D4740" s="1" t="s">
        <v>3975</v>
      </c>
      <c r="E4740" s="1" t="str">
        <f>+VLOOKUP(LEFT(Tabla1_1[[#This Row],[CODIGO SASB]],5),'[1]Código sector'!$B:$D,3,0)</f>
        <v>Sector de procesamiento de extractos y minerales</v>
      </c>
      <c r="F4740" s="1" t="str">
        <f>+VLOOKUP(LEFT(Tabla1_1[[#This Row],[CODIGO SASB]],5),'[1]Código sector'!$B:$D,2,0)</f>
        <v>Petróleo y Gas - Refinería y Marketing</v>
      </c>
      <c r="G4740" s="1" t="s">
        <v>5301</v>
      </c>
      <c r="I4740" s="1" t="s">
        <v>15</v>
      </c>
      <c r="J4740">
        <v>203</v>
      </c>
    </row>
    <row r="4741" spans="1:10" x14ac:dyDescent="0.25">
      <c r="A4741" s="1" t="s">
        <v>5274</v>
      </c>
      <c r="B4741" s="1" t="s">
        <v>5275</v>
      </c>
      <c r="C4741">
        <v>2024</v>
      </c>
      <c r="D4741" s="1" t="s">
        <v>3937</v>
      </c>
      <c r="E4741" s="1" t="str">
        <f>+VLOOKUP(LEFT(Tabla1_1[[#This Row],[CODIGO SASB]],5),'[1]Código sector'!$B:$D,3,0)</f>
        <v>Sector de procesamiento de extractos y minerales</v>
      </c>
      <c r="F4741" s="1" t="str">
        <f>+VLOOKUP(LEFT(Tabla1_1[[#This Row],[CODIGO SASB]],5),'[1]Código sector'!$B:$D,2,0)</f>
        <v>Petróleo y Gas - Refinería y Marketing</v>
      </c>
      <c r="G4741" s="1" t="s">
        <v>5028</v>
      </c>
      <c r="I4741" s="1" t="s">
        <v>15</v>
      </c>
      <c r="J4741">
        <v>20968</v>
      </c>
    </row>
    <row r="4742" spans="1:10" x14ac:dyDescent="0.25">
      <c r="A4742" s="1" t="s">
        <v>5274</v>
      </c>
      <c r="B4742" s="1" t="s">
        <v>5275</v>
      </c>
      <c r="C4742">
        <v>2024</v>
      </c>
      <c r="D4742" s="1" t="s">
        <v>3936</v>
      </c>
      <c r="E4742" s="1" t="str">
        <f>+VLOOKUP(LEFT(Tabla1_1[[#This Row],[CODIGO SASB]],5),'[1]Código sector'!$B:$D,3,0)</f>
        <v>Sector de procesamiento de extractos y minerales</v>
      </c>
      <c r="F4742" s="1" t="str">
        <f>+VLOOKUP(LEFT(Tabla1_1[[#This Row],[CODIGO SASB]],5),'[1]Código sector'!$B:$D,2,0)</f>
        <v>Petróleo y Gas - Refinería y Marketing</v>
      </c>
      <c r="G4742" s="1" t="s">
        <v>5302</v>
      </c>
      <c r="I4742" s="1" t="s">
        <v>23</v>
      </c>
      <c r="J4742">
        <v>0</v>
      </c>
    </row>
    <row r="4743" spans="1:10" x14ac:dyDescent="0.25">
      <c r="A4743" s="1" t="s">
        <v>5274</v>
      </c>
      <c r="B4743" s="1" t="s">
        <v>5275</v>
      </c>
      <c r="C4743">
        <v>2024</v>
      </c>
      <c r="D4743" s="1" t="s">
        <v>3959</v>
      </c>
      <c r="E4743" s="1" t="str">
        <f>+VLOOKUP(LEFT(Tabla1_1[[#This Row],[CODIGO SASB]],5),'[1]Código sector'!$B:$D,3,0)</f>
        <v>Sector de procesamiento de extractos y minerales</v>
      </c>
      <c r="F4743" s="1" t="str">
        <f>+VLOOKUP(LEFT(Tabla1_1[[#This Row],[CODIGO SASB]],5),'[1]Código sector'!$B:$D,2,0)</f>
        <v>Petróleo y Gas - Refinería y Marketing</v>
      </c>
      <c r="G4743" s="1" t="s">
        <v>5303</v>
      </c>
      <c r="I4743" s="1" t="s">
        <v>42</v>
      </c>
      <c r="J4743">
        <v>0.83</v>
      </c>
    </row>
    <row r="4744" spans="1:10" x14ac:dyDescent="0.25">
      <c r="A4744" s="1" t="s">
        <v>5274</v>
      </c>
      <c r="B4744" s="1" t="s">
        <v>5275</v>
      </c>
      <c r="C4744">
        <v>2024</v>
      </c>
      <c r="D4744" s="1" t="s">
        <v>5304</v>
      </c>
      <c r="E4744" s="1" t="str">
        <f>+VLOOKUP(LEFT(Tabla1_1[[#This Row],[CODIGO SASB]],5),'[1]Código sector'!$B:$D,3,0)</f>
        <v>Sector de procesamiento de extractos y minerales</v>
      </c>
      <c r="F4744" s="1" t="str">
        <f>+VLOOKUP(LEFT(Tabla1_1[[#This Row],[CODIGO SASB]],5),'[1]Código sector'!$B:$D,2,0)</f>
        <v>Petróleo y Gas - Refinería y Marketing</v>
      </c>
      <c r="G4744" s="1" t="s">
        <v>5305</v>
      </c>
      <c r="I4744" s="1" t="s">
        <v>42</v>
      </c>
      <c r="J4744">
        <v>0</v>
      </c>
    </row>
    <row r="4745" spans="1:10" x14ac:dyDescent="0.25">
      <c r="A4745" s="1" t="s">
        <v>5274</v>
      </c>
      <c r="B4745" s="1" t="s">
        <v>5275</v>
      </c>
      <c r="C4745">
        <v>2024</v>
      </c>
      <c r="D4745" s="1" t="s">
        <v>860</v>
      </c>
      <c r="E4745" s="1" t="str">
        <f>+VLOOKUP(LEFT(Tabla1_1[[#This Row],[CODIGO SASB]],5),'[1]Código sector'!$B:$D,3,0)</f>
        <v>Sector de alimentos y bebidas</v>
      </c>
      <c r="F4745" s="1" t="str">
        <f>+VLOOKUP(LEFT(Tabla1_1[[#This Row],[CODIGO SASB]],5),'[1]Código sector'!$B:$D,2,0)</f>
        <v>Carnes, aves, y lácteos</v>
      </c>
      <c r="G4745" s="1" t="s">
        <v>5306</v>
      </c>
      <c r="I4745" s="1" t="s">
        <v>1571</v>
      </c>
      <c r="J4745" t="s">
        <v>5307</v>
      </c>
    </row>
    <row r="4746" spans="1:10" x14ac:dyDescent="0.25">
      <c r="A4746" s="1" t="s">
        <v>5274</v>
      </c>
      <c r="B4746" s="1" t="s">
        <v>5275</v>
      </c>
      <c r="C4746">
        <v>2024</v>
      </c>
      <c r="D4746" s="1" t="s">
        <v>2172</v>
      </c>
      <c r="E4746" s="1" t="str">
        <f>+VLOOKUP(LEFT(Tabla1_1[[#This Row],[CODIGO SASB]],5),'[1]Código sector'!$B:$D,3,0)</f>
        <v>Sector de alimentos y bebidas</v>
      </c>
      <c r="F4746" s="1" t="str">
        <f>+VLOOKUP(LEFT(Tabla1_1[[#This Row],[CODIGO SASB]],5),'[1]Código sector'!$B:$D,2,0)</f>
        <v>Carnes, aves, y lácteos</v>
      </c>
      <c r="G4746" s="1" t="s">
        <v>4388</v>
      </c>
      <c r="I4746" s="1" t="s">
        <v>1571</v>
      </c>
      <c r="J4746" t="s">
        <v>5307</v>
      </c>
    </row>
    <row r="4747" spans="1:10" x14ac:dyDescent="0.25">
      <c r="A4747" s="1" t="s">
        <v>5274</v>
      </c>
      <c r="B4747" s="1" t="s">
        <v>5275</v>
      </c>
      <c r="C4747">
        <v>2024</v>
      </c>
      <c r="D4747" s="1" t="s">
        <v>3528</v>
      </c>
      <c r="E4747" s="1" t="str">
        <f>+VLOOKUP(LEFT(Tabla1_1[[#This Row],[CODIGO SASB]],5),'[1]Código sector'!$B:$D,3,0)</f>
        <v>Sector de recursos renovables y energías alternativas</v>
      </c>
      <c r="F4747" s="1" t="str">
        <f>+VLOOKUP(LEFT(Tabla1_1[[#This Row],[CODIGO SASB]],5),'[1]Código sector'!$B:$D,2,0)</f>
        <v>Productos de Celulosa y Papel</v>
      </c>
      <c r="G4747" s="1" t="s">
        <v>5308</v>
      </c>
      <c r="I4747" s="1" t="s">
        <v>15</v>
      </c>
      <c r="J4747">
        <v>2236</v>
      </c>
    </row>
    <row r="4748" spans="1:10" x14ac:dyDescent="0.25">
      <c r="A4748" s="1" t="s">
        <v>5274</v>
      </c>
      <c r="B4748" s="1" t="s">
        <v>5275</v>
      </c>
      <c r="C4748">
        <v>2024</v>
      </c>
      <c r="D4748" s="1" t="s">
        <v>3540</v>
      </c>
      <c r="E4748" s="1" t="str">
        <f>+VLOOKUP(LEFT(Tabla1_1[[#This Row],[CODIGO SASB]],5),'[1]Código sector'!$B:$D,3,0)</f>
        <v>Sector de recursos renovables y energías alternativas</v>
      </c>
      <c r="F4748" s="1" t="str">
        <f>+VLOOKUP(LEFT(Tabla1_1[[#This Row],[CODIGO SASB]],5),'[1]Código sector'!$B:$D,2,0)</f>
        <v>Productos de Celulosa y Papel</v>
      </c>
      <c r="G4748" s="1" t="s">
        <v>5309</v>
      </c>
      <c r="I4748" s="1" t="s">
        <v>5283</v>
      </c>
      <c r="J4748">
        <v>98765180</v>
      </c>
    </row>
    <row r="4749" spans="1:10" x14ac:dyDescent="0.25">
      <c r="A4749" s="1" t="s">
        <v>5274</v>
      </c>
      <c r="B4749" s="1" t="s">
        <v>5275</v>
      </c>
      <c r="C4749">
        <v>2024</v>
      </c>
      <c r="D4749" s="1" t="s">
        <v>849</v>
      </c>
      <c r="E4749" s="1" t="str">
        <f>+VLOOKUP(LEFT(Tabla1_1[[#This Row],[CODIGO SASB]],5),'[1]Código sector'!$B:$D,3,0)</f>
        <v>Sector de alimentos y bebidas</v>
      </c>
      <c r="F4749" s="1" t="str">
        <f>+VLOOKUP(LEFT(Tabla1_1[[#This Row],[CODIGO SASB]],5),'[1]Código sector'!$B:$D,2,0)</f>
        <v>Carnes, aves, y lácteos</v>
      </c>
      <c r="G4749" s="1" t="s">
        <v>5310</v>
      </c>
      <c r="I4749" s="1" t="s">
        <v>65</v>
      </c>
      <c r="J4749">
        <v>0</v>
      </c>
    </row>
    <row r="4750" spans="1:10" x14ac:dyDescent="0.25">
      <c r="A4750" s="1" t="s">
        <v>5274</v>
      </c>
      <c r="B4750" s="1" t="s">
        <v>5275</v>
      </c>
      <c r="C4750">
        <v>2024</v>
      </c>
      <c r="D4750" s="1" t="s">
        <v>3520</v>
      </c>
      <c r="E4750" s="1" t="str">
        <f>+VLOOKUP(LEFT(Tabla1_1[[#This Row],[CODIGO SASB]],5),'[1]Código sector'!$B:$D,3,0)</f>
        <v>Sector de recursos renovables y energías alternativas</v>
      </c>
      <c r="F4750" s="1" t="str">
        <f>+VLOOKUP(LEFT(Tabla1_1[[#This Row],[CODIGO SASB]],5),'[1]Código sector'!$B:$D,2,0)</f>
        <v>Productos de Celulosa y Papel</v>
      </c>
      <c r="G4750" s="1" t="s">
        <v>5311</v>
      </c>
      <c r="I4750" s="1" t="s">
        <v>5278</v>
      </c>
      <c r="J4750">
        <v>25755240</v>
      </c>
    </row>
    <row r="4751" spans="1:10" x14ac:dyDescent="0.25">
      <c r="A4751" s="1" t="s">
        <v>5274</v>
      </c>
      <c r="B4751" s="1" t="s">
        <v>5275</v>
      </c>
      <c r="C4751">
        <v>2024</v>
      </c>
      <c r="D4751" s="1" t="s">
        <v>914</v>
      </c>
      <c r="E4751" s="1" t="str">
        <f>+VLOOKUP(LEFT(Tabla1_1[[#This Row],[CODIGO SASB]],5),'[1]Código sector'!$B:$D,3,0)</f>
        <v>Sector de alimentos y bebidas</v>
      </c>
      <c r="F4751" s="1" t="str">
        <f>+VLOOKUP(LEFT(Tabla1_1[[#This Row],[CODIGO SASB]],5),'[1]Código sector'!$B:$D,2,0)</f>
        <v>Carnes, aves, y lácteos</v>
      </c>
      <c r="G4751" s="1" t="s">
        <v>4437</v>
      </c>
      <c r="I4751" s="1" t="s">
        <v>1571</v>
      </c>
      <c r="J4751" t="s">
        <v>5312</v>
      </c>
    </row>
    <row r="4752" spans="1:10" x14ac:dyDescent="0.25">
      <c r="A4752" s="1" t="s">
        <v>5274</v>
      </c>
      <c r="B4752" s="1" t="s">
        <v>5275</v>
      </c>
      <c r="C4752">
        <v>2024</v>
      </c>
      <c r="D4752" s="1" t="s">
        <v>2178</v>
      </c>
      <c r="E4752" s="1" t="str">
        <f>+VLOOKUP(LEFT(Tabla1_1[[#This Row],[CODIGO SASB]],5),'[1]Código sector'!$B:$D,3,0)</f>
        <v>Sector de alimentos y bebidas</v>
      </c>
      <c r="F4752" s="1" t="str">
        <f>+VLOOKUP(LEFT(Tabla1_1[[#This Row],[CODIGO SASB]],5),'[1]Código sector'!$B:$D,2,0)</f>
        <v>Carnes, aves, y lácteos</v>
      </c>
      <c r="G4752" s="1" t="s">
        <v>4400</v>
      </c>
      <c r="I4752" s="1" t="s">
        <v>2175</v>
      </c>
      <c r="J4752">
        <v>0</v>
      </c>
    </row>
    <row r="4753" spans="1:10" x14ac:dyDescent="0.25">
      <c r="A4753" s="1" t="s">
        <v>5274</v>
      </c>
      <c r="B4753" s="1" t="s">
        <v>5275</v>
      </c>
      <c r="C4753">
        <v>2024</v>
      </c>
      <c r="D4753" s="1" t="s">
        <v>1258</v>
      </c>
      <c r="E4753" s="1" t="str">
        <f>+VLOOKUP(LEFT(Tabla1_1[[#This Row],[CODIGO SASB]],5),'[1]Código sector'!$B:$D,3,0)</f>
        <v>Sector financiero</v>
      </c>
      <c r="F4753" s="1" t="str">
        <f>+VLOOKUP(LEFT(Tabla1_1[[#This Row],[CODIGO SASB]],5),'[1]Código sector'!$B:$D,2,0)</f>
        <v>Actividades de Gestión y Custodia de Activos</v>
      </c>
      <c r="G4753" s="1" t="s">
        <v>4427</v>
      </c>
      <c r="I4753" s="1" t="s">
        <v>5313</v>
      </c>
      <c r="J4753" t="s">
        <v>4428</v>
      </c>
    </row>
    <row r="4754" spans="1:10" x14ac:dyDescent="0.25">
      <c r="A4754" s="1" t="s">
        <v>5274</v>
      </c>
      <c r="B4754" s="1" t="s">
        <v>5275</v>
      </c>
      <c r="C4754">
        <v>2024</v>
      </c>
      <c r="D4754" s="1" t="s">
        <v>851</v>
      </c>
      <c r="E4754" s="1" t="str">
        <f>+VLOOKUP(LEFT(Tabla1_1[[#This Row],[CODIGO SASB]],5),'[1]Código sector'!$B:$D,3,0)</f>
        <v>Sector de alimentos y bebidas</v>
      </c>
      <c r="F4754" s="1" t="str">
        <f>+VLOOKUP(LEFT(Tabla1_1[[#This Row],[CODIGO SASB]],5),'[1]Código sector'!$B:$D,2,0)</f>
        <v>Carnes, aves, y lácteos</v>
      </c>
      <c r="G4754" s="1" t="s">
        <v>4441</v>
      </c>
      <c r="I4754" s="1" t="s">
        <v>2175</v>
      </c>
      <c r="J4754">
        <v>0</v>
      </c>
    </row>
    <row r="4755" spans="1:10" x14ac:dyDescent="0.25">
      <c r="A4755" s="1" t="s">
        <v>5274</v>
      </c>
      <c r="B4755" s="1" t="s">
        <v>5275</v>
      </c>
      <c r="C4755">
        <v>2024</v>
      </c>
      <c r="D4755" s="1" t="s">
        <v>855</v>
      </c>
      <c r="E4755" s="1" t="str">
        <f>+VLOOKUP(LEFT(Tabla1_1[[#This Row],[CODIGO SASB]],5),'[1]Código sector'!$B:$D,3,0)</f>
        <v>Sector de alimentos y bebidas</v>
      </c>
      <c r="F4755" s="1" t="str">
        <f>+VLOOKUP(LEFT(Tabla1_1[[#This Row],[CODIGO SASB]],5),'[1]Código sector'!$B:$D,2,0)</f>
        <v>Carnes, aves, y lácteos</v>
      </c>
      <c r="G4755" s="1" t="s">
        <v>4410</v>
      </c>
      <c r="I4755" s="1" t="s">
        <v>1571</v>
      </c>
      <c r="J4755" t="s">
        <v>5307</v>
      </c>
    </row>
    <row r="4756" spans="1:10" x14ac:dyDescent="0.25">
      <c r="A4756" s="1" t="s">
        <v>5274</v>
      </c>
      <c r="B4756" s="1" t="s">
        <v>5275</v>
      </c>
      <c r="C4756">
        <v>2024</v>
      </c>
      <c r="D4756" s="1" t="s">
        <v>3948</v>
      </c>
      <c r="E4756" s="1" t="str">
        <f>+VLOOKUP(LEFT(Tabla1_1[[#This Row],[CODIGO SASB]],5),'[1]Código sector'!$B:$D,3,0)</f>
        <v>Sector de procesamiento de extractos y minerales</v>
      </c>
      <c r="F4756" s="1" t="str">
        <f>+VLOOKUP(LEFT(Tabla1_1[[#This Row],[CODIGO SASB]],5),'[1]Código sector'!$B:$D,2,0)</f>
        <v>Petróleo y Gas - Refinería y Marketing</v>
      </c>
      <c r="G4756" s="1" t="s">
        <v>5314</v>
      </c>
      <c r="I4756" s="1" t="s">
        <v>42</v>
      </c>
      <c r="J4756">
        <v>11.6</v>
      </c>
    </row>
    <row r="4757" spans="1:10" x14ac:dyDescent="0.25">
      <c r="A4757" s="1" t="s">
        <v>5274</v>
      </c>
      <c r="B4757" s="1" t="s">
        <v>5275</v>
      </c>
      <c r="C4757">
        <v>2024</v>
      </c>
      <c r="D4757" s="1" t="s">
        <v>912</v>
      </c>
      <c r="E4757" s="1" t="str">
        <f>+VLOOKUP(LEFT(Tabla1_1[[#This Row],[CODIGO SASB]],5),'[1]Código sector'!$B:$D,3,0)</f>
        <v>Sector de alimentos y bebidas</v>
      </c>
      <c r="F4757" s="1" t="str">
        <f>+VLOOKUP(LEFT(Tabla1_1[[#This Row],[CODIGO SASB]],5),'[1]Código sector'!$B:$D,2,0)</f>
        <v>Carnes, aves, y lácteos</v>
      </c>
      <c r="G4757" s="1" t="s">
        <v>4443</v>
      </c>
      <c r="I4757" s="1" t="s">
        <v>2175</v>
      </c>
      <c r="J4757">
        <v>0</v>
      </c>
    </row>
    <row r="4758" spans="1:10" x14ac:dyDescent="0.25">
      <c r="A4758" s="1" t="s">
        <v>5274</v>
      </c>
      <c r="B4758" s="1" t="s">
        <v>5275</v>
      </c>
      <c r="C4758">
        <v>2024</v>
      </c>
      <c r="D4758" s="1" t="s">
        <v>3930</v>
      </c>
      <c r="E4758" s="1" t="str">
        <f>+VLOOKUP(LEFT(Tabla1_1[[#This Row],[CODIGO SASB]],5),'[1]Código sector'!$B:$D,3,0)</f>
        <v>Sector de procesamiento de extractos y minerales</v>
      </c>
      <c r="F4758" s="1" t="str">
        <f>+VLOOKUP(LEFT(Tabla1_1[[#This Row],[CODIGO SASB]],5),'[1]Código sector'!$B:$D,2,0)</f>
        <v>Petróleo y Gas - Refinería y Marketing</v>
      </c>
      <c r="G4758" s="1" t="s">
        <v>5315</v>
      </c>
      <c r="I4758" s="1" t="s">
        <v>160</v>
      </c>
      <c r="J4758">
        <v>2770</v>
      </c>
    </row>
    <row r="4759" spans="1:10" x14ac:dyDescent="0.25">
      <c r="A4759" s="1" t="s">
        <v>5274</v>
      </c>
      <c r="B4759" s="1" t="s">
        <v>5275</v>
      </c>
      <c r="C4759">
        <v>2024</v>
      </c>
      <c r="D4759" s="1" t="s">
        <v>3646</v>
      </c>
      <c r="E4759" s="1" t="str">
        <f>+VLOOKUP(LEFT(Tabla1_1[[#This Row],[CODIGO SASB]],5),'[1]Código sector'!$B:$D,3,0)</f>
        <v>Sector de recursos renovables y energías alternativas</v>
      </c>
      <c r="F4759" s="1" t="str">
        <f>+VLOOKUP(LEFT(Tabla1_1[[#This Row],[CODIGO SASB]],5),'[1]Código sector'!$B:$D,2,0)</f>
        <v>Gestión Forestal</v>
      </c>
      <c r="G4759" s="1" t="s">
        <v>5316</v>
      </c>
      <c r="I4759" s="1" t="s">
        <v>1571</v>
      </c>
      <c r="J4759" t="s">
        <v>5317</v>
      </c>
    </row>
    <row r="4760" spans="1:10" x14ac:dyDescent="0.25">
      <c r="A4760" s="1" t="s">
        <v>5274</v>
      </c>
      <c r="B4760" s="1" t="s">
        <v>5275</v>
      </c>
      <c r="C4760">
        <v>2024</v>
      </c>
      <c r="D4760" s="1" t="s">
        <v>3927</v>
      </c>
      <c r="E4760" s="1" t="str">
        <f>+VLOOKUP(LEFT(Tabla1_1[[#This Row],[CODIGO SASB]],5),'[1]Código sector'!$B:$D,3,0)</f>
        <v>Sector de procesamiento de extractos y minerales</v>
      </c>
      <c r="F4760" s="1" t="str">
        <f>+VLOOKUP(LEFT(Tabla1_1[[#This Row],[CODIGO SASB]],5),'[1]Código sector'!$B:$D,2,0)</f>
        <v>Petróleo y Gas - Refinería y Marketing</v>
      </c>
      <c r="G4760" s="1" t="s">
        <v>5318</v>
      </c>
      <c r="I4760" s="1" t="s">
        <v>4399</v>
      </c>
      <c r="J4760">
        <v>0</v>
      </c>
    </row>
    <row r="4761" spans="1:10" x14ac:dyDescent="0.25">
      <c r="A4761" s="1" t="s">
        <v>5274</v>
      </c>
      <c r="B4761" s="1" t="s">
        <v>5275</v>
      </c>
      <c r="C4761">
        <v>2024</v>
      </c>
      <c r="D4761" s="1" t="s">
        <v>1575</v>
      </c>
      <c r="E4761" s="1" t="str">
        <f>+VLOOKUP(LEFT(Tabla1_1[[#This Row],[CODIGO SASB]],5),'[1]Código sector'!$B:$D,3,0)</f>
        <v>Sector financiero</v>
      </c>
      <c r="F4761" s="1" t="str">
        <f>+VLOOKUP(LEFT(Tabla1_1[[#This Row],[CODIGO SASB]],5),'[1]Código sector'!$B:$D,2,0)</f>
        <v>Actividades de Gestión y Custodia de Activos</v>
      </c>
      <c r="G4761" s="1" t="s">
        <v>4438</v>
      </c>
      <c r="I4761" s="1" t="s">
        <v>65</v>
      </c>
      <c r="J4761">
        <v>100</v>
      </c>
    </row>
    <row r="4762" spans="1:10" x14ac:dyDescent="0.25">
      <c r="A4762" s="1" t="s">
        <v>5274</v>
      </c>
      <c r="B4762" s="1" t="s">
        <v>5275</v>
      </c>
      <c r="C4762">
        <v>2024</v>
      </c>
      <c r="D4762" s="1" t="s">
        <v>1252</v>
      </c>
      <c r="E4762" s="1" t="str">
        <f>+VLOOKUP(LEFT(Tabla1_1[[#This Row],[CODIGO SASB]],5),'[1]Código sector'!$B:$D,3,0)</f>
        <v>Sector financiero</v>
      </c>
      <c r="F4762" s="1" t="str">
        <f>+VLOOKUP(LEFT(Tabla1_1[[#This Row],[CODIGO SASB]],5),'[1]Código sector'!$B:$D,2,0)</f>
        <v>Actividades de Gestión y Custodia de Activos</v>
      </c>
      <c r="G4762" s="1" t="s">
        <v>5319</v>
      </c>
      <c r="I4762" s="1" t="s">
        <v>1571</v>
      </c>
      <c r="J4762" t="s">
        <v>5320</v>
      </c>
    </row>
    <row r="4763" spans="1:10" x14ac:dyDescent="0.25">
      <c r="A4763" s="1" t="s">
        <v>5274</v>
      </c>
      <c r="B4763" s="1" t="s">
        <v>5275</v>
      </c>
      <c r="C4763">
        <v>2024</v>
      </c>
      <c r="D4763" s="1" t="s">
        <v>3546</v>
      </c>
      <c r="E4763" s="1" t="str">
        <f>+VLOOKUP(LEFT(Tabla1_1[[#This Row],[CODIGO SASB]],5),'[1]Código sector'!$B:$D,3,0)</f>
        <v>Sector de recursos renovables y energías alternativas</v>
      </c>
      <c r="F4763" s="1" t="str">
        <f>+VLOOKUP(LEFT(Tabla1_1[[#This Row],[CODIGO SASB]],5),'[1]Código sector'!$B:$D,2,0)</f>
        <v>Productos de Celulosa y Papel</v>
      </c>
      <c r="G4763" s="1" t="s">
        <v>5321</v>
      </c>
      <c r="I4763" s="1" t="s">
        <v>65</v>
      </c>
      <c r="J4763">
        <v>29.5</v>
      </c>
    </row>
    <row r="4764" spans="1:10" x14ac:dyDescent="0.25">
      <c r="A4764" s="1" t="s">
        <v>5274</v>
      </c>
      <c r="B4764" s="1" t="s">
        <v>5275</v>
      </c>
      <c r="C4764">
        <v>2024</v>
      </c>
      <c r="D4764" s="1" t="s">
        <v>3530</v>
      </c>
      <c r="E4764" s="1" t="str">
        <f>+VLOOKUP(LEFT(Tabla1_1[[#This Row],[CODIGO SASB]],5),'[1]Código sector'!$B:$D,3,0)</f>
        <v>Sector de recursos renovables y energías alternativas</v>
      </c>
      <c r="F4764" s="1" t="str">
        <f>+VLOOKUP(LEFT(Tabla1_1[[#This Row],[CODIGO SASB]],5),'[1]Código sector'!$B:$D,2,0)</f>
        <v>Productos de Celulosa y Papel</v>
      </c>
      <c r="G4764" s="1" t="s">
        <v>5322</v>
      </c>
      <c r="I4764" s="1" t="s">
        <v>5323</v>
      </c>
      <c r="J4764">
        <v>4544</v>
      </c>
    </row>
    <row r="4765" spans="1:10" x14ac:dyDescent="0.25">
      <c r="A4765" s="1" t="s">
        <v>5274</v>
      </c>
      <c r="B4765" s="1" t="s">
        <v>5275</v>
      </c>
      <c r="C4765">
        <v>2024</v>
      </c>
      <c r="D4765" s="1" t="s">
        <v>3947</v>
      </c>
      <c r="E4765" s="1" t="str">
        <f>+VLOOKUP(LEFT(Tabla1_1[[#This Row],[CODIGO SASB]],5),'[1]Código sector'!$B:$D,3,0)</f>
        <v>Sector de procesamiento de extractos y minerales</v>
      </c>
      <c r="F4765" s="1" t="str">
        <f>+VLOOKUP(LEFT(Tabla1_1[[#This Row],[CODIGO SASB]],5),'[1]Código sector'!$B:$D,2,0)</f>
        <v>Petróleo y Gas - Refinería y Marketing</v>
      </c>
      <c r="G4765" s="1" t="s">
        <v>4570</v>
      </c>
      <c r="I4765" s="1" t="s">
        <v>42</v>
      </c>
      <c r="J4765">
        <v>18.600000000000001</v>
      </c>
    </row>
    <row r="4766" spans="1:10" x14ac:dyDescent="0.25">
      <c r="A4766" s="1" t="s">
        <v>5274</v>
      </c>
      <c r="B4766" s="1" t="s">
        <v>5275</v>
      </c>
      <c r="C4766">
        <v>2024</v>
      </c>
      <c r="D4766" s="1" t="s">
        <v>3989</v>
      </c>
      <c r="E4766" s="1" t="str">
        <f>+VLOOKUP(LEFT(Tabla1_1[[#This Row],[CODIGO SASB]],5),'[1]Código sector'!$B:$D,3,0)</f>
        <v>Sector de procesamiento de extractos y minerales</v>
      </c>
      <c r="F4766" s="1" t="str">
        <f>+VLOOKUP(LEFT(Tabla1_1[[#This Row],[CODIGO SASB]],5),'[1]Código sector'!$B:$D,2,0)</f>
        <v>Petróleo y Gas - Refinería y Marketing</v>
      </c>
      <c r="G4766" s="1" t="s">
        <v>5324</v>
      </c>
      <c r="I4766" s="1" t="s">
        <v>15</v>
      </c>
      <c r="J4766">
        <v>314</v>
      </c>
    </row>
    <row r="4767" spans="1:10" x14ac:dyDescent="0.25">
      <c r="A4767" s="1" t="s">
        <v>5274</v>
      </c>
      <c r="B4767" s="1" t="s">
        <v>5275</v>
      </c>
      <c r="C4767">
        <v>2024</v>
      </c>
      <c r="D4767" s="1" t="s">
        <v>3910</v>
      </c>
      <c r="E4767" s="1" t="str">
        <f>+VLOOKUP(LEFT(Tabla1_1[[#This Row],[CODIGO SASB]],5),'[1]Código sector'!$B:$D,3,0)</f>
        <v>Sector de procesamiento de extractos y minerales</v>
      </c>
      <c r="F4767" s="1" t="str">
        <f>+VLOOKUP(LEFT(Tabla1_1[[#This Row],[CODIGO SASB]],5),'[1]Código sector'!$B:$D,2,0)</f>
        <v>Petróleo y Gas - Refinería y Marketing</v>
      </c>
      <c r="G4767" s="1" t="s">
        <v>5325</v>
      </c>
      <c r="I4767" s="1" t="s">
        <v>23</v>
      </c>
      <c r="J4767" t="s">
        <v>5326</v>
      </c>
    </row>
    <row r="4768" spans="1:10" x14ac:dyDescent="0.25">
      <c r="A4768" s="1" t="s">
        <v>5274</v>
      </c>
      <c r="B4768" s="1" t="s">
        <v>5275</v>
      </c>
      <c r="C4768">
        <v>2024</v>
      </c>
      <c r="D4768" s="1" t="s">
        <v>3923</v>
      </c>
      <c r="E4768" s="1" t="str">
        <f>+VLOOKUP(LEFT(Tabla1_1[[#This Row],[CODIGO SASB]],5),'[1]Código sector'!$B:$D,3,0)</f>
        <v>Sector de procesamiento de extractos y minerales</v>
      </c>
      <c r="F4768" s="1" t="str">
        <f>+VLOOKUP(LEFT(Tabla1_1[[#This Row],[CODIGO SASB]],5),'[1]Código sector'!$B:$D,2,0)</f>
        <v>Petróleo y Gas - Refinería y Marketing</v>
      </c>
      <c r="G4768" s="1" t="s">
        <v>5327</v>
      </c>
      <c r="I4768" s="1" t="s">
        <v>1571</v>
      </c>
      <c r="J4768" t="s">
        <v>5328</v>
      </c>
    </row>
    <row r="4769" spans="1:10" x14ac:dyDescent="0.25">
      <c r="A4769" s="1" t="s">
        <v>5274</v>
      </c>
      <c r="B4769" s="1" t="s">
        <v>5275</v>
      </c>
      <c r="C4769">
        <v>2024</v>
      </c>
      <c r="D4769" s="1" t="s">
        <v>1249</v>
      </c>
      <c r="E4769" s="1" t="str">
        <f>+VLOOKUP(LEFT(Tabla1_1[[#This Row],[CODIGO SASB]],5),'[1]Código sector'!$B:$D,3,0)</f>
        <v>Sector financiero</v>
      </c>
      <c r="F4769" s="1" t="str">
        <f>+VLOOKUP(LEFT(Tabla1_1[[#This Row],[CODIGO SASB]],5),'[1]Código sector'!$B:$D,2,0)</f>
        <v>Actividades de Gestión y Custodia de Activos</v>
      </c>
      <c r="G4769" s="1" t="s">
        <v>4444</v>
      </c>
      <c r="I4769" s="1" t="s">
        <v>23</v>
      </c>
      <c r="J4769">
        <v>0</v>
      </c>
    </row>
    <row r="4770" spans="1:10" x14ac:dyDescent="0.25">
      <c r="A4770" s="1" t="s">
        <v>5274</v>
      </c>
      <c r="B4770" s="1" t="s">
        <v>5275</v>
      </c>
      <c r="C4770">
        <v>2024</v>
      </c>
      <c r="D4770" s="1" t="s">
        <v>3568</v>
      </c>
      <c r="E4770" s="1" t="str">
        <f>+VLOOKUP(LEFT(Tabla1_1[[#This Row],[CODIGO SASB]],5),'[1]Código sector'!$B:$D,3,0)</f>
        <v>Sector de recursos renovables y energías alternativas</v>
      </c>
      <c r="F4770" s="1" t="str">
        <f>+VLOOKUP(LEFT(Tabla1_1[[#This Row],[CODIGO SASB]],5),'[1]Código sector'!$B:$D,2,0)</f>
        <v>Gestión Forestal</v>
      </c>
      <c r="G4770" s="1" t="s">
        <v>5329</v>
      </c>
      <c r="I4770" s="1" t="s">
        <v>4962</v>
      </c>
      <c r="J4770">
        <v>1509244</v>
      </c>
    </row>
    <row r="4771" spans="1:10" x14ac:dyDescent="0.25">
      <c r="A4771" s="1" t="s">
        <v>5274</v>
      </c>
      <c r="B4771" s="1" t="s">
        <v>5275</v>
      </c>
      <c r="C4771">
        <v>2024</v>
      </c>
      <c r="D4771" s="1" t="s">
        <v>3544</v>
      </c>
      <c r="E4771" s="1" t="str">
        <f>+VLOOKUP(LEFT(Tabla1_1[[#This Row],[CODIGO SASB]],5),'[1]Código sector'!$B:$D,3,0)</f>
        <v>Sector de recursos renovables y energías alternativas</v>
      </c>
      <c r="F4771" s="1" t="str">
        <f>+VLOOKUP(LEFT(Tabla1_1[[#This Row],[CODIGO SASB]],5),'[1]Código sector'!$B:$D,2,0)</f>
        <v>Productos de Celulosa y Papel</v>
      </c>
      <c r="G4771" s="1" t="s">
        <v>4414</v>
      </c>
      <c r="I4771" s="1" t="s">
        <v>5330</v>
      </c>
      <c r="J4771">
        <v>174316235</v>
      </c>
    </row>
    <row r="4772" spans="1:10" x14ac:dyDescent="0.25">
      <c r="A4772" s="1" t="s">
        <v>5274</v>
      </c>
      <c r="B4772" s="1" t="s">
        <v>5275</v>
      </c>
      <c r="C4772">
        <v>2024</v>
      </c>
      <c r="D4772" s="1" t="s">
        <v>872</v>
      </c>
      <c r="E4772" s="1" t="str">
        <f>+VLOOKUP(LEFT(Tabla1_1[[#This Row],[CODIGO SASB]],5),'[1]Código sector'!$B:$D,3,0)</f>
        <v>Sector de alimentos y bebidas</v>
      </c>
      <c r="F4772" s="1" t="str">
        <f>+VLOOKUP(LEFT(Tabla1_1[[#This Row],[CODIGO SASB]],5),'[1]Código sector'!$B:$D,2,0)</f>
        <v>Carnes, aves, y lácteos</v>
      </c>
      <c r="G4772" s="1" t="s">
        <v>4392</v>
      </c>
      <c r="I4772" s="1" t="s">
        <v>5286</v>
      </c>
      <c r="J4772">
        <v>105245</v>
      </c>
    </row>
    <row r="4773" spans="1:10" x14ac:dyDescent="0.25">
      <c r="A4773" s="1" t="s">
        <v>5274</v>
      </c>
      <c r="B4773" s="1" t="s">
        <v>5275</v>
      </c>
      <c r="C4773">
        <v>2024</v>
      </c>
      <c r="D4773" s="1" t="s">
        <v>3946</v>
      </c>
      <c r="E4773" s="1" t="str">
        <f>+VLOOKUP(LEFT(Tabla1_1[[#This Row],[CODIGO SASB]],5),'[1]Código sector'!$B:$D,3,0)</f>
        <v>Sector de procesamiento de extractos y minerales</v>
      </c>
      <c r="F4773" s="1" t="str">
        <f>+VLOOKUP(LEFT(Tabla1_1[[#This Row],[CODIGO SASB]],5),'[1]Código sector'!$B:$D,2,0)</f>
        <v>Petróleo y Gas - Refinería y Marketing</v>
      </c>
      <c r="G4773" s="1" t="s">
        <v>5331</v>
      </c>
      <c r="I4773" s="1" t="s">
        <v>42</v>
      </c>
      <c r="J4773">
        <v>2.9</v>
      </c>
    </row>
    <row r="4774" spans="1:10" x14ac:dyDescent="0.25">
      <c r="A4774" s="1" t="s">
        <v>5274</v>
      </c>
      <c r="B4774" s="1" t="s">
        <v>5275</v>
      </c>
      <c r="C4774">
        <v>2024</v>
      </c>
      <c r="D4774" s="1" t="s">
        <v>3954</v>
      </c>
      <c r="E4774" s="1" t="str">
        <f>+VLOOKUP(LEFT(Tabla1_1[[#This Row],[CODIGO SASB]],5),'[1]Código sector'!$B:$D,3,0)</f>
        <v>Sector de procesamiento de extractos y minerales</v>
      </c>
      <c r="F4774" s="1" t="str">
        <f>+VLOOKUP(LEFT(Tabla1_1[[#This Row],[CODIGO SASB]],5),'[1]Código sector'!$B:$D,2,0)</f>
        <v>Petróleo y Gas - Refinería y Marketing</v>
      </c>
      <c r="G4774" s="1" t="s">
        <v>5332</v>
      </c>
      <c r="I4774" s="1" t="s">
        <v>42</v>
      </c>
      <c r="J4774">
        <v>0.01</v>
      </c>
    </row>
    <row r="4775" spans="1:10" x14ac:dyDescent="0.25">
      <c r="A4775" s="1" t="s">
        <v>5274</v>
      </c>
      <c r="B4775" s="1" t="s">
        <v>5275</v>
      </c>
      <c r="C4775">
        <v>2024</v>
      </c>
      <c r="D4775" s="1" t="s">
        <v>3964</v>
      </c>
      <c r="E4775" s="1" t="str">
        <f>+VLOOKUP(LEFT(Tabla1_1[[#This Row],[CODIGO SASB]],5),'[1]Código sector'!$B:$D,3,0)</f>
        <v>Sector de procesamiento de extractos y minerales</v>
      </c>
      <c r="F4775" s="1" t="str">
        <f>+VLOOKUP(LEFT(Tabla1_1[[#This Row],[CODIGO SASB]],5),'[1]Código sector'!$B:$D,2,0)</f>
        <v>Petróleo y Gas - Refinería y Marketing</v>
      </c>
      <c r="G4775" s="1" t="s">
        <v>5333</v>
      </c>
      <c r="I4775" s="1" t="s">
        <v>5334</v>
      </c>
      <c r="J4775" t="s">
        <v>5335</v>
      </c>
    </row>
    <row r="4776" spans="1:10" x14ac:dyDescent="0.25">
      <c r="A4776" s="1" t="s">
        <v>5274</v>
      </c>
      <c r="B4776" s="1" t="s">
        <v>5275</v>
      </c>
      <c r="C4776">
        <v>2024</v>
      </c>
      <c r="D4776" s="1" t="s">
        <v>853</v>
      </c>
      <c r="E4776" s="1" t="str">
        <f>+VLOOKUP(LEFT(Tabla1_1[[#This Row],[CODIGO SASB]],5),'[1]Código sector'!$B:$D,3,0)</f>
        <v>Sector de alimentos y bebidas</v>
      </c>
      <c r="F4776" s="1" t="str">
        <f>+VLOOKUP(LEFT(Tabla1_1[[#This Row],[CODIGO SASB]],5),'[1]Código sector'!$B:$D,2,0)</f>
        <v>Carnes, aves, y lácteos</v>
      </c>
      <c r="G4776" s="1" t="s">
        <v>4419</v>
      </c>
      <c r="I4776" s="1" t="s">
        <v>1571</v>
      </c>
      <c r="J4776" t="s">
        <v>5307</v>
      </c>
    </row>
    <row r="4777" spans="1:10" x14ac:dyDescent="0.25">
      <c r="A4777" s="1" t="s">
        <v>5274</v>
      </c>
      <c r="B4777" s="1" t="s">
        <v>5275</v>
      </c>
      <c r="C4777">
        <v>2024</v>
      </c>
      <c r="D4777" s="1" t="s">
        <v>3972</v>
      </c>
      <c r="E4777" s="1" t="str">
        <f>+VLOOKUP(LEFT(Tabla1_1[[#This Row],[CODIGO SASB]],5),'[1]Código sector'!$B:$D,3,0)</f>
        <v>Sector de procesamiento de extractos y minerales</v>
      </c>
      <c r="F4777" s="1" t="str">
        <f>+VLOOKUP(LEFT(Tabla1_1[[#This Row],[CODIGO SASB]],5),'[1]Código sector'!$B:$D,2,0)</f>
        <v>Petróleo y Gas - Refinería y Marketing</v>
      </c>
      <c r="G4777" s="1" t="s">
        <v>5336</v>
      </c>
      <c r="I4777" s="1" t="s">
        <v>1889</v>
      </c>
      <c r="J4777" t="s">
        <v>3932</v>
      </c>
    </row>
    <row r="4778" spans="1:10" x14ac:dyDescent="0.25">
      <c r="A4778" s="1" t="s">
        <v>5274</v>
      </c>
      <c r="B4778" s="1" t="s">
        <v>5275</v>
      </c>
      <c r="C4778">
        <v>2024</v>
      </c>
      <c r="D4778" s="1" t="s">
        <v>3945</v>
      </c>
      <c r="E4778" s="1" t="str">
        <f>+VLOOKUP(LEFT(Tabla1_1[[#This Row],[CODIGO SASB]],5),'[1]Código sector'!$B:$D,3,0)</f>
        <v>Sector de procesamiento de extractos y minerales</v>
      </c>
      <c r="F4778" s="1" t="str">
        <f>+VLOOKUP(LEFT(Tabla1_1[[#This Row],[CODIGO SASB]],5),'[1]Código sector'!$B:$D,2,0)</f>
        <v>Petróleo y Gas - Refinería y Marketing</v>
      </c>
      <c r="G4778" s="1" t="s">
        <v>5337</v>
      </c>
      <c r="I4778" s="1" t="s">
        <v>42</v>
      </c>
      <c r="J4778">
        <v>3</v>
      </c>
    </row>
    <row r="4779" spans="1:10" x14ac:dyDescent="0.25">
      <c r="A4779" s="1" t="s">
        <v>5274</v>
      </c>
      <c r="B4779" s="1" t="s">
        <v>5275</v>
      </c>
      <c r="C4779">
        <v>2024</v>
      </c>
      <c r="D4779" s="1" t="s">
        <v>898</v>
      </c>
      <c r="E4779" s="1" t="str">
        <f>+VLOOKUP(LEFT(Tabla1_1[[#This Row],[CODIGO SASB]],5),'[1]Código sector'!$B:$D,3,0)</f>
        <v>Sector de alimentos y bebidas</v>
      </c>
      <c r="F4779" s="1" t="str">
        <f>+VLOOKUP(LEFT(Tabla1_1[[#This Row],[CODIGO SASB]],5),'[1]Código sector'!$B:$D,2,0)</f>
        <v>Carnes, aves, y lácteos</v>
      </c>
      <c r="G4779" s="1" t="s">
        <v>4440</v>
      </c>
      <c r="I4779" s="1" t="s">
        <v>65</v>
      </c>
      <c r="J4779">
        <v>58</v>
      </c>
    </row>
    <row r="4780" spans="1:10" x14ac:dyDescent="0.25">
      <c r="A4780" s="1" t="s">
        <v>5274</v>
      </c>
      <c r="B4780" s="1" t="s">
        <v>5275</v>
      </c>
      <c r="C4780">
        <v>2024</v>
      </c>
      <c r="D4780" s="1" t="s">
        <v>4425</v>
      </c>
      <c r="E4780" s="1" t="str">
        <f>+VLOOKUP(LEFT(Tabla1_1[[#This Row],[CODIGO SASB]],5),'[1]Código sector'!$B:$D,3,0)</f>
        <v>Sector financiero</v>
      </c>
      <c r="F4780" s="1" t="str">
        <f>+VLOOKUP(LEFT(Tabla1_1[[#This Row],[CODIGO SASB]],5),'[1]Código sector'!$B:$D,2,0)</f>
        <v>Actividades de Gestión y Custodia de Activos</v>
      </c>
      <c r="G4780" s="1" t="s">
        <v>4426</v>
      </c>
      <c r="I4780" s="1" t="s">
        <v>65</v>
      </c>
      <c r="J4780">
        <v>0</v>
      </c>
    </row>
    <row r="4781" spans="1:10" x14ac:dyDescent="0.25">
      <c r="A4781" s="1" t="s">
        <v>5274</v>
      </c>
      <c r="B4781" s="1" t="s">
        <v>5275</v>
      </c>
      <c r="C4781">
        <v>2024</v>
      </c>
      <c r="D4781" s="1" t="s">
        <v>3582</v>
      </c>
      <c r="E4781" s="1" t="str">
        <f>+VLOOKUP(LEFT(Tabla1_1[[#This Row],[CODIGO SASB]],5),'[1]Código sector'!$B:$D,3,0)</f>
        <v>Sector de recursos renovables y energías alternativas</v>
      </c>
      <c r="F4781" s="1" t="str">
        <f>+VLOOKUP(LEFT(Tabla1_1[[#This Row],[CODIGO SASB]],5),'[1]Código sector'!$B:$D,2,0)</f>
        <v>Gestión Forestal</v>
      </c>
      <c r="G4781" s="1" t="s">
        <v>5338</v>
      </c>
      <c r="I4781" s="1" t="s">
        <v>4962</v>
      </c>
      <c r="J4781" t="s">
        <v>5339</v>
      </c>
    </row>
    <row r="4782" spans="1:10" x14ac:dyDescent="0.25">
      <c r="A4782" s="1" t="s">
        <v>5274</v>
      </c>
      <c r="B4782" s="1" t="s">
        <v>5275</v>
      </c>
      <c r="C4782">
        <v>2024</v>
      </c>
      <c r="D4782" s="1" t="s">
        <v>3525</v>
      </c>
      <c r="E4782" s="1" t="str">
        <f>+VLOOKUP(LEFT(Tabla1_1[[#This Row],[CODIGO SASB]],5),'[1]Código sector'!$B:$D,3,0)</f>
        <v>Sector de recursos renovables y energías alternativas</v>
      </c>
      <c r="F4782" s="1" t="str">
        <f>+VLOOKUP(LEFT(Tabla1_1[[#This Row],[CODIGO SASB]],5),'[1]Código sector'!$B:$D,2,0)</f>
        <v>Productos de Celulosa y Papel</v>
      </c>
      <c r="G4782" s="1" t="s">
        <v>5340</v>
      </c>
      <c r="I4782" s="1" t="s">
        <v>15</v>
      </c>
      <c r="J4782">
        <v>6200</v>
      </c>
    </row>
    <row r="4783" spans="1:10" x14ac:dyDescent="0.25">
      <c r="A4783" s="1" t="s">
        <v>5274</v>
      </c>
      <c r="B4783" s="1" t="s">
        <v>5275</v>
      </c>
      <c r="C4783">
        <v>2024</v>
      </c>
      <c r="D4783" s="1" t="s">
        <v>3532</v>
      </c>
      <c r="E4783" s="1" t="str">
        <f>+VLOOKUP(LEFT(Tabla1_1[[#This Row],[CODIGO SASB]],5),'[1]Código sector'!$B:$D,3,0)</f>
        <v>Sector de recursos renovables y energías alternativas</v>
      </c>
      <c r="F4783" s="1" t="str">
        <f>+VLOOKUP(LEFT(Tabla1_1[[#This Row],[CODIGO SASB]],5),'[1]Código sector'!$B:$D,2,0)</f>
        <v>Productos de Celulosa y Papel</v>
      </c>
      <c r="G4783" s="1" t="s">
        <v>5341</v>
      </c>
      <c r="I4783" s="1" t="s">
        <v>15</v>
      </c>
      <c r="J4783">
        <v>505</v>
      </c>
    </row>
    <row r="4784" spans="1:10" x14ac:dyDescent="0.25">
      <c r="A4784" s="1" t="s">
        <v>5274</v>
      </c>
      <c r="B4784" s="1" t="s">
        <v>5275</v>
      </c>
      <c r="C4784">
        <v>2024</v>
      </c>
      <c r="D4784" s="1" t="s">
        <v>3589</v>
      </c>
      <c r="E4784" s="1" t="str">
        <f>+VLOOKUP(LEFT(Tabla1_1[[#This Row],[CODIGO SASB]],5),'[1]Código sector'!$B:$D,3,0)</f>
        <v>Sector de recursos renovables y energías alternativas</v>
      </c>
      <c r="F4784" s="1" t="str">
        <f>+VLOOKUP(LEFT(Tabla1_1[[#This Row],[CODIGO SASB]],5),'[1]Código sector'!$B:$D,2,0)</f>
        <v>Productos de Celulosa y Papel</v>
      </c>
      <c r="G4784" s="1" t="s">
        <v>5342</v>
      </c>
      <c r="I4784" s="1" t="s">
        <v>1571</v>
      </c>
      <c r="J4784" t="s">
        <v>5343</v>
      </c>
    </row>
    <row r="4785" spans="1:10" x14ac:dyDescent="0.25">
      <c r="A4785" s="1" t="s">
        <v>5274</v>
      </c>
      <c r="B4785" s="1" t="s">
        <v>5275</v>
      </c>
      <c r="C4785">
        <v>2024</v>
      </c>
      <c r="D4785" s="1" t="s">
        <v>3933</v>
      </c>
      <c r="E4785" s="1" t="str">
        <f>+VLOOKUP(LEFT(Tabla1_1[[#This Row],[CODIGO SASB]],5),'[1]Código sector'!$B:$D,3,0)</f>
        <v>Sector de procesamiento de extractos y minerales</v>
      </c>
      <c r="F4785" s="1" t="str">
        <f>+VLOOKUP(LEFT(Tabla1_1[[#This Row],[CODIGO SASB]],5),'[1]Código sector'!$B:$D,2,0)</f>
        <v>Petróleo y Gas - Refinería y Marketing</v>
      </c>
      <c r="G4785" s="1" t="s">
        <v>5344</v>
      </c>
      <c r="I4785" s="1" t="s">
        <v>65</v>
      </c>
      <c r="J4785">
        <v>3.4</v>
      </c>
    </row>
    <row r="4786" spans="1:10" x14ac:dyDescent="0.25">
      <c r="A4786" s="1" t="s">
        <v>5274</v>
      </c>
      <c r="B4786" s="1" t="s">
        <v>5275</v>
      </c>
      <c r="C4786">
        <v>2024</v>
      </c>
      <c r="D4786" s="1" t="s">
        <v>3987</v>
      </c>
      <c r="E4786" s="1" t="str">
        <f>+VLOOKUP(LEFT(Tabla1_1[[#This Row],[CODIGO SASB]],5),'[1]Código sector'!$B:$D,3,0)</f>
        <v>Sector de procesamiento de extractos y minerales</v>
      </c>
      <c r="F4786" s="1" t="str">
        <f>+VLOOKUP(LEFT(Tabla1_1[[#This Row],[CODIGO SASB]],5),'[1]Código sector'!$B:$D,2,0)</f>
        <v>Petróleo y Gas - Refinería y Marketing</v>
      </c>
      <c r="G4786" s="1" t="s">
        <v>5345</v>
      </c>
      <c r="I4786" s="1" t="s">
        <v>15</v>
      </c>
      <c r="J4786">
        <v>0</v>
      </c>
    </row>
    <row r="4787" spans="1:10" x14ac:dyDescent="0.25">
      <c r="A4787" s="1" t="s">
        <v>5274</v>
      </c>
      <c r="B4787" s="1" t="s">
        <v>5275</v>
      </c>
      <c r="C4787">
        <v>2024</v>
      </c>
      <c r="D4787" s="1" t="s">
        <v>3570</v>
      </c>
      <c r="E4787" s="1" t="str">
        <f>+VLOOKUP(LEFT(Tabla1_1[[#This Row],[CODIGO SASB]],5),'[1]Código sector'!$B:$D,3,0)</f>
        <v>Sector de recursos renovables y energías alternativas</v>
      </c>
      <c r="F4787" s="1" t="str">
        <f>+VLOOKUP(LEFT(Tabla1_1[[#This Row],[CODIGO SASB]],5),'[1]Código sector'!$B:$D,2,0)</f>
        <v>Gestión Forestal</v>
      </c>
      <c r="G4787" s="1" t="s">
        <v>5346</v>
      </c>
      <c r="I4787" s="1" t="s">
        <v>65</v>
      </c>
      <c r="J4787">
        <v>90.6</v>
      </c>
    </row>
    <row r="4788" spans="1:10" x14ac:dyDescent="0.25">
      <c r="A4788" s="1" t="s">
        <v>5274</v>
      </c>
      <c r="B4788" s="1" t="s">
        <v>5275</v>
      </c>
      <c r="C4788">
        <v>2024</v>
      </c>
      <c r="D4788" s="1" t="s">
        <v>1242</v>
      </c>
      <c r="E4788" s="1" t="str">
        <f>+VLOOKUP(LEFT(Tabla1_1[[#This Row],[CODIGO SASB]],5),'[1]Código sector'!$B:$D,3,0)</f>
        <v>Sector financiero</v>
      </c>
      <c r="F4788" s="1" t="str">
        <f>+VLOOKUP(LEFT(Tabla1_1[[#This Row],[CODIGO SASB]],5),'[1]Código sector'!$B:$D,2,0)</f>
        <v>Actividades de Gestión y Custodia de Activos</v>
      </c>
      <c r="G4788" s="1" t="s">
        <v>1243</v>
      </c>
      <c r="I4788" s="1" t="s">
        <v>4399</v>
      </c>
      <c r="J4788">
        <v>0</v>
      </c>
    </row>
    <row r="4789" spans="1:10" x14ac:dyDescent="0.25">
      <c r="A4789" s="1" t="s">
        <v>5274</v>
      </c>
      <c r="B4789" s="1" t="s">
        <v>5275</v>
      </c>
      <c r="C4789">
        <v>2024</v>
      </c>
      <c r="D4789" s="1" t="s">
        <v>3935</v>
      </c>
      <c r="E4789" s="1" t="str">
        <f>+VLOOKUP(LEFT(Tabla1_1[[#This Row],[CODIGO SASB]],5),'[1]Código sector'!$B:$D,3,0)</f>
        <v>Sector de procesamiento de extractos y minerales</v>
      </c>
      <c r="F4789" s="1" t="str">
        <f>+VLOOKUP(LEFT(Tabla1_1[[#This Row],[CODIGO SASB]],5),'[1]Código sector'!$B:$D,2,0)</f>
        <v>Petróleo y Gas - Refinería y Marketing</v>
      </c>
      <c r="G4789" s="1" t="s">
        <v>5347</v>
      </c>
      <c r="I4789" s="1" t="s">
        <v>65</v>
      </c>
      <c r="J4789">
        <v>59.4</v>
      </c>
    </row>
    <row r="4790" spans="1:10" x14ac:dyDescent="0.25">
      <c r="A4790" s="1" t="s">
        <v>5274</v>
      </c>
      <c r="B4790" s="1" t="s">
        <v>5275</v>
      </c>
      <c r="C4790">
        <v>2024</v>
      </c>
      <c r="D4790" s="1" t="s">
        <v>3527</v>
      </c>
      <c r="E4790" s="1" t="str">
        <f>+VLOOKUP(LEFT(Tabla1_1[[#This Row],[CODIGO SASB]],5),'[1]Código sector'!$B:$D,3,0)</f>
        <v>Sector de recursos renovables y energías alternativas</v>
      </c>
      <c r="F4790" s="1" t="str">
        <f>+VLOOKUP(LEFT(Tabla1_1[[#This Row],[CODIGO SASB]],5),'[1]Código sector'!$B:$D,2,0)</f>
        <v>Productos de Celulosa y Papel</v>
      </c>
      <c r="G4790" s="1" t="s">
        <v>5348</v>
      </c>
      <c r="I4790" s="1" t="s">
        <v>15</v>
      </c>
      <c r="J4790">
        <v>5399</v>
      </c>
    </row>
    <row r="4791" spans="1:10" x14ac:dyDescent="0.25">
      <c r="A4791" s="1" t="s">
        <v>5274</v>
      </c>
      <c r="B4791" s="1" t="s">
        <v>5275</v>
      </c>
      <c r="C4791">
        <v>2024</v>
      </c>
      <c r="D4791" s="1" t="s">
        <v>3580</v>
      </c>
      <c r="E4791" s="1" t="str">
        <f>+VLOOKUP(LEFT(Tabla1_1[[#This Row],[CODIGO SASB]],5),'[1]Código sector'!$B:$D,3,0)</f>
        <v>Sector de recursos renovables y energías alternativas</v>
      </c>
      <c r="F4791" s="1" t="str">
        <f>+VLOOKUP(LEFT(Tabla1_1[[#This Row],[CODIGO SASB]],5),'[1]Código sector'!$B:$D,2,0)</f>
        <v>Gestión Forestal</v>
      </c>
      <c r="G4791" s="1" t="s">
        <v>5349</v>
      </c>
      <c r="I4791" s="1" t="s">
        <v>4962</v>
      </c>
      <c r="J4791">
        <v>481609</v>
      </c>
    </row>
    <row r="4792" spans="1:10" x14ac:dyDescent="0.25">
      <c r="A4792" s="1" t="s">
        <v>5274</v>
      </c>
      <c r="B4792" s="1" t="s">
        <v>5275</v>
      </c>
      <c r="C4792">
        <v>2024</v>
      </c>
      <c r="D4792" s="1" t="s">
        <v>868</v>
      </c>
      <c r="E4792" s="1" t="str">
        <f>+VLOOKUP(LEFT(Tabla1_1[[#This Row],[CODIGO SASB]],5),'[1]Código sector'!$B:$D,3,0)</f>
        <v>Sector de alimentos y bebidas</v>
      </c>
      <c r="F4792" s="1" t="str">
        <f>+VLOOKUP(LEFT(Tabla1_1[[#This Row],[CODIGO SASB]],5),'[1]Código sector'!$B:$D,2,0)</f>
        <v>Carnes, aves, y lácteos</v>
      </c>
      <c r="G4792" s="1" t="s">
        <v>4398</v>
      </c>
      <c r="I4792" s="1" t="s">
        <v>23</v>
      </c>
      <c r="J4792">
        <v>10</v>
      </c>
    </row>
    <row r="4793" spans="1:10" x14ac:dyDescent="0.25">
      <c r="A4793" s="1" t="s">
        <v>5274</v>
      </c>
      <c r="B4793" s="1" t="s">
        <v>5275</v>
      </c>
      <c r="C4793">
        <v>2024</v>
      </c>
      <c r="D4793" s="1" t="s">
        <v>863</v>
      </c>
      <c r="E4793" s="1" t="str">
        <f>+VLOOKUP(LEFT(Tabla1_1[[#This Row],[CODIGO SASB]],5),'[1]Código sector'!$B:$D,3,0)</f>
        <v>Sector de alimentos y bebidas</v>
      </c>
      <c r="F4793" s="1" t="str">
        <f>+VLOOKUP(LEFT(Tabla1_1[[#This Row],[CODIGO SASB]],5),'[1]Código sector'!$B:$D,2,0)</f>
        <v>Carnes, aves, y lácteos</v>
      </c>
      <c r="G4793" s="1" t="s">
        <v>3816</v>
      </c>
      <c r="I4793" s="1" t="s">
        <v>1571</v>
      </c>
      <c r="J4793" t="s">
        <v>5350</v>
      </c>
    </row>
    <row r="4794" spans="1:10" x14ac:dyDescent="0.25">
      <c r="A4794" s="1" t="s">
        <v>5274</v>
      </c>
      <c r="B4794" s="1" t="s">
        <v>5275</v>
      </c>
      <c r="C4794">
        <v>2024</v>
      </c>
      <c r="D4794" s="1" t="s">
        <v>3907</v>
      </c>
      <c r="E4794" s="1" t="str">
        <f>+VLOOKUP(LEFT(Tabla1_1[[#This Row],[CODIGO SASB]],5),'[1]Código sector'!$B:$D,3,0)</f>
        <v>Sector de procesamiento de extractos y minerales</v>
      </c>
      <c r="F4794" s="1" t="str">
        <f>+VLOOKUP(LEFT(Tabla1_1[[#This Row],[CODIGO SASB]],5),'[1]Código sector'!$B:$D,2,0)</f>
        <v>Petróleo y Gas - Refinería y Marketing</v>
      </c>
      <c r="G4794" s="1" t="s">
        <v>5351</v>
      </c>
      <c r="I4794" s="1" t="s">
        <v>5352</v>
      </c>
      <c r="J4794" t="s">
        <v>5335</v>
      </c>
    </row>
    <row r="4795" spans="1:10" x14ac:dyDescent="0.25">
      <c r="A4795" s="1" t="s">
        <v>5274</v>
      </c>
      <c r="B4795" s="1" t="s">
        <v>5275</v>
      </c>
      <c r="C4795">
        <v>2024</v>
      </c>
      <c r="D4795" s="1" t="s">
        <v>3984</v>
      </c>
      <c r="E4795" s="1" t="str">
        <f>+VLOOKUP(LEFT(Tabla1_1[[#This Row],[CODIGO SASB]],5),'[1]Código sector'!$B:$D,3,0)</f>
        <v>Sector de procesamiento de extractos y minerales</v>
      </c>
      <c r="F4795" s="1" t="str">
        <f>+VLOOKUP(LEFT(Tabla1_1[[#This Row],[CODIGO SASB]],5),'[1]Código sector'!$B:$D,2,0)</f>
        <v>Petróleo y Gas - Refinería y Marketing</v>
      </c>
      <c r="G4795" s="1" t="s">
        <v>5353</v>
      </c>
      <c r="I4795" s="1" t="s">
        <v>65</v>
      </c>
      <c r="J4795">
        <v>100</v>
      </c>
    </row>
    <row r="4796" spans="1:10" x14ac:dyDescent="0.25">
      <c r="A4796" s="1" t="s">
        <v>5274</v>
      </c>
      <c r="B4796" s="1" t="s">
        <v>5275</v>
      </c>
      <c r="C4796">
        <v>2024</v>
      </c>
      <c r="D4796" s="1" t="s">
        <v>1255</v>
      </c>
      <c r="E4796" s="1" t="str">
        <f>+VLOOKUP(LEFT(Tabla1_1[[#This Row],[CODIGO SASB]],5),'[1]Código sector'!$B:$D,3,0)</f>
        <v>Sector financiero</v>
      </c>
      <c r="F4796" s="1" t="str">
        <f>+VLOOKUP(LEFT(Tabla1_1[[#This Row],[CODIGO SASB]],5),'[1]Código sector'!$B:$D,2,0)</f>
        <v>Actividades de Gestión y Custodia de Activos</v>
      </c>
      <c r="G4796" s="1" t="s">
        <v>1256</v>
      </c>
      <c r="I4796" s="1" t="s">
        <v>1571</v>
      </c>
      <c r="J4796" t="s">
        <v>4409</v>
      </c>
    </row>
    <row r="4797" spans="1:10" x14ac:dyDescent="0.25">
      <c r="A4797" s="1" t="s">
        <v>5274</v>
      </c>
      <c r="B4797" s="1" t="s">
        <v>5275</v>
      </c>
      <c r="C4797">
        <v>2024</v>
      </c>
      <c r="D4797" s="1" t="s">
        <v>4457</v>
      </c>
      <c r="E4797" s="1" t="str">
        <f>+VLOOKUP(LEFT(Tabla1_1[[#This Row],[CODIGO SASB]],5),'[1]Código sector'!$B:$D,3,0)</f>
        <v>Sector financiero</v>
      </c>
      <c r="F4797" s="1" t="str">
        <f>+VLOOKUP(LEFT(Tabla1_1[[#This Row],[CODIGO SASB]],5),'[1]Código sector'!$B:$D,2,0)</f>
        <v>Actividades de Gestión y Custodia de Activos</v>
      </c>
      <c r="G4797" s="1" t="s">
        <v>4458</v>
      </c>
      <c r="I4797" s="1" t="s">
        <v>65</v>
      </c>
      <c r="J4797">
        <v>100</v>
      </c>
    </row>
    <row r="4798" spans="1:10" x14ac:dyDescent="0.25">
      <c r="A4798" s="1" t="s">
        <v>5274</v>
      </c>
      <c r="B4798" s="1" t="s">
        <v>5275</v>
      </c>
      <c r="C4798">
        <v>2024</v>
      </c>
      <c r="D4798" s="1" t="s">
        <v>3523</v>
      </c>
      <c r="E4798" s="1" t="str">
        <f>+VLOOKUP(LEFT(Tabla1_1[[#This Row],[CODIGO SASB]],5),'[1]Código sector'!$B:$D,3,0)</f>
        <v>Sector de recursos renovables y energías alternativas</v>
      </c>
      <c r="F4798" s="1" t="str">
        <f>+VLOOKUP(LEFT(Tabla1_1[[#This Row],[CODIGO SASB]],5),'[1]Código sector'!$B:$D,2,0)</f>
        <v>Productos de Celulosa y Papel</v>
      </c>
      <c r="G4798" s="1" t="s">
        <v>5354</v>
      </c>
      <c r="I4798" s="1" t="s">
        <v>15</v>
      </c>
      <c r="J4798">
        <v>12624</v>
      </c>
    </row>
    <row r="4799" spans="1:10" x14ac:dyDescent="0.25">
      <c r="A4799" s="1" t="s">
        <v>5274</v>
      </c>
      <c r="B4799" s="1" t="s">
        <v>5275</v>
      </c>
      <c r="C4799">
        <v>2024</v>
      </c>
      <c r="D4799" s="1" t="s">
        <v>884</v>
      </c>
      <c r="E4799" s="1" t="str">
        <f>+VLOOKUP(LEFT(Tabla1_1[[#This Row],[CODIGO SASB]],5),'[1]Código sector'!$B:$D,3,0)</f>
        <v>Sector de alimentos y bebidas</v>
      </c>
      <c r="F4799" s="1" t="str">
        <f>+VLOOKUP(LEFT(Tabla1_1[[#This Row],[CODIGO SASB]],5),'[1]Código sector'!$B:$D,2,0)</f>
        <v>Carnes, aves, y lácteos</v>
      </c>
      <c r="G4799" s="1" t="s">
        <v>4429</v>
      </c>
      <c r="I4799" s="1" t="s">
        <v>23</v>
      </c>
      <c r="J4799">
        <v>0</v>
      </c>
    </row>
    <row r="4800" spans="1:10" x14ac:dyDescent="0.25">
      <c r="A4800" s="1" t="s">
        <v>5274</v>
      </c>
      <c r="B4800" s="1" t="s">
        <v>5275</v>
      </c>
      <c r="C4800">
        <v>2024</v>
      </c>
      <c r="D4800" s="1" t="s">
        <v>4448</v>
      </c>
      <c r="E4800" s="1" t="str">
        <f>+VLOOKUP(LEFT(Tabla1_1[[#This Row],[CODIGO SASB]],5),'[1]Código sector'!$B:$D,3,0)</f>
        <v>Sector financiero</v>
      </c>
      <c r="F4800" s="1" t="str">
        <f>+VLOOKUP(LEFT(Tabla1_1[[#This Row],[CODIGO SASB]],5),'[1]Código sector'!$B:$D,2,0)</f>
        <v>Actividades de Gestión y Custodia de Activos</v>
      </c>
      <c r="G4800" s="1" t="s">
        <v>4449</v>
      </c>
      <c r="I4800" s="1" t="s">
        <v>65</v>
      </c>
      <c r="J4800">
        <v>0</v>
      </c>
    </row>
    <row r="4801" spans="1:10" x14ac:dyDescent="0.25">
      <c r="A4801" s="1" t="s">
        <v>5274</v>
      </c>
      <c r="B4801" s="1" t="s">
        <v>5275</v>
      </c>
      <c r="C4801">
        <v>2024</v>
      </c>
      <c r="D4801" s="1" t="s">
        <v>4450</v>
      </c>
      <c r="E4801" s="1" t="str">
        <f>+VLOOKUP(LEFT(Tabla1_1[[#This Row],[CODIGO SASB]],5),'[1]Código sector'!$B:$D,3,0)</f>
        <v>Sector financiero</v>
      </c>
      <c r="F4801" s="1" t="str">
        <f>+VLOOKUP(LEFT(Tabla1_1[[#This Row],[CODIGO SASB]],5),'[1]Código sector'!$B:$D,2,0)</f>
        <v>Actividades de Gestión y Custodia de Activos</v>
      </c>
      <c r="G4801" s="1" t="s">
        <v>4451</v>
      </c>
      <c r="I4801" s="1" t="s">
        <v>65</v>
      </c>
      <c r="J4801">
        <v>100</v>
      </c>
    </row>
    <row r="4802" spans="1:10" x14ac:dyDescent="0.25">
      <c r="A4802" s="1" t="s">
        <v>5274</v>
      </c>
      <c r="B4802" s="1" t="s">
        <v>5275</v>
      </c>
      <c r="C4802">
        <v>2024</v>
      </c>
      <c r="D4802" s="1" t="s">
        <v>3563</v>
      </c>
      <c r="E4802" s="1" t="str">
        <f>+VLOOKUP(LEFT(Tabla1_1[[#This Row],[CODIGO SASB]],5),'[1]Código sector'!$B:$D,3,0)</f>
        <v>Sector de recursos renovables y energías alternativas</v>
      </c>
      <c r="F4802" s="1" t="str">
        <f>+VLOOKUP(LEFT(Tabla1_1[[#This Row],[CODIGO SASB]],5),'[1]Código sector'!$B:$D,2,0)</f>
        <v>Productos de Celulosa y Papel</v>
      </c>
      <c r="G4802" s="1" t="s">
        <v>3816</v>
      </c>
      <c r="I4802" s="1" t="s">
        <v>1571</v>
      </c>
      <c r="J4802" t="s">
        <v>5355</v>
      </c>
    </row>
    <row r="4803" spans="1:10" x14ac:dyDescent="0.25">
      <c r="A4803" s="1" t="s">
        <v>5274</v>
      </c>
      <c r="B4803" s="1" t="s">
        <v>5275</v>
      </c>
      <c r="C4803">
        <v>2024</v>
      </c>
      <c r="D4803" s="1" t="s">
        <v>880</v>
      </c>
      <c r="E4803" s="1" t="str">
        <f>+VLOOKUP(LEFT(Tabla1_1[[#This Row],[CODIGO SASB]],5),'[1]Código sector'!$B:$D,3,0)</f>
        <v>Sector de alimentos y bebidas</v>
      </c>
      <c r="F4803" s="1" t="str">
        <f>+VLOOKUP(LEFT(Tabla1_1[[#This Row],[CODIGO SASB]],5),'[1]Código sector'!$B:$D,2,0)</f>
        <v>Carnes, aves, y lácteos</v>
      </c>
      <c r="G4803" s="1" t="s">
        <v>5356</v>
      </c>
      <c r="I4803" s="1" t="s">
        <v>65</v>
      </c>
      <c r="J4803">
        <v>0.5</v>
      </c>
    </row>
    <row r="4804" spans="1:10" x14ac:dyDescent="0.25">
      <c r="A4804" s="1" t="s">
        <v>5274</v>
      </c>
      <c r="B4804" s="1" t="s">
        <v>5275</v>
      </c>
      <c r="C4804">
        <v>2024</v>
      </c>
      <c r="D4804" s="1" t="s">
        <v>4464</v>
      </c>
      <c r="E4804" s="1" t="str">
        <f>+VLOOKUP(LEFT(Tabla1_1[[#This Row],[CODIGO SASB]],5),'[1]Código sector'!$B:$D,3,0)</f>
        <v>Sector financiero</v>
      </c>
      <c r="F4804" s="1" t="str">
        <f>+VLOOKUP(LEFT(Tabla1_1[[#This Row],[CODIGO SASB]],5),'[1]Código sector'!$B:$D,2,0)</f>
        <v>Actividades de Gestión y Custodia de Activos</v>
      </c>
      <c r="G4804" s="1" t="s">
        <v>4465</v>
      </c>
      <c r="I4804" s="1" t="s">
        <v>65</v>
      </c>
      <c r="J4804">
        <v>100</v>
      </c>
    </row>
    <row r="4805" spans="1:10" x14ac:dyDescent="0.25">
      <c r="A4805" s="1" t="s">
        <v>5274</v>
      </c>
      <c r="B4805" s="1" t="s">
        <v>5275</v>
      </c>
      <c r="C4805">
        <v>2024</v>
      </c>
      <c r="D4805" s="1" t="s">
        <v>847</v>
      </c>
      <c r="E4805" s="1" t="str">
        <f>+VLOOKUP(LEFT(Tabla1_1[[#This Row],[CODIGO SASB]],5),'[1]Código sector'!$B:$D,3,0)</f>
        <v>Sector de alimentos y bebidas</v>
      </c>
      <c r="F4805" s="1" t="str">
        <f>+VLOOKUP(LEFT(Tabla1_1[[#This Row],[CODIGO SASB]],5),'[1]Código sector'!$B:$D,2,0)</f>
        <v>Carnes, aves, y lácteos</v>
      </c>
      <c r="G4805" s="1" t="s">
        <v>4418</v>
      </c>
      <c r="I4805" s="1" t="s">
        <v>42</v>
      </c>
      <c r="J4805">
        <v>0</v>
      </c>
    </row>
    <row r="4806" spans="1:10" x14ac:dyDescent="0.25">
      <c r="A4806" s="1" t="s">
        <v>5274</v>
      </c>
      <c r="B4806" s="1" t="s">
        <v>5275</v>
      </c>
      <c r="C4806">
        <v>2024</v>
      </c>
      <c r="D4806" s="1" t="s">
        <v>890</v>
      </c>
      <c r="E4806" s="1" t="str">
        <f>+VLOOKUP(LEFT(Tabla1_1[[#This Row],[CODIGO SASB]],5),'[1]Código sector'!$B:$D,3,0)</f>
        <v>Sector de alimentos y bebidas</v>
      </c>
      <c r="F4806" s="1" t="str">
        <f>+VLOOKUP(LEFT(Tabla1_1[[#This Row],[CODIGO SASB]],5),'[1]Código sector'!$B:$D,2,0)</f>
        <v>Carnes, aves, y lácteos</v>
      </c>
      <c r="G4806" s="1" t="s">
        <v>5357</v>
      </c>
      <c r="I4806" s="1" t="s">
        <v>42</v>
      </c>
      <c r="J4806">
        <v>2.7</v>
      </c>
    </row>
    <row r="4807" spans="1:10" x14ac:dyDescent="0.25">
      <c r="A4807" s="1" t="s">
        <v>5274</v>
      </c>
      <c r="B4807" s="1" t="s">
        <v>5275</v>
      </c>
      <c r="C4807">
        <v>2024</v>
      </c>
      <c r="D4807" s="1" t="s">
        <v>874</v>
      </c>
      <c r="E4807" s="1" t="str">
        <f>+VLOOKUP(LEFT(Tabla1_1[[#This Row],[CODIGO SASB]],5),'[1]Código sector'!$B:$D,3,0)</f>
        <v>Sector de alimentos y bebidas</v>
      </c>
      <c r="F4807" s="1" t="str">
        <f>+VLOOKUP(LEFT(Tabla1_1[[#This Row],[CODIGO SASB]],5),'[1]Código sector'!$B:$D,2,0)</f>
        <v>Carnes, aves, y lácteos</v>
      </c>
      <c r="G4807" s="1" t="s">
        <v>4422</v>
      </c>
      <c r="I4807" s="1" t="s">
        <v>153</v>
      </c>
      <c r="J4807">
        <v>1223882</v>
      </c>
    </row>
    <row r="4808" spans="1:10" x14ac:dyDescent="0.25">
      <c r="A4808" s="1" t="s">
        <v>5274</v>
      </c>
      <c r="B4808" s="1" t="s">
        <v>5275</v>
      </c>
      <c r="C4808">
        <v>2024</v>
      </c>
      <c r="D4808" s="1" t="s">
        <v>1236</v>
      </c>
      <c r="E4808" s="1" t="str">
        <f>+VLOOKUP(LEFT(Tabla1_1[[#This Row],[CODIGO SASB]],5),'[1]Código sector'!$B:$D,3,0)</f>
        <v>Sector financiero</v>
      </c>
      <c r="F4808" s="1" t="str">
        <f>+VLOOKUP(LEFT(Tabla1_1[[#This Row],[CODIGO SASB]],5),'[1]Código sector'!$B:$D,2,0)</f>
        <v>Actividades de Gestión y Custodia de Activos</v>
      </c>
      <c r="G4808" s="1" t="s">
        <v>4416</v>
      </c>
      <c r="I4808" s="1" t="s">
        <v>65</v>
      </c>
      <c r="J4808">
        <v>0</v>
      </c>
    </row>
    <row r="4809" spans="1:10" x14ac:dyDescent="0.25">
      <c r="A4809" s="1" t="s">
        <v>5274</v>
      </c>
      <c r="B4809" s="1" t="s">
        <v>5275</v>
      </c>
      <c r="C4809">
        <v>2024</v>
      </c>
      <c r="D4809" s="1" t="s">
        <v>886</v>
      </c>
      <c r="E4809" s="1" t="str">
        <f>+VLOOKUP(LEFT(Tabla1_1[[#This Row],[CODIGO SASB]],5),'[1]Código sector'!$B:$D,3,0)</f>
        <v>Sector de alimentos y bebidas</v>
      </c>
      <c r="F4809" s="1" t="str">
        <f>+VLOOKUP(LEFT(Tabla1_1[[#This Row],[CODIGO SASB]],5),'[1]Código sector'!$B:$D,2,0)</f>
        <v>Carnes, aves, y lácteos</v>
      </c>
      <c r="G4809" s="1" t="s">
        <v>5358</v>
      </c>
      <c r="I4809" s="1" t="s">
        <v>1571</v>
      </c>
      <c r="J4809" t="s">
        <v>5307</v>
      </c>
    </row>
    <row r="4810" spans="1:10" x14ac:dyDescent="0.25">
      <c r="A4810" s="1" t="s">
        <v>5274</v>
      </c>
      <c r="B4810" s="1" t="s">
        <v>5275</v>
      </c>
      <c r="C4810">
        <v>2024</v>
      </c>
      <c r="D4810" s="1" t="s">
        <v>888</v>
      </c>
      <c r="E4810" s="1" t="str">
        <f>+VLOOKUP(LEFT(Tabla1_1[[#This Row],[CODIGO SASB]],5),'[1]Código sector'!$B:$D,3,0)</f>
        <v>Sector de alimentos y bebidas</v>
      </c>
      <c r="F4810" s="1" t="str">
        <f>+VLOOKUP(LEFT(Tabla1_1[[#This Row],[CODIGO SASB]],5),'[1]Código sector'!$B:$D,2,0)</f>
        <v>Carnes, aves, y lácteos</v>
      </c>
      <c r="G4810" s="1" t="s">
        <v>5359</v>
      </c>
      <c r="I4810" s="1" t="s">
        <v>1571</v>
      </c>
      <c r="J4810" t="s">
        <v>5307</v>
      </c>
    </row>
    <row r="4811" spans="1:10" x14ac:dyDescent="0.25">
      <c r="A4811" s="1" t="s">
        <v>5274</v>
      </c>
      <c r="B4811" s="1" t="s">
        <v>5275</v>
      </c>
      <c r="C4811">
        <v>2024</v>
      </c>
      <c r="D4811" s="1" t="s">
        <v>3985</v>
      </c>
      <c r="E4811" s="1" t="str">
        <f>+VLOOKUP(LEFT(Tabla1_1[[#This Row],[CODIGO SASB]],5),'[1]Código sector'!$B:$D,3,0)</f>
        <v>Sector de procesamiento de extractos y minerales</v>
      </c>
      <c r="F4811" s="1" t="str">
        <f>+VLOOKUP(LEFT(Tabla1_1[[#This Row],[CODIGO SASB]],5),'[1]Código sector'!$B:$D,2,0)</f>
        <v>Petróleo y Gas - Refinería y Marketing</v>
      </c>
      <c r="G4811" s="1" t="s">
        <v>5360</v>
      </c>
      <c r="I4811" s="1" t="s">
        <v>1571</v>
      </c>
      <c r="J4811" t="s">
        <v>5361</v>
      </c>
    </row>
    <row r="4812" spans="1:10" x14ac:dyDescent="0.25">
      <c r="A4812" s="1" t="s">
        <v>5274</v>
      </c>
      <c r="B4812" s="1" t="s">
        <v>5275</v>
      </c>
      <c r="C4812">
        <v>2024</v>
      </c>
      <c r="D4812" s="1" t="s">
        <v>2204</v>
      </c>
      <c r="E4812" s="1" t="str">
        <f>+VLOOKUP(LEFT(Tabla1_1[[#This Row],[CODIGO SASB]],5),'[1]Código sector'!$B:$D,3,0)</f>
        <v>Sector de alimentos y bebidas</v>
      </c>
      <c r="F4812" s="1" t="str">
        <f>+VLOOKUP(LEFT(Tabla1_1[[#This Row],[CODIGO SASB]],5),'[1]Código sector'!$B:$D,2,0)</f>
        <v>Carnes, aves, y lácteos</v>
      </c>
      <c r="G4812" s="1" t="s">
        <v>2205</v>
      </c>
      <c r="I4812" s="1" t="s">
        <v>2175</v>
      </c>
      <c r="J4812">
        <v>0</v>
      </c>
    </row>
    <row r="4813" spans="1:10" x14ac:dyDescent="0.25">
      <c r="A4813" s="1" t="s">
        <v>5274</v>
      </c>
      <c r="B4813" s="1" t="s">
        <v>5275</v>
      </c>
      <c r="C4813">
        <v>2024</v>
      </c>
      <c r="D4813" s="1" t="s">
        <v>3977</v>
      </c>
      <c r="E4813" s="1" t="str">
        <f>+VLOOKUP(LEFT(Tabla1_1[[#This Row],[CODIGO SASB]],5),'[1]Código sector'!$B:$D,3,0)</f>
        <v>Sector de procesamiento de extractos y minerales</v>
      </c>
      <c r="F4813" s="1" t="str">
        <f>+VLOOKUP(LEFT(Tabla1_1[[#This Row],[CODIGO SASB]],5),'[1]Código sector'!$B:$D,2,0)</f>
        <v>Petróleo y Gas - Refinería y Marketing</v>
      </c>
      <c r="G4813" s="1" t="s">
        <v>5362</v>
      </c>
      <c r="I4813" s="1" t="s">
        <v>15</v>
      </c>
      <c r="J4813">
        <v>35</v>
      </c>
    </row>
    <row r="4814" spans="1:10" x14ac:dyDescent="0.25">
      <c r="A4814" s="1" t="s">
        <v>5274</v>
      </c>
      <c r="B4814" s="1" t="s">
        <v>5275</v>
      </c>
      <c r="C4814">
        <v>2024</v>
      </c>
      <c r="D4814" s="1" t="s">
        <v>3915</v>
      </c>
      <c r="E4814" s="1" t="str">
        <f>+VLOOKUP(LEFT(Tabla1_1[[#This Row],[CODIGO SASB]],5),'[1]Código sector'!$B:$D,3,0)</f>
        <v>Sector de procesamiento de extractos y minerales</v>
      </c>
      <c r="F4814" s="1" t="str">
        <f>+VLOOKUP(LEFT(Tabla1_1[[#This Row],[CODIGO SASB]],5),'[1]Código sector'!$B:$D,2,0)</f>
        <v>Petróleo y Gas - Refinería y Marketing</v>
      </c>
      <c r="G4814" s="1" t="s">
        <v>5363</v>
      </c>
      <c r="I4814" s="1" t="s">
        <v>65</v>
      </c>
      <c r="J4814" t="s">
        <v>3932</v>
      </c>
    </row>
    <row r="4815" spans="1:10" x14ac:dyDescent="0.25">
      <c r="A4815" s="1" t="s">
        <v>5274</v>
      </c>
      <c r="B4815" s="1" t="s">
        <v>5275</v>
      </c>
      <c r="C4815">
        <v>2024</v>
      </c>
      <c r="D4815" s="1" t="s">
        <v>858</v>
      </c>
      <c r="E4815" s="1" t="str">
        <f>+VLOOKUP(LEFT(Tabla1_1[[#This Row],[CODIGO SASB]],5),'[1]Código sector'!$B:$D,3,0)</f>
        <v>Sector de alimentos y bebidas</v>
      </c>
      <c r="F4815" s="1" t="str">
        <f>+VLOOKUP(LEFT(Tabla1_1[[#This Row],[CODIGO SASB]],5),'[1]Código sector'!$B:$D,2,0)</f>
        <v>Carnes, aves, y lácteos</v>
      </c>
      <c r="G4815" s="1" t="s">
        <v>5364</v>
      </c>
      <c r="I4815" s="1" t="s">
        <v>65</v>
      </c>
      <c r="J4815">
        <v>100</v>
      </c>
    </row>
    <row r="4816" spans="1:10" x14ac:dyDescent="0.25">
      <c r="A4816" s="1" t="s">
        <v>5274</v>
      </c>
      <c r="B4816" s="1" t="s">
        <v>5275</v>
      </c>
      <c r="C4816">
        <v>2024</v>
      </c>
      <c r="D4816" s="1" t="s">
        <v>3559</v>
      </c>
      <c r="E4816" s="1" t="str">
        <f>+VLOOKUP(LEFT(Tabla1_1[[#This Row],[CODIGO SASB]],5),'[1]Código sector'!$B:$D,3,0)</f>
        <v>Sector de recursos renovables y energías alternativas</v>
      </c>
      <c r="F4816" s="1" t="str">
        <f>+VLOOKUP(LEFT(Tabla1_1[[#This Row],[CODIGO SASB]],5),'[1]Código sector'!$B:$D,2,0)</f>
        <v>Productos de Celulosa y Papel</v>
      </c>
      <c r="G4816" s="1" t="s">
        <v>5365</v>
      </c>
      <c r="I4816" s="1" t="s">
        <v>15</v>
      </c>
      <c r="J4816">
        <v>734587</v>
      </c>
    </row>
    <row r="4817" spans="1:10" x14ac:dyDescent="0.25">
      <c r="A4817" s="1" t="s">
        <v>5274</v>
      </c>
      <c r="B4817" s="1" t="s">
        <v>5275</v>
      </c>
      <c r="C4817">
        <v>2024</v>
      </c>
      <c r="D4817" s="1" t="s">
        <v>892</v>
      </c>
      <c r="E4817" s="1" t="str">
        <f>+VLOOKUP(LEFT(Tabla1_1[[#This Row],[CODIGO SASB]],5),'[1]Código sector'!$B:$D,3,0)</f>
        <v>Sector de alimentos y bebidas</v>
      </c>
      <c r="F4817" s="1" t="str">
        <f>+VLOOKUP(LEFT(Tabla1_1[[#This Row],[CODIGO SASB]],5),'[1]Código sector'!$B:$D,2,0)</f>
        <v>Carnes, aves, y lácteos</v>
      </c>
      <c r="G4817" s="1" t="s">
        <v>4463</v>
      </c>
      <c r="I4817" s="1" t="s">
        <v>42</v>
      </c>
      <c r="J4817">
        <v>0</v>
      </c>
    </row>
    <row r="4818" spans="1:10" x14ac:dyDescent="0.25">
      <c r="A4818" s="1" t="s">
        <v>5274</v>
      </c>
      <c r="B4818" s="1" t="s">
        <v>5275</v>
      </c>
      <c r="C4818">
        <v>2024</v>
      </c>
      <c r="D4818" s="1" t="s">
        <v>3938</v>
      </c>
      <c r="E4818" s="1" t="str">
        <f>+VLOOKUP(LEFT(Tabla1_1[[#This Row],[CODIGO SASB]],5),'[1]Código sector'!$B:$D,3,0)</f>
        <v>Sector de procesamiento de extractos y minerales</v>
      </c>
      <c r="F4818" s="1" t="str">
        <f>+VLOOKUP(LEFT(Tabla1_1[[#This Row],[CODIGO SASB]],5),'[1]Código sector'!$B:$D,2,0)</f>
        <v>Petróleo y Gas - Refinería y Marketing</v>
      </c>
      <c r="G4818" s="1" t="s">
        <v>5344</v>
      </c>
      <c r="I4818" s="1" t="s">
        <v>65</v>
      </c>
      <c r="J4818">
        <v>8.1</v>
      </c>
    </row>
    <row r="4819" spans="1:10" x14ac:dyDescent="0.25">
      <c r="A4819" s="1" t="s">
        <v>5274</v>
      </c>
      <c r="B4819" s="1" t="s">
        <v>5275</v>
      </c>
      <c r="C4819">
        <v>2024</v>
      </c>
      <c r="D4819" s="1" t="s">
        <v>3919</v>
      </c>
      <c r="E4819" s="1" t="str">
        <f>+VLOOKUP(LEFT(Tabla1_1[[#This Row],[CODIGO SASB]],5),'[1]Código sector'!$B:$D,3,0)</f>
        <v>Sector de procesamiento de extractos y minerales</v>
      </c>
      <c r="F4819" s="1" t="str">
        <f>+VLOOKUP(LEFT(Tabla1_1[[#This Row],[CODIGO SASB]],5),'[1]Código sector'!$B:$D,2,0)</f>
        <v>Petróleo y Gas - Refinería y Marketing</v>
      </c>
      <c r="G4819" s="1" t="s">
        <v>5366</v>
      </c>
      <c r="I4819" s="1" t="s">
        <v>1571</v>
      </c>
      <c r="J4819" t="s">
        <v>5328</v>
      </c>
    </row>
    <row r="4820" spans="1:10" x14ac:dyDescent="0.25">
      <c r="A4820" s="1" t="s">
        <v>5274</v>
      </c>
      <c r="B4820" s="1" t="s">
        <v>5275</v>
      </c>
      <c r="C4820">
        <v>2024</v>
      </c>
      <c r="D4820" s="1" t="s">
        <v>3961</v>
      </c>
      <c r="E4820" s="1" t="str">
        <f>+VLOOKUP(LEFT(Tabla1_1[[#This Row],[CODIGO SASB]],5),'[1]Código sector'!$B:$D,3,0)</f>
        <v>Sector de procesamiento de extractos y minerales</v>
      </c>
      <c r="F4820" s="1" t="str">
        <f>+VLOOKUP(LEFT(Tabla1_1[[#This Row],[CODIGO SASB]],5),'[1]Código sector'!$B:$D,2,0)</f>
        <v>Petróleo y Gas - Refinería y Marketing</v>
      </c>
      <c r="G4820" s="1" t="s">
        <v>5367</v>
      </c>
      <c r="I4820" s="1" t="s">
        <v>1571</v>
      </c>
      <c r="J4820" t="s">
        <v>3963</v>
      </c>
    </row>
    <row r="4821" spans="1:10" x14ac:dyDescent="0.25">
      <c r="A4821" s="1" t="s">
        <v>5274</v>
      </c>
      <c r="B4821" s="1" t="s">
        <v>5275</v>
      </c>
      <c r="C4821">
        <v>2024</v>
      </c>
      <c r="D4821" s="1" t="s">
        <v>3949</v>
      </c>
      <c r="E4821" s="1" t="str">
        <f>+VLOOKUP(LEFT(Tabla1_1[[#This Row],[CODIGO SASB]],5),'[1]Código sector'!$B:$D,3,0)</f>
        <v>Sector de procesamiento de extractos y minerales</v>
      </c>
      <c r="F4821" s="1" t="str">
        <f>+VLOOKUP(LEFT(Tabla1_1[[#This Row],[CODIGO SASB]],5),'[1]Código sector'!$B:$D,2,0)</f>
        <v>Petróleo y Gas - Refinería y Marketing</v>
      </c>
      <c r="G4821" s="1" t="s">
        <v>5368</v>
      </c>
      <c r="I4821" s="1" t="s">
        <v>1571</v>
      </c>
      <c r="J4821" t="s">
        <v>5369</v>
      </c>
    </row>
    <row r="4822" spans="1:10" x14ac:dyDescent="0.25">
      <c r="A4822" s="1" t="s">
        <v>5274</v>
      </c>
      <c r="B4822" s="1" t="s">
        <v>5275</v>
      </c>
      <c r="C4822">
        <v>2024</v>
      </c>
      <c r="D4822" s="1" t="s">
        <v>1568</v>
      </c>
      <c r="E4822" s="1" t="str">
        <f>+VLOOKUP(LEFT(Tabla1_1[[#This Row],[CODIGO SASB]],5),'[1]Código sector'!$B:$D,3,0)</f>
        <v>Sector financiero</v>
      </c>
      <c r="F4822" s="1" t="str">
        <f>+VLOOKUP(LEFT(Tabla1_1[[#This Row],[CODIGO SASB]],5),'[1]Código sector'!$B:$D,2,0)</f>
        <v>Actividades de Gestión y Custodia de Activos</v>
      </c>
      <c r="G4822" s="1" t="s">
        <v>4453</v>
      </c>
      <c r="I4822" s="1" t="s">
        <v>4399</v>
      </c>
      <c r="J4822">
        <v>8356130660</v>
      </c>
    </row>
    <row r="4823" spans="1:10" x14ac:dyDescent="0.25">
      <c r="A4823" s="1" t="s">
        <v>5274</v>
      </c>
      <c r="B4823" s="1" t="s">
        <v>5275</v>
      </c>
      <c r="C4823">
        <v>2024</v>
      </c>
      <c r="D4823" s="1" t="s">
        <v>1233</v>
      </c>
      <c r="E4823" s="1" t="str">
        <f>+VLOOKUP(LEFT(Tabla1_1[[#This Row],[CODIGO SASB]],5),'[1]Código sector'!$B:$D,3,0)</f>
        <v>Sector financiero</v>
      </c>
      <c r="F4823" s="1" t="str">
        <f>+VLOOKUP(LEFT(Tabla1_1[[#This Row],[CODIGO SASB]],5),'[1]Código sector'!$B:$D,2,0)</f>
        <v>Actividades de Gestión y Custodia de Activos</v>
      </c>
      <c r="G4823" s="1" t="s">
        <v>3410</v>
      </c>
      <c r="I4823" s="1" t="s">
        <v>1571</v>
      </c>
      <c r="J4823" t="s">
        <v>4447</v>
      </c>
    </row>
    <row r="4824" spans="1:10" x14ac:dyDescent="0.25">
      <c r="A4824" s="1" t="s">
        <v>5274</v>
      </c>
      <c r="B4824" s="1" t="s">
        <v>5275</v>
      </c>
      <c r="C4824">
        <v>2024</v>
      </c>
      <c r="D4824" s="1" t="s">
        <v>3538</v>
      </c>
      <c r="E4824" s="1" t="str">
        <f>+VLOOKUP(LEFT(Tabla1_1[[#This Row],[CODIGO SASB]],5),'[1]Código sector'!$B:$D,3,0)</f>
        <v>Sector de recursos renovables y energías alternativas</v>
      </c>
      <c r="F4824" s="1" t="str">
        <f>+VLOOKUP(LEFT(Tabla1_1[[#This Row],[CODIGO SASB]],5),'[1]Código sector'!$B:$D,2,0)</f>
        <v>Productos de Celulosa y Papel</v>
      </c>
      <c r="G4824" s="1" t="s">
        <v>5370</v>
      </c>
      <c r="I4824" s="1" t="s">
        <v>65</v>
      </c>
      <c r="J4824">
        <v>0</v>
      </c>
    </row>
    <row r="4825" spans="1:10" x14ac:dyDescent="0.25">
      <c r="A4825" s="1" t="s">
        <v>5274</v>
      </c>
      <c r="B4825" s="1" t="s">
        <v>5275</v>
      </c>
      <c r="C4825">
        <v>2024</v>
      </c>
      <c r="D4825" s="1" t="s">
        <v>3545</v>
      </c>
      <c r="E4825" s="1" t="str">
        <f>+VLOOKUP(LEFT(Tabla1_1[[#This Row],[CODIGO SASB]],5),'[1]Código sector'!$B:$D,3,0)</f>
        <v>Sector de recursos renovables y energías alternativas</v>
      </c>
      <c r="F4825" s="1" t="str">
        <f>+VLOOKUP(LEFT(Tabla1_1[[#This Row],[CODIGO SASB]],5),'[1]Código sector'!$B:$D,2,0)</f>
        <v>Productos de Celulosa y Papel</v>
      </c>
      <c r="G4825" s="1" t="s">
        <v>5371</v>
      </c>
      <c r="I4825" s="1" t="s">
        <v>5330</v>
      </c>
      <c r="J4825">
        <v>20236164</v>
      </c>
    </row>
    <row r="4826" spans="1:10" x14ac:dyDescent="0.25">
      <c r="A4826" s="1" t="s">
        <v>5274</v>
      </c>
      <c r="B4826" s="1" t="s">
        <v>5275</v>
      </c>
      <c r="C4826">
        <v>2024</v>
      </c>
      <c r="D4826" s="1" t="s">
        <v>902</v>
      </c>
      <c r="E4826" s="1" t="str">
        <f>+VLOOKUP(LEFT(Tabla1_1[[#This Row],[CODIGO SASB]],5),'[1]Código sector'!$B:$D,3,0)</f>
        <v>Sector de alimentos y bebidas</v>
      </c>
      <c r="F4826" s="1" t="str">
        <f>+VLOOKUP(LEFT(Tabla1_1[[#This Row],[CODIGO SASB]],5),'[1]Código sector'!$B:$D,2,0)</f>
        <v>Carnes, aves, y lácteos</v>
      </c>
      <c r="G4826" s="1" t="s">
        <v>4442</v>
      </c>
      <c r="I4826" s="1" t="s">
        <v>15</v>
      </c>
      <c r="J4826">
        <v>0</v>
      </c>
    </row>
    <row r="4827" spans="1:10" x14ac:dyDescent="0.25">
      <c r="A4827" s="1" t="s">
        <v>5274</v>
      </c>
      <c r="B4827" s="1" t="s">
        <v>5275</v>
      </c>
      <c r="C4827">
        <v>2024</v>
      </c>
      <c r="D4827" s="1" t="s">
        <v>910</v>
      </c>
      <c r="E4827" s="1" t="str">
        <f>+VLOOKUP(LEFT(Tabla1_1[[#This Row],[CODIGO SASB]],5),'[1]Código sector'!$B:$D,3,0)</f>
        <v>Sector de alimentos y bebidas</v>
      </c>
      <c r="F4827" s="1" t="str">
        <f>+VLOOKUP(LEFT(Tabla1_1[[#This Row],[CODIGO SASB]],5),'[1]Código sector'!$B:$D,2,0)</f>
        <v>Carnes, aves, y lácteos</v>
      </c>
      <c r="G4827" s="1" t="s">
        <v>5372</v>
      </c>
      <c r="I4827" s="1" t="s">
        <v>2175</v>
      </c>
      <c r="J4827">
        <v>0</v>
      </c>
    </row>
    <row r="4828" spans="1:10" x14ac:dyDescent="0.25">
      <c r="A4828" s="1" t="s">
        <v>5274</v>
      </c>
      <c r="B4828" s="1" t="s">
        <v>5275</v>
      </c>
      <c r="C4828">
        <v>2024</v>
      </c>
      <c r="D4828" s="1" t="s">
        <v>3419</v>
      </c>
      <c r="E4828" s="1" t="str">
        <f>+VLOOKUP(LEFT(Tabla1_1[[#This Row],[CODIGO SASB]],5),'[1]Código sector'!$B:$D,3,0)</f>
        <v>Sector financiero</v>
      </c>
      <c r="F4828" s="1" t="str">
        <f>+VLOOKUP(LEFT(Tabla1_1[[#This Row],[CODIGO SASB]],5),'[1]Código sector'!$B:$D,2,0)</f>
        <v>Actividades de Gestión y Custodia de Activos</v>
      </c>
      <c r="G4828" s="1" t="s">
        <v>4436</v>
      </c>
      <c r="I4828" s="1" t="s">
        <v>1571</v>
      </c>
      <c r="J4828" t="s">
        <v>5320</v>
      </c>
    </row>
    <row r="4829" spans="1:10" x14ac:dyDescent="0.25">
      <c r="A4829" s="1" t="s">
        <v>5274</v>
      </c>
      <c r="B4829" s="1" t="s">
        <v>5275</v>
      </c>
      <c r="C4829">
        <v>2024</v>
      </c>
      <c r="D4829" s="1" t="s">
        <v>875</v>
      </c>
      <c r="E4829" s="1" t="str">
        <f>+VLOOKUP(LEFT(Tabla1_1[[#This Row],[CODIGO SASB]],5),'[1]Código sector'!$B:$D,3,0)</f>
        <v>Sector de alimentos y bebidas</v>
      </c>
      <c r="F4829" s="1" t="str">
        <f>+VLOOKUP(LEFT(Tabla1_1[[#This Row],[CODIGO SASB]],5),'[1]Código sector'!$B:$D,2,0)</f>
        <v>Carnes, aves, y lácteos</v>
      </c>
      <c r="G4829" s="1" t="s">
        <v>4417</v>
      </c>
      <c r="I4829" s="1" t="s">
        <v>65</v>
      </c>
      <c r="J4829">
        <v>92.1</v>
      </c>
    </row>
    <row r="4830" spans="1:10" x14ac:dyDescent="0.25">
      <c r="A4830" s="1" t="s">
        <v>5274</v>
      </c>
      <c r="B4830" s="1" t="s">
        <v>5275</v>
      </c>
      <c r="C4830">
        <v>2024</v>
      </c>
      <c r="D4830" s="1" t="s">
        <v>1573</v>
      </c>
      <c r="E4830" s="1" t="str">
        <f>+VLOOKUP(LEFT(Tabla1_1[[#This Row],[CODIGO SASB]],5),'[1]Código sector'!$B:$D,3,0)</f>
        <v>Sector financiero</v>
      </c>
      <c r="F4830" s="1" t="str">
        <f>+VLOOKUP(LEFT(Tabla1_1[[#This Row],[CODIGO SASB]],5),'[1]Código sector'!$B:$D,2,0)</f>
        <v>Actividades de Gestión y Custodia de Activos</v>
      </c>
      <c r="G4830" s="1" t="s">
        <v>4439</v>
      </c>
      <c r="I4830" s="1" t="s">
        <v>65</v>
      </c>
      <c r="J4830">
        <v>100</v>
      </c>
    </row>
    <row r="4831" spans="1:10" x14ac:dyDescent="0.25">
      <c r="A4831" s="1" t="s">
        <v>5274</v>
      </c>
      <c r="B4831" s="1" t="s">
        <v>5275</v>
      </c>
      <c r="C4831">
        <v>2024</v>
      </c>
      <c r="D4831" s="1" t="s">
        <v>3574</v>
      </c>
      <c r="E4831" s="1" t="str">
        <f>+VLOOKUP(LEFT(Tabla1_1[[#This Row],[CODIGO SASB]],5),'[1]Código sector'!$B:$D,3,0)</f>
        <v>Sector de recursos renovables y energías alternativas</v>
      </c>
      <c r="F4831" s="1" t="str">
        <f>+VLOOKUP(LEFT(Tabla1_1[[#This Row],[CODIGO SASB]],5),'[1]Código sector'!$B:$D,2,0)</f>
        <v>Gestión Forestal</v>
      </c>
      <c r="G4831" s="1" t="s">
        <v>5373</v>
      </c>
      <c r="I4831" s="1" t="s">
        <v>4962</v>
      </c>
      <c r="J4831">
        <v>1665284</v>
      </c>
    </row>
    <row r="4832" spans="1:10" x14ac:dyDescent="0.25">
      <c r="A4832" s="1" t="s">
        <v>5274</v>
      </c>
      <c r="B4832" s="1" t="s">
        <v>5275</v>
      </c>
      <c r="C4832">
        <v>2024</v>
      </c>
      <c r="D4832" s="1" t="s">
        <v>1239</v>
      </c>
      <c r="E4832" s="1" t="str">
        <f>+VLOOKUP(LEFT(Tabla1_1[[#This Row],[CODIGO SASB]],5),'[1]Código sector'!$B:$D,3,0)</f>
        <v>Sector financiero</v>
      </c>
      <c r="F4832" s="1" t="str">
        <f>+VLOOKUP(LEFT(Tabla1_1[[#This Row],[CODIGO SASB]],5),'[1]Código sector'!$B:$D,2,0)</f>
        <v>Actividades de Gestión y Custodia de Activos</v>
      </c>
      <c r="G4832" s="1" t="s">
        <v>4459</v>
      </c>
      <c r="I4832" s="1" t="s">
        <v>1571</v>
      </c>
      <c r="J4832" t="s">
        <v>5374</v>
      </c>
    </row>
    <row r="4833" spans="1:10" x14ac:dyDescent="0.25">
      <c r="A4833" s="1" t="s">
        <v>5274</v>
      </c>
      <c r="B4833" s="1" t="s">
        <v>5275</v>
      </c>
      <c r="C4833">
        <v>2024</v>
      </c>
      <c r="D4833" s="1" t="s">
        <v>3535</v>
      </c>
      <c r="E4833" s="1" t="str">
        <f>+VLOOKUP(LEFT(Tabla1_1[[#This Row],[CODIGO SASB]],5),'[1]Código sector'!$B:$D,3,0)</f>
        <v>Sector de recursos renovables y energías alternativas</v>
      </c>
      <c r="F4833" s="1" t="str">
        <f>+VLOOKUP(LEFT(Tabla1_1[[#This Row],[CODIGO SASB]],5),'[1]Código sector'!$B:$D,2,0)</f>
        <v>Productos de Celulosa y Papel</v>
      </c>
      <c r="G4833" s="1" t="s">
        <v>4417</v>
      </c>
      <c r="I4833" s="1" t="s">
        <v>65</v>
      </c>
      <c r="J4833">
        <v>8.4</v>
      </c>
    </row>
    <row r="4834" spans="1:10" x14ac:dyDescent="0.25">
      <c r="A4834" s="1" t="s">
        <v>5274</v>
      </c>
      <c r="B4834" s="1" t="s">
        <v>5275</v>
      </c>
      <c r="C4834">
        <v>2024</v>
      </c>
      <c r="D4834" s="1" t="s">
        <v>3536</v>
      </c>
      <c r="E4834" s="1" t="str">
        <f>+VLOOKUP(LEFT(Tabla1_1[[#This Row],[CODIGO SASB]],5),'[1]Código sector'!$B:$D,3,0)</f>
        <v>Sector de recursos renovables y energías alternativas</v>
      </c>
      <c r="F4834" s="1" t="str">
        <f>+VLOOKUP(LEFT(Tabla1_1[[#This Row],[CODIGO SASB]],5),'[1]Código sector'!$B:$D,2,0)</f>
        <v>Productos de Celulosa y Papel</v>
      </c>
      <c r="G4834" s="1" t="s">
        <v>5375</v>
      </c>
      <c r="I4834" s="1" t="s">
        <v>65</v>
      </c>
      <c r="J4834">
        <v>91.6</v>
      </c>
    </row>
    <row r="4835" spans="1:10" x14ac:dyDescent="0.25">
      <c r="A4835" s="1" t="s">
        <v>5274</v>
      </c>
      <c r="B4835" s="1" t="s">
        <v>5275</v>
      </c>
      <c r="C4835">
        <v>2024</v>
      </c>
      <c r="D4835" s="1" t="s">
        <v>1604</v>
      </c>
      <c r="E4835" s="1" t="str">
        <f>+VLOOKUP(LEFT(Tabla1_1[[#This Row],[CODIGO SASB]],5),'[1]Código sector'!$B:$D,3,0)</f>
        <v>Sector financiero</v>
      </c>
      <c r="F4835" s="1" t="str">
        <f>+VLOOKUP(LEFT(Tabla1_1[[#This Row],[CODIGO SASB]],5),'[1]Código sector'!$B:$D,2,0)</f>
        <v>Actividades de Gestión y Custodia de Activos</v>
      </c>
      <c r="G4835" s="1" t="s">
        <v>4391</v>
      </c>
      <c r="I4835" s="1" t="s">
        <v>65</v>
      </c>
      <c r="J4835">
        <v>0</v>
      </c>
    </row>
    <row r="4836" spans="1:10" x14ac:dyDescent="0.25">
      <c r="A4836" s="1" t="s">
        <v>5274</v>
      </c>
      <c r="B4836" s="1" t="s">
        <v>5275</v>
      </c>
      <c r="C4836">
        <v>2024</v>
      </c>
      <c r="D4836" s="1" t="s">
        <v>3584</v>
      </c>
      <c r="E4836" s="1" t="str">
        <f>+VLOOKUP(LEFT(Tabla1_1[[#This Row],[CODIGO SASB]],5),'[1]Código sector'!$B:$D,3,0)</f>
        <v>Sector de recursos renovables y energías alternativas</v>
      </c>
      <c r="F4836" s="1" t="str">
        <f>+VLOOKUP(LEFT(Tabla1_1[[#This Row],[CODIGO SASB]],5),'[1]Código sector'!$B:$D,2,0)</f>
        <v>Gestión Forestal</v>
      </c>
      <c r="G4836" s="1" t="s">
        <v>5376</v>
      </c>
      <c r="I4836" s="1" t="s">
        <v>5295</v>
      </c>
      <c r="J4836">
        <v>52.9</v>
      </c>
    </row>
    <row r="4837" spans="1:10" x14ac:dyDescent="0.25">
      <c r="A4837" s="1" t="s">
        <v>5274</v>
      </c>
      <c r="B4837" s="1" t="s">
        <v>5275</v>
      </c>
      <c r="C4837">
        <v>2024</v>
      </c>
      <c r="D4837" s="1" t="s">
        <v>3548</v>
      </c>
      <c r="E4837" s="1" t="str">
        <f>+VLOOKUP(LEFT(Tabla1_1[[#This Row],[CODIGO SASB]],5),'[1]Código sector'!$B:$D,3,0)</f>
        <v>Sector de recursos renovables y energías alternativas</v>
      </c>
      <c r="F4837" s="1" t="str">
        <f>+VLOOKUP(LEFT(Tabla1_1[[#This Row],[CODIGO SASB]],5),'[1]Código sector'!$B:$D,2,0)</f>
        <v>Productos de Celulosa y Papel</v>
      </c>
      <c r="G4837" s="1" t="s">
        <v>5377</v>
      </c>
      <c r="I4837" s="1" t="s">
        <v>2175</v>
      </c>
      <c r="J4837">
        <v>91</v>
      </c>
    </row>
    <row r="4838" spans="1:10" x14ac:dyDescent="0.25">
      <c r="A4838" s="1" t="s">
        <v>5274</v>
      </c>
      <c r="B4838" s="1" t="s">
        <v>5275</v>
      </c>
      <c r="C4838">
        <v>2024</v>
      </c>
      <c r="D4838" s="1" t="s">
        <v>4411</v>
      </c>
      <c r="E4838" s="1" t="str">
        <f>+VLOOKUP(LEFT(Tabla1_1[[#This Row],[CODIGO SASB]],5),'[1]Código sector'!$B:$D,3,0)</f>
        <v>Sector financiero</v>
      </c>
      <c r="F4838" s="1" t="str">
        <f>+VLOOKUP(LEFT(Tabla1_1[[#This Row],[CODIGO SASB]],5),'[1]Código sector'!$B:$D,2,0)</f>
        <v>Actividades de Gestión y Custodia de Activos</v>
      </c>
      <c r="G4838" s="1" t="s">
        <v>4412</v>
      </c>
      <c r="I4838" s="1" t="s">
        <v>65</v>
      </c>
      <c r="J4838">
        <v>100</v>
      </c>
    </row>
    <row r="4839" spans="1:10" x14ac:dyDescent="0.25">
      <c r="A4839" s="1" t="s">
        <v>5274</v>
      </c>
      <c r="B4839" s="1" t="s">
        <v>5275</v>
      </c>
      <c r="C4839">
        <v>2024</v>
      </c>
      <c r="D4839" s="1" t="s">
        <v>3925</v>
      </c>
      <c r="E4839" s="1" t="str">
        <f>+VLOOKUP(LEFT(Tabla1_1[[#This Row],[CODIGO SASB]],5),'[1]Código sector'!$B:$D,3,0)</f>
        <v>Sector de procesamiento de extractos y minerales</v>
      </c>
      <c r="F4839" s="1" t="str">
        <f>+VLOOKUP(LEFT(Tabla1_1[[#This Row],[CODIGO SASB]],5),'[1]Código sector'!$B:$D,2,0)</f>
        <v>Petróleo y Gas - Refinería y Marketing</v>
      </c>
      <c r="G4839" s="1" t="s">
        <v>5378</v>
      </c>
      <c r="I4839" s="1" t="s">
        <v>1571</v>
      </c>
      <c r="J4839" t="s">
        <v>5379</v>
      </c>
    </row>
    <row r="4840" spans="1:10" x14ac:dyDescent="0.25">
      <c r="A4840" s="1" t="s">
        <v>5274</v>
      </c>
      <c r="B4840" s="1" t="s">
        <v>5275</v>
      </c>
      <c r="C4840">
        <v>2024</v>
      </c>
      <c r="D4840" s="1" t="s">
        <v>4403</v>
      </c>
      <c r="E4840" s="1" t="str">
        <f>+VLOOKUP(LEFT(Tabla1_1[[#This Row],[CODIGO SASB]],5),'[1]Código sector'!$B:$D,3,0)</f>
        <v>Sector financiero</v>
      </c>
      <c r="F4840" s="1" t="str">
        <f>+VLOOKUP(LEFT(Tabla1_1[[#This Row],[CODIGO SASB]],5),'[1]Código sector'!$B:$D,2,0)</f>
        <v>Actividades de Gestión y Custodia de Activos</v>
      </c>
      <c r="G4840" s="1" t="s">
        <v>4404</v>
      </c>
      <c r="I4840" s="1" t="s">
        <v>65</v>
      </c>
      <c r="J4840">
        <v>100</v>
      </c>
    </row>
    <row r="4841" spans="1:10" x14ac:dyDescent="0.25">
      <c r="A4841" s="1" t="s">
        <v>5274</v>
      </c>
      <c r="B4841" s="1" t="s">
        <v>5275</v>
      </c>
      <c r="C4841">
        <v>2024</v>
      </c>
      <c r="D4841" s="1" t="s">
        <v>3578</v>
      </c>
      <c r="E4841" s="1" t="str">
        <f>+VLOOKUP(LEFT(Tabla1_1[[#This Row],[CODIGO SASB]],5),'[1]Código sector'!$B:$D,3,0)</f>
        <v>Sector de recursos renovables y energías alternativas</v>
      </c>
      <c r="F4841" s="1" t="str">
        <f>+VLOOKUP(LEFT(Tabla1_1[[#This Row],[CODIGO SASB]],5),'[1]Código sector'!$B:$D,2,0)</f>
        <v>Gestión Forestal</v>
      </c>
      <c r="G4841" s="1" t="s">
        <v>5380</v>
      </c>
      <c r="I4841" s="1" t="s">
        <v>4962</v>
      </c>
      <c r="J4841">
        <v>481609</v>
      </c>
    </row>
    <row r="4842" spans="1:10" x14ac:dyDescent="0.25">
      <c r="A4842" s="1" t="s">
        <v>5274</v>
      </c>
      <c r="B4842" s="1" t="s">
        <v>5275</v>
      </c>
      <c r="C4842">
        <v>2024</v>
      </c>
      <c r="D4842" s="1" t="s">
        <v>2576</v>
      </c>
      <c r="E4842" s="1" t="str">
        <f>+VLOOKUP(LEFT(Tabla1_1[[#This Row],[CODIGO SASB]],5),'[1]Código sector'!$B:$D,3,0)</f>
        <v>Sector financiero</v>
      </c>
      <c r="F4842" s="1" t="str">
        <f>+VLOOKUP(LEFT(Tabla1_1[[#This Row],[CODIGO SASB]],5),'[1]Código sector'!$B:$D,2,0)</f>
        <v>Actividades de Gestión y Custodia de Activos</v>
      </c>
      <c r="G4842" s="1" t="s">
        <v>4434</v>
      </c>
      <c r="I4842" s="1" t="s">
        <v>1571</v>
      </c>
      <c r="J4842" t="s">
        <v>5320</v>
      </c>
    </row>
    <row r="4843" spans="1:10" x14ac:dyDescent="0.25">
      <c r="A4843" s="1" t="s">
        <v>5274</v>
      </c>
      <c r="B4843" s="1" t="s">
        <v>5275</v>
      </c>
      <c r="C4843">
        <v>2024</v>
      </c>
      <c r="D4843" s="1" t="s">
        <v>3912</v>
      </c>
      <c r="E4843" s="1" t="str">
        <f>+VLOOKUP(LEFT(Tabla1_1[[#This Row],[CODIGO SASB]],5),'[1]Código sector'!$B:$D,3,0)</f>
        <v>Sector de procesamiento de extractos y minerales</v>
      </c>
      <c r="F4843" s="1" t="str">
        <f>+VLOOKUP(LEFT(Tabla1_1[[#This Row],[CODIGO SASB]],5),'[1]Código sector'!$B:$D,2,0)</f>
        <v>Petróleo y Gas - Refinería y Marketing</v>
      </c>
      <c r="G4843" s="1" t="s">
        <v>5381</v>
      </c>
      <c r="I4843" s="1" t="s">
        <v>1571</v>
      </c>
      <c r="J4843" t="s">
        <v>5328</v>
      </c>
    </row>
    <row r="4844" spans="1:10" x14ac:dyDescent="0.25">
      <c r="A4844" s="1" t="s">
        <v>5274</v>
      </c>
      <c r="B4844" s="1" t="s">
        <v>5275</v>
      </c>
      <c r="C4844">
        <v>2024</v>
      </c>
      <c r="D4844" s="1" t="s">
        <v>3952</v>
      </c>
      <c r="E4844" s="1" t="str">
        <f>+VLOOKUP(LEFT(Tabla1_1[[#This Row],[CODIGO SASB]],5),'[1]Código sector'!$B:$D,3,0)</f>
        <v>Sector de procesamiento de extractos y minerales</v>
      </c>
      <c r="F4844" s="1" t="str">
        <f>+VLOOKUP(LEFT(Tabla1_1[[#This Row],[CODIGO SASB]],5),'[1]Código sector'!$B:$D,2,0)</f>
        <v>Petróleo y Gas - Refinería y Marketing</v>
      </c>
      <c r="G4844" s="1" t="s">
        <v>5382</v>
      </c>
      <c r="I4844" s="1" t="s">
        <v>1571</v>
      </c>
      <c r="J4844" t="s">
        <v>3932</v>
      </c>
    </row>
    <row r="4845" spans="1:10" x14ac:dyDescent="0.25">
      <c r="A4845" s="1" t="s">
        <v>5274</v>
      </c>
      <c r="B4845" s="1" t="s">
        <v>5275</v>
      </c>
      <c r="C4845">
        <v>2024</v>
      </c>
      <c r="D4845" s="1" t="s">
        <v>3944</v>
      </c>
      <c r="E4845" s="1" t="str">
        <f>+VLOOKUP(LEFT(Tabla1_1[[#This Row],[CODIGO SASB]],5),'[1]Código sector'!$B:$D,3,0)</f>
        <v>Sector de procesamiento de extractos y minerales</v>
      </c>
      <c r="F4845" s="1" t="str">
        <f>+VLOOKUP(LEFT(Tabla1_1[[#This Row],[CODIGO SASB]],5),'[1]Código sector'!$B:$D,2,0)</f>
        <v>Petróleo y Gas - Refinería y Marketing</v>
      </c>
      <c r="G4845" s="1" t="s">
        <v>1045</v>
      </c>
      <c r="I4845" s="1" t="s">
        <v>42</v>
      </c>
      <c r="J4845">
        <v>3.4</v>
      </c>
    </row>
    <row r="4846" spans="1:10" x14ac:dyDescent="0.25">
      <c r="A4846" s="1" t="s">
        <v>5274</v>
      </c>
      <c r="B4846" s="1" t="s">
        <v>5275</v>
      </c>
      <c r="C4846">
        <v>2024</v>
      </c>
      <c r="D4846" s="1" t="s">
        <v>3431</v>
      </c>
      <c r="E4846" s="1" t="str">
        <f>+VLOOKUP(LEFT(Tabla1_1[[#This Row],[CODIGO SASB]],5),'[1]Código sector'!$B:$D,3,0)</f>
        <v>Sector financiero</v>
      </c>
      <c r="F4846" s="1" t="str">
        <f>+VLOOKUP(LEFT(Tabla1_1[[#This Row],[CODIGO SASB]],5),'[1]Código sector'!$B:$D,2,0)</f>
        <v>Actividades de Gestión y Custodia de Activos</v>
      </c>
      <c r="G4846" s="1" t="s">
        <v>4402</v>
      </c>
      <c r="I4846" s="1" t="s">
        <v>65</v>
      </c>
      <c r="J4846">
        <v>0</v>
      </c>
    </row>
    <row r="4847" spans="1:10" x14ac:dyDescent="0.25">
      <c r="A4847" s="1" t="s">
        <v>5274</v>
      </c>
      <c r="B4847" s="1" t="s">
        <v>5275</v>
      </c>
      <c r="C4847">
        <v>2024</v>
      </c>
      <c r="D4847" s="1" t="s">
        <v>3522</v>
      </c>
      <c r="E4847" s="1" t="str">
        <f>+VLOOKUP(LEFT(Tabla1_1[[#This Row],[CODIGO SASB]],5),'[1]Código sector'!$B:$D,3,0)</f>
        <v>Sector de recursos renovables y energías alternativas</v>
      </c>
      <c r="F4847" s="1" t="str">
        <f>+VLOOKUP(LEFT(Tabla1_1[[#This Row],[CODIGO SASB]],5),'[1]Código sector'!$B:$D,2,0)</f>
        <v>Productos de Celulosa y Papel</v>
      </c>
      <c r="G4847" s="1" t="s">
        <v>34</v>
      </c>
      <c r="I4847" s="1" t="s">
        <v>5286</v>
      </c>
      <c r="J4847">
        <v>1474392</v>
      </c>
    </row>
    <row r="4848" spans="1:10" x14ac:dyDescent="0.25">
      <c r="A4848" s="1" t="s">
        <v>5383</v>
      </c>
      <c r="B4848" s="1" t="s">
        <v>5384</v>
      </c>
      <c r="C4848">
        <v>2024</v>
      </c>
      <c r="D4848" s="1" t="s">
        <v>73</v>
      </c>
      <c r="E4848" s="1" t="str">
        <f>+VLOOKUP(LEFT(Tabla1_1[[#This Row],[CODIGO SASB]],5),'[1]Código sector'!$B:$D,3,0)</f>
        <v>Sector de procesamiento de extractos y minerales</v>
      </c>
      <c r="F4848" s="1" t="str">
        <f>+VLOOKUP(LEFT(Tabla1_1[[#This Row],[CODIGO SASB]],5),'[1]Código sector'!$B:$D,2,0)</f>
        <v>Metales y minería</v>
      </c>
      <c r="G4848" s="1" t="s">
        <v>74</v>
      </c>
      <c r="I4848" s="1" t="s">
        <v>38</v>
      </c>
      <c r="J4848" t="s">
        <v>5385</v>
      </c>
    </row>
    <row r="4849" spans="1:10" x14ac:dyDescent="0.25">
      <c r="A4849" s="1" t="s">
        <v>5383</v>
      </c>
      <c r="B4849" s="1" t="s">
        <v>5384</v>
      </c>
      <c r="C4849">
        <v>2024</v>
      </c>
      <c r="D4849" s="1" t="s">
        <v>178</v>
      </c>
      <c r="E4849" s="1" t="str">
        <f>+VLOOKUP(LEFT(Tabla1_1[[#This Row],[CODIGO SASB]],5),'[1]Código sector'!$B:$D,3,0)</f>
        <v>Sector de procesamiento de extractos y minerales</v>
      </c>
      <c r="F4849" s="1" t="str">
        <f>+VLOOKUP(LEFT(Tabla1_1[[#This Row],[CODIGO SASB]],5),'[1]Código sector'!$B:$D,2,0)</f>
        <v>Metales y minería</v>
      </c>
      <c r="G4849" s="1" t="s">
        <v>179</v>
      </c>
      <c r="I4849" s="1" t="s">
        <v>5386</v>
      </c>
      <c r="J4849" t="s">
        <v>5387</v>
      </c>
    </row>
    <row r="4850" spans="1:10" x14ac:dyDescent="0.25">
      <c r="A4850" s="1" t="s">
        <v>5383</v>
      </c>
      <c r="B4850" s="1" t="s">
        <v>5384</v>
      </c>
      <c r="C4850">
        <v>2024</v>
      </c>
      <c r="D4850" s="1" t="s">
        <v>3699</v>
      </c>
      <c r="E4850" s="1" t="str">
        <f>+VLOOKUP(LEFT(Tabla1_1[[#This Row],[CODIGO SASB]],5),'[1]Código sector'!$B:$D,3,0)</f>
        <v>Sector de procesamiento de extractos y minerales</v>
      </c>
      <c r="F4850" s="1" t="str">
        <f>+VLOOKUP(LEFT(Tabla1_1[[#This Row],[CODIGO SASB]],5),'[1]Código sector'!$B:$D,2,0)</f>
        <v>Metales y minería</v>
      </c>
      <c r="G4850" s="1" t="s">
        <v>5388</v>
      </c>
      <c r="I4850" s="1" t="s">
        <v>4037</v>
      </c>
      <c r="J4850">
        <v>0</v>
      </c>
    </row>
    <row r="4851" spans="1:10" x14ac:dyDescent="0.25">
      <c r="A4851" s="1" t="s">
        <v>5383</v>
      </c>
      <c r="B4851" s="1" t="s">
        <v>5384</v>
      </c>
      <c r="C4851">
        <v>2024</v>
      </c>
      <c r="D4851" s="1" t="s">
        <v>125</v>
      </c>
      <c r="E4851" s="1" t="str">
        <f>+VLOOKUP(LEFT(Tabla1_1[[#This Row],[CODIGO SASB]],5),'[1]Código sector'!$B:$D,3,0)</f>
        <v>Sector de procesamiento de extractos y minerales</v>
      </c>
      <c r="F4851" s="1" t="str">
        <f>+VLOOKUP(LEFT(Tabla1_1[[#This Row],[CODIGO SASB]],5),'[1]Código sector'!$B:$D,2,0)</f>
        <v>Metales y minería</v>
      </c>
      <c r="G4851" s="1" t="s">
        <v>126</v>
      </c>
      <c r="I4851" s="1" t="s">
        <v>5386</v>
      </c>
      <c r="J4851" t="s">
        <v>5389</v>
      </c>
    </row>
    <row r="4852" spans="1:10" x14ac:dyDescent="0.25">
      <c r="A4852" s="1" t="s">
        <v>5383</v>
      </c>
      <c r="B4852" s="1" t="s">
        <v>5384</v>
      </c>
      <c r="C4852">
        <v>2024</v>
      </c>
      <c r="D4852" s="1" t="s">
        <v>109</v>
      </c>
      <c r="E4852" s="1" t="str">
        <f>+VLOOKUP(LEFT(Tabla1_1[[#This Row],[CODIGO SASB]],5),'[1]Código sector'!$B:$D,3,0)</f>
        <v>Sector de procesamiento de extractos y minerales</v>
      </c>
      <c r="F4852" s="1" t="str">
        <f>+VLOOKUP(LEFT(Tabla1_1[[#This Row],[CODIGO SASB]],5),'[1]Código sector'!$B:$D,2,0)</f>
        <v>Metales y minería</v>
      </c>
      <c r="G4852" s="1" t="s">
        <v>5390</v>
      </c>
      <c r="I4852" s="1" t="s">
        <v>2607</v>
      </c>
      <c r="J4852">
        <v>1.3</v>
      </c>
    </row>
    <row r="4853" spans="1:10" x14ac:dyDescent="0.25">
      <c r="A4853" s="1" t="s">
        <v>5383</v>
      </c>
      <c r="B4853" s="1" t="s">
        <v>5384</v>
      </c>
      <c r="C4853">
        <v>2024</v>
      </c>
      <c r="D4853" s="1" t="s">
        <v>96</v>
      </c>
      <c r="E4853" s="1" t="str">
        <f>+VLOOKUP(LEFT(Tabla1_1[[#This Row],[CODIGO SASB]],5),'[1]Código sector'!$B:$D,3,0)</f>
        <v>Sector de procesamiento de extractos y minerales</v>
      </c>
      <c r="F4853" s="1" t="str">
        <f>+VLOOKUP(LEFT(Tabla1_1[[#This Row],[CODIGO SASB]],5),'[1]Código sector'!$B:$D,2,0)</f>
        <v>Metales y minería</v>
      </c>
      <c r="G4853" s="1" t="s">
        <v>4207</v>
      </c>
      <c r="I4853" s="1" t="s">
        <v>38</v>
      </c>
      <c r="J4853">
        <v>0</v>
      </c>
    </row>
    <row r="4854" spans="1:10" x14ac:dyDescent="0.25">
      <c r="A4854" s="1" t="s">
        <v>5383</v>
      </c>
      <c r="B4854" s="1" t="s">
        <v>5384</v>
      </c>
      <c r="C4854">
        <v>2024</v>
      </c>
      <c r="D4854" s="1" t="s">
        <v>89</v>
      </c>
      <c r="E4854" s="1" t="str">
        <f>+VLOOKUP(LEFT(Tabla1_1[[#This Row],[CODIGO SASB]],5),'[1]Código sector'!$B:$D,3,0)</f>
        <v>Sector de procesamiento de extractos y minerales</v>
      </c>
      <c r="F4854" s="1" t="str">
        <f>+VLOOKUP(LEFT(Tabla1_1[[#This Row],[CODIGO SASB]],5),'[1]Código sector'!$B:$D,2,0)</f>
        <v>Metales y minería</v>
      </c>
      <c r="G4854" s="1" t="s">
        <v>5391</v>
      </c>
      <c r="I4854" s="1" t="s">
        <v>5386</v>
      </c>
      <c r="J4854">
        <v>0</v>
      </c>
    </row>
    <row r="4855" spans="1:10" x14ac:dyDescent="0.25">
      <c r="A4855" s="1" t="s">
        <v>5383</v>
      </c>
      <c r="B4855" s="1" t="s">
        <v>5384</v>
      </c>
      <c r="C4855">
        <v>2024</v>
      </c>
      <c r="D4855" s="1" t="s">
        <v>77</v>
      </c>
      <c r="E4855" s="1" t="str">
        <f>+VLOOKUP(LEFT(Tabla1_1[[#This Row],[CODIGO SASB]],5),'[1]Código sector'!$B:$D,3,0)</f>
        <v>Sector de procesamiento de extractos y minerales</v>
      </c>
      <c r="F4855" s="1" t="str">
        <f>+VLOOKUP(LEFT(Tabla1_1[[#This Row],[CODIGO SASB]],5),'[1]Código sector'!$B:$D,2,0)</f>
        <v>Metales y minería</v>
      </c>
      <c r="G4855" s="1" t="s">
        <v>5392</v>
      </c>
      <c r="I4855" s="1" t="s">
        <v>188</v>
      </c>
      <c r="J4855">
        <v>0</v>
      </c>
    </row>
    <row r="4856" spans="1:10" x14ac:dyDescent="0.25">
      <c r="A4856" s="1" t="s">
        <v>5383</v>
      </c>
      <c r="B4856" s="1" t="s">
        <v>5384</v>
      </c>
      <c r="C4856">
        <v>2024</v>
      </c>
      <c r="D4856" s="1" t="s">
        <v>168</v>
      </c>
      <c r="E4856" s="1" t="str">
        <f>+VLOOKUP(LEFT(Tabla1_1[[#This Row],[CODIGO SASB]],5),'[1]Código sector'!$B:$D,3,0)</f>
        <v>Sector de procesamiento de extractos y minerales</v>
      </c>
      <c r="F4856" s="1" t="str">
        <f>+VLOOKUP(LEFT(Tabla1_1[[#This Row],[CODIGO SASB]],5),'[1]Código sector'!$B:$D,2,0)</f>
        <v>Metales y minería</v>
      </c>
      <c r="G4856" s="1" t="s">
        <v>5393</v>
      </c>
      <c r="I4856" s="1" t="s">
        <v>5386</v>
      </c>
      <c r="J4856" t="s">
        <v>5394</v>
      </c>
    </row>
    <row r="4857" spans="1:10" x14ac:dyDescent="0.25">
      <c r="A4857" s="1" t="s">
        <v>5383</v>
      </c>
      <c r="B4857" s="1" t="s">
        <v>5384</v>
      </c>
      <c r="C4857">
        <v>2024</v>
      </c>
      <c r="D4857" s="1" t="s">
        <v>122</v>
      </c>
      <c r="E4857" s="1" t="str">
        <f>+VLOOKUP(LEFT(Tabla1_1[[#This Row],[CODIGO SASB]],5),'[1]Código sector'!$B:$D,3,0)</f>
        <v>Sector de procesamiento de extractos y minerales</v>
      </c>
      <c r="F4857" s="1" t="str">
        <f>+VLOOKUP(LEFT(Tabla1_1[[#This Row],[CODIGO SASB]],5),'[1]Código sector'!$B:$D,2,0)</f>
        <v>Metales y minería</v>
      </c>
      <c r="G4857" s="1" t="s">
        <v>123</v>
      </c>
      <c r="I4857" s="1" t="s">
        <v>38</v>
      </c>
      <c r="J4857" t="s">
        <v>5395</v>
      </c>
    </row>
    <row r="4858" spans="1:10" x14ac:dyDescent="0.25">
      <c r="A4858" s="1" t="s">
        <v>5383</v>
      </c>
      <c r="B4858" s="1" t="s">
        <v>5384</v>
      </c>
      <c r="C4858">
        <v>2024</v>
      </c>
      <c r="D4858" s="1" t="s">
        <v>131</v>
      </c>
      <c r="E4858" s="1" t="str">
        <f>+VLOOKUP(LEFT(Tabla1_1[[#This Row],[CODIGO SASB]],5),'[1]Código sector'!$B:$D,3,0)</f>
        <v>Sector de procesamiento de extractos y minerales</v>
      </c>
      <c r="F4858" s="1" t="str">
        <f>+VLOOKUP(LEFT(Tabla1_1[[#This Row],[CODIGO SASB]],5),'[1]Código sector'!$B:$D,2,0)</f>
        <v>Metales y minería</v>
      </c>
      <c r="G4858" s="1" t="s">
        <v>4420</v>
      </c>
      <c r="I4858" s="1" t="s">
        <v>38</v>
      </c>
      <c r="J4858" t="s">
        <v>5396</v>
      </c>
    </row>
    <row r="4859" spans="1:10" x14ac:dyDescent="0.25">
      <c r="A4859" s="1" t="s">
        <v>5383</v>
      </c>
      <c r="B4859" s="1" t="s">
        <v>5384</v>
      </c>
      <c r="C4859">
        <v>2024</v>
      </c>
      <c r="D4859" s="1" t="s">
        <v>83</v>
      </c>
      <c r="E4859" s="1" t="str">
        <f>+VLOOKUP(LEFT(Tabla1_1[[#This Row],[CODIGO SASB]],5),'[1]Código sector'!$B:$D,3,0)</f>
        <v>Sector de procesamiento de extractos y minerales</v>
      </c>
      <c r="F4859" s="1" t="str">
        <f>+VLOOKUP(LEFT(Tabla1_1[[#This Row],[CODIGO SASB]],5),'[1]Código sector'!$B:$D,2,0)</f>
        <v>Metales y minería</v>
      </c>
      <c r="G4859" s="1" t="s">
        <v>5397</v>
      </c>
      <c r="I4859" s="1" t="s">
        <v>4037</v>
      </c>
      <c r="J4859">
        <v>1990</v>
      </c>
    </row>
    <row r="4860" spans="1:10" x14ac:dyDescent="0.25">
      <c r="A4860" s="1" t="s">
        <v>5383</v>
      </c>
      <c r="B4860" s="1" t="s">
        <v>5384</v>
      </c>
      <c r="C4860">
        <v>2024</v>
      </c>
      <c r="D4860" s="1" t="s">
        <v>68</v>
      </c>
      <c r="E4860" s="1" t="str">
        <f>+VLOOKUP(LEFT(Tabla1_1[[#This Row],[CODIGO SASB]],5),'[1]Código sector'!$B:$D,3,0)</f>
        <v>Sector de procesamiento de extractos y minerales</v>
      </c>
      <c r="F4860" s="1" t="str">
        <f>+VLOOKUP(LEFT(Tabla1_1[[#This Row],[CODIGO SASB]],5),'[1]Código sector'!$B:$D,2,0)</f>
        <v>Metales y minería</v>
      </c>
      <c r="G4860" s="1" t="s">
        <v>5398</v>
      </c>
      <c r="I4860" s="1" t="s">
        <v>5398</v>
      </c>
      <c r="J4860">
        <v>607</v>
      </c>
    </row>
    <row r="4861" spans="1:10" x14ac:dyDescent="0.25">
      <c r="A4861" s="1" t="s">
        <v>5383</v>
      </c>
      <c r="B4861" s="1" t="s">
        <v>5384</v>
      </c>
      <c r="C4861">
        <v>2024</v>
      </c>
      <c r="D4861" s="1" t="s">
        <v>176</v>
      </c>
      <c r="E4861" s="1" t="str">
        <f>+VLOOKUP(LEFT(Tabla1_1[[#This Row],[CODIGO SASB]],5),'[1]Código sector'!$B:$D,3,0)</f>
        <v>Sector de procesamiento de extractos y minerales</v>
      </c>
      <c r="F4861" s="1" t="str">
        <f>+VLOOKUP(LEFT(Tabla1_1[[#This Row],[CODIGO SASB]],5),'[1]Código sector'!$B:$D,2,0)</f>
        <v>Metales y minería</v>
      </c>
      <c r="G4861" s="1" t="s">
        <v>5399</v>
      </c>
      <c r="I4861" s="1" t="s">
        <v>5400</v>
      </c>
      <c r="J4861">
        <v>0</v>
      </c>
    </row>
    <row r="4862" spans="1:10" x14ac:dyDescent="0.25">
      <c r="A4862" s="1" t="s">
        <v>5383</v>
      </c>
      <c r="B4862" s="1" t="s">
        <v>5384</v>
      </c>
      <c r="C4862">
        <v>2024</v>
      </c>
      <c r="D4862" s="1" t="s">
        <v>144</v>
      </c>
      <c r="E4862" s="1" t="str">
        <f>+VLOOKUP(LEFT(Tabla1_1[[#This Row],[CODIGO SASB]],5),'[1]Código sector'!$B:$D,3,0)</f>
        <v>Sector de procesamiento de extractos y minerales</v>
      </c>
      <c r="F4862" s="1" t="str">
        <f>+VLOOKUP(LEFT(Tabla1_1[[#This Row],[CODIGO SASB]],5),'[1]Código sector'!$B:$D,2,0)</f>
        <v>Metales y minería</v>
      </c>
      <c r="G4862" s="1" t="s">
        <v>5401</v>
      </c>
      <c r="I4862" s="1" t="s">
        <v>5402</v>
      </c>
      <c r="J4862">
        <v>0.51</v>
      </c>
    </row>
    <row r="4863" spans="1:10" x14ac:dyDescent="0.25">
      <c r="A4863" s="1" t="s">
        <v>5383</v>
      </c>
      <c r="B4863" s="1" t="s">
        <v>5384</v>
      </c>
      <c r="C4863">
        <v>2024</v>
      </c>
      <c r="D4863" s="1" t="s">
        <v>158</v>
      </c>
      <c r="E4863" s="1" t="str">
        <f>+VLOOKUP(LEFT(Tabla1_1[[#This Row],[CODIGO SASB]],5),'[1]Código sector'!$B:$D,3,0)</f>
        <v>Sector de procesamiento de extractos y minerales</v>
      </c>
      <c r="F4863" s="1" t="str">
        <f>+VLOOKUP(LEFT(Tabla1_1[[#This Row],[CODIGO SASB]],5),'[1]Código sector'!$B:$D,2,0)</f>
        <v>Metales y minería</v>
      </c>
      <c r="G4863" s="1" t="s">
        <v>5403</v>
      </c>
      <c r="I4863" s="1" t="s">
        <v>5404</v>
      </c>
      <c r="J4863">
        <v>2636</v>
      </c>
    </row>
    <row r="4864" spans="1:10" x14ac:dyDescent="0.25">
      <c r="A4864" s="1" t="s">
        <v>5383</v>
      </c>
      <c r="B4864" s="1" t="s">
        <v>5384</v>
      </c>
      <c r="C4864">
        <v>2024</v>
      </c>
      <c r="D4864" s="1" t="s">
        <v>70</v>
      </c>
      <c r="E4864" s="1" t="str">
        <f>+VLOOKUP(LEFT(Tabla1_1[[#This Row],[CODIGO SASB]],5),'[1]Código sector'!$B:$D,3,0)</f>
        <v>Sector de procesamiento de extractos y minerales</v>
      </c>
      <c r="F4864" s="1" t="str">
        <f>+VLOOKUP(LEFT(Tabla1_1[[#This Row],[CODIGO SASB]],5),'[1]Código sector'!$B:$D,2,0)</f>
        <v>Metales y minería</v>
      </c>
      <c r="G4864" s="1" t="s">
        <v>5405</v>
      </c>
      <c r="I4864" s="1" t="s">
        <v>5400</v>
      </c>
      <c r="J4864">
        <v>0</v>
      </c>
    </row>
    <row r="4865" spans="1:10" x14ac:dyDescent="0.25">
      <c r="A4865" s="1" t="s">
        <v>5383</v>
      </c>
      <c r="B4865" s="1" t="s">
        <v>5384</v>
      </c>
      <c r="C4865">
        <v>2024</v>
      </c>
      <c r="D4865" s="1" t="s">
        <v>93</v>
      </c>
      <c r="E4865" s="1" t="str">
        <f>+VLOOKUP(LEFT(Tabla1_1[[#This Row],[CODIGO SASB]],5),'[1]Código sector'!$B:$D,3,0)</f>
        <v>Sector de procesamiento de extractos y minerales</v>
      </c>
      <c r="F4865" s="1" t="str">
        <f>+VLOOKUP(LEFT(Tabla1_1[[#This Row],[CODIGO SASB]],5),'[1]Código sector'!$B:$D,2,0)</f>
        <v>Metales y minería</v>
      </c>
      <c r="G4865" s="1" t="s">
        <v>5406</v>
      </c>
      <c r="I4865" s="1" t="s">
        <v>38</v>
      </c>
      <c r="J4865" t="s">
        <v>5407</v>
      </c>
    </row>
    <row r="4866" spans="1:10" x14ac:dyDescent="0.25">
      <c r="A4866" s="1" t="s">
        <v>5383</v>
      </c>
      <c r="B4866" s="1" t="s">
        <v>5384</v>
      </c>
      <c r="C4866">
        <v>2024</v>
      </c>
      <c r="D4866" s="1" t="s">
        <v>151</v>
      </c>
      <c r="E4866" s="1" t="str">
        <f>+VLOOKUP(LEFT(Tabla1_1[[#This Row],[CODIGO SASB]],5),'[1]Código sector'!$B:$D,3,0)</f>
        <v>Sector de procesamiento de extractos y minerales</v>
      </c>
      <c r="F4866" s="1" t="str">
        <f>+VLOOKUP(LEFT(Tabla1_1[[#This Row],[CODIGO SASB]],5),'[1]Código sector'!$B:$D,2,0)</f>
        <v>Metales y minería</v>
      </c>
      <c r="G4866" s="1" t="s">
        <v>2293</v>
      </c>
      <c r="I4866" s="1" t="s">
        <v>2412</v>
      </c>
      <c r="J4866">
        <v>862264</v>
      </c>
    </row>
    <row r="4867" spans="1:10" x14ac:dyDescent="0.25">
      <c r="A4867" s="1" t="s">
        <v>5408</v>
      </c>
      <c r="B4867" s="1" t="s">
        <v>5409</v>
      </c>
      <c r="C4867">
        <v>2024</v>
      </c>
      <c r="D4867" s="1" t="s">
        <v>1249</v>
      </c>
      <c r="E4867" s="1" t="str">
        <f>+VLOOKUP(LEFT(Tabla1_1[[#This Row],[CODIGO SASB]],5),'[1]Código sector'!$B:$D,3,0)</f>
        <v>Sector financiero</v>
      </c>
      <c r="F4867" s="1" t="str">
        <f>+VLOOKUP(LEFT(Tabla1_1[[#This Row],[CODIGO SASB]],5),'[1]Código sector'!$B:$D,2,0)</f>
        <v>Actividades de Gestión y Custodia de Activos</v>
      </c>
      <c r="G4867" s="1" t="s">
        <v>838</v>
      </c>
      <c r="I4867" s="1" t="s">
        <v>838</v>
      </c>
      <c r="J4867">
        <v>0</v>
      </c>
    </row>
    <row r="4868" spans="1:10" x14ac:dyDescent="0.25">
      <c r="A4868" s="1" t="s">
        <v>5410</v>
      </c>
      <c r="B4868" s="1" t="s">
        <v>5411</v>
      </c>
      <c r="C4868">
        <v>2024</v>
      </c>
      <c r="D4868" s="1" t="s">
        <v>1236</v>
      </c>
      <c r="E4868" s="1" t="str">
        <f>+VLOOKUP(LEFT(Tabla1_1[[#This Row],[CODIGO SASB]],5),'[1]Código sector'!$B:$D,3,0)</f>
        <v>Sector financiero</v>
      </c>
      <c r="F4868" s="1" t="str">
        <f>+VLOOKUP(LEFT(Tabla1_1[[#This Row],[CODIGO SASB]],5),'[1]Código sector'!$B:$D,2,0)</f>
        <v>Actividades de Gestión y Custodia de Activos</v>
      </c>
      <c r="G4868" s="1" t="s">
        <v>5260</v>
      </c>
      <c r="I4868" s="1" t="s">
        <v>188</v>
      </c>
      <c r="J4868">
        <v>0</v>
      </c>
    </row>
    <row r="4869" spans="1:10" x14ac:dyDescent="0.25">
      <c r="A4869" s="1" t="s">
        <v>5410</v>
      </c>
      <c r="B4869" s="1" t="s">
        <v>5411</v>
      </c>
      <c r="C4869">
        <v>2024</v>
      </c>
      <c r="D4869" s="1" t="s">
        <v>1255</v>
      </c>
      <c r="E4869" s="1" t="str">
        <f>+VLOOKUP(LEFT(Tabla1_1[[#This Row],[CODIGO SASB]],5),'[1]Código sector'!$B:$D,3,0)</f>
        <v>Sector financiero</v>
      </c>
      <c r="F4869" s="1" t="str">
        <f>+VLOOKUP(LEFT(Tabla1_1[[#This Row],[CODIGO SASB]],5),'[1]Código sector'!$B:$D,2,0)</f>
        <v>Actividades de Gestión y Custodia de Activos</v>
      </c>
      <c r="G4869" s="1" t="s">
        <v>3418</v>
      </c>
      <c r="I4869" s="1" t="s">
        <v>38</v>
      </c>
      <c r="J4869" t="s">
        <v>1257</v>
      </c>
    </row>
    <row r="4870" spans="1:10" x14ac:dyDescent="0.25">
      <c r="A4870" s="1" t="s">
        <v>5410</v>
      </c>
      <c r="B4870" s="1" t="s">
        <v>5411</v>
      </c>
      <c r="C4870">
        <v>2024</v>
      </c>
      <c r="D4870" s="1" t="s">
        <v>1246</v>
      </c>
      <c r="E4870" s="1" t="str">
        <f>+VLOOKUP(LEFT(Tabla1_1[[#This Row],[CODIGO SASB]],5),'[1]Código sector'!$B:$D,3,0)</f>
        <v>Sector financiero</v>
      </c>
      <c r="F4870" s="1" t="str">
        <f>+VLOOKUP(LEFT(Tabla1_1[[#This Row],[CODIGO SASB]],5),'[1]Código sector'!$B:$D,2,0)</f>
        <v>Actividades de Gestión y Custodia de Activos</v>
      </c>
      <c r="G4870" s="1" t="s">
        <v>5412</v>
      </c>
      <c r="I4870" s="1" t="s">
        <v>38</v>
      </c>
      <c r="J4870">
        <v>0</v>
      </c>
    </row>
    <row r="4871" spans="1:10" x14ac:dyDescent="0.25">
      <c r="A4871" s="1" t="s">
        <v>5410</v>
      </c>
      <c r="B4871" s="1" t="s">
        <v>5411</v>
      </c>
      <c r="C4871">
        <v>2024</v>
      </c>
      <c r="D4871" s="1" t="s">
        <v>1252</v>
      </c>
      <c r="E4871" s="1" t="str">
        <f>+VLOOKUP(LEFT(Tabla1_1[[#This Row],[CODIGO SASB]],5),'[1]Código sector'!$B:$D,3,0)</f>
        <v>Sector financiero</v>
      </c>
      <c r="F4871" s="1" t="str">
        <f>+VLOOKUP(LEFT(Tabla1_1[[#This Row],[CODIGO SASB]],5),'[1]Código sector'!$B:$D,2,0)</f>
        <v>Actividades de Gestión y Custodia de Activos</v>
      </c>
      <c r="G4871" s="1" t="s">
        <v>4307</v>
      </c>
      <c r="I4871" s="1" t="s">
        <v>38</v>
      </c>
      <c r="J4871">
        <v>0</v>
      </c>
    </row>
    <row r="4872" spans="1:10" x14ac:dyDescent="0.25">
      <c r="A4872" s="1" t="s">
        <v>5410</v>
      </c>
      <c r="B4872" s="1" t="s">
        <v>5411</v>
      </c>
      <c r="C4872">
        <v>2024</v>
      </c>
      <c r="D4872" s="1" t="s">
        <v>1239</v>
      </c>
      <c r="E4872" s="1" t="str">
        <f>+VLOOKUP(LEFT(Tabla1_1[[#This Row],[CODIGO SASB]],5),'[1]Código sector'!$B:$D,3,0)</f>
        <v>Sector financiero</v>
      </c>
      <c r="F4872" s="1" t="str">
        <f>+VLOOKUP(LEFT(Tabla1_1[[#This Row],[CODIGO SASB]],5),'[1]Código sector'!$B:$D,2,0)</f>
        <v>Actividades de Gestión y Custodia de Activos</v>
      </c>
      <c r="G4872" s="1" t="s">
        <v>1240</v>
      </c>
      <c r="I4872" s="1" t="s">
        <v>38</v>
      </c>
      <c r="J4872" t="s">
        <v>5256</v>
      </c>
    </row>
    <row r="4873" spans="1:10" x14ac:dyDescent="0.25">
      <c r="A4873" s="1" t="s">
        <v>5410</v>
      </c>
      <c r="B4873" s="1" t="s">
        <v>5411</v>
      </c>
      <c r="C4873">
        <v>2024</v>
      </c>
      <c r="D4873" s="1" t="s">
        <v>1258</v>
      </c>
      <c r="E4873" s="1" t="str">
        <f>+VLOOKUP(LEFT(Tabla1_1[[#This Row],[CODIGO SASB]],5),'[1]Código sector'!$B:$D,3,0)</f>
        <v>Sector financiero</v>
      </c>
      <c r="F4873" s="1" t="str">
        <f>+VLOOKUP(LEFT(Tabla1_1[[#This Row],[CODIGO SASB]],5),'[1]Código sector'!$B:$D,2,0)</f>
        <v>Actividades de Gestión y Custodia de Activos</v>
      </c>
      <c r="G4873" s="1" t="s">
        <v>3421</v>
      </c>
      <c r="I4873" s="1" t="s">
        <v>38</v>
      </c>
      <c r="J4873" t="s">
        <v>213</v>
      </c>
    </row>
    <row r="4874" spans="1:10" x14ac:dyDescent="0.25">
      <c r="A4874" s="1" t="s">
        <v>5410</v>
      </c>
      <c r="B4874" s="1" t="s">
        <v>5411</v>
      </c>
      <c r="C4874">
        <v>2024</v>
      </c>
      <c r="D4874" s="1" t="s">
        <v>1242</v>
      </c>
      <c r="E4874" s="1" t="str">
        <f>+VLOOKUP(LEFT(Tabla1_1[[#This Row],[CODIGO SASB]],5),'[1]Código sector'!$B:$D,3,0)</f>
        <v>Sector financiero</v>
      </c>
      <c r="F4874" s="1" t="str">
        <f>+VLOOKUP(LEFT(Tabla1_1[[#This Row],[CODIGO SASB]],5),'[1]Código sector'!$B:$D,2,0)</f>
        <v>Actividades de Gestión y Custodia de Activos</v>
      </c>
      <c r="G4874" s="1" t="s">
        <v>1243</v>
      </c>
      <c r="I4874" s="1" t="s">
        <v>1128</v>
      </c>
      <c r="J4874">
        <v>0</v>
      </c>
    </row>
    <row r="4875" spans="1:10" x14ac:dyDescent="0.25">
      <c r="A4875" s="1" t="s">
        <v>5410</v>
      </c>
      <c r="B4875" s="1" t="s">
        <v>5411</v>
      </c>
      <c r="C4875">
        <v>2024</v>
      </c>
      <c r="D4875" s="1" t="s">
        <v>1249</v>
      </c>
      <c r="E4875" s="1" t="str">
        <f>+VLOOKUP(LEFT(Tabla1_1[[#This Row],[CODIGO SASB]],5),'[1]Código sector'!$B:$D,3,0)</f>
        <v>Sector financiero</v>
      </c>
      <c r="F4875" s="1" t="str">
        <f>+VLOOKUP(LEFT(Tabla1_1[[#This Row],[CODIGO SASB]],5),'[1]Código sector'!$B:$D,2,0)</f>
        <v>Actividades de Gestión y Custodia de Activos</v>
      </c>
      <c r="G4875" s="1" t="s">
        <v>4304</v>
      </c>
      <c r="I4875" s="1" t="s">
        <v>2226</v>
      </c>
      <c r="J4875">
        <v>0</v>
      </c>
    </row>
    <row r="4876" spans="1:10" x14ac:dyDescent="0.25">
      <c r="A4876" s="1" t="s">
        <v>5413</v>
      </c>
      <c r="B4876" s="1" t="s">
        <v>5414</v>
      </c>
      <c r="C4876">
        <v>2024</v>
      </c>
      <c r="D4876" s="1" t="s">
        <v>1249</v>
      </c>
      <c r="E4876" s="1" t="str">
        <f>+VLOOKUP(LEFT(Tabla1_1[[#This Row],[CODIGO SASB]],5),'[1]Código sector'!$B:$D,3,0)</f>
        <v>Sector financiero</v>
      </c>
      <c r="F4876" s="1" t="str">
        <f>+VLOOKUP(LEFT(Tabla1_1[[#This Row],[CODIGO SASB]],5),'[1]Código sector'!$B:$D,2,0)</f>
        <v>Actividades de Gestión y Custodia de Activos</v>
      </c>
      <c r="G4876" s="1" t="s">
        <v>5415</v>
      </c>
      <c r="I4876" s="1" t="s">
        <v>298</v>
      </c>
      <c r="J4876">
        <v>0</v>
      </c>
    </row>
    <row r="4877" spans="1:10" x14ac:dyDescent="0.25">
      <c r="A4877" s="1" t="s">
        <v>5413</v>
      </c>
      <c r="B4877" s="1" t="s">
        <v>5414</v>
      </c>
      <c r="C4877">
        <v>2024</v>
      </c>
      <c r="D4877" s="1" t="s">
        <v>1246</v>
      </c>
      <c r="E4877" s="1" t="str">
        <f>+VLOOKUP(LEFT(Tabla1_1[[#This Row],[CODIGO SASB]],5),'[1]Código sector'!$B:$D,3,0)</f>
        <v>Sector financiero</v>
      </c>
      <c r="F4877" s="1" t="str">
        <f>+VLOOKUP(LEFT(Tabla1_1[[#This Row],[CODIGO SASB]],5),'[1]Código sector'!$B:$D,2,0)</f>
        <v>Actividades de Gestión y Custodia de Activos</v>
      </c>
      <c r="G4877" s="1" t="s">
        <v>5416</v>
      </c>
      <c r="I4877" s="1" t="s">
        <v>838</v>
      </c>
      <c r="J4877">
        <v>0</v>
      </c>
    </row>
    <row r="4878" spans="1:10" x14ac:dyDescent="0.25">
      <c r="A4878" s="1" t="s">
        <v>5413</v>
      </c>
      <c r="B4878" s="1" t="s">
        <v>5414</v>
      </c>
      <c r="C4878">
        <v>2024</v>
      </c>
      <c r="D4878" s="1" t="s">
        <v>1258</v>
      </c>
      <c r="E4878" s="1" t="str">
        <f>+VLOOKUP(LEFT(Tabla1_1[[#This Row],[CODIGO SASB]],5),'[1]Código sector'!$B:$D,3,0)</f>
        <v>Sector financiero</v>
      </c>
      <c r="F4878" s="1" t="str">
        <f>+VLOOKUP(LEFT(Tabla1_1[[#This Row],[CODIGO SASB]],5),'[1]Código sector'!$B:$D,2,0)</f>
        <v>Actividades de Gestión y Custodia de Activos</v>
      </c>
      <c r="G4878" s="1" t="s">
        <v>5417</v>
      </c>
      <c r="I4878" s="1" t="s">
        <v>838</v>
      </c>
      <c r="J4878" t="s">
        <v>5418</v>
      </c>
    </row>
    <row r="4879" spans="1:10" x14ac:dyDescent="0.25">
      <c r="A4879" s="1" t="s">
        <v>5413</v>
      </c>
      <c r="B4879" s="1" t="s">
        <v>5414</v>
      </c>
      <c r="C4879">
        <v>2024</v>
      </c>
      <c r="D4879" s="1" t="s">
        <v>1252</v>
      </c>
      <c r="E4879" s="1" t="str">
        <f>+VLOOKUP(LEFT(Tabla1_1[[#This Row],[CODIGO SASB]],5),'[1]Código sector'!$B:$D,3,0)</f>
        <v>Sector financiero</v>
      </c>
      <c r="F4879" s="1" t="str">
        <f>+VLOOKUP(LEFT(Tabla1_1[[#This Row],[CODIGO SASB]],5),'[1]Código sector'!$B:$D,2,0)</f>
        <v>Actividades de Gestión y Custodia de Activos</v>
      </c>
      <c r="G4879" s="1" t="s">
        <v>5419</v>
      </c>
      <c r="I4879" s="1" t="s">
        <v>298</v>
      </c>
      <c r="J4879">
        <v>100</v>
      </c>
    </row>
    <row r="4880" spans="1:10" x14ac:dyDescent="0.25">
      <c r="A4880" s="1" t="s">
        <v>5413</v>
      </c>
      <c r="B4880" s="1" t="s">
        <v>5414</v>
      </c>
      <c r="C4880">
        <v>2024</v>
      </c>
      <c r="D4880" s="1" t="s">
        <v>1255</v>
      </c>
      <c r="E4880" s="1" t="str">
        <f>+VLOOKUP(LEFT(Tabla1_1[[#This Row],[CODIGO SASB]],5),'[1]Código sector'!$B:$D,3,0)</f>
        <v>Sector financiero</v>
      </c>
      <c r="F4880" s="1" t="str">
        <f>+VLOOKUP(LEFT(Tabla1_1[[#This Row],[CODIGO SASB]],5),'[1]Código sector'!$B:$D,2,0)</f>
        <v>Actividades de Gestión y Custodia de Activos</v>
      </c>
      <c r="G4880" s="1" t="s">
        <v>5420</v>
      </c>
      <c r="I4880" s="1" t="s">
        <v>838</v>
      </c>
      <c r="J4880" t="s">
        <v>5421</v>
      </c>
    </row>
    <row r="4881" spans="1:10" x14ac:dyDescent="0.25">
      <c r="A4881" s="1" t="s">
        <v>5413</v>
      </c>
      <c r="B4881" s="1" t="s">
        <v>5414</v>
      </c>
      <c r="C4881">
        <v>2024</v>
      </c>
      <c r="D4881" s="1" t="s">
        <v>1233</v>
      </c>
      <c r="E4881" s="1" t="str">
        <f>+VLOOKUP(LEFT(Tabla1_1[[#This Row],[CODIGO SASB]],5),'[1]Código sector'!$B:$D,3,0)</f>
        <v>Sector financiero</v>
      </c>
      <c r="F4881" s="1" t="str">
        <f>+VLOOKUP(LEFT(Tabla1_1[[#This Row],[CODIGO SASB]],5),'[1]Código sector'!$B:$D,2,0)</f>
        <v>Actividades de Gestión y Custodia de Activos</v>
      </c>
      <c r="G4881" s="1" t="s">
        <v>5422</v>
      </c>
      <c r="I4881" s="1" t="s">
        <v>838</v>
      </c>
      <c r="J4881" t="s">
        <v>5423</v>
      </c>
    </row>
    <row r="4882" spans="1:10" x14ac:dyDescent="0.25">
      <c r="A4882" s="1" t="s">
        <v>5413</v>
      </c>
      <c r="B4882" s="1" t="s">
        <v>5414</v>
      </c>
      <c r="C4882">
        <v>2024</v>
      </c>
      <c r="D4882" s="1" t="s">
        <v>1239</v>
      </c>
      <c r="E4882" s="1" t="str">
        <f>+VLOOKUP(LEFT(Tabla1_1[[#This Row],[CODIGO SASB]],5),'[1]Código sector'!$B:$D,3,0)</f>
        <v>Sector financiero</v>
      </c>
      <c r="F4882" s="1" t="str">
        <f>+VLOOKUP(LEFT(Tabla1_1[[#This Row],[CODIGO SASB]],5),'[1]Código sector'!$B:$D,2,0)</f>
        <v>Actividades de Gestión y Custodia de Activos</v>
      </c>
      <c r="G4882" s="1" t="s">
        <v>5424</v>
      </c>
      <c r="I4882" s="1" t="s">
        <v>838</v>
      </c>
      <c r="J4882" t="s">
        <v>5425</v>
      </c>
    </row>
    <row r="4883" spans="1:10" x14ac:dyDescent="0.25">
      <c r="A4883" s="1" t="s">
        <v>5413</v>
      </c>
      <c r="B4883" s="1" t="s">
        <v>5414</v>
      </c>
      <c r="C4883">
        <v>2024</v>
      </c>
      <c r="D4883" s="1" t="s">
        <v>2576</v>
      </c>
      <c r="E4883" s="1" t="str">
        <f>+VLOOKUP(LEFT(Tabla1_1[[#This Row],[CODIGO SASB]],5),'[1]Código sector'!$B:$D,3,0)</f>
        <v>Sector financiero</v>
      </c>
      <c r="F4883" s="1" t="str">
        <f>+VLOOKUP(LEFT(Tabla1_1[[#This Row],[CODIGO SASB]],5),'[1]Código sector'!$B:$D,2,0)</f>
        <v>Actividades de Gestión y Custodia de Activos</v>
      </c>
      <c r="G4883" s="1" t="s">
        <v>5426</v>
      </c>
      <c r="I4883" s="1" t="s">
        <v>298</v>
      </c>
      <c r="J4883">
        <v>100</v>
      </c>
    </row>
    <row r="4884" spans="1:10" x14ac:dyDescent="0.25">
      <c r="A4884" s="1" t="s">
        <v>5413</v>
      </c>
      <c r="B4884" s="1" t="s">
        <v>5414</v>
      </c>
      <c r="C4884">
        <v>2024</v>
      </c>
      <c r="D4884" s="1" t="s">
        <v>3419</v>
      </c>
      <c r="E4884" s="1" t="str">
        <f>+VLOOKUP(LEFT(Tabla1_1[[#This Row],[CODIGO SASB]],5),'[1]Código sector'!$B:$D,3,0)</f>
        <v>Sector financiero</v>
      </c>
      <c r="F4884" s="1" t="str">
        <f>+VLOOKUP(LEFT(Tabla1_1[[#This Row],[CODIGO SASB]],5),'[1]Código sector'!$B:$D,2,0)</f>
        <v>Actividades de Gestión y Custodia de Activos</v>
      </c>
      <c r="G4884" s="1" t="s">
        <v>4498</v>
      </c>
      <c r="I4884" s="1" t="s">
        <v>298</v>
      </c>
      <c r="J4884">
        <v>0</v>
      </c>
    </row>
    <row r="4885" spans="1:10" x14ac:dyDescent="0.25">
      <c r="A4885" s="1" t="s">
        <v>5413</v>
      </c>
      <c r="B4885" s="1" t="s">
        <v>5414</v>
      </c>
      <c r="C4885">
        <v>2024</v>
      </c>
      <c r="D4885" s="1" t="s">
        <v>1236</v>
      </c>
      <c r="E4885" s="1" t="str">
        <f>+VLOOKUP(LEFT(Tabla1_1[[#This Row],[CODIGO SASB]],5),'[1]Código sector'!$B:$D,3,0)</f>
        <v>Sector financiero</v>
      </c>
      <c r="F4885" s="1" t="str">
        <f>+VLOOKUP(LEFT(Tabla1_1[[#This Row],[CODIGO SASB]],5),'[1]Código sector'!$B:$D,2,0)</f>
        <v>Actividades de Gestión y Custodia de Activos</v>
      </c>
      <c r="G4885" s="1" t="s">
        <v>5427</v>
      </c>
      <c r="I4885" s="1" t="s">
        <v>838</v>
      </c>
      <c r="J4885" t="s">
        <v>5428</v>
      </c>
    </row>
    <row r="4886" spans="1:10" x14ac:dyDescent="0.25">
      <c r="A4886" s="1" t="s">
        <v>5413</v>
      </c>
      <c r="B4886" s="1" t="s">
        <v>5414</v>
      </c>
      <c r="C4886">
        <v>2024</v>
      </c>
      <c r="D4886" s="1" t="s">
        <v>1242</v>
      </c>
      <c r="E4886" s="1" t="str">
        <f>+VLOOKUP(LEFT(Tabla1_1[[#This Row],[CODIGO SASB]],5),'[1]Código sector'!$B:$D,3,0)</f>
        <v>Sector financiero</v>
      </c>
      <c r="F4886" s="1" t="str">
        <f>+VLOOKUP(LEFT(Tabla1_1[[#This Row],[CODIGO SASB]],5),'[1]Código sector'!$B:$D,2,0)</f>
        <v>Actividades de Gestión y Custodia de Activos</v>
      </c>
      <c r="G4886" s="1" t="s">
        <v>5429</v>
      </c>
      <c r="I4886" s="1" t="s">
        <v>838</v>
      </c>
      <c r="J4886" t="s">
        <v>5430</v>
      </c>
    </row>
    <row r="4887" spans="1:10" x14ac:dyDescent="0.25">
      <c r="A4887" s="1" t="s">
        <v>5431</v>
      </c>
      <c r="B4887" s="1" t="s">
        <v>5432</v>
      </c>
      <c r="C4887">
        <v>2024</v>
      </c>
      <c r="D4887" s="1" t="s">
        <v>223</v>
      </c>
      <c r="E4887" s="1" t="str">
        <f>+VLOOKUP(LEFT(Tabla1_1[[#This Row],[CODIGO SASB]],5),'[1]Código sector'!$B:$D,3,0)</f>
        <v>Sector de infraestructuras</v>
      </c>
      <c r="F4887" s="1" t="str">
        <f>+VLOOKUP(LEFT(Tabla1_1[[#This Row],[CODIGO SASB]],5),'[1]Código sector'!$B:$D,2,0)</f>
        <v>Servicios y suministro de agua</v>
      </c>
      <c r="G4887" s="1" t="s">
        <v>400</v>
      </c>
      <c r="I4887" s="1" t="s">
        <v>401</v>
      </c>
      <c r="J4887">
        <v>0</v>
      </c>
    </row>
    <row r="4888" spans="1:10" x14ac:dyDescent="0.25">
      <c r="A4888" s="1" t="s">
        <v>5431</v>
      </c>
      <c r="B4888" s="1" t="s">
        <v>5432</v>
      </c>
      <c r="C4888">
        <v>2024</v>
      </c>
      <c r="D4888" s="1" t="s">
        <v>265</v>
      </c>
      <c r="E4888" s="1" t="str">
        <f>+VLOOKUP(LEFT(Tabla1_1[[#This Row],[CODIGO SASB]],5),'[1]Código sector'!$B:$D,3,0)</f>
        <v>Sector de infraestructuras</v>
      </c>
      <c r="F4888" s="1" t="str">
        <f>+VLOOKUP(LEFT(Tabla1_1[[#This Row],[CODIGO SASB]],5),'[1]Código sector'!$B:$D,2,0)</f>
        <v>Servicios y suministro de agua</v>
      </c>
      <c r="G4888" s="1" t="s">
        <v>152</v>
      </c>
      <c r="I4888" s="1" t="s">
        <v>153</v>
      </c>
      <c r="J4888">
        <v>8874.09</v>
      </c>
    </row>
    <row r="4889" spans="1:10" x14ac:dyDescent="0.25">
      <c r="A4889" s="1" t="s">
        <v>5431</v>
      </c>
      <c r="B4889" s="1" t="s">
        <v>5432</v>
      </c>
      <c r="C4889">
        <v>2024</v>
      </c>
      <c r="D4889" s="1" t="s">
        <v>406</v>
      </c>
      <c r="E4889" s="1" t="str">
        <f>+VLOOKUP(LEFT(Tabla1_1[[#This Row],[CODIGO SASB]],5),'[1]Código sector'!$B:$D,3,0)</f>
        <v>Sector de infraestructuras</v>
      </c>
      <c r="F4889" s="1" t="str">
        <f>+VLOOKUP(LEFT(Tabla1_1[[#This Row],[CODIGO SASB]],5),'[1]Código sector'!$B:$D,2,0)</f>
        <v>Servicios y suministro de agua</v>
      </c>
      <c r="G4889" s="1" t="s">
        <v>407</v>
      </c>
      <c r="I4889" s="1" t="s">
        <v>75</v>
      </c>
      <c r="J4889">
        <v>0</v>
      </c>
    </row>
    <row r="4890" spans="1:10" x14ac:dyDescent="0.25">
      <c r="A4890" s="1" t="s">
        <v>5431</v>
      </c>
      <c r="B4890" s="1" t="s">
        <v>5432</v>
      </c>
      <c r="C4890">
        <v>2024</v>
      </c>
      <c r="D4890" s="1" t="s">
        <v>227</v>
      </c>
      <c r="E4890" s="1" t="str">
        <f>+VLOOKUP(LEFT(Tabla1_1[[#This Row],[CODIGO SASB]],5),'[1]Código sector'!$B:$D,3,0)</f>
        <v>Sector de infraestructuras</v>
      </c>
      <c r="F4890" s="1" t="str">
        <f>+VLOOKUP(LEFT(Tabla1_1[[#This Row],[CODIGO SASB]],5),'[1]Código sector'!$B:$D,2,0)</f>
        <v>Servicios y suministro de agua</v>
      </c>
      <c r="G4890" s="1" t="s">
        <v>1414</v>
      </c>
      <c r="I4890" s="1" t="s">
        <v>72</v>
      </c>
      <c r="J4890">
        <v>0</v>
      </c>
    </row>
    <row r="4891" spans="1:10" x14ac:dyDescent="0.25">
      <c r="A4891" s="1" t="s">
        <v>5431</v>
      </c>
      <c r="B4891" s="1" t="s">
        <v>5432</v>
      </c>
      <c r="C4891">
        <v>2024</v>
      </c>
      <c r="D4891" s="1" t="s">
        <v>211</v>
      </c>
      <c r="E4891" s="1" t="str">
        <f>+VLOOKUP(LEFT(Tabla1_1[[#This Row],[CODIGO SASB]],5),'[1]Código sector'!$B:$D,3,0)</f>
        <v>Sector de infraestructuras</v>
      </c>
      <c r="F4891" s="1" t="str">
        <f>+VLOOKUP(LEFT(Tabla1_1[[#This Row],[CODIGO SASB]],5),'[1]Código sector'!$B:$D,2,0)</f>
        <v>Servicios y suministro de agua</v>
      </c>
      <c r="G4891" s="1" t="s">
        <v>1405</v>
      </c>
      <c r="I4891" s="1" t="s">
        <v>23</v>
      </c>
      <c r="J4891">
        <v>0</v>
      </c>
    </row>
    <row r="4892" spans="1:10" x14ac:dyDescent="0.25">
      <c r="A4892" s="1" t="s">
        <v>5431</v>
      </c>
      <c r="B4892" s="1" t="s">
        <v>5432</v>
      </c>
      <c r="C4892">
        <v>2024</v>
      </c>
      <c r="D4892" s="1" t="s">
        <v>268</v>
      </c>
      <c r="E4892" s="1" t="str">
        <f>+VLOOKUP(LEFT(Tabla1_1[[#This Row],[CODIGO SASB]],5),'[1]Código sector'!$B:$D,3,0)</f>
        <v>Sector de infraestructuras</v>
      </c>
      <c r="F4892" s="1" t="str">
        <f>+VLOOKUP(LEFT(Tabla1_1[[#This Row],[CODIGO SASB]],5),'[1]Código sector'!$B:$D,2,0)</f>
        <v>Servicios y suministro de agua</v>
      </c>
      <c r="G4892" s="1" t="s">
        <v>269</v>
      </c>
      <c r="I4892" s="1" t="s">
        <v>75</v>
      </c>
      <c r="J4892" t="s">
        <v>5433</v>
      </c>
    </row>
    <row r="4893" spans="1:10" x14ac:dyDescent="0.25">
      <c r="A4893" s="1" t="s">
        <v>5431</v>
      </c>
      <c r="B4893" s="1" t="s">
        <v>5432</v>
      </c>
      <c r="C4893">
        <v>2024</v>
      </c>
      <c r="D4893" s="1" t="s">
        <v>199</v>
      </c>
      <c r="E4893" s="1" t="str">
        <f>+VLOOKUP(LEFT(Tabla1_1[[#This Row],[CODIGO SASB]],5),'[1]Código sector'!$B:$D,3,0)</f>
        <v>Sector de infraestructuras</v>
      </c>
      <c r="F4893" s="1" t="str">
        <f>+VLOOKUP(LEFT(Tabla1_1[[#This Row],[CODIGO SASB]],5),'[1]Código sector'!$B:$D,2,0)</f>
        <v>Servicios y suministro de agua</v>
      </c>
      <c r="G4893" s="1" t="s">
        <v>387</v>
      </c>
      <c r="I4893" s="1" t="s">
        <v>388</v>
      </c>
      <c r="J4893">
        <v>0</v>
      </c>
    </row>
    <row r="4894" spans="1:10" x14ac:dyDescent="0.25">
      <c r="A4894" s="1" t="s">
        <v>5434</v>
      </c>
      <c r="B4894" s="1" t="s">
        <v>5435</v>
      </c>
      <c r="C4894">
        <v>2024</v>
      </c>
      <c r="D4894" s="1" t="s">
        <v>1372</v>
      </c>
      <c r="E4894" s="1" t="str">
        <f>+VLOOKUP(LEFT(Tabla1_1[[#This Row],[CODIGO SASB]],5),'[1]Código sector'!$B:$D,3,0)</f>
        <v>Sector del Transporte</v>
      </c>
      <c r="F4894" s="1" t="str">
        <f>+VLOOKUP(LEFT(Tabla1_1[[#This Row],[CODIGO SASB]],5),'[1]Código sector'!$B:$D,2,0)</f>
        <v>Transporte marítimo</v>
      </c>
      <c r="G4894" s="1" t="s">
        <v>5436</v>
      </c>
      <c r="I4894" s="1" t="s">
        <v>1244</v>
      </c>
      <c r="J4894">
        <v>0</v>
      </c>
    </row>
    <row r="4895" spans="1:10" x14ac:dyDescent="0.25">
      <c r="A4895" s="1" t="s">
        <v>5434</v>
      </c>
      <c r="B4895" s="1" t="s">
        <v>5435</v>
      </c>
      <c r="C4895">
        <v>2024</v>
      </c>
      <c r="D4895" s="1" t="s">
        <v>1366</v>
      </c>
      <c r="E4895" s="1" t="str">
        <f>+VLOOKUP(LEFT(Tabla1_1[[#This Row],[CODIGO SASB]],5),'[1]Código sector'!$B:$D,3,0)</f>
        <v>Sector del Transporte</v>
      </c>
      <c r="F4895" s="1" t="str">
        <f>+VLOOKUP(LEFT(Tabla1_1[[#This Row],[CODIGO SASB]],5),'[1]Código sector'!$B:$D,2,0)</f>
        <v>Transporte marítimo</v>
      </c>
      <c r="G4895" s="1" t="s">
        <v>5437</v>
      </c>
      <c r="I4895" s="1" t="s">
        <v>5438</v>
      </c>
      <c r="J4895">
        <v>1.94</v>
      </c>
    </row>
    <row r="4896" spans="1:10" x14ac:dyDescent="0.25">
      <c r="A4896" s="1" t="s">
        <v>5434</v>
      </c>
      <c r="B4896" s="1" t="s">
        <v>5435</v>
      </c>
      <c r="C4896">
        <v>2024</v>
      </c>
      <c r="D4896" s="1" t="s">
        <v>1348</v>
      </c>
      <c r="E4896" s="1" t="str">
        <f>+VLOOKUP(LEFT(Tabla1_1[[#This Row],[CODIGO SASB]],5),'[1]Código sector'!$B:$D,3,0)</f>
        <v>Sector del Transporte</v>
      </c>
      <c r="F4896" s="1" t="str">
        <f>+VLOOKUP(LEFT(Tabla1_1[[#This Row],[CODIGO SASB]],5),'[1]Código sector'!$B:$D,2,0)</f>
        <v>Transporte marítimo</v>
      </c>
      <c r="G4896" s="1" t="s">
        <v>5439</v>
      </c>
      <c r="I4896" s="1" t="s">
        <v>2412</v>
      </c>
      <c r="J4896">
        <v>22730</v>
      </c>
    </row>
    <row r="4897" spans="1:10" x14ac:dyDescent="0.25">
      <c r="A4897" s="1" t="s">
        <v>5434</v>
      </c>
      <c r="B4897" s="1" t="s">
        <v>5435</v>
      </c>
      <c r="C4897">
        <v>2024</v>
      </c>
      <c r="D4897" s="1" t="s">
        <v>1344</v>
      </c>
      <c r="E4897" s="1" t="str">
        <f>+VLOOKUP(LEFT(Tabla1_1[[#This Row],[CODIGO SASB]],5),'[1]Código sector'!$B:$D,3,0)</f>
        <v>Sector del Transporte</v>
      </c>
      <c r="F4897" s="1" t="str">
        <f>+VLOOKUP(LEFT(Tabla1_1[[#This Row],[CODIGO SASB]],5),'[1]Código sector'!$B:$D,2,0)</f>
        <v>Transporte marítimo</v>
      </c>
      <c r="G4897" s="1" t="s">
        <v>35</v>
      </c>
      <c r="I4897" s="1" t="s">
        <v>5440</v>
      </c>
      <c r="J4897">
        <v>627</v>
      </c>
    </row>
    <row r="4898" spans="1:10" x14ac:dyDescent="0.25">
      <c r="A4898" s="1" t="s">
        <v>5441</v>
      </c>
      <c r="B4898" s="1" t="s">
        <v>5442</v>
      </c>
      <c r="C4898">
        <v>2024</v>
      </c>
      <c r="D4898" s="1" t="s">
        <v>1524</v>
      </c>
      <c r="E4898" s="1" t="str">
        <f>+VLOOKUP(LEFT(Tabla1_1[[#This Row],[CODIGO SASB]],5),'[1]Código sector'!$B:$D,3,0)</f>
        <v>Sector financiero</v>
      </c>
      <c r="F4898" s="1" t="str">
        <f>+VLOOKUP(LEFT(Tabla1_1[[#This Row],[CODIGO SASB]],5),'[1]Código sector'!$B:$D,2,0)</f>
        <v>Seguros</v>
      </c>
      <c r="G4898" s="1" t="s">
        <v>5443</v>
      </c>
      <c r="I4898" s="1" t="s">
        <v>5444</v>
      </c>
      <c r="J4898">
        <v>5631008</v>
      </c>
    </row>
    <row r="4899" spans="1:10" x14ac:dyDescent="0.25">
      <c r="A4899" s="1" t="s">
        <v>5441</v>
      </c>
      <c r="B4899" s="1" t="s">
        <v>5442</v>
      </c>
      <c r="C4899">
        <v>2024</v>
      </c>
      <c r="D4899" s="1" t="s">
        <v>1526</v>
      </c>
      <c r="E4899" s="1" t="str">
        <f>+VLOOKUP(LEFT(Tabla1_1[[#This Row],[CODIGO SASB]],5),'[1]Código sector'!$B:$D,3,0)</f>
        <v>Sector financiero</v>
      </c>
      <c r="F4899" s="1" t="str">
        <f>+VLOOKUP(LEFT(Tabla1_1[[#This Row],[CODIGO SASB]],5),'[1]Código sector'!$B:$D,2,0)</f>
        <v>Seguros</v>
      </c>
      <c r="G4899" s="1" t="s">
        <v>5445</v>
      </c>
      <c r="I4899" s="1" t="s">
        <v>38</v>
      </c>
      <c r="J4899" t="s">
        <v>5446</v>
      </c>
    </row>
    <row r="4900" spans="1:10" x14ac:dyDescent="0.25">
      <c r="A4900" s="1" t="s">
        <v>5441</v>
      </c>
      <c r="B4900" s="1" t="s">
        <v>5442</v>
      </c>
      <c r="C4900">
        <v>2024</v>
      </c>
      <c r="D4900" s="1" t="s">
        <v>1561</v>
      </c>
      <c r="E4900" s="1" t="str">
        <f>+VLOOKUP(LEFT(Tabla1_1[[#This Row],[CODIGO SASB]],5),'[1]Código sector'!$B:$D,3,0)</f>
        <v>Sector financiero</v>
      </c>
      <c r="F4900" s="1" t="str">
        <f>+VLOOKUP(LEFT(Tabla1_1[[#This Row],[CODIGO SASB]],5),'[1]Código sector'!$B:$D,2,0)</f>
        <v>Seguros</v>
      </c>
      <c r="G4900" s="1" t="s">
        <v>5447</v>
      </c>
      <c r="I4900" s="1" t="s">
        <v>23</v>
      </c>
      <c r="J4900">
        <v>898000</v>
      </c>
    </row>
    <row r="4901" spans="1:10" x14ac:dyDescent="0.25">
      <c r="A4901" s="1" t="s">
        <v>5441</v>
      </c>
      <c r="B4901" s="1" t="s">
        <v>5442</v>
      </c>
      <c r="C4901">
        <v>2024</v>
      </c>
      <c r="D4901" s="1" t="s">
        <v>5448</v>
      </c>
      <c r="E4901" s="1" t="str">
        <f>+VLOOKUP(LEFT(Tabla1_1[[#This Row],[CODIGO SASB]],5),'[1]Código sector'!$B:$D,3,0)</f>
        <v>Sector financiero</v>
      </c>
      <c r="F4901" s="1" t="str">
        <f>+VLOOKUP(LEFT(Tabla1_1[[#This Row],[CODIGO SASB]],5),'[1]Código sector'!$B:$D,2,0)</f>
        <v>Seguros</v>
      </c>
      <c r="G4901" s="1" t="s">
        <v>5449</v>
      </c>
      <c r="I4901" s="1" t="s">
        <v>23</v>
      </c>
      <c r="J4901">
        <v>0</v>
      </c>
    </row>
    <row r="4902" spans="1:10" x14ac:dyDescent="0.25">
      <c r="A4902" s="1" t="s">
        <v>5441</v>
      </c>
      <c r="B4902" s="1" t="s">
        <v>5442</v>
      </c>
      <c r="C4902">
        <v>2024</v>
      </c>
      <c r="D4902" s="1" t="s">
        <v>2876</v>
      </c>
      <c r="E4902" s="1" t="str">
        <f>+VLOOKUP(LEFT(Tabla1_1[[#This Row],[CODIGO SASB]],5),'[1]Código sector'!$B:$D,3,0)</f>
        <v>Sector financiero</v>
      </c>
      <c r="F4902" s="1" t="str">
        <f>+VLOOKUP(LEFT(Tabla1_1[[#This Row],[CODIGO SASB]],5),'[1]Código sector'!$B:$D,2,0)</f>
        <v>Bancos Comerciales</v>
      </c>
      <c r="G4902" s="1" t="s">
        <v>640</v>
      </c>
      <c r="I4902" s="1" t="s">
        <v>23</v>
      </c>
      <c r="J4902">
        <v>0</v>
      </c>
    </row>
    <row r="4903" spans="1:10" x14ac:dyDescent="0.25">
      <c r="A4903" s="1" t="s">
        <v>5441</v>
      </c>
      <c r="B4903" s="1" t="s">
        <v>5442</v>
      </c>
      <c r="C4903">
        <v>2024</v>
      </c>
      <c r="D4903" s="1" t="s">
        <v>2881</v>
      </c>
      <c r="E4903" s="1" t="str">
        <f>+VLOOKUP(LEFT(Tabla1_1[[#This Row],[CODIGO SASB]],5),'[1]Código sector'!$B:$D,3,0)</f>
        <v>Sector financiero</v>
      </c>
      <c r="F4903" s="1" t="str">
        <f>+VLOOKUP(LEFT(Tabla1_1[[#This Row],[CODIGO SASB]],5),'[1]Código sector'!$B:$D,2,0)</f>
        <v>Bancos Comerciales</v>
      </c>
      <c r="G4903" s="1" t="s">
        <v>2393</v>
      </c>
      <c r="I4903" s="1" t="s">
        <v>298</v>
      </c>
      <c r="J4903">
        <v>0</v>
      </c>
    </row>
    <row r="4904" spans="1:10" x14ac:dyDescent="0.25">
      <c r="A4904" s="1" t="s">
        <v>5441</v>
      </c>
      <c r="B4904" s="1" t="s">
        <v>5442</v>
      </c>
      <c r="C4904">
        <v>2024</v>
      </c>
      <c r="D4904" s="1" t="s">
        <v>2939</v>
      </c>
      <c r="E4904" s="1" t="str">
        <f>+VLOOKUP(LEFT(Tabla1_1[[#This Row],[CODIGO SASB]],5),'[1]Código sector'!$B:$D,3,0)</f>
        <v>Sector financiero</v>
      </c>
      <c r="F4904" s="1" t="str">
        <f>+VLOOKUP(LEFT(Tabla1_1[[#This Row],[CODIGO SASB]],5),'[1]Código sector'!$B:$D,2,0)</f>
        <v>Bancos Comerciales</v>
      </c>
      <c r="G4904" s="1" t="s">
        <v>1174</v>
      </c>
      <c r="I4904" s="1" t="s">
        <v>23</v>
      </c>
      <c r="J4904">
        <v>0</v>
      </c>
    </row>
    <row r="4905" spans="1:10" x14ac:dyDescent="0.25">
      <c r="A4905" s="1" t="s">
        <v>5441</v>
      </c>
      <c r="B4905" s="1" t="s">
        <v>5442</v>
      </c>
      <c r="C4905">
        <v>2024</v>
      </c>
      <c r="D4905" s="1" t="s">
        <v>1269</v>
      </c>
      <c r="E4905" s="1" t="str">
        <f>+VLOOKUP(LEFT(Tabla1_1[[#This Row],[CODIGO SASB]],5),'[1]Código sector'!$B:$D,3,0)</f>
        <v>Sector financiero</v>
      </c>
      <c r="F4905" s="1" t="str">
        <f>+VLOOKUP(LEFT(Tabla1_1[[#This Row],[CODIGO SASB]],5),'[1]Código sector'!$B:$D,2,0)</f>
        <v>Seguros</v>
      </c>
      <c r="G4905" s="1" t="s">
        <v>5450</v>
      </c>
      <c r="I4905" s="1" t="s">
        <v>2103</v>
      </c>
      <c r="J4905">
        <v>1300000</v>
      </c>
    </row>
    <row r="4906" spans="1:10" x14ac:dyDescent="0.25">
      <c r="A4906" s="1" t="s">
        <v>5441</v>
      </c>
      <c r="B4906" s="1" t="s">
        <v>5442</v>
      </c>
      <c r="C4906">
        <v>2024</v>
      </c>
      <c r="D4906" s="1" t="s">
        <v>2957</v>
      </c>
      <c r="E4906" s="1" t="str">
        <f>+VLOOKUP(LEFT(Tabla1_1[[#This Row],[CODIGO SASB]],5),'[1]Código sector'!$B:$D,3,0)</f>
        <v>Sector financiero</v>
      </c>
      <c r="F4906" s="1" t="str">
        <f>+VLOOKUP(LEFT(Tabla1_1[[#This Row],[CODIGO SASB]],5),'[1]Código sector'!$B:$D,2,0)</f>
        <v>Bancos Comerciales</v>
      </c>
      <c r="G4906" s="1" t="s">
        <v>5451</v>
      </c>
      <c r="I4906" s="1" t="s">
        <v>38</v>
      </c>
      <c r="J4906" t="s">
        <v>5452</v>
      </c>
    </row>
    <row r="4907" spans="1:10" x14ac:dyDescent="0.25">
      <c r="A4907" s="1" t="s">
        <v>5441</v>
      </c>
      <c r="B4907" s="1" t="s">
        <v>5442</v>
      </c>
      <c r="C4907">
        <v>2024</v>
      </c>
      <c r="D4907" s="1" t="s">
        <v>2883</v>
      </c>
      <c r="E4907" s="1" t="str">
        <f>+VLOOKUP(LEFT(Tabla1_1[[#This Row],[CODIGO SASB]],5),'[1]Código sector'!$B:$D,3,0)</f>
        <v>Sector financiero</v>
      </c>
      <c r="F4907" s="1" t="str">
        <f>+VLOOKUP(LEFT(Tabla1_1[[#This Row],[CODIGO SASB]],5),'[1]Código sector'!$B:$D,2,0)</f>
        <v>Bancos Comerciales</v>
      </c>
      <c r="G4907" s="1" t="s">
        <v>5453</v>
      </c>
      <c r="I4907" s="1" t="s">
        <v>23</v>
      </c>
      <c r="J4907">
        <v>0</v>
      </c>
    </row>
    <row r="4908" spans="1:10" x14ac:dyDescent="0.25">
      <c r="A4908" s="1" t="s">
        <v>5441</v>
      </c>
      <c r="B4908" s="1" t="s">
        <v>5442</v>
      </c>
      <c r="C4908">
        <v>2024</v>
      </c>
      <c r="D4908" s="1" t="s">
        <v>1267</v>
      </c>
      <c r="E4908" s="1" t="str">
        <f>+VLOOKUP(LEFT(Tabla1_1[[#This Row],[CODIGO SASB]],5),'[1]Código sector'!$B:$D,3,0)</f>
        <v>Sector financiero</v>
      </c>
      <c r="F4908" s="1" t="str">
        <f>+VLOOKUP(LEFT(Tabla1_1[[#This Row],[CODIGO SASB]],5),'[1]Código sector'!$B:$D,2,0)</f>
        <v>Seguros</v>
      </c>
      <c r="G4908" s="1" t="s">
        <v>1559</v>
      </c>
      <c r="I4908" s="1" t="s">
        <v>42</v>
      </c>
      <c r="J4908">
        <v>6.6000000000000003E-2</v>
      </c>
    </row>
    <row r="4909" spans="1:10" x14ac:dyDescent="0.25">
      <c r="A4909" s="1" t="s">
        <v>5441</v>
      </c>
      <c r="B4909" s="1" t="s">
        <v>5442</v>
      </c>
      <c r="C4909">
        <v>2024</v>
      </c>
      <c r="D4909" s="1" t="s">
        <v>2940</v>
      </c>
      <c r="E4909" s="1" t="str">
        <f>+VLOOKUP(LEFT(Tabla1_1[[#This Row],[CODIGO SASB]],5),'[1]Código sector'!$B:$D,3,0)</f>
        <v>Sector financiero</v>
      </c>
      <c r="F4909" s="1" t="str">
        <f>+VLOOKUP(LEFT(Tabla1_1[[#This Row],[CODIGO SASB]],5),'[1]Código sector'!$B:$D,2,0)</f>
        <v>Bancos Comerciales</v>
      </c>
      <c r="G4909" s="1" t="s">
        <v>5454</v>
      </c>
      <c r="I4909" s="1" t="s">
        <v>2103</v>
      </c>
      <c r="J4909">
        <v>0</v>
      </c>
    </row>
    <row r="4910" spans="1:10" x14ac:dyDescent="0.25">
      <c r="A4910" s="1" t="s">
        <v>5441</v>
      </c>
      <c r="B4910" s="1" t="s">
        <v>5442</v>
      </c>
      <c r="C4910">
        <v>2024</v>
      </c>
      <c r="D4910" s="1" t="s">
        <v>1557</v>
      </c>
      <c r="E4910" s="1" t="str">
        <f>+VLOOKUP(LEFT(Tabla1_1[[#This Row],[CODIGO SASB]],5),'[1]Código sector'!$B:$D,3,0)</f>
        <v>Sector financiero</v>
      </c>
      <c r="F4910" s="1" t="str">
        <f>+VLOOKUP(LEFT(Tabla1_1[[#This Row],[CODIGO SASB]],5),'[1]Código sector'!$B:$D,2,0)</f>
        <v>Seguros</v>
      </c>
      <c r="G4910" s="1" t="s">
        <v>1558</v>
      </c>
      <c r="I4910" s="1" t="s">
        <v>42</v>
      </c>
      <c r="J4910">
        <v>90</v>
      </c>
    </row>
    <row r="4911" spans="1:10" x14ac:dyDescent="0.25">
      <c r="A4911" s="1" t="s">
        <v>5441</v>
      </c>
      <c r="B4911" s="1" t="s">
        <v>5442</v>
      </c>
      <c r="C4911">
        <v>2024</v>
      </c>
      <c r="D4911" s="1" t="s">
        <v>2945</v>
      </c>
      <c r="E4911" s="1" t="str">
        <f>+VLOOKUP(LEFT(Tabla1_1[[#This Row],[CODIGO SASB]],5),'[1]Código sector'!$B:$D,3,0)</f>
        <v>Sector financiero</v>
      </c>
      <c r="F4911" s="1" t="str">
        <f>+VLOOKUP(LEFT(Tabla1_1[[#This Row],[CODIGO SASB]],5),'[1]Código sector'!$B:$D,2,0)</f>
        <v>Seguros</v>
      </c>
      <c r="G4911" s="1" t="s">
        <v>5455</v>
      </c>
      <c r="I4911" s="1" t="s">
        <v>2103</v>
      </c>
      <c r="J4911">
        <v>0</v>
      </c>
    </row>
    <row r="4912" spans="1:10" x14ac:dyDescent="0.25">
      <c r="A4912" s="1" t="s">
        <v>5441</v>
      </c>
      <c r="B4912" s="1" t="s">
        <v>5442</v>
      </c>
      <c r="C4912">
        <v>2024</v>
      </c>
      <c r="D4912" s="1" t="s">
        <v>2838</v>
      </c>
      <c r="E4912" s="1" t="str">
        <f>+VLOOKUP(LEFT(Tabla1_1[[#This Row],[CODIGO SASB]],5),'[1]Código sector'!$B:$D,3,0)</f>
        <v>Sector financiero</v>
      </c>
      <c r="F4912" s="1" t="str">
        <f>+VLOOKUP(LEFT(Tabla1_1[[#This Row],[CODIGO SASB]],5),'[1]Código sector'!$B:$D,2,0)</f>
        <v>Bancos Comerciales</v>
      </c>
      <c r="G4912" s="1" t="s">
        <v>5456</v>
      </c>
      <c r="I4912" s="1" t="s">
        <v>5457</v>
      </c>
      <c r="J4912">
        <v>5414</v>
      </c>
    </row>
    <row r="4913" spans="1:10" x14ac:dyDescent="0.25">
      <c r="A4913" s="1" t="s">
        <v>5441</v>
      </c>
      <c r="B4913" s="1" t="s">
        <v>5442</v>
      </c>
      <c r="C4913">
        <v>2024</v>
      </c>
      <c r="D4913" s="1" t="s">
        <v>2840</v>
      </c>
      <c r="E4913" s="1" t="str">
        <f>+VLOOKUP(LEFT(Tabla1_1[[#This Row],[CODIGO SASB]],5),'[1]Código sector'!$B:$D,3,0)</f>
        <v>Sector financiero</v>
      </c>
      <c r="F4913" s="1" t="str">
        <f>+VLOOKUP(LEFT(Tabla1_1[[#This Row],[CODIGO SASB]],5),'[1]Código sector'!$B:$D,2,0)</f>
        <v>Bancos Comerciales</v>
      </c>
      <c r="G4913" s="1" t="s">
        <v>5458</v>
      </c>
      <c r="I4913" s="1" t="s">
        <v>23</v>
      </c>
      <c r="J4913">
        <v>0</v>
      </c>
    </row>
    <row r="4914" spans="1:10" x14ac:dyDescent="0.25">
      <c r="A4914" s="1" t="s">
        <v>5441</v>
      </c>
      <c r="B4914" s="1" t="s">
        <v>5442</v>
      </c>
      <c r="C4914">
        <v>2024</v>
      </c>
      <c r="D4914" s="1" t="s">
        <v>1554</v>
      </c>
      <c r="E4914" s="1" t="str">
        <f>+VLOOKUP(LEFT(Tabla1_1[[#This Row],[CODIGO SASB]],5),'[1]Código sector'!$B:$D,3,0)</f>
        <v>Sector financiero</v>
      </c>
      <c r="F4914" s="1" t="str">
        <f>+VLOOKUP(LEFT(Tabla1_1[[#This Row],[CODIGO SASB]],5),'[1]Código sector'!$B:$D,2,0)</f>
        <v>Seguros</v>
      </c>
      <c r="G4914" s="1" t="s">
        <v>1555</v>
      </c>
      <c r="I4914" s="1" t="s">
        <v>38</v>
      </c>
      <c r="J4914" t="s">
        <v>5459</v>
      </c>
    </row>
    <row r="4915" spans="1:10" x14ac:dyDescent="0.25">
      <c r="A4915" s="1" t="s">
        <v>5441</v>
      </c>
      <c r="B4915" s="1" t="s">
        <v>5442</v>
      </c>
      <c r="C4915">
        <v>2024</v>
      </c>
      <c r="D4915" s="1" t="s">
        <v>2961</v>
      </c>
      <c r="E4915" s="1" t="str">
        <f>+VLOOKUP(LEFT(Tabla1_1[[#This Row],[CODIGO SASB]],5),'[1]Código sector'!$B:$D,3,0)</f>
        <v>Sector financiero</v>
      </c>
      <c r="F4915" s="1" t="str">
        <f>+VLOOKUP(LEFT(Tabla1_1[[#This Row],[CODIGO SASB]],5),'[1]Código sector'!$B:$D,2,0)</f>
        <v>Bancos Comerciales</v>
      </c>
      <c r="G4915" s="1" t="s">
        <v>5460</v>
      </c>
      <c r="I4915" s="1" t="s">
        <v>38</v>
      </c>
      <c r="J4915" t="s">
        <v>5461</v>
      </c>
    </row>
    <row r="4916" spans="1:10" x14ac:dyDescent="0.25">
      <c r="A4916" s="1" t="s">
        <v>5441</v>
      </c>
      <c r="B4916" s="1" t="s">
        <v>5442</v>
      </c>
      <c r="C4916">
        <v>2024</v>
      </c>
      <c r="D4916" s="1" t="s">
        <v>2832</v>
      </c>
      <c r="E4916" s="1" t="str">
        <f>+VLOOKUP(LEFT(Tabla1_1[[#This Row],[CODIGO SASB]],5),'[1]Código sector'!$B:$D,3,0)</f>
        <v>Sector financiero</v>
      </c>
      <c r="F4916" s="1" t="str">
        <f>+VLOOKUP(LEFT(Tabla1_1[[#This Row],[CODIGO SASB]],5),'[1]Código sector'!$B:$D,2,0)</f>
        <v>Bancos Comerciales</v>
      </c>
      <c r="G4916" s="1" t="s">
        <v>5462</v>
      </c>
      <c r="I4916" s="1" t="s">
        <v>2103</v>
      </c>
      <c r="J4916">
        <v>0</v>
      </c>
    </row>
    <row r="4917" spans="1:10" x14ac:dyDescent="0.25">
      <c r="A4917" s="1" t="s">
        <v>5441</v>
      </c>
      <c r="B4917" s="1" t="s">
        <v>5442</v>
      </c>
      <c r="C4917">
        <v>2024</v>
      </c>
      <c r="D4917" s="1" t="s">
        <v>2842</v>
      </c>
      <c r="E4917" s="1" t="str">
        <f>+VLOOKUP(LEFT(Tabla1_1[[#This Row],[CODIGO SASB]],5),'[1]Código sector'!$B:$D,3,0)</f>
        <v>Sector financiero</v>
      </c>
      <c r="F4917" s="1" t="str">
        <f>+VLOOKUP(LEFT(Tabla1_1[[#This Row],[CODIGO SASB]],5),'[1]Código sector'!$B:$D,2,0)</f>
        <v>Bancos Comerciales</v>
      </c>
      <c r="G4917" s="1" t="s">
        <v>3410</v>
      </c>
      <c r="I4917" s="1" t="s">
        <v>38</v>
      </c>
      <c r="J4917" t="s">
        <v>5463</v>
      </c>
    </row>
    <row r="4918" spans="1:10" x14ac:dyDescent="0.25">
      <c r="A4918" s="1" t="s">
        <v>5441</v>
      </c>
      <c r="B4918" s="1" t="s">
        <v>5442</v>
      </c>
      <c r="C4918">
        <v>2024</v>
      </c>
      <c r="D4918" s="1" t="s">
        <v>2844</v>
      </c>
      <c r="E4918" s="1" t="str">
        <f>+VLOOKUP(LEFT(Tabla1_1[[#This Row],[CODIGO SASB]],5),'[1]Código sector'!$B:$D,3,0)</f>
        <v>Sector financiero</v>
      </c>
      <c r="F4918" s="1" t="str">
        <f>+VLOOKUP(LEFT(Tabla1_1[[#This Row],[CODIGO SASB]],5),'[1]Código sector'!$B:$D,2,0)</f>
        <v>Bancos Comerciales</v>
      </c>
      <c r="G4918" s="1" t="s">
        <v>5464</v>
      </c>
      <c r="I4918" s="1" t="s">
        <v>38</v>
      </c>
      <c r="J4918" t="s">
        <v>5465</v>
      </c>
    </row>
    <row r="4919" spans="1:10" x14ac:dyDescent="0.25">
      <c r="A4919" s="1" t="s">
        <v>5441</v>
      </c>
      <c r="B4919" s="1" t="s">
        <v>5442</v>
      </c>
      <c r="C4919">
        <v>2024</v>
      </c>
      <c r="D4919" s="1" t="s">
        <v>5466</v>
      </c>
      <c r="E4919" s="1" t="str">
        <f>+VLOOKUP(LEFT(Tabla1_1[[#This Row],[CODIGO SASB]],5),'[1]Código sector'!$B:$D,3,0)</f>
        <v>Sector financiero</v>
      </c>
      <c r="F4919" s="1" t="str">
        <f>+VLOOKUP(LEFT(Tabla1_1[[#This Row],[CODIGO SASB]],5),'[1]Código sector'!$B:$D,2,0)</f>
        <v>Seguros</v>
      </c>
      <c r="G4919" s="1" t="s">
        <v>5467</v>
      </c>
      <c r="I4919" s="1" t="s">
        <v>2243</v>
      </c>
      <c r="J4919">
        <v>539273</v>
      </c>
    </row>
    <row r="4920" spans="1:10" x14ac:dyDescent="0.25">
      <c r="A4920" s="1" t="s">
        <v>5441</v>
      </c>
      <c r="B4920" s="1" t="s">
        <v>5442</v>
      </c>
      <c r="C4920">
        <v>2024</v>
      </c>
      <c r="D4920" s="1" t="s">
        <v>2830</v>
      </c>
      <c r="E4920" s="1" t="str">
        <f>+VLOOKUP(LEFT(Tabla1_1[[#This Row],[CODIGO SASB]],5),'[1]Código sector'!$B:$D,3,0)</f>
        <v>Sector financiero</v>
      </c>
      <c r="F4920" s="1" t="str">
        <f>+VLOOKUP(LEFT(Tabla1_1[[#This Row],[CODIGO SASB]],5),'[1]Código sector'!$B:$D,2,0)</f>
        <v>Bancos Comerciales</v>
      </c>
      <c r="G4920" s="1" t="s">
        <v>5468</v>
      </c>
      <c r="I4920" s="1" t="s">
        <v>23</v>
      </c>
      <c r="J4920">
        <v>58759</v>
      </c>
    </row>
    <row r="4921" spans="1:10" x14ac:dyDescent="0.25">
      <c r="A4921" s="1" t="s">
        <v>5441</v>
      </c>
      <c r="B4921" s="1" t="s">
        <v>5442</v>
      </c>
      <c r="C4921">
        <v>2024</v>
      </c>
      <c r="D4921" s="1" t="s">
        <v>2812</v>
      </c>
      <c r="E4921" s="1" t="str">
        <f>+VLOOKUP(LEFT(Tabla1_1[[#This Row],[CODIGO SASB]],5),'[1]Código sector'!$B:$D,3,0)</f>
        <v>Sector financiero</v>
      </c>
      <c r="F4921" s="1" t="str">
        <f>+VLOOKUP(LEFT(Tabla1_1[[#This Row],[CODIGO SASB]],5),'[1]Código sector'!$B:$D,2,0)</f>
        <v>Bancos Comerciales</v>
      </c>
      <c r="G4921" s="1" t="s">
        <v>5469</v>
      </c>
      <c r="I4921" s="1" t="s">
        <v>23</v>
      </c>
      <c r="J4921">
        <v>13344</v>
      </c>
    </row>
    <row r="4922" spans="1:10" x14ac:dyDescent="0.25">
      <c r="A4922" s="1" t="s">
        <v>5441</v>
      </c>
      <c r="B4922" s="1" t="s">
        <v>5442</v>
      </c>
      <c r="C4922">
        <v>2024</v>
      </c>
      <c r="D4922" s="1" t="s">
        <v>5470</v>
      </c>
      <c r="E4922" s="1" t="str">
        <f>+VLOOKUP(LEFT(Tabla1_1[[#This Row],[CODIGO SASB]],5),'[1]Código sector'!$B:$D,3,0)</f>
        <v>Sector financiero</v>
      </c>
      <c r="F4922" s="1" t="str">
        <f>+VLOOKUP(LEFT(Tabla1_1[[#This Row],[CODIGO SASB]],5),'[1]Código sector'!$B:$D,2,0)</f>
        <v>Bancos Comerciales</v>
      </c>
      <c r="G4922" s="1" t="s">
        <v>5471</v>
      </c>
      <c r="I4922" s="1" t="s">
        <v>5472</v>
      </c>
      <c r="J4922">
        <v>205002</v>
      </c>
    </row>
    <row r="4923" spans="1:10" x14ac:dyDescent="0.25">
      <c r="A4923" s="1" t="s">
        <v>5441</v>
      </c>
      <c r="B4923" s="1" t="s">
        <v>5442</v>
      </c>
      <c r="C4923">
        <v>2024</v>
      </c>
      <c r="D4923" s="1" t="s">
        <v>5473</v>
      </c>
      <c r="E4923" s="1" t="str">
        <f>+VLOOKUP(LEFT(Tabla1_1[[#This Row],[CODIGO SASB]],5),'[1]Código sector'!$B:$D,3,0)</f>
        <v>Sector financiero</v>
      </c>
      <c r="F4923" s="1" t="str">
        <f>+VLOOKUP(LEFT(Tabla1_1[[#This Row],[CODIGO SASB]],5),'[1]Código sector'!$B:$D,2,0)</f>
        <v>Bancos Comerciales</v>
      </c>
      <c r="G4923" s="1" t="s">
        <v>5474</v>
      </c>
      <c r="I4923" s="1" t="s">
        <v>5472</v>
      </c>
      <c r="J4923">
        <v>201620</v>
      </c>
    </row>
    <row r="4924" spans="1:10" x14ac:dyDescent="0.25">
      <c r="A4924" s="1" t="s">
        <v>5441</v>
      </c>
      <c r="B4924" s="1" t="s">
        <v>5442</v>
      </c>
      <c r="C4924">
        <v>2024</v>
      </c>
      <c r="D4924" s="1" t="s">
        <v>2848</v>
      </c>
      <c r="E4924" s="1" t="str">
        <f>+VLOOKUP(LEFT(Tabla1_1[[#This Row],[CODIGO SASB]],5),'[1]Código sector'!$B:$D,3,0)</f>
        <v>Sector financiero</v>
      </c>
      <c r="F4924" s="1" t="str">
        <f>+VLOOKUP(LEFT(Tabla1_1[[#This Row],[CODIGO SASB]],5),'[1]Código sector'!$B:$D,2,0)</f>
        <v>Bancos Comerciales</v>
      </c>
      <c r="G4924" s="1" t="s">
        <v>5475</v>
      </c>
      <c r="I4924" s="1" t="s">
        <v>23</v>
      </c>
      <c r="J4924">
        <v>25959</v>
      </c>
    </row>
    <row r="4925" spans="1:10" x14ac:dyDescent="0.25">
      <c r="A4925" s="1" t="s">
        <v>5441</v>
      </c>
      <c r="B4925" s="1" t="s">
        <v>5442</v>
      </c>
      <c r="C4925">
        <v>2024</v>
      </c>
      <c r="D4925" s="1" t="s">
        <v>1551</v>
      </c>
      <c r="E4925" s="1" t="str">
        <f>+VLOOKUP(LEFT(Tabla1_1[[#This Row],[CODIGO SASB]],5),'[1]Código sector'!$B:$D,3,0)</f>
        <v>Sector financiero</v>
      </c>
      <c r="F4925" s="1" t="str">
        <f>+VLOOKUP(LEFT(Tabla1_1[[#This Row],[CODIGO SASB]],5),'[1]Código sector'!$B:$D,2,0)</f>
        <v>Seguros</v>
      </c>
      <c r="G4925" s="1" t="s">
        <v>5476</v>
      </c>
      <c r="I4925" s="1" t="s">
        <v>38</v>
      </c>
      <c r="J4925" t="s">
        <v>5477</v>
      </c>
    </row>
    <row r="4926" spans="1:10" x14ac:dyDescent="0.25">
      <c r="A4926" s="1" t="s">
        <v>5441</v>
      </c>
      <c r="B4926" s="1" t="s">
        <v>5442</v>
      </c>
      <c r="C4926">
        <v>2024</v>
      </c>
      <c r="D4926" s="1" t="s">
        <v>2892</v>
      </c>
      <c r="E4926" s="1" t="str">
        <f>+VLOOKUP(LEFT(Tabla1_1[[#This Row],[CODIGO SASB]],5),'[1]Código sector'!$B:$D,3,0)</f>
        <v>Sector financiero</v>
      </c>
      <c r="F4926" s="1" t="str">
        <f>+VLOOKUP(LEFT(Tabla1_1[[#This Row],[CODIGO SASB]],5),'[1]Código sector'!$B:$D,2,0)</f>
        <v>Bancos Comerciales</v>
      </c>
      <c r="G4926" s="1" t="s">
        <v>5478</v>
      </c>
      <c r="I4926" s="1" t="s">
        <v>23</v>
      </c>
      <c r="J4926">
        <v>2728</v>
      </c>
    </row>
    <row r="4927" spans="1:10" x14ac:dyDescent="0.25">
      <c r="A4927" s="1" t="s">
        <v>5441</v>
      </c>
      <c r="B4927" s="1" t="s">
        <v>5442</v>
      </c>
      <c r="C4927">
        <v>2024</v>
      </c>
      <c r="D4927" s="1" t="s">
        <v>2851</v>
      </c>
      <c r="E4927" s="1" t="str">
        <f>+VLOOKUP(LEFT(Tabla1_1[[#This Row],[CODIGO SASB]],5),'[1]Código sector'!$B:$D,3,0)</f>
        <v>Sector financiero</v>
      </c>
      <c r="F4927" s="1" t="str">
        <f>+VLOOKUP(LEFT(Tabla1_1[[#This Row],[CODIGO SASB]],5),'[1]Código sector'!$B:$D,2,0)</f>
        <v>Bancos Comerciales</v>
      </c>
      <c r="G4927" s="1" t="s">
        <v>5479</v>
      </c>
      <c r="I4927" s="1" t="s">
        <v>23</v>
      </c>
      <c r="J4927">
        <v>6367</v>
      </c>
    </row>
    <row r="4928" spans="1:10" x14ac:dyDescent="0.25">
      <c r="A4928" s="1" t="s">
        <v>5441</v>
      </c>
      <c r="B4928" s="1" t="s">
        <v>5442</v>
      </c>
      <c r="C4928">
        <v>2024</v>
      </c>
      <c r="D4928" s="1" t="s">
        <v>5480</v>
      </c>
      <c r="E4928" s="1" t="str">
        <f>+VLOOKUP(LEFT(Tabla1_1[[#This Row],[CODIGO SASB]],5),'[1]Código sector'!$B:$D,3,0)</f>
        <v>Sector financiero</v>
      </c>
      <c r="F4928" s="1" t="str">
        <f>+VLOOKUP(LEFT(Tabla1_1[[#This Row],[CODIGO SASB]],5),'[1]Código sector'!$B:$D,2,0)</f>
        <v>Bancos Comerciales</v>
      </c>
      <c r="G4928" s="1" t="s">
        <v>5481</v>
      </c>
      <c r="I4928" s="1" t="s">
        <v>5472</v>
      </c>
      <c r="J4928">
        <v>2541628</v>
      </c>
    </row>
    <row r="4929" spans="1:10" x14ac:dyDescent="0.25">
      <c r="A4929" s="1" t="s">
        <v>5441</v>
      </c>
      <c r="B4929" s="1" t="s">
        <v>5442</v>
      </c>
      <c r="C4929">
        <v>2024</v>
      </c>
      <c r="D4929" s="1" t="s">
        <v>5482</v>
      </c>
      <c r="E4929" s="1" t="str">
        <f>+VLOOKUP(LEFT(Tabla1_1[[#This Row],[CODIGO SASB]],5),'[1]Código sector'!$B:$D,3,0)</f>
        <v>Sector financiero</v>
      </c>
      <c r="F4929" s="1" t="str">
        <f>+VLOOKUP(LEFT(Tabla1_1[[#This Row],[CODIGO SASB]],5),'[1]Código sector'!$B:$D,2,0)</f>
        <v>Bancos Comerciales</v>
      </c>
      <c r="G4929" s="1" t="s">
        <v>5483</v>
      </c>
      <c r="I4929" s="1" t="s">
        <v>5472</v>
      </c>
      <c r="J4929">
        <v>687770</v>
      </c>
    </row>
    <row r="4930" spans="1:10" x14ac:dyDescent="0.25">
      <c r="A4930" s="1" t="s">
        <v>5441</v>
      </c>
      <c r="B4930" s="1" t="s">
        <v>5442</v>
      </c>
      <c r="C4930">
        <v>2024</v>
      </c>
      <c r="D4930" s="1" t="s">
        <v>5484</v>
      </c>
      <c r="E4930" s="1" t="str">
        <f>+VLOOKUP(LEFT(Tabla1_1[[#This Row],[CODIGO SASB]],5),'[1]Código sector'!$B:$D,3,0)</f>
        <v>Sector financiero</v>
      </c>
      <c r="F4930" s="1" t="str">
        <f>+VLOOKUP(LEFT(Tabla1_1[[#This Row],[CODIGO SASB]],5),'[1]Código sector'!$B:$D,2,0)</f>
        <v>Bancos Comerciales</v>
      </c>
      <c r="G4930" s="1" t="s">
        <v>5485</v>
      </c>
      <c r="I4930" s="1" t="s">
        <v>5472</v>
      </c>
      <c r="J4930">
        <v>299160</v>
      </c>
    </row>
    <row r="4931" spans="1:10" x14ac:dyDescent="0.25">
      <c r="A4931" s="1" t="s">
        <v>5441</v>
      </c>
      <c r="B4931" s="1" t="s">
        <v>5442</v>
      </c>
      <c r="C4931">
        <v>2024</v>
      </c>
      <c r="D4931" s="1" t="s">
        <v>1546</v>
      </c>
      <c r="E4931" s="1" t="str">
        <f>+VLOOKUP(LEFT(Tabla1_1[[#This Row],[CODIGO SASB]],5),'[1]Código sector'!$B:$D,3,0)</f>
        <v>Sector financiero</v>
      </c>
      <c r="F4931" s="1" t="str">
        <f>+VLOOKUP(LEFT(Tabla1_1[[#This Row],[CODIGO SASB]],5),'[1]Código sector'!$B:$D,2,0)</f>
        <v>Seguros</v>
      </c>
      <c r="G4931" s="1" t="s">
        <v>1547</v>
      </c>
      <c r="I4931" s="1" t="s">
        <v>38</v>
      </c>
      <c r="J4931" t="s">
        <v>5486</v>
      </c>
    </row>
    <row r="4932" spans="1:10" x14ac:dyDescent="0.25">
      <c r="A4932" s="1" t="s">
        <v>5441</v>
      </c>
      <c r="B4932" s="1" t="s">
        <v>5442</v>
      </c>
      <c r="C4932">
        <v>2024</v>
      </c>
      <c r="D4932" s="1" t="s">
        <v>2807</v>
      </c>
      <c r="E4932" s="1" t="str">
        <f>+VLOOKUP(LEFT(Tabla1_1[[#This Row],[CODIGO SASB]],5),'[1]Código sector'!$B:$D,3,0)</f>
        <v>Sector financiero</v>
      </c>
      <c r="F4932" s="1" t="str">
        <f>+VLOOKUP(LEFT(Tabla1_1[[#This Row],[CODIGO SASB]],5),'[1]Código sector'!$B:$D,2,0)</f>
        <v>Seguros</v>
      </c>
      <c r="G4932" s="1" t="s">
        <v>2808</v>
      </c>
      <c r="I4932" s="1" t="s">
        <v>5444</v>
      </c>
      <c r="J4932">
        <v>4916517</v>
      </c>
    </row>
    <row r="4933" spans="1:10" x14ac:dyDescent="0.25">
      <c r="A4933" s="1" t="s">
        <v>5441</v>
      </c>
      <c r="B4933" s="1" t="s">
        <v>5442</v>
      </c>
      <c r="C4933">
        <v>2024</v>
      </c>
      <c r="D4933" s="1" t="s">
        <v>1533</v>
      </c>
      <c r="E4933" s="1" t="str">
        <f>+VLOOKUP(LEFT(Tabla1_1[[#This Row],[CODIGO SASB]],5),'[1]Código sector'!$B:$D,3,0)</f>
        <v>Sector financiero</v>
      </c>
      <c r="F4933" s="1" t="str">
        <f>+VLOOKUP(LEFT(Tabla1_1[[#This Row],[CODIGO SASB]],5),'[1]Código sector'!$B:$D,2,0)</f>
        <v>Seguros</v>
      </c>
      <c r="G4933" s="1" t="s">
        <v>5487</v>
      </c>
      <c r="I4933" s="1" t="s">
        <v>5444</v>
      </c>
      <c r="J4933">
        <v>8000877</v>
      </c>
    </row>
    <row r="4934" spans="1:10" x14ac:dyDescent="0.25">
      <c r="A4934" s="1" t="s">
        <v>5441</v>
      </c>
      <c r="B4934" s="1" t="s">
        <v>5442</v>
      </c>
      <c r="C4934">
        <v>2024</v>
      </c>
      <c r="D4934" s="1" t="s">
        <v>1535</v>
      </c>
      <c r="E4934" s="1" t="str">
        <f>+VLOOKUP(LEFT(Tabla1_1[[#This Row],[CODIGO SASB]],5),'[1]Código sector'!$B:$D,3,0)</f>
        <v>Sector financiero</v>
      </c>
      <c r="F4934" s="1" t="str">
        <f>+VLOOKUP(LEFT(Tabla1_1[[#This Row],[CODIGO SASB]],5),'[1]Código sector'!$B:$D,2,0)</f>
        <v>Seguros</v>
      </c>
      <c r="G4934" s="1" t="s">
        <v>5488</v>
      </c>
      <c r="I4934" s="1" t="s">
        <v>38</v>
      </c>
      <c r="J4934" t="s">
        <v>5489</v>
      </c>
    </row>
    <row r="4935" spans="1:10" x14ac:dyDescent="0.25">
      <c r="A4935" s="1" t="s">
        <v>5441</v>
      </c>
      <c r="B4935" s="1" t="s">
        <v>5442</v>
      </c>
      <c r="C4935">
        <v>2024</v>
      </c>
      <c r="D4935" s="1" t="s">
        <v>1538</v>
      </c>
      <c r="E4935" s="1" t="str">
        <f>+VLOOKUP(LEFT(Tabla1_1[[#This Row],[CODIGO SASB]],5),'[1]Código sector'!$B:$D,3,0)</f>
        <v>Sector financiero</v>
      </c>
      <c r="F4935" s="1" t="str">
        <f>+VLOOKUP(LEFT(Tabla1_1[[#This Row],[CODIGO SASB]],5),'[1]Código sector'!$B:$D,2,0)</f>
        <v>Seguros</v>
      </c>
      <c r="G4935" s="1" t="s">
        <v>5490</v>
      </c>
      <c r="I4935" s="1" t="s">
        <v>38</v>
      </c>
      <c r="J4935" t="s">
        <v>5491</v>
      </c>
    </row>
    <row r="4936" spans="1:10" x14ac:dyDescent="0.25">
      <c r="A4936" s="1" t="s">
        <v>5441</v>
      </c>
      <c r="B4936" s="1" t="s">
        <v>5442</v>
      </c>
      <c r="C4936">
        <v>2024</v>
      </c>
      <c r="D4936" s="1" t="s">
        <v>5492</v>
      </c>
      <c r="E4936" s="1" t="str">
        <f>+VLOOKUP(LEFT(Tabla1_1[[#This Row],[CODIGO SASB]],5),'[1]Código sector'!$B:$D,3,0)</f>
        <v>Sector financiero</v>
      </c>
      <c r="F4936" s="1" t="str">
        <f>+VLOOKUP(LEFT(Tabla1_1[[#This Row],[CODIGO SASB]],5),'[1]Código sector'!$B:$D,2,0)</f>
        <v>Seguros</v>
      </c>
      <c r="G4936" s="1" t="s">
        <v>5493</v>
      </c>
      <c r="I4936" s="1" t="s">
        <v>2103</v>
      </c>
      <c r="J4936">
        <v>0</v>
      </c>
    </row>
    <row r="4937" spans="1:10" x14ac:dyDescent="0.25">
      <c r="A4937" s="1" t="s">
        <v>5441</v>
      </c>
      <c r="B4937" s="1" t="s">
        <v>5442</v>
      </c>
      <c r="C4937">
        <v>2024</v>
      </c>
      <c r="D4937" s="1" t="s">
        <v>2959</v>
      </c>
      <c r="E4937" s="1" t="str">
        <f>+VLOOKUP(LEFT(Tabla1_1[[#This Row],[CODIGO SASB]],5),'[1]Código sector'!$B:$D,3,0)</f>
        <v>Sector financiero</v>
      </c>
      <c r="F4937" s="1" t="str">
        <f>+VLOOKUP(LEFT(Tabla1_1[[#This Row],[CODIGO SASB]],5),'[1]Código sector'!$B:$D,2,0)</f>
        <v>Bancos Comerciales</v>
      </c>
      <c r="G4937" s="1" t="s">
        <v>5494</v>
      </c>
      <c r="I4937" s="1" t="s">
        <v>23</v>
      </c>
      <c r="J4937">
        <v>52</v>
      </c>
    </row>
    <row r="4938" spans="1:10" x14ac:dyDescent="0.25">
      <c r="A4938" s="1" t="s">
        <v>5495</v>
      </c>
      <c r="B4938" s="1" t="s">
        <v>5496</v>
      </c>
      <c r="C4938">
        <v>2024</v>
      </c>
      <c r="D4938" s="1" t="s">
        <v>1672</v>
      </c>
      <c r="E4938" s="1" t="str">
        <f>+VLOOKUP(LEFT(Tabla1_1[[#This Row],[CODIGO SASB]],5),'[1]Código sector'!$B:$D,3,0)</f>
        <v>Sector de bienes de consumo</v>
      </c>
      <c r="F4938" s="1" t="str">
        <f>+VLOOKUP(LEFT(Tabla1_1[[#This Row],[CODIGO SASB]],5),'[1]Código sector'!$B:$D,2,0)</f>
        <v>Distribuidores y minoristas especializados y multilínea</v>
      </c>
      <c r="G4938" s="1" t="s">
        <v>2737</v>
      </c>
      <c r="I4938" s="1" t="s">
        <v>75</v>
      </c>
      <c r="J4938" t="s">
        <v>5497</v>
      </c>
    </row>
    <row r="4939" spans="1:10" x14ac:dyDescent="0.25">
      <c r="A4939" s="1" t="s">
        <v>5495</v>
      </c>
      <c r="B4939" s="1" t="s">
        <v>5496</v>
      </c>
      <c r="C4939">
        <v>2024</v>
      </c>
      <c r="D4939" s="1" t="s">
        <v>2039</v>
      </c>
      <c r="E4939" s="1" t="str">
        <f>+VLOOKUP(LEFT(Tabla1_1[[#This Row],[CODIGO SASB]],5),'[1]Código sector'!$B:$D,3,0)</f>
        <v>Sector de alimentos y bebidas</v>
      </c>
      <c r="F4939" s="1" t="str">
        <f>+VLOOKUP(LEFT(Tabla1_1[[#This Row],[CODIGO SASB]],5),'[1]Código sector'!$B:$D,2,0)</f>
        <v>Alimentos procesados</v>
      </c>
      <c r="G4939" s="1" t="s">
        <v>2040</v>
      </c>
      <c r="I4939" s="1" t="s">
        <v>72</v>
      </c>
      <c r="J4939">
        <v>0</v>
      </c>
    </row>
    <row r="4940" spans="1:10" x14ac:dyDescent="0.25">
      <c r="A4940" s="1" t="s">
        <v>5495</v>
      </c>
      <c r="B4940" s="1" t="s">
        <v>5496</v>
      </c>
      <c r="C4940">
        <v>2024</v>
      </c>
      <c r="D4940" s="1" t="s">
        <v>2041</v>
      </c>
      <c r="E4940" s="1" t="str">
        <f>+VLOOKUP(LEFT(Tabla1_1[[#This Row],[CODIGO SASB]],5),'[1]Código sector'!$B:$D,3,0)</f>
        <v>Sector de alimentos y bebidas</v>
      </c>
      <c r="F4940" s="1" t="str">
        <f>+VLOOKUP(LEFT(Tabla1_1[[#This Row],[CODIGO SASB]],5),'[1]Código sector'!$B:$D,2,0)</f>
        <v>Alimentos procesados</v>
      </c>
      <c r="G4940" s="1" t="s">
        <v>597</v>
      </c>
      <c r="I4940" s="1" t="s">
        <v>160</v>
      </c>
      <c r="J4940">
        <v>3421430</v>
      </c>
    </row>
    <row r="4941" spans="1:10" x14ac:dyDescent="0.25">
      <c r="A4941" s="1" t="s">
        <v>5495</v>
      </c>
      <c r="B4941" s="1" t="s">
        <v>5496</v>
      </c>
      <c r="C4941">
        <v>2024</v>
      </c>
      <c r="D4941" s="1" t="s">
        <v>944</v>
      </c>
      <c r="E4941" s="1" t="str">
        <f>+VLOOKUP(LEFT(Tabla1_1[[#This Row],[CODIGO SASB]],5),'[1]Código sector'!$B:$D,3,0)</f>
        <v>Sector de alimentos y bebidas</v>
      </c>
      <c r="F4941" s="1" t="str">
        <f>+VLOOKUP(LEFT(Tabla1_1[[#This Row],[CODIGO SASB]],5),'[1]Código sector'!$B:$D,2,0)</f>
        <v>Alimentos procesados</v>
      </c>
      <c r="G4941" s="1" t="s">
        <v>521</v>
      </c>
      <c r="I4941" s="1" t="s">
        <v>75</v>
      </c>
      <c r="J4941" t="s">
        <v>5498</v>
      </c>
    </row>
    <row r="4942" spans="1:10" x14ac:dyDescent="0.25">
      <c r="A4942" s="1" t="s">
        <v>5495</v>
      </c>
      <c r="B4942" s="1" t="s">
        <v>5496</v>
      </c>
      <c r="C4942">
        <v>2024</v>
      </c>
      <c r="D4942" s="1" t="s">
        <v>995</v>
      </c>
      <c r="E4942" s="1" t="str">
        <f>+VLOOKUP(LEFT(Tabla1_1[[#This Row],[CODIGO SASB]],5),'[1]Código sector'!$B:$D,3,0)</f>
        <v>Sector de alimentos y bebidas</v>
      </c>
      <c r="F4942" s="1" t="str">
        <f>+VLOOKUP(LEFT(Tabla1_1[[#This Row],[CODIGO SASB]],5),'[1]Código sector'!$B:$D,2,0)</f>
        <v>Alimentos procesados</v>
      </c>
      <c r="G4942" s="1" t="s">
        <v>1961</v>
      </c>
      <c r="I4942" s="1" t="s">
        <v>23</v>
      </c>
      <c r="J4942">
        <v>1</v>
      </c>
    </row>
    <row r="4943" spans="1:10" x14ac:dyDescent="0.25">
      <c r="A4943" s="1" t="s">
        <v>5495</v>
      </c>
      <c r="B4943" s="1" t="s">
        <v>5496</v>
      </c>
      <c r="C4943">
        <v>2024</v>
      </c>
      <c r="D4943" s="1" t="s">
        <v>4347</v>
      </c>
      <c r="E4943" s="1" t="str">
        <f>+VLOOKUP(LEFT(Tabla1_1[[#This Row],[CODIGO SASB]],5),'[1]Código sector'!$B:$D,3,0)</f>
        <v>Sector de alimentos y bebidas</v>
      </c>
      <c r="F4943" s="1" t="str">
        <f>+VLOOKUP(LEFT(Tabla1_1[[#This Row],[CODIGO SASB]],5),'[1]Código sector'!$B:$D,2,0)</f>
        <v>Alimentos procesados</v>
      </c>
      <c r="G4943" s="1" t="s">
        <v>5499</v>
      </c>
      <c r="I4943" s="1" t="s">
        <v>72</v>
      </c>
      <c r="J4943">
        <v>0</v>
      </c>
    </row>
    <row r="4944" spans="1:10" x14ac:dyDescent="0.25">
      <c r="A4944" s="1" t="s">
        <v>5495</v>
      </c>
      <c r="B4944" s="1" t="s">
        <v>5496</v>
      </c>
      <c r="C4944">
        <v>2024</v>
      </c>
      <c r="D4944" s="1" t="s">
        <v>4331</v>
      </c>
      <c r="E4944" s="1" t="str">
        <f>+VLOOKUP(LEFT(Tabla1_1[[#This Row],[CODIGO SASB]],5),'[1]Código sector'!$B:$D,3,0)</f>
        <v>Sector de alimentos y bebidas</v>
      </c>
      <c r="F4944" s="1" t="str">
        <f>+VLOOKUP(LEFT(Tabla1_1[[#This Row],[CODIGO SASB]],5),'[1]Código sector'!$B:$D,2,0)</f>
        <v>Alimentos procesados</v>
      </c>
      <c r="G4944" s="1" t="s">
        <v>5500</v>
      </c>
      <c r="I4944" s="1" t="s">
        <v>72</v>
      </c>
      <c r="J4944">
        <v>0</v>
      </c>
    </row>
    <row r="4945" spans="1:10" x14ac:dyDescent="0.25">
      <c r="A4945" s="1" t="s">
        <v>5495</v>
      </c>
      <c r="B4945" s="1" t="s">
        <v>5496</v>
      </c>
      <c r="C4945">
        <v>2024</v>
      </c>
      <c r="D4945" s="1" t="s">
        <v>967</v>
      </c>
      <c r="E4945" s="1" t="str">
        <f>+VLOOKUP(LEFT(Tabla1_1[[#This Row],[CODIGO SASB]],5),'[1]Código sector'!$B:$D,3,0)</f>
        <v>Sector de alimentos y bebidas</v>
      </c>
      <c r="F4945" s="1" t="str">
        <f>+VLOOKUP(LEFT(Tabla1_1[[#This Row],[CODIGO SASB]],5),'[1]Código sector'!$B:$D,2,0)</f>
        <v>Alimentos procesados</v>
      </c>
      <c r="G4945" s="1" t="s">
        <v>1967</v>
      </c>
      <c r="I4945" s="1" t="s">
        <v>75</v>
      </c>
      <c r="J4945" t="s">
        <v>5501</v>
      </c>
    </row>
    <row r="4946" spans="1:10" x14ac:dyDescent="0.25">
      <c r="A4946" s="1" t="s">
        <v>5495</v>
      </c>
      <c r="B4946" s="1" t="s">
        <v>5496</v>
      </c>
      <c r="C4946">
        <v>2024</v>
      </c>
      <c r="D4946" s="1" t="s">
        <v>973</v>
      </c>
      <c r="E4946" s="1" t="str">
        <f>+VLOOKUP(LEFT(Tabla1_1[[#This Row],[CODIGO SASB]],5),'[1]Código sector'!$B:$D,3,0)</f>
        <v>Sector de alimentos y bebidas</v>
      </c>
      <c r="F4946" s="1" t="str">
        <f>+VLOOKUP(LEFT(Tabla1_1[[#This Row],[CODIGO SASB]],5),'[1]Código sector'!$B:$D,2,0)</f>
        <v>Alimentos procesados</v>
      </c>
      <c r="G4946" s="1" t="s">
        <v>1971</v>
      </c>
      <c r="I4946" s="1" t="s">
        <v>75</v>
      </c>
      <c r="J4946" t="s">
        <v>5502</v>
      </c>
    </row>
    <row r="4947" spans="1:10" x14ac:dyDescent="0.25">
      <c r="A4947" s="1" t="s">
        <v>5495</v>
      </c>
      <c r="B4947" s="1" t="s">
        <v>5496</v>
      </c>
      <c r="C4947">
        <v>2024</v>
      </c>
      <c r="D4947" s="1" t="s">
        <v>369</v>
      </c>
      <c r="E4947" s="1" t="str">
        <f>+VLOOKUP(LEFT(Tabla1_1[[#This Row],[CODIGO SASB]],5),'[1]Código sector'!$B:$D,3,0)</f>
        <v>Sector de infraestructuras</v>
      </c>
      <c r="F4947" s="1" t="str">
        <f>+VLOOKUP(LEFT(Tabla1_1[[#This Row],[CODIGO SASB]],5),'[1]Código sector'!$B:$D,2,0)</f>
        <v>Bienes inmuebles</v>
      </c>
      <c r="G4947" s="1" t="s">
        <v>370</v>
      </c>
      <c r="I4947" s="1" t="s">
        <v>740</v>
      </c>
      <c r="J4947">
        <v>236964</v>
      </c>
    </row>
    <row r="4948" spans="1:10" x14ac:dyDescent="0.25">
      <c r="A4948" s="1" t="s">
        <v>5495</v>
      </c>
      <c r="B4948" s="1" t="s">
        <v>5496</v>
      </c>
      <c r="C4948">
        <v>2024</v>
      </c>
      <c r="D4948" s="1" t="s">
        <v>1702</v>
      </c>
      <c r="E4948" s="1" t="str">
        <f>+VLOOKUP(LEFT(Tabla1_1[[#This Row],[CODIGO SASB]],5),'[1]Código sector'!$B:$D,3,0)</f>
        <v>Sector de bienes de consumo</v>
      </c>
      <c r="F4948" s="1" t="str">
        <f>+VLOOKUP(LEFT(Tabla1_1[[#This Row],[CODIGO SASB]],5),'[1]Código sector'!$B:$D,2,0)</f>
        <v>Distribuidores y minoristas especializados y multilínea</v>
      </c>
      <c r="G4948" s="1" t="s">
        <v>631</v>
      </c>
      <c r="I4948" s="1" t="s">
        <v>23</v>
      </c>
      <c r="J4948">
        <v>9</v>
      </c>
    </row>
    <row r="4949" spans="1:10" x14ac:dyDescent="0.25">
      <c r="A4949" s="1" t="s">
        <v>5495</v>
      </c>
      <c r="B4949" s="1" t="s">
        <v>5496</v>
      </c>
      <c r="C4949">
        <v>2024</v>
      </c>
      <c r="D4949" s="1" t="s">
        <v>1660</v>
      </c>
      <c r="E4949" s="1" t="str">
        <f>+VLOOKUP(LEFT(Tabla1_1[[#This Row],[CODIGO SASB]],5),'[1]Código sector'!$B:$D,3,0)</f>
        <v>Sector de bienes de consumo</v>
      </c>
      <c r="F4949" s="1" t="str">
        <f>+VLOOKUP(LEFT(Tabla1_1[[#This Row],[CODIGO SASB]],5),'[1]Código sector'!$B:$D,2,0)</f>
        <v>Distribuidores y minoristas especializados y multilínea</v>
      </c>
      <c r="G4949" s="1" t="s">
        <v>633</v>
      </c>
      <c r="I4949" s="1" t="s">
        <v>23</v>
      </c>
      <c r="J4949">
        <v>3</v>
      </c>
    </row>
    <row r="4950" spans="1:10" x14ac:dyDescent="0.25">
      <c r="A4950" s="1" t="s">
        <v>5495</v>
      </c>
      <c r="B4950" s="1" t="s">
        <v>5496</v>
      </c>
      <c r="C4950">
        <v>2024</v>
      </c>
      <c r="D4950" s="1" t="s">
        <v>1729</v>
      </c>
      <c r="E4950" s="1" t="str">
        <f>+VLOOKUP(LEFT(Tabla1_1[[#This Row],[CODIGO SASB]],5),'[1]Código sector'!$B:$D,3,0)</f>
        <v>Sector de bienes de consumo</v>
      </c>
      <c r="F4950" s="1" t="str">
        <f>+VLOOKUP(LEFT(Tabla1_1[[#This Row],[CODIGO SASB]],5),'[1]Código sector'!$B:$D,2,0)</f>
        <v>Distribuidores y minoristas especializados y multilínea</v>
      </c>
      <c r="G4950" s="1" t="s">
        <v>637</v>
      </c>
      <c r="I4950" s="1" t="s">
        <v>638</v>
      </c>
      <c r="J4950">
        <v>1444</v>
      </c>
    </row>
    <row r="4951" spans="1:10" x14ac:dyDescent="0.25">
      <c r="A4951" s="1" t="s">
        <v>5495</v>
      </c>
      <c r="B4951" s="1" t="s">
        <v>5496</v>
      </c>
      <c r="C4951">
        <v>2024</v>
      </c>
      <c r="D4951" s="1" t="s">
        <v>5503</v>
      </c>
      <c r="E4951" s="1" t="str">
        <f>+VLOOKUP(LEFT(Tabla1_1[[#This Row],[CODIGO SASB]],5),'[1]Código sector'!$B:$D,3,0)</f>
        <v>Sector de bienes de consumo</v>
      </c>
      <c r="F4951" s="1" t="str">
        <f>+VLOOKUP(LEFT(Tabla1_1[[#This Row],[CODIGO SASB]],5),'[1]Código sector'!$B:$D,2,0)</f>
        <v>Distribuidores y minoristas especializados y multilínea</v>
      </c>
      <c r="G4951" s="1" t="s">
        <v>5504</v>
      </c>
      <c r="I4951" s="1" t="s">
        <v>72</v>
      </c>
      <c r="J4951">
        <v>0</v>
      </c>
    </row>
    <row r="4952" spans="1:10" x14ac:dyDescent="0.25">
      <c r="A4952" s="1" t="s">
        <v>5495</v>
      </c>
      <c r="B4952" s="1" t="s">
        <v>5496</v>
      </c>
      <c r="C4952">
        <v>2024</v>
      </c>
      <c r="D4952" s="1" t="s">
        <v>1662</v>
      </c>
      <c r="E4952" s="1" t="str">
        <f>+VLOOKUP(LEFT(Tabla1_1[[#This Row],[CODIGO SASB]],5),'[1]Código sector'!$B:$D,3,0)</f>
        <v>Sector de bienes de consumo</v>
      </c>
      <c r="F4952" s="1" t="str">
        <f>+VLOOKUP(LEFT(Tabla1_1[[#This Row],[CODIGO SASB]],5),'[1]Código sector'!$B:$D,2,0)</f>
        <v>Distribuidores y minoristas especializados y multilínea</v>
      </c>
      <c r="G4952" s="1" t="s">
        <v>646</v>
      </c>
      <c r="I4952" s="1" t="s">
        <v>638</v>
      </c>
      <c r="J4952">
        <v>19010</v>
      </c>
    </row>
    <row r="4953" spans="1:10" x14ac:dyDescent="0.25">
      <c r="A4953" s="1" t="s">
        <v>5495</v>
      </c>
      <c r="B4953" s="1" t="s">
        <v>5496</v>
      </c>
      <c r="C4953">
        <v>2024</v>
      </c>
      <c r="D4953" s="1" t="s">
        <v>1612</v>
      </c>
      <c r="E4953" s="1" t="str">
        <f>+VLOOKUP(LEFT(Tabla1_1[[#This Row],[CODIGO SASB]],5),'[1]Código sector'!$B:$D,3,0)</f>
        <v>Sector de bienes de consumo</v>
      </c>
      <c r="F4953" s="1" t="str">
        <f>+VLOOKUP(LEFT(Tabla1_1[[#This Row],[CODIGO SASB]],5),'[1]Código sector'!$B:$D,2,0)</f>
        <v>Distribuidores y minoristas especializados y multilínea</v>
      </c>
      <c r="G4953" s="1" t="s">
        <v>2038</v>
      </c>
      <c r="I4953" s="1" t="s">
        <v>72</v>
      </c>
      <c r="J4953">
        <v>100</v>
      </c>
    </row>
    <row r="4954" spans="1:10" x14ac:dyDescent="0.25">
      <c r="A4954" s="1" t="s">
        <v>5495</v>
      </c>
      <c r="B4954" s="1" t="s">
        <v>5496</v>
      </c>
      <c r="C4954">
        <v>2024</v>
      </c>
      <c r="D4954" s="1" t="s">
        <v>1727</v>
      </c>
      <c r="E4954" s="1" t="str">
        <f>+VLOOKUP(LEFT(Tabla1_1[[#This Row],[CODIGO SASB]],5),'[1]Código sector'!$B:$D,3,0)</f>
        <v>Sector de bienes de consumo</v>
      </c>
      <c r="F4954" s="1" t="str">
        <f>+VLOOKUP(LEFT(Tabla1_1[[#This Row],[CODIGO SASB]],5),'[1]Código sector'!$B:$D,2,0)</f>
        <v>Distribuidores y minoristas especializados y multilínea</v>
      </c>
      <c r="G4954" s="1" t="s">
        <v>2040</v>
      </c>
      <c r="I4954" s="1" t="s">
        <v>72</v>
      </c>
      <c r="J4954">
        <v>0</v>
      </c>
    </row>
    <row r="4955" spans="1:10" x14ac:dyDescent="0.25">
      <c r="A4955" s="1" t="s">
        <v>5495</v>
      </c>
      <c r="B4955" s="1" t="s">
        <v>5496</v>
      </c>
      <c r="C4955">
        <v>2024</v>
      </c>
      <c r="D4955" s="1" t="s">
        <v>1633</v>
      </c>
      <c r="E4955" s="1" t="str">
        <f>+VLOOKUP(LEFT(Tabla1_1[[#This Row],[CODIGO SASB]],5),'[1]Código sector'!$B:$D,3,0)</f>
        <v>Sector de bienes de consumo</v>
      </c>
      <c r="F4955" s="1" t="str">
        <f>+VLOOKUP(LEFT(Tabla1_1[[#This Row],[CODIGO SASB]],5),'[1]Código sector'!$B:$D,2,0)</f>
        <v>Distribuidores y minoristas especializados y multilínea</v>
      </c>
      <c r="G4955" s="1" t="s">
        <v>640</v>
      </c>
      <c r="I4955" s="1" t="s">
        <v>23</v>
      </c>
      <c r="J4955">
        <v>0</v>
      </c>
    </row>
    <row r="4956" spans="1:10" x14ac:dyDescent="0.25">
      <c r="A4956" s="1" t="s">
        <v>5495</v>
      </c>
      <c r="B4956" s="1" t="s">
        <v>5496</v>
      </c>
      <c r="C4956">
        <v>2024</v>
      </c>
      <c r="D4956" s="1" t="s">
        <v>1640</v>
      </c>
      <c r="E4956" s="1" t="str">
        <f>+VLOOKUP(LEFT(Tabla1_1[[#This Row],[CODIGO SASB]],5),'[1]Código sector'!$B:$D,3,0)</f>
        <v>Sector de bienes de consumo</v>
      </c>
      <c r="F4956" s="1" t="str">
        <f>+VLOOKUP(LEFT(Tabla1_1[[#This Row],[CODIGO SASB]],5),'[1]Código sector'!$B:$D,2,0)</f>
        <v>Distribuidores y minoristas especializados y multilínea</v>
      </c>
      <c r="G4956" s="1" t="s">
        <v>642</v>
      </c>
      <c r="I4956" s="1" t="s">
        <v>72</v>
      </c>
      <c r="J4956">
        <v>0</v>
      </c>
    </row>
    <row r="4957" spans="1:10" x14ac:dyDescent="0.25">
      <c r="A4957" s="1" t="s">
        <v>5495</v>
      </c>
      <c r="B4957" s="1" t="s">
        <v>5496</v>
      </c>
      <c r="C4957">
        <v>2024</v>
      </c>
      <c r="D4957" s="1" t="s">
        <v>1642</v>
      </c>
      <c r="E4957" s="1" t="str">
        <f>+VLOOKUP(LEFT(Tabla1_1[[#This Row],[CODIGO SASB]],5),'[1]Código sector'!$B:$D,3,0)</f>
        <v>Sector de bienes de consumo</v>
      </c>
      <c r="F4957" s="1" t="str">
        <f>+VLOOKUP(LEFT(Tabla1_1[[#This Row],[CODIGO SASB]],5),'[1]Código sector'!$B:$D,2,0)</f>
        <v>Distribuidores y minoristas especializados y multilínea</v>
      </c>
      <c r="G4957" s="1" t="s">
        <v>644</v>
      </c>
      <c r="I4957" s="1" t="s">
        <v>23</v>
      </c>
      <c r="J4957">
        <v>0</v>
      </c>
    </row>
    <row r="4958" spans="1:10" x14ac:dyDescent="0.25">
      <c r="A4958" s="1" t="s">
        <v>5495</v>
      </c>
      <c r="B4958" s="1" t="s">
        <v>5496</v>
      </c>
      <c r="C4958">
        <v>2024</v>
      </c>
      <c r="D4958" s="1" t="s">
        <v>1635</v>
      </c>
      <c r="E4958" s="1" t="str">
        <f>+VLOOKUP(LEFT(Tabla1_1[[#This Row],[CODIGO SASB]],5),'[1]Código sector'!$B:$D,3,0)</f>
        <v>Sector de bienes de consumo</v>
      </c>
      <c r="F4958" s="1" t="str">
        <f>+VLOOKUP(LEFT(Tabla1_1[[#This Row],[CODIGO SASB]],5),'[1]Código sector'!$B:$D,2,0)</f>
        <v>Distribuidores y minoristas especializados y multilínea</v>
      </c>
      <c r="G4958" s="1" t="s">
        <v>4000</v>
      </c>
      <c r="I4958" s="1" t="s">
        <v>401</v>
      </c>
      <c r="J4958">
        <v>11232</v>
      </c>
    </row>
    <row r="4959" spans="1:10" x14ac:dyDescent="0.25">
      <c r="A4959" s="1" t="s">
        <v>5495</v>
      </c>
      <c r="B4959" s="1" t="s">
        <v>5496</v>
      </c>
      <c r="C4959">
        <v>2024</v>
      </c>
      <c r="D4959" s="1" t="s">
        <v>3057</v>
      </c>
      <c r="E4959" s="1" t="str">
        <f>+VLOOKUP(LEFT(Tabla1_1[[#This Row],[CODIGO SASB]],5),'[1]Código sector'!$B:$D,3,0)</f>
        <v>Sector de bienes de consumo</v>
      </c>
      <c r="F4959" s="1" t="str">
        <f>+VLOOKUP(LEFT(Tabla1_1[[#This Row],[CODIGO SASB]],5),'[1]Código sector'!$B:$D,2,0)</f>
        <v>Distribuidores y minoristas especializados y multilínea</v>
      </c>
      <c r="G4959" s="1" t="s">
        <v>4007</v>
      </c>
      <c r="I4959" s="1" t="s">
        <v>72</v>
      </c>
      <c r="J4959">
        <v>71</v>
      </c>
    </row>
    <row r="4960" spans="1:10" x14ac:dyDescent="0.25">
      <c r="A4960" s="1" t="s">
        <v>5495</v>
      </c>
      <c r="B4960" s="1" t="s">
        <v>5496</v>
      </c>
      <c r="C4960">
        <v>2024</v>
      </c>
      <c r="D4960" s="1" t="s">
        <v>1654</v>
      </c>
      <c r="E4960" s="1" t="str">
        <f>+VLOOKUP(LEFT(Tabla1_1[[#This Row],[CODIGO SASB]],5),'[1]Código sector'!$B:$D,3,0)</f>
        <v>Sector de bienes de consumo</v>
      </c>
      <c r="F4960" s="1" t="str">
        <f>+VLOOKUP(LEFT(Tabla1_1[[#This Row],[CODIGO SASB]],5),'[1]Código sector'!$B:$D,2,0)</f>
        <v>Distribuidores y minoristas especializados y multilínea</v>
      </c>
      <c r="G4960" s="1" t="s">
        <v>4003</v>
      </c>
      <c r="I4960" s="1" t="s">
        <v>42</v>
      </c>
      <c r="J4960">
        <v>2.33</v>
      </c>
    </row>
    <row r="4961" spans="1:10" x14ac:dyDescent="0.25">
      <c r="A4961" s="1" t="s">
        <v>5495</v>
      </c>
      <c r="B4961" s="1" t="s">
        <v>5496</v>
      </c>
      <c r="C4961">
        <v>2024</v>
      </c>
      <c r="D4961" s="1" t="s">
        <v>1684</v>
      </c>
      <c r="E4961" s="1" t="str">
        <f>+VLOOKUP(LEFT(Tabla1_1[[#This Row],[CODIGO SASB]],5),'[1]Código sector'!$B:$D,3,0)</f>
        <v>Sector de bienes de consumo</v>
      </c>
      <c r="F4961" s="1" t="str">
        <f>+VLOOKUP(LEFT(Tabla1_1[[#This Row],[CODIGO SASB]],5),'[1]Código sector'!$B:$D,2,0)</f>
        <v>Distribuidores y minoristas especializados y multilínea</v>
      </c>
      <c r="G4961" s="1" t="s">
        <v>4005</v>
      </c>
      <c r="I4961" s="1" t="s">
        <v>42</v>
      </c>
      <c r="J4961">
        <v>4.67</v>
      </c>
    </row>
    <row r="4962" spans="1:10" x14ac:dyDescent="0.25">
      <c r="A4962" s="1" t="s">
        <v>5495</v>
      </c>
      <c r="B4962" s="1" t="s">
        <v>5496</v>
      </c>
      <c r="C4962">
        <v>2024</v>
      </c>
      <c r="D4962" s="1" t="s">
        <v>1669</v>
      </c>
      <c r="E4962" s="1" t="str">
        <f>+VLOOKUP(LEFT(Tabla1_1[[#This Row],[CODIGO SASB]],5),'[1]Código sector'!$B:$D,3,0)</f>
        <v>Sector de bienes de consumo</v>
      </c>
      <c r="F4962" s="1" t="str">
        <f>+VLOOKUP(LEFT(Tabla1_1[[#This Row],[CODIGO SASB]],5),'[1]Código sector'!$B:$D,2,0)</f>
        <v>Distribuidores y minoristas especializados y multilínea</v>
      </c>
      <c r="G4962" s="1" t="s">
        <v>606</v>
      </c>
      <c r="I4962" s="1" t="s">
        <v>401</v>
      </c>
      <c r="J4962">
        <v>2541</v>
      </c>
    </row>
    <row r="4963" spans="1:10" x14ac:dyDescent="0.25">
      <c r="A4963" s="1" t="s">
        <v>5495</v>
      </c>
      <c r="B4963" s="1" t="s">
        <v>5496</v>
      </c>
      <c r="C4963">
        <v>2024</v>
      </c>
      <c r="D4963" s="1" t="s">
        <v>1664</v>
      </c>
      <c r="E4963" s="1" t="str">
        <f>+VLOOKUP(LEFT(Tabla1_1[[#This Row],[CODIGO SASB]],5),'[1]Código sector'!$B:$D,3,0)</f>
        <v>Sector de bienes de consumo</v>
      </c>
      <c r="F4963" s="1" t="str">
        <f>+VLOOKUP(LEFT(Tabla1_1[[#This Row],[CODIGO SASB]],5),'[1]Código sector'!$B:$D,2,0)</f>
        <v>Distribuidores y minoristas especializados y multilínea</v>
      </c>
      <c r="G4963" s="1" t="s">
        <v>4008</v>
      </c>
      <c r="I4963" s="1" t="s">
        <v>72</v>
      </c>
      <c r="J4963">
        <v>10</v>
      </c>
    </row>
    <row r="4964" spans="1:10" x14ac:dyDescent="0.25">
      <c r="A4964" s="1" t="s">
        <v>5495</v>
      </c>
      <c r="B4964" s="1" t="s">
        <v>5496</v>
      </c>
      <c r="C4964">
        <v>2024</v>
      </c>
      <c r="D4964" s="1" t="s">
        <v>1657</v>
      </c>
      <c r="E4964" s="1" t="str">
        <f>+VLOOKUP(LEFT(Tabla1_1[[#This Row],[CODIGO SASB]],5),'[1]Código sector'!$B:$D,3,0)</f>
        <v>Sector de bienes de consumo</v>
      </c>
      <c r="F4964" s="1" t="str">
        <f>+VLOOKUP(LEFT(Tabla1_1[[#This Row],[CODIGO SASB]],5),'[1]Código sector'!$B:$D,2,0)</f>
        <v>Distribuidores y minoristas especializados y multilínea</v>
      </c>
      <c r="G4964" s="1" t="s">
        <v>4009</v>
      </c>
      <c r="I4964" s="1" t="s">
        <v>72</v>
      </c>
      <c r="J4964">
        <v>90</v>
      </c>
    </row>
    <row r="4965" spans="1:10" x14ac:dyDescent="0.25">
      <c r="A4965" s="1" t="s">
        <v>5495</v>
      </c>
      <c r="B4965" s="1" t="s">
        <v>5496</v>
      </c>
      <c r="C4965">
        <v>2024</v>
      </c>
      <c r="D4965" s="1" t="s">
        <v>1699</v>
      </c>
      <c r="E4965" s="1" t="str">
        <f>+VLOOKUP(LEFT(Tabla1_1[[#This Row],[CODIGO SASB]],5),'[1]Código sector'!$B:$D,3,0)</f>
        <v>Sector de bienes de consumo</v>
      </c>
      <c r="F4965" s="1" t="str">
        <f>+VLOOKUP(LEFT(Tabla1_1[[#This Row],[CODIGO SASB]],5),'[1]Código sector'!$B:$D,2,0)</f>
        <v>Distribuidores y minoristas especializados y multilínea</v>
      </c>
      <c r="G4965" s="1" t="s">
        <v>5505</v>
      </c>
      <c r="I4965" s="1" t="s">
        <v>72</v>
      </c>
      <c r="J4965">
        <v>0</v>
      </c>
    </row>
    <row r="4966" spans="1:10" x14ac:dyDescent="0.25">
      <c r="A4966" s="1" t="s">
        <v>5495</v>
      </c>
      <c r="B4966" s="1" t="s">
        <v>5496</v>
      </c>
      <c r="C4966">
        <v>2024</v>
      </c>
      <c r="D4966" s="1" t="s">
        <v>1614</v>
      </c>
      <c r="E4966" s="1" t="str">
        <f>+VLOOKUP(LEFT(Tabla1_1[[#This Row],[CODIGO SASB]],5),'[1]Código sector'!$B:$D,3,0)</f>
        <v>Sector de bienes de consumo</v>
      </c>
      <c r="F4966" s="1" t="str">
        <f>+VLOOKUP(LEFT(Tabla1_1[[#This Row],[CODIGO SASB]],5),'[1]Código sector'!$B:$D,2,0)</f>
        <v>Distribuidores y minoristas especializados y multilínea</v>
      </c>
      <c r="G4966" s="1" t="s">
        <v>4010</v>
      </c>
      <c r="I4966" s="1" t="s">
        <v>72</v>
      </c>
      <c r="J4966">
        <v>39</v>
      </c>
    </row>
    <row r="4967" spans="1:10" x14ac:dyDescent="0.25">
      <c r="A4967" s="1" t="s">
        <v>5495</v>
      </c>
      <c r="B4967" s="1" t="s">
        <v>5496</v>
      </c>
      <c r="C4967">
        <v>2024</v>
      </c>
      <c r="D4967" s="1" t="s">
        <v>4011</v>
      </c>
      <c r="E4967" s="1" t="str">
        <f>+VLOOKUP(LEFT(Tabla1_1[[#This Row],[CODIGO SASB]],5),'[1]Código sector'!$B:$D,3,0)</f>
        <v>Sector de bienes de consumo</v>
      </c>
      <c r="F4967" s="1" t="str">
        <f>+VLOOKUP(LEFT(Tabla1_1[[#This Row],[CODIGO SASB]],5),'[1]Código sector'!$B:$D,2,0)</f>
        <v>Distribuidores y minoristas especializados y multilínea</v>
      </c>
      <c r="G4967" s="1" t="s">
        <v>4012</v>
      </c>
      <c r="I4967" s="1" t="s">
        <v>72</v>
      </c>
      <c r="J4967">
        <v>58</v>
      </c>
    </row>
    <row r="4968" spans="1:10" x14ac:dyDescent="0.25">
      <c r="A4968" s="1" t="s">
        <v>5495</v>
      </c>
      <c r="B4968" s="1" t="s">
        <v>5496</v>
      </c>
      <c r="C4968">
        <v>2024</v>
      </c>
      <c r="D4968" s="1" t="s">
        <v>5506</v>
      </c>
      <c r="E4968" s="1" t="str">
        <f>+VLOOKUP(LEFT(Tabla1_1[[#This Row],[CODIGO SASB]],5),'[1]Código sector'!$B:$D,3,0)</f>
        <v>Sector de bienes de consumo</v>
      </c>
      <c r="F4968" s="1" t="str">
        <f>+VLOOKUP(LEFT(Tabla1_1[[#This Row],[CODIGO SASB]],5),'[1]Código sector'!$B:$D,2,0)</f>
        <v>Distribuidores y minoristas especializados y multilínea</v>
      </c>
      <c r="G4968" s="1" t="s">
        <v>5507</v>
      </c>
      <c r="I4968" s="1" t="s">
        <v>72</v>
      </c>
      <c r="J4968">
        <v>0</v>
      </c>
    </row>
    <row r="4969" spans="1:10" x14ac:dyDescent="0.25">
      <c r="A4969" s="1" t="s">
        <v>5495</v>
      </c>
      <c r="B4969" s="1" t="s">
        <v>5496</v>
      </c>
      <c r="C4969">
        <v>2024</v>
      </c>
      <c r="D4969" s="1" t="s">
        <v>5508</v>
      </c>
      <c r="E4969" s="1" t="str">
        <f>+VLOOKUP(LEFT(Tabla1_1[[#This Row],[CODIGO SASB]],5),'[1]Código sector'!$B:$D,3,0)</f>
        <v>Sector de bienes de consumo</v>
      </c>
      <c r="F4969" s="1" t="str">
        <f>+VLOOKUP(LEFT(Tabla1_1[[#This Row],[CODIGO SASB]],5),'[1]Código sector'!$B:$D,2,0)</f>
        <v>Distribuidores y minoristas especializados y multilínea</v>
      </c>
      <c r="G4969" s="1" t="s">
        <v>5509</v>
      </c>
      <c r="I4969" s="1" t="s">
        <v>72</v>
      </c>
      <c r="J4969">
        <v>0</v>
      </c>
    </row>
    <row r="4970" spans="1:10" x14ac:dyDescent="0.25">
      <c r="A4970" s="1" t="s">
        <v>5495</v>
      </c>
      <c r="B4970" s="1" t="s">
        <v>5496</v>
      </c>
      <c r="C4970">
        <v>2024</v>
      </c>
      <c r="D4970" s="1" t="s">
        <v>5510</v>
      </c>
      <c r="E4970" s="1" t="str">
        <f>+VLOOKUP(LEFT(Tabla1_1[[#This Row],[CODIGO SASB]],5),'[1]Código sector'!$B:$D,3,0)</f>
        <v>Sector de bienes de consumo</v>
      </c>
      <c r="F4970" s="1" t="str">
        <f>+VLOOKUP(LEFT(Tabla1_1[[#This Row],[CODIGO SASB]],5),'[1]Código sector'!$B:$D,2,0)</f>
        <v>Distribuidores y minoristas especializados y multilínea</v>
      </c>
      <c r="G4970" s="1" t="s">
        <v>5511</v>
      </c>
      <c r="I4970" s="1" t="s">
        <v>72</v>
      </c>
      <c r="J4970">
        <v>100</v>
      </c>
    </row>
    <row r="4971" spans="1:10" x14ac:dyDescent="0.25">
      <c r="A4971" s="1" t="s">
        <v>5495</v>
      </c>
      <c r="B4971" s="1" t="s">
        <v>5496</v>
      </c>
      <c r="C4971">
        <v>2024</v>
      </c>
      <c r="D4971" s="1" t="s">
        <v>5512</v>
      </c>
      <c r="E4971" s="1" t="str">
        <f>+VLOOKUP(LEFT(Tabla1_1[[#This Row],[CODIGO SASB]],5),'[1]Código sector'!$B:$D,3,0)</f>
        <v>Sector de bienes de consumo</v>
      </c>
      <c r="F4971" s="1" t="str">
        <f>+VLOOKUP(LEFT(Tabla1_1[[#This Row],[CODIGO SASB]],5),'[1]Código sector'!$B:$D,2,0)</f>
        <v>Distribuidores y minoristas especializados y multilínea</v>
      </c>
      <c r="G4971" s="1" t="s">
        <v>5513</v>
      </c>
      <c r="I4971" s="1" t="s">
        <v>72</v>
      </c>
      <c r="J4971">
        <v>100</v>
      </c>
    </row>
    <row r="4972" spans="1:10" x14ac:dyDescent="0.25">
      <c r="A4972" s="1" t="s">
        <v>5495</v>
      </c>
      <c r="B4972" s="1" t="s">
        <v>5496</v>
      </c>
      <c r="C4972">
        <v>2024</v>
      </c>
      <c r="D4972" s="1" t="s">
        <v>5514</v>
      </c>
      <c r="E4972" s="1" t="str">
        <f>+VLOOKUP(LEFT(Tabla1_1[[#This Row],[CODIGO SASB]],5),'[1]Código sector'!$B:$D,3,0)</f>
        <v>Sector de bienes de consumo</v>
      </c>
      <c r="F4972" s="1" t="str">
        <f>+VLOOKUP(LEFT(Tabla1_1[[#This Row],[CODIGO SASB]],5),'[1]Código sector'!$B:$D,2,0)</f>
        <v>Distribuidores y minoristas especializados y multilínea</v>
      </c>
      <c r="G4972" s="1" t="s">
        <v>5515</v>
      </c>
      <c r="I4972" s="1" t="s">
        <v>72</v>
      </c>
      <c r="J4972">
        <v>0</v>
      </c>
    </row>
    <row r="4973" spans="1:10" x14ac:dyDescent="0.25">
      <c r="A4973" s="1" t="s">
        <v>5495</v>
      </c>
      <c r="B4973" s="1" t="s">
        <v>5496</v>
      </c>
      <c r="C4973">
        <v>2024</v>
      </c>
      <c r="D4973" s="1" t="s">
        <v>5516</v>
      </c>
      <c r="E4973" s="1" t="str">
        <f>+VLOOKUP(LEFT(Tabla1_1[[#This Row],[CODIGO SASB]],5),'[1]Código sector'!$B:$D,3,0)</f>
        <v>Sector de bienes de consumo</v>
      </c>
      <c r="F4973" s="1" t="str">
        <f>+VLOOKUP(LEFT(Tabla1_1[[#This Row],[CODIGO SASB]],5),'[1]Código sector'!$B:$D,2,0)</f>
        <v>Distribuidores y minoristas especializados y multilínea</v>
      </c>
      <c r="G4973" s="1" t="s">
        <v>5517</v>
      </c>
      <c r="I4973" s="1" t="s">
        <v>72</v>
      </c>
      <c r="J4973">
        <v>0</v>
      </c>
    </row>
    <row r="4974" spans="1:10" x14ac:dyDescent="0.25">
      <c r="A4974" s="1" t="s">
        <v>5495</v>
      </c>
      <c r="B4974" s="1" t="s">
        <v>5496</v>
      </c>
      <c r="C4974">
        <v>2024</v>
      </c>
      <c r="D4974" s="1" t="s">
        <v>5518</v>
      </c>
      <c r="E4974" s="1" t="str">
        <f>+VLOOKUP(LEFT(Tabla1_1[[#This Row],[CODIGO SASB]],5),'[1]Código sector'!$B:$D,3,0)</f>
        <v>Sector de bienes de consumo</v>
      </c>
      <c r="F4974" s="1" t="str">
        <f>+VLOOKUP(LEFT(Tabla1_1[[#This Row],[CODIGO SASB]],5),'[1]Código sector'!$B:$D,2,0)</f>
        <v>Distribuidores y minoristas especializados y multilínea</v>
      </c>
      <c r="G4974" s="1" t="s">
        <v>5519</v>
      </c>
      <c r="I4974" s="1" t="s">
        <v>72</v>
      </c>
      <c r="J4974">
        <v>0</v>
      </c>
    </row>
    <row r="4975" spans="1:10" x14ac:dyDescent="0.25">
      <c r="A4975" s="1" t="s">
        <v>5495</v>
      </c>
      <c r="B4975" s="1" t="s">
        <v>5496</v>
      </c>
      <c r="C4975">
        <v>2024</v>
      </c>
      <c r="D4975" s="1" t="s">
        <v>5520</v>
      </c>
      <c r="E4975" s="1" t="str">
        <f>+VLOOKUP(LEFT(Tabla1_1[[#This Row],[CODIGO SASB]],5),'[1]Código sector'!$B:$D,3,0)</f>
        <v>Sector de bienes de consumo</v>
      </c>
      <c r="F4975" s="1" t="str">
        <f>+VLOOKUP(LEFT(Tabla1_1[[#This Row],[CODIGO SASB]],5),'[1]Código sector'!$B:$D,2,0)</f>
        <v>Distribuidores y minoristas especializados y multilínea</v>
      </c>
      <c r="G4975" s="1" t="s">
        <v>5521</v>
      </c>
      <c r="I4975" s="1" t="s">
        <v>72</v>
      </c>
      <c r="J4975">
        <v>2</v>
      </c>
    </row>
    <row r="4976" spans="1:10" x14ac:dyDescent="0.25">
      <c r="A4976" s="1" t="s">
        <v>5495</v>
      </c>
      <c r="B4976" s="1" t="s">
        <v>5496</v>
      </c>
      <c r="C4976">
        <v>2024</v>
      </c>
      <c r="D4976" s="1" t="s">
        <v>5522</v>
      </c>
      <c r="E4976" s="1" t="str">
        <f>+VLOOKUP(LEFT(Tabla1_1[[#This Row],[CODIGO SASB]],5),'[1]Código sector'!$B:$D,3,0)</f>
        <v>Sector de bienes de consumo</v>
      </c>
      <c r="F4976" s="1" t="str">
        <f>+VLOOKUP(LEFT(Tabla1_1[[#This Row],[CODIGO SASB]],5),'[1]Código sector'!$B:$D,2,0)</f>
        <v>Distribuidores y minoristas especializados y multilínea</v>
      </c>
      <c r="G4976" s="1" t="s">
        <v>5523</v>
      </c>
      <c r="I4976" s="1" t="s">
        <v>72</v>
      </c>
      <c r="J4976">
        <v>98</v>
      </c>
    </row>
    <row r="4977" spans="1:10" x14ac:dyDescent="0.25">
      <c r="A4977" s="1" t="s">
        <v>5495</v>
      </c>
      <c r="B4977" s="1" t="s">
        <v>5496</v>
      </c>
      <c r="C4977">
        <v>2024</v>
      </c>
      <c r="D4977" s="1" t="s">
        <v>5524</v>
      </c>
      <c r="E4977" s="1" t="str">
        <f>+VLOOKUP(LEFT(Tabla1_1[[#This Row],[CODIGO SASB]],5),'[1]Código sector'!$B:$D,3,0)</f>
        <v>Sector de bienes de consumo</v>
      </c>
      <c r="F4977" s="1" t="str">
        <f>+VLOOKUP(LEFT(Tabla1_1[[#This Row],[CODIGO SASB]],5),'[1]Código sector'!$B:$D,2,0)</f>
        <v>Distribuidores y minoristas especializados y multilínea</v>
      </c>
      <c r="G4977" s="1" t="s">
        <v>5525</v>
      </c>
      <c r="I4977" s="1" t="s">
        <v>72</v>
      </c>
      <c r="J4977">
        <v>98</v>
      </c>
    </row>
    <row r="4978" spans="1:10" x14ac:dyDescent="0.25">
      <c r="A4978" s="1" t="s">
        <v>5495</v>
      </c>
      <c r="B4978" s="1" t="s">
        <v>5496</v>
      </c>
      <c r="C4978">
        <v>2024</v>
      </c>
      <c r="D4978" s="1" t="s">
        <v>5526</v>
      </c>
      <c r="E4978" s="1" t="str">
        <f>+VLOOKUP(LEFT(Tabla1_1[[#This Row],[CODIGO SASB]],5),'[1]Código sector'!$B:$D,3,0)</f>
        <v>Sector de bienes de consumo</v>
      </c>
      <c r="F4978" s="1" t="str">
        <f>+VLOOKUP(LEFT(Tabla1_1[[#This Row],[CODIGO SASB]],5),'[1]Código sector'!$B:$D,2,0)</f>
        <v>Distribuidores y minoristas especializados y multilínea</v>
      </c>
      <c r="G4978" s="1" t="s">
        <v>5527</v>
      </c>
      <c r="I4978" s="1" t="s">
        <v>72</v>
      </c>
      <c r="J4978">
        <v>0</v>
      </c>
    </row>
    <row r="4979" spans="1:10" x14ac:dyDescent="0.25">
      <c r="A4979" s="1" t="s">
        <v>5495</v>
      </c>
      <c r="B4979" s="1" t="s">
        <v>5496</v>
      </c>
      <c r="C4979">
        <v>2024</v>
      </c>
      <c r="D4979" s="1" t="s">
        <v>5528</v>
      </c>
      <c r="E4979" s="1" t="str">
        <f>+VLOOKUP(LEFT(Tabla1_1[[#This Row],[CODIGO SASB]],5),'[1]Código sector'!$B:$D,3,0)</f>
        <v>Sector de bienes de consumo</v>
      </c>
      <c r="F4979" s="1" t="str">
        <f>+VLOOKUP(LEFT(Tabla1_1[[#This Row],[CODIGO SASB]],5),'[1]Código sector'!$B:$D,2,0)</f>
        <v>Distribuidores y minoristas especializados y multilínea</v>
      </c>
      <c r="G4979" s="1" t="s">
        <v>5529</v>
      </c>
      <c r="I4979" s="1" t="s">
        <v>72</v>
      </c>
      <c r="J4979">
        <v>0</v>
      </c>
    </row>
    <row r="4980" spans="1:10" x14ac:dyDescent="0.25">
      <c r="A4980" s="1" t="s">
        <v>5495</v>
      </c>
      <c r="B4980" s="1" t="s">
        <v>5496</v>
      </c>
      <c r="C4980">
        <v>2024</v>
      </c>
      <c r="D4980" s="1" t="s">
        <v>1736</v>
      </c>
      <c r="E4980" s="1" t="str">
        <f>+VLOOKUP(LEFT(Tabla1_1[[#This Row],[CODIGO SASB]],5),'[1]Código sector'!$B:$D,3,0)</f>
        <v>Sector de bienes de consumo</v>
      </c>
      <c r="F4980" s="1" t="str">
        <f>+VLOOKUP(LEFT(Tabla1_1[[#This Row],[CODIGO SASB]],5),'[1]Código sector'!$B:$D,2,0)</f>
        <v>Distribuidores y minoristas especializados y multilínea</v>
      </c>
      <c r="G4980" s="1" t="s">
        <v>4013</v>
      </c>
      <c r="I4980" s="1" t="s">
        <v>401</v>
      </c>
      <c r="J4980">
        <v>4681</v>
      </c>
    </row>
    <row r="4981" spans="1:10" x14ac:dyDescent="0.25">
      <c r="A4981" s="1" t="s">
        <v>5495</v>
      </c>
      <c r="B4981" s="1" t="s">
        <v>5496</v>
      </c>
      <c r="C4981">
        <v>2024</v>
      </c>
      <c r="D4981" s="1" t="s">
        <v>985</v>
      </c>
      <c r="E4981" s="1" t="str">
        <f>+VLOOKUP(LEFT(Tabla1_1[[#This Row],[CODIGO SASB]],5),'[1]Código sector'!$B:$D,3,0)</f>
        <v>Sector de alimentos y bebidas</v>
      </c>
      <c r="F4981" s="1" t="str">
        <f>+VLOOKUP(LEFT(Tabla1_1[[#This Row],[CODIGO SASB]],5),'[1]Código sector'!$B:$D,2,0)</f>
        <v>Alimentos procesados</v>
      </c>
      <c r="G4981" s="1" t="s">
        <v>986</v>
      </c>
      <c r="I4981" s="1" t="s">
        <v>15</v>
      </c>
      <c r="J4981">
        <v>19126.72</v>
      </c>
    </row>
    <row r="4982" spans="1:10" x14ac:dyDescent="0.25">
      <c r="A4982" s="1" t="s">
        <v>5495</v>
      </c>
      <c r="B4982" s="1" t="s">
        <v>5496</v>
      </c>
      <c r="C4982">
        <v>2024</v>
      </c>
      <c r="D4982" s="1" t="s">
        <v>989</v>
      </c>
      <c r="E4982" s="1" t="str">
        <f>+VLOOKUP(LEFT(Tabla1_1[[#This Row],[CODIGO SASB]],5),'[1]Código sector'!$B:$D,3,0)</f>
        <v>Sector de alimentos y bebidas</v>
      </c>
      <c r="F4982" s="1" t="str">
        <f>+VLOOKUP(LEFT(Tabla1_1[[#This Row],[CODIGO SASB]],5),'[1]Código sector'!$B:$D,2,0)</f>
        <v>Alimentos procesados</v>
      </c>
      <c r="G4982" s="1" t="s">
        <v>1977</v>
      </c>
      <c r="I4982" s="1" t="s">
        <v>23</v>
      </c>
      <c r="J4982">
        <v>1</v>
      </c>
    </row>
    <row r="4983" spans="1:10" x14ac:dyDescent="0.25">
      <c r="A4983" s="1" t="s">
        <v>5495</v>
      </c>
      <c r="B4983" s="1" t="s">
        <v>5496</v>
      </c>
      <c r="C4983">
        <v>2024</v>
      </c>
      <c r="D4983" s="1" t="s">
        <v>983</v>
      </c>
      <c r="E4983" s="1" t="str">
        <f>+VLOOKUP(LEFT(Tabla1_1[[#This Row],[CODIGO SASB]],5),'[1]Código sector'!$B:$D,3,0)</f>
        <v>Sector de alimentos y bebidas</v>
      </c>
      <c r="F4983" s="1" t="str">
        <f>+VLOOKUP(LEFT(Tabla1_1[[#This Row],[CODIGO SASB]],5),'[1]Código sector'!$B:$D,2,0)</f>
        <v>Alimentos procesados</v>
      </c>
      <c r="G4983" s="1" t="s">
        <v>152</v>
      </c>
      <c r="I4983" s="1" t="s">
        <v>153</v>
      </c>
      <c r="J4983">
        <v>5675035</v>
      </c>
    </row>
    <row r="4984" spans="1:10" x14ac:dyDescent="0.25">
      <c r="A4984" s="1" t="s">
        <v>5495</v>
      </c>
      <c r="B4984" s="1" t="s">
        <v>5496</v>
      </c>
      <c r="C4984">
        <v>2024</v>
      </c>
      <c r="D4984" s="1" t="s">
        <v>2037</v>
      </c>
      <c r="E4984" s="1" t="str">
        <f>+VLOOKUP(LEFT(Tabla1_1[[#This Row],[CODIGO SASB]],5),'[1]Código sector'!$B:$D,3,0)</f>
        <v>Sector de alimentos y bebidas</v>
      </c>
      <c r="F4984" s="1" t="str">
        <f>+VLOOKUP(LEFT(Tabla1_1[[#This Row],[CODIGO SASB]],5),'[1]Código sector'!$B:$D,2,0)</f>
        <v>Alimentos procesados</v>
      </c>
      <c r="G4984" s="1" t="s">
        <v>2038</v>
      </c>
      <c r="I4984" s="1" t="s">
        <v>72</v>
      </c>
      <c r="J4984">
        <v>100</v>
      </c>
    </row>
    <row r="4985" spans="1:10" x14ac:dyDescent="0.25">
      <c r="A4985" s="1" t="s">
        <v>5495</v>
      </c>
      <c r="B4985" s="1" t="s">
        <v>5496</v>
      </c>
      <c r="C4985">
        <v>2024</v>
      </c>
      <c r="D4985" s="1" t="s">
        <v>1644</v>
      </c>
      <c r="E4985" s="1" t="str">
        <f>+VLOOKUP(LEFT(Tabla1_1[[#This Row],[CODIGO SASB]],5),'[1]Código sector'!$B:$D,3,0)</f>
        <v>Sector de bienes de consumo</v>
      </c>
      <c r="F4985" s="1" t="str">
        <f>+VLOOKUP(LEFT(Tabla1_1[[#This Row],[CODIGO SASB]],5),'[1]Código sector'!$B:$D,2,0)</f>
        <v>Distribuidores y minoristas especializados y multilínea</v>
      </c>
      <c r="G4985" s="1" t="s">
        <v>612</v>
      </c>
      <c r="I4985" s="1" t="s">
        <v>75</v>
      </c>
      <c r="J4985" t="s">
        <v>5530</v>
      </c>
    </row>
    <row r="4986" spans="1:10" x14ac:dyDescent="0.25">
      <c r="A4986" s="1" t="s">
        <v>5531</v>
      </c>
      <c r="B4986" s="1" t="s">
        <v>5532</v>
      </c>
      <c r="C4986">
        <v>2024</v>
      </c>
      <c r="D4986" s="1" t="s">
        <v>1249</v>
      </c>
      <c r="E4986" s="1" t="str">
        <f>+VLOOKUP(LEFT(Tabla1_1[[#This Row],[CODIGO SASB]],5),'[1]Código sector'!$B:$D,3,0)</f>
        <v>Sector financiero</v>
      </c>
      <c r="F4986" s="1" t="str">
        <f>+VLOOKUP(LEFT(Tabla1_1[[#This Row],[CODIGO SASB]],5),'[1]Código sector'!$B:$D,2,0)</f>
        <v>Actividades de Gestión y Custodia de Activos</v>
      </c>
      <c r="G4986" s="1" t="s">
        <v>838</v>
      </c>
      <c r="I4986" s="1" t="s">
        <v>838</v>
      </c>
      <c r="J4986">
        <v>0</v>
      </c>
    </row>
    <row r="4987" spans="1:10" x14ac:dyDescent="0.25">
      <c r="A4987" s="1" t="s">
        <v>5533</v>
      </c>
      <c r="B4987" s="1" t="s">
        <v>5534</v>
      </c>
      <c r="C4987">
        <v>2024</v>
      </c>
      <c r="D4987" s="1" t="s">
        <v>2389</v>
      </c>
      <c r="E4987" s="1" t="str">
        <f>+VLOOKUP(LEFT(Tabla1_1[[#This Row],[CODIGO SASB]],5),'[1]Código sector'!$B:$D,3,0)</f>
        <v>Sector financiero</v>
      </c>
      <c r="F4987" s="1" t="str">
        <f>+VLOOKUP(LEFT(Tabla1_1[[#This Row],[CODIGO SASB]],5),'[1]Código sector'!$B:$D,2,0)</f>
        <v>Bolsas de valores y productos básicos</v>
      </c>
      <c r="G4987" s="1" t="s">
        <v>5535</v>
      </c>
      <c r="I4987" s="1" t="s">
        <v>19</v>
      </c>
      <c r="J4987" t="s">
        <v>5536</v>
      </c>
    </row>
    <row r="4988" spans="1:10" x14ac:dyDescent="0.25">
      <c r="A4988" s="1" t="s">
        <v>5533</v>
      </c>
      <c r="B4988" s="1" t="s">
        <v>5534</v>
      </c>
      <c r="C4988">
        <v>2024</v>
      </c>
      <c r="D4988" s="1" t="s">
        <v>4448</v>
      </c>
      <c r="E4988" s="1" t="str">
        <f>+VLOOKUP(LEFT(Tabla1_1[[#This Row],[CODIGO SASB]],5),'[1]Código sector'!$B:$D,3,0)</f>
        <v>Sector financiero</v>
      </c>
      <c r="F4988" s="1" t="str">
        <f>+VLOOKUP(LEFT(Tabla1_1[[#This Row],[CODIGO SASB]],5),'[1]Código sector'!$B:$D,2,0)</f>
        <v>Actividades de Gestión y Custodia de Activos</v>
      </c>
      <c r="G4988" s="1" t="s">
        <v>1086</v>
      </c>
      <c r="I4988" s="1" t="s">
        <v>298</v>
      </c>
      <c r="J4988">
        <v>50</v>
      </c>
    </row>
    <row r="4989" spans="1:10" x14ac:dyDescent="0.25">
      <c r="A4989" s="1" t="s">
        <v>5533</v>
      </c>
      <c r="B4989" s="1" t="s">
        <v>5534</v>
      </c>
      <c r="C4989">
        <v>2024</v>
      </c>
      <c r="D4989" s="1" t="s">
        <v>2390</v>
      </c>
      <c r="E4989" s="1" t="str">
        <f>+VLOOKUP(LEFT(Tabla1_1[[#This Row],[CODIGO SASB]],5),'[1]Código sector'!$B:$D,3,0)</f>
        <v>Sector financiero</v>
      </c>
      <c r="F4989" s="1" t="str">
        <f>+VLOOKUP(LEFT(Tabla1_1[[#This Row],[CODIGO SASB]],5),'[1]Código sector'!$B:$D,2,0)</f>
        <v>Bolsas de valores y productos básicos</v>
      </c>
      <c r="G4989" s="1" t="s">
        <v>2384</v>
      </c>
      <c r="I4989" s="1" t="s">
        <v>213</v>
      </c>
      <c r="J4989" t="s">
        <v>5536</v>
      </c>
    </row>
    <row r="4990" spans="1:10" x14ac:dyDescent="0.25">
      <c r="A4990" s="1" t="s">
        <v>5533</v>
      </c>
      <c r="B4990" s="1" t="s">
        <v>5534</v>
      </c>
      <c r="C4990">
        <v>2024</v>
      </c>
      <c r="D4990" s="1" t="s">
        <v>2380</v>
      </c>
      <c r="E4990" s="1" t="str">
        <f>+VLOOKUP(LEFT(Tabla1_1[[#This Row],[CODIGO SASB]],5),'[1]Código sector'!$B:$D,3,0)</f>
        <v>Sector financiero</v>
      </c>
      <c r="F4990" s="1" t="str">
        <f>+VLOOKUP(LEFT(Tabla1_1[[#This Row],[CODIGO SASB]],5),'[1]Código sector'!$B:$D,2,0)</f>
        <v>Bolsas de valores y productos básicos</v>
      </c>
      <c r="G4990" s="1" t="s">
        <v>2384</v>
      </c>
      <c r="I4990" s="1" t="s">
        <v>213</v>
      </c>
      <c r="J4990" t="s">
        <v>5536</v>
      </c>
    </row>
    <row r="4991" spans="1:10" x14ac:dyDescent="0.25">
      <c r="A4991" s="1" t="s">
        <v>5533</v>
      </c>
      <c r="B4991" s="1" t="s">
        <v>5534</v>
      </c>
      <c r="C4991">
        <v>2024</v>
      </c>
      <c r="D4991" s="1" t="s">
        <v>1246</v>
      </c>
      <c r="E4991" s="1" t="str">
        <f>+VLOOKUP(LEFT(Tabla1_1[[#This Row],[CODIGO SASB]],5),'[1]Código sector'!$B:$D,3,0)</f>
        <v>Sector financiero</v>
      </c>
      <c r="F4991" s="1" t="str">
        <f>+VLOOKUP(LEFT(Tabla1_1[[#This Row],[CODIGO SASB]],5),'[1]Código sector'!$B:$D,2,0)</f>
        <v>Actividades de Gestión y Custodia de Activos</v>
      </c>
      <c r="G4991" s="1" t="s">
        <v>19</v>
      </c>
      <c r="I4991" s="1" t="s">
        <v>19</v>
      </c>
      <c r="J4991" t="s">
        <v>5537</v>
      </c>
    </row>
    <row r="4992" spans="1:10" x14ac:dyDescent="0.25">
      <c r="A4992" s="1" t="s">
        <v>5533</v>
      </c>
      <c r="B4992" s="1" t="s">
        <v>5534</v>
      </c>
      <c r="C4992">
        <v>2024</v>
      </c>
      <c r="D4992" s="1" t="s">
        <v>1255</v>
      </c>
      <c r="E4992" s="1" t="str">
        <f>+VLOOKUP(LEFT(Tabla1_1[[#This Row],[CODIGO SASB]],5),'[1]Código sector'!$B:$D,3,0)</f>
        <v>Sector financiero</v>
      </c>
      <c r="F4992" s="1" t="str">
        <f>+VLOOKUP(LEFT(Tabla1_1[[#This Row],[CODIGO SASB]],5),'[1]Código sector'!$B:$D,2,0)</f>
        <v>Actividades de Gestión y Custodia de Activos</v>
      </c>
      <c r="G4992" s="1" t="s">
        <v>213</v>
      </c>
      <c r="I4992" s="1" t="s">
        <v>213</v>
      </c>
      <c r="J4992" t="s">
        <v>5538</v>
      </c>
    </row>
    <row r="4993" spans="1:10" x14ac:dyDescent="0.25">
      <c r="A4993" s="1" t="s">
        <v>5533</v>
      </c>
      <c r="B4993" s="1" t="s">
        <v>5534</v>
      </c>
      <c r="C4993">
        <v>2024</v>
      </c>
      <c r="D4993" s="1" t="s">
        <v>1258</v>
      </c>
      <c r="E4993" s="1" t="str">
        <f>+VLOOKUP(LEFT(Tabla1_1[[#This Row],[CODIGO SASB]],5),'[1]Código sector'!$B:$D,3,0)</f>
        <v>Sector financiero</v>
      </c>
      <c r="F4993" s="1" t="str">
        <f>+VLOOKUP(LEFT(Tabla1_1[[#This Row],[CODIGO SASB]],5),'[1]Código sector'!$B:$D,2,0)</f>
        <v>Actividades de Gestión y Custodia de Activos</v>
      </c>
      <c r="G4993" s="1" t="s">
        <v>213</v>
      </c>
      <c r="I4993" s="1" t="s">
        <v>213</v>
      </c>
      <c r="J4993" t="s">
        <v>5539</v>
      </c>
    </row>
    <row r="4994" spans="1:10" x14ac:dyDescent="0.25">
      <c r="A4994" s="1" t="s">
        <v>5533</v>
      </c>
      <c r="B4994" s="1" t="s">
        <v>5534</v>
      </c>
      <c r="C4994">
        <v>2024</v>
      </c>
      <c r="D4994" s="1" t="s">
        <v>1591</v>
      </c>
      <c r="E4994" s="1" t="str">
        <f>+VLOOKUP(LEFT(Tabla1_1[[#This Row],[CODIGO SASB]],5),'[1]Código sector'!$B:$D,3,0)</f>
        <v>Sector financiero</v>
      </c>
      <c r="F4994" s="1" t="str">
        <f>+VLOOKUP(LEFT(Tabla1_1[[#This Row],[CODIGO SASB]],5),'[1]Código sector'!$B:$D,2,0)</f>
        <v>Actividades de Gestión y Custodia de Activos</v>
      </c>
      <c r="G4994" s="1" t="s">
        <v>213</v>
      </c>
      <c r="I4994" s="1" t="s">
        <v>213</v>
      </c>
      <c r="J4994" t="s">
        <v>5540</v>
      </c>
    </row>
    <row r="4995" spans="1:10" x14ac:dyDescent="0.25">
      <c r="A4995" s="1" t="s">
        <v>5533</v>
      </c>
      <c r="B4995" s="1" t="s">
        <v>5534</v>
      </c>
      <c r="C4995">
        <v>2024</v>
      </c>
      <c r="D4995" s="1" t="s">
        <v>2392</v>
      </c>
      <c r="E4995" s="1" t="str">
        <f>+VLOOKUP(LEFT(Tabla1_1[[#This Row],[CODIGO SASB]],5),'[1]Código sector'!$B:$D,3,0)</f>
        <v>Sector financiero</v>
      </c>
      <c r="F4995" s="1" t="str">
        <f>+VLOOKUP(LEFT(Tabla1_1[[#This Row],[CODIGO SASB]],5),'[1]Código sector'!$B:$D,2,0)</f>
        <v>Bolsas de valores y productos básicos</v>
      </c>
      <c r="G4995" s="1" t="s">
        <v>298</v>
      </c>
      <c r="I4995" s="1" t="s">
        <v>298</v>
      </c>
      <c r="J4995">
        <v>0</v>
      </c>
    </row>
    <row r="4996" spans="1:10" x14ac:dyDescent="0.25">
      <c r="A4996" s="1" t="s">
        <v>5533</v>
      </c>
      <c r="B4996" s="1" t="s">
        <v>5534</v>
      </c>
      <c r="C4996">
        <v>2024</v>
      </c>
      <c r="D4996" s="1" t="s">
        <v>2394</v>
      </c>
      <c r="E4996" s="1" t="str">
        <f>+VLOOKUP(LEFT(Tabla1_1[[#This Row],[CODIGO SASB]],5),'[1]Código sector'!$B:$D,3,0)</f>
        <v>Sector financiero</v>
      </c>
      <c r="F4996" s="1" t="str">
        <f>+VLOOKUP(LEFT(Tabla1_1[[#This Row],[CODIGO SASB]],5),'[1]Código sector'!$B:$D,2,0)</f>
        <v>Bolsas de valores y productos básicos</v>
      </c>
      <c r="G4996" s="1" t="s">
        <v>23</v>
      </c>
      <c r="I4996" s="1" t="s">
        <v>5541</v>
      </c>
      <c r="J4996">
        <v>10096</v>
      </c>
    </row>
    <row r="4997" spans="1:10" x14ac:dyDescent="0.25">
      <c r="A4997" s="1" t="s">
        <v>5533</v>
      </c>
      <c r="B4997" s="1" t="s">
        <v>5534</v>
      </c>
      <c r="C4997">
        <v>2024</v>
      </c>
      <c r="D4997" s="1" t="s">
        <v>2381</v>
      </c>
      <c r="E4997" s="1" t="str">
        <f>+VLOOKUP(LEFT(Tabla1_1[[#This Row],[CODIGO SASB]],5),'[1]Código sector'!$B:$D,3,0)</f>
        <v>Sector financiero</v>
      </c>
      <c r="F4997" s="1" t="str">
        <f>+VLOOKUP(LEFT(Tabla1_1[[#This Row],[CODIGO SASB]],5),'[1]Código sector'!$B:$D,2,0)</f>
        <v>Bolsas de valores y productos básicos</v>
      </c>
      <c r="G4997" s="1" t="s">
        <v>3792</v>
      </c>
      <c r="I4997" s="1" t="s">
        <v>298</v>
      </c>
      <c r="J4997" t="s">
        <v>5536</v>
      </c>
    </row>
    <row r="4998" spans="1:10" x14ac:dyDescent="0.25">
      <c r="A4998" s="1" t="s">
        <v>5533</v>
      </c>
      <c r="B4998" s="1" t="s">
        <v>5534</v>
      </c>
      <c r="C4998">
        <v>2024</v>
      </c>
      <c r="D4998" s="1" t="s">
        <v>2387</v>
      </c>
      <c r="E4998" s="1" t="str">
        <f>+VLOOKUP(LEFT(Tabla1_1[[#This Row],[CODIGO SASB]],5),'[1]Código sector'!$B:$D,3,0)</f>
        <v>Sector financiero</v>
      </c>
      <c r="F4998" s="1" t="str">
        <f>+VLOOKUP(LEFT(Tabla1_1[[#This Row],[CODIGO SASB]],5),'[1]Código sector'!$B:$D,2,0)</f>
        <v>Bolsas de valores y productos básicos</v>
      </c>
      <c r="G4998" s="1" t="s">
        <v>23</v>
      </c>
      <c r="I4998" s="1" t="s">
        <v>23</v>
      </c>
      <c r="J4998">
        <v>0</v>
      </c>
    </row>
    <row r="4999" spans="1:10" x14ac:dyDescent="0.25">
      <c r="A4999" s="1" t="s">
        <v>5533</v>
      </c>
      <c r="B4999" s="1" t="s">
        <v>5534</v>
      </c>
      <c r="C4999">
        <v>2024</v>
      </c>
      <c r="D4999" s="1" t="s">
        <v>1239</v>
      </c>
      <c r="E4999" s="1" t="str">
        <f>+VLOOKUP(LEFT(Tabla1_1[[#This Row],[CODIGO SASB]],5),'[1]Código sector'!$B:$D,3,0)</f>
        <v>Sector financiero</v>
      </c>
      <c r="F4999" s="1" t="str">
        <f>+VLOOKUP(LEFT(Tabla1_1[[#This Row],[CODIGO SASB]],5),'[1]Código sector'!$B:$D,2,0)</f>
        <v>Actividades de Gestión y Custodia de Activos</v>
      </c>
      <c r="G4999" s="1" t="s">
        <v>1465</v>
      </c>
      <c r="I4999" s="1" t="s">
        <v>1465</v>
      </c>
      <c r="J4999" t="s">
        <v>5539</v>
      </c>
    </row>
    <row r="5000" spans="1:10" x14ac:dyDescent="0.25">
      <c r="A5000" s="1" t="s">
        <v>5533</v>
      </c>
      <c r="B5000" s="1" t="s">
        <v>5534</v>
      </c>
      <c r="C5000">
        <v>2024</v>
      </c>
      <c r="D5000" s="1" t="s">
        <v>1249</v>
      </c>
      <c r="E5000" s="1" t="str">
        <f>+VLOOKUP(LEFT(Tabla1_1[[#This Row],[CODIGO SASB]],5),'[1]Código sector'!$B:$D,3,0)</f>
        <v>Sector financiero</v>
      </c>
      <c r="F5000" s="1" t="str">
        <f>+VLOOKUP(LEFT(Tabla1_1[[#This Row],[CODIGO SASB]],5),'[1]Código sector'!$B:$D,2,0)</f>
        <v>Actividades de Gestión y Custodia de Activos</v>
      </c>
      <c r="G5000" s="1" t="s">
        <v>23</v>
      </c>
      <c r="I5000" s="1" t="s">
        <v>23</v>
      </c>
      <c r="J5000" t="s">
        <v>5537</v>
      </c>
    </row>
    <row r="5001" spans="1:10" x14ac:dyDescent="0.25">
      <c r="A5001" s="1" t="s">
        <v>5533</v>
      </c>
      <c r="B5001" s="1" t="s">
        <v>5534</v>
      </c>
      <c r="C5001">
        <v>2024</v>
      </c>
      <c r="D5001" s="1" t="s">
        <v>1236</v>
      </c>
      <c r="E5001" s="1" t="str">
        <f>+VLOOKUP(LEFT(Tabla1_1[[#This Row],[CODIGO SASB]],5),'[1]Código sector'!$B:$D,3,0)</f>
        <v>Sector financiero</v>
      </c>
      <c r="F5001" s="1" t="str">
        <f>+VLOOKUP(LEFT(Tabla1_1[[#This Row],[CODIGO SASB]],5),'[1]Código sector'!$B:$D,2,0)</f>
        <v>Actividades de Gestión y Custodia de Activos</v>
      </c>
      <c r="G5001" s="1" t="s">
        <v>298</v>
      </c>
      <c r="I5001" s="1" t="s">
        <v>298</v>
      </c>
      <c r="J5001">
        <v>0</v>
      </c>
    </row>
    <row r="5002" spans="1:10" x14ac:dyDescent="0.25">
      <c r="A5002" s="1" t="s">
        <v>5533</v>
      </c>
      <c r="B5002" s="1" t="s">
        <v>5534</v>
      </c>
      <c r="C5002">
        <v>2024</v>
      </c>
      <c r="D5002" s="1" t="s">
        <v>5542</v>
      </c>
      <c r="E5002" s="1" t="str">
        <f>+VLOOKUP(LEFT(Tabla1_1[[#This Row],[CODIGO SASB]],5),'[1]Código sector'!$B:$D,3,0)</f>
        <v>Sector financiero</v>
      </c>
      <c r="F5002" s="1" t="str">
        <f>+VLOOKUP(LEFT(Tabla1_1[[#This Row],[CODIGO SASB]],5),'[1]Código sector'!$B:$D,2,0)</f>
        <v>Bolsas de valores y productos básicos</v>
      </c>
      <c r="G5002" s="1" t="s">
        <v>3792</v>
      </c>
      <c r="I5002" s="1" t="s">
        <v>1514</v>
      </c>
      <c r="J5002" t="s">
        <v>5536</v>
      </c>
    </row>
    <row r="5003" spans="1:10" x14ac:dyDescent="0.25">
      <c r="A5003" s="1" t="s">
        <v>5533</v>
      </c>
      <c r="B5003" s="1" t="s">
        <v>5534</v>
      </c>
      <c r="C5003">
        <v>2024</v>
      </c>
      <c r="D5003" s="1" t="s">
        <v>1575</v>
      </c>
      <c r="E5003" s="1" t="str">
        <f>+VLOOKUP(LEFT(Tabla1_1[[#This Row],[CODIGO SASB]],5),'[1]Código sector'!$B:$D,3,0)</f>
        <v>Sector financiero</v>
      </c>
      <c r="F5003" s="1" t="str">
        <f>+VLOOKUP(LEFT(Tabla1_1[[#This Row],[CODIGO SASB]],5),'[1]Código sector'!$B:$D,2,0)</f>
        <v>Actividades de Gestión y Custodia de Activos</v>
      </c>
      <c r="G5003" s="1" t="s">
        <v>1086</v>
      </c>
      <c r="I5003" s="1" t="s">
        <v>1086</v>
      </c>
      <c r="J5003">
        <v>22</v>
      </c>
    </row>
    <row r="5004" spans="1:10" x14ac:dyDescent="0.25">
      <c r="A5004" s="1" t="s">
        <v>5533</v>
      </c>
      <c r="B5004" s="1" t="s">
        <v>5534</v>
      </c>
      <c r="C5004">
        <v>2024</v>
      </c>
      <c r="D5004" s="1" t="s">
        <v>2396</v>
      </c>
      <c r="E5004" s="1" t="str">
        <f>+VLOOKUP(LEFT(Tabla1_1[[#This Row],[CODIGO SASB]],5),'[1]Código sector'!$B:$D,3,0)</f>
        <v>Sector financiero</v>
      </c>
      <c r="F5004" s="1" t="str">
        <f>+VLOOKUP(LEFT(Tabla1_1[[#This Row],[CODIGO SASB]],5),'[1]Código sector'!$B:$D,2,0)</f>
        <v>Bolsas de valores y productos básicos</v>
      </c>
      <c r="G5004" s="1" t="s">
        <v>2384</v>
      </c>
      <c r="I5004" s="1" t="s">
        <v>213</v>
      </c>
      <c r="J5004" t="s">
        <v>5543</v>
      </c>
    </row>
    <row r="5005" spans="1:10" x14ac:dyDescent="0.25">
      <c r="A5005" s="1" t="s">
        <v>5533</v>
      </c>
      <c r="B5005" s="1" t="s">
        <v>5534</v>
      </c>
      <c r="C5005">
        <v>2024</v>
      </c>
      <c r="D5005" s="1" t="s">
        <v>1565</v>
      </c>
      <c r="E5005" s="1" t="str">
        <f>+VLOOKUP(LEFT(Tabla1_1[[#This Row],[CODIGO SASB]],5),'[1]Código sector'!$B:$D,3,0)</f>
        <v>Sector financiero</v>
      </c>
      <c r="F5005" s="1" t="str">
        <f>+VLOOKUP(LEFT(Tabla1_1[[#This Row],[CODIGO SASB]],5),'[1]Código sector'!$B:$D,2,0)</f>
        <v>Actividades de Gestión y Custodia de Activos</v>
      </c>
      <c r="G5005" s="1" t="s">
        <v>5544</v>
      </c>
      <c r="I5005" s="1" t="s">
        <v>5545</v>
      </c>
      <c r="J5005">
        <v>9097</v>
      </c>
    </row>
    <row r="5006" spans="1:10" x14ac:dyDescent="0.25">
      <c r="A5006" s="1" t="s">
        <v>5533</v>
      </c>
      <c r="B5006" s="1" t="s">
        <v>5534</v>
      </c>
      <c r="C5006">
        <v>2024</v>
      </c>
      <c r="D5006" s="1" t="s">
        <v>1242</v>
      </c>
      <c r="E5006" s="1" t="str">
        <f>+VLOOKUP(LEFT(Tabla1_1[[#This Row],[CODIGO SASB]],5),'[1]Código sector'!$B:$D,3,0)</f>
        <v>Sector financiero</v>
      </c>
      <c r="F5006" s="1" t="str">
        <f>+VLOOKUP(LEFT(Tabla1_1[[#This Row],[CODIGO SASB]],5),'[1]Código sector'!$B:$D,2,0)</f>
        <v>Actividades de Gestión y Custodia de Activos</v>
      </c>
      <c r="G5006" s="1" t="s">
        <v>1244</v>
      </c>
      <c r="I5006" s="1" t="s">
        <v>1244</v>
      </c>
      <c r="J5006">
        <v>0</v>
      </c>
    </row>
    <row r="5007" spans="1:10" x14ac:dyDescent="0.25">
      <c r="A5007" s="1" t="s">
        <v>5533</v>
      </c>
      <c r="B5007" s="1" t="s">
        <v>5534</v>
      </c>
      <c r="C5007">
        <v>2024</v>
      </c>
      <c r="D5007" s="1" t="s">
        <v>1233</v>
      </c>
      <c r="E5007" s="1" t="str">
        <f>+VLOOKUP(LEFT(Tabla1_1[[#This Row],[CODIGO SASB]],5),'[1]Código sector'!$B:$D,3,0)</f>
        <v>Sector financiero</v>
      </c>
      <c r="F5007" s="1" t="str">
        <f>+VLOOKUP(LEFT(Tabla1_1[[#This Row],[CODIGO SASB]],5),'[1]Código sector'!$B:$D,2,0)</f>
        <v>Actividades de Gestión y Custodia de Activos</v>
      </c>
      <c r="G5007" s="1" t="s">
        <v>213</v>
      </c>
      <c r="I5007" s="1" t="s">
        <v>213</v>
      </c>
      <c r="J5007" t="s">
        <v>5546</v>
      </c>
    </row>
    <row r="5008" spans="1:10" x14ac:dyDescent="0.25">
      <c r="A5008" s="1" t="s">
        <v>5533</v>
      </c>
      <c r="B5008" s="1" t="s">
        <v>5534</v>
      </c>
      <c r="C5008">
        <v>2024</v>
      </c>
      <c r="D5008" s="1" t="s">
        <v>1568</v>
      </c>
      <c r="E5008" s="1" t="str">
        <f>+VLOOKUP(LEFT(Tabla1_1[[#This Row],[CODIGO SASB]],5),'[1]Código sector'!$B:$D,3,0)</f>
        <v>Sector financiero</v>
      </c>
      <c r="F5008" s="1" t="str">
        <f>+VLOOKUP(LEFT(Tabla1_1[[#This Row],[CODIGO SASB]],5),'[1]Código sector'!$B:$D,2,0)</f>
        <v>Actividades de Gestión y Custodia de Activos</v>
      </c>
      <c r="G5008" s="1" t="s">
        <v>213</v>
      </c>
      <c r="I5008" s="1" t="s">
        <v>213</v>
      </c>
      <c r="J5008" t="s">
        <v>5536</v>
      </c>
    </row>
    <row r="5009" spans="1:10" x14ac:dyDescent="0.25">
      <c r="A5009" s="1" t="s">
        <v>5533</v>
      </c>
      <c r="B5009" s="1" t="s">
        <v>5534</v>
      </c>
      <c r="C5009">
        <v>2024</v>
      </c>
      <c r="D5009" s="1" t="s">
        <v>5547</v>
      </c>
      <c r="E5009" s="1" t="str">
        <f>+VLOOKUP(LEFT(Tabla1_1[[#This Row],[CODIGO SASB]],5),'[1]Código sector'!$B:$D,3,0)</f>
        <v>Sector financiero</v>
      </c>
      <c r="F5009" s="1" t="str">
        <f>+VLOOKUP(LEFT(Tabla1_1[[#This Row],[CODIGO SASB]],5),'[1]Código sector'!$B:$D,2,0)</f>
        <v>Bolsas de valores y productos básicos</v>
      </c>
      <c r="G5009" s="1" t="s">
        <v>3792</v>
      </c>
      <c r="I5009" s="1" t="s">
        <v>119</v>
      </c>
      <c r="J5009" t="s">
        <v>5548</v>
      </c>
    </row>
    <row r="5010" spans="1:10" x14ac:dyDescent="0.25">
      <c r="A5010" s="1" t="s">
        <v>5533</v>
      </c>
      <c r="B5010" s="1" t="s">
        <v>5534</v>
      </c>
      <c r="C5010">
        <v>2024</v>
      </c>
      <c r="D5010" s="1" t="s">
        <v>1582</v>
      </c>
      <c r="E5010" s="1" t="str">
        <f>+VLOOKUP(LEFT(Tabla1_1[[#This Row],[CODIGO SASB]],5),'[1]Código sector'!$B:$D,3,0)</f>
        <v>Sector financiero</v>
      </c>
      <c r="F5010" s="1" t="str">
        <f>+VLOOKUP(LEFT(Tabla1_1[[#This Row],[CODIGO SASB]],5),'[1]Código sector'!$B:$D,2,0)</f>
        <v>Actividades de Gestión y Custodia de Activos</v>
      </c>
      <c r="G5010" s="1" t="s">
        <v>213</v>
      </c>
      <c r="I5010" s="1" t="s">
        <v>213</v>
      </c>
      <c r="J5010" t="s">
        <v>5536</v>
      </c>
    </row>
    <row r="5011" spans="1:10" x14ac:dyDescent="0.25">
      <c r="A5011" s="1" t="s">
        <v>5533</v>
      </c>
      <c r="B5011" s="1" t="s">
        <v>5534</v>
      </c>
      <c r="C5011">
        <v>2024</v>
      </c>
      <c r="D5011" s="1" t="s">
        <v>2593</v>
      </c>
      <c r="E5011" s="1" t="str">
        <f>+VLOOKUP(LEFT(Tabla1_1[[#This Row],[CODIGO SASB]],5),'[1]Código sector'!$B:$D,3,0)</f>
        <v>Sector financiero</v>
      </c>
      <c r="F5011" s="1" t="str">
        <f>+VLOOKUP(LEFT(Tabla1_1[[#This Row],[CODIGO SASB]],5),'[1]Código sector'!$B:$D,2,0)</f>
        <v>Actividades de Gestión y Custodia de Activos</v>
      </c>
      <c r="G5011" s="1" t="s">
        <v>213</v>
      </c>
      <c r="I5011" s="1" t="s">
        <v>213</v>
      </c>
      <c r="J5011" t="s">
        <v>5536</v>
      </c>
    </row>
    <row r="5012" spans="1:10" x14ac:dyDescent="0.25">
      <c r="A5012" s="1" t="s">
        <v>5533</v>
      </c>
      <c r="B5012" s="1" t="s">
        <v>5534</v>
      </c>
      <c r="C5012">
        <v>2024</v>
      </c>
      <c r="D5012" s="1" t="s">
        <v>3431</v>
      </c>
      <c r="E5012" s="1" t="str">
        <f>+VLOOKUP(LEFT(Tabla1_1[[#This Row],[CODIGO SASB]],5),'[1]Código sector'!$B:$D,3,0)</f>
        <v>Sector financiero</v>
      </c>
      <c r="F5012" s="1" t="str">
        <f>+VLOOKUP(LEFT(Tabla1_1[[#This Row],[CODIGO SASB]],5),'[1]Código sector'!$B:$D,2,0)</f>
        <v>Actividades de Gestión y Custodia de Activos</v>
      </c>
      <c r="G5012" s="1" t="s">
        <v>298</v>
      </c>
      <c r="I5012" s="1" t="s">
        <v>298</v>
      </c>
      <c r="J5012" t="s">
        <v>5537</v>
      </c>
    </row>
    <row r="5013" spans="1:10" x14ac:dyDescent="0.25">
      <c r="A5013" s="1" t="s">
        <v>5533</v>
      </c>
      <c r="B5013" s="1" t="s">
        <v>5534</v>
      </c>
      <c r="C5013">
        <v>2024</v>
      </c>
      <c r="D5013" s="1" t="s">
        <v>1252</v>
      </c>
      <c r="E5013" s="1" t="str">
        <f>+VLOOKUP(LEFT(Tabla1_1[[#This Row],[CODIGO SASB]],5),'[1]Código sector'!$B:$D,3,0)</f>
        <v>Sector financiero</v>
      </c>
      <c r="F5013" s="1" t="str">
        <f>+VLOOKUP(LEFT(Tabla1_1[[#This Row],[CODIGO SASB]],5),'[1]Código sector'!$B:$D,2,0)</f>
        <v>Actividades de Gestión y Custodia de Activos</v>
      </c>
      <c r="G5013" s="1" t="s">
        <v>1244</v>
      </c>
      <c r="I5013" s="1" t="s">
        <v>1465</v>
      </c>
      <c r="J5013" t="s">
        <v>5539</v>
      </c>
    </row>
    <row r="5014" spans="1:10" x14ac:dyDescent="0.25">
      <c r="A5014" s="1" t="s">
        <v>5533</v>
      </c>
      <c r="B5014" s="1" t="s">
        <v>5534</v>
      </c>
      <c r="C5014">
        <v>2024</v>
      </c>
      <c r="D5014" s="1" t="s">
        <v>1586</v>
      </c>
      <c r="E5014" s="1" t="str">
        <f>+VLOOKUP(LEFT(Tabla1_1[[#This Row],[CODIGO SASB]],5),'[1]Código sector'!$B:$D,3,0)</f>
        <v>Sector financiero</v>
      </c>
      <c r="F5014" s="1" t="str">
        <f>+VLOOKUP(LEFT(Tabla1_1[[#This Row],[CODIGO SASB]],5),'[1]Código sector'!$B:$D,2,0)</f>
        <v>Actividades de Gestión y Custodia de Activos</v>
      </c>
      <c r="G5014" s="1" t="s">
        <v>1465</v>
      </c>
      <c r="I5014" s="1" t="s">
        <v>213</v>
      </c>
      <c r="J5014" t="s">
        <v>5536</v>
      </c>
    </row>
    <row r="5015" spans="1:10" x14ac:dyDescent="0.25">
      <c r="A5015" s="1" t="s">
        <v>5533</v>
      </c>
      <c r="B5015" s="1" t="s">
        <v>5534</v>
      </c>
      <c r="C5015">
        <v>2024</v>
      </c>
      <c r="D5015" s="1" t="s">
        <v>2391</v>
      </c>
      <c r="E5015" s="1" t="str">
        <f>+VLOOKUP(LEFT(Tabla1_1[[#This Row],[CODIGO SASB]],5),'[1]Código sector'!$B:$D,3,0)</f>
        <v>Sector financiero</v>
      </c>
      <c r="F5015" s="1" t="str">
        <f>+VLOOKUP(LEFT(Tabla1_1[[#This Row],[CODIGO SASB]],5),'[1]Código sector'!$B:$D,2,0)</f>
        <v>Bolsas de valores y productos básicos</v>
      </c>
      <c r="G5015" s="1" t="s">
        <v>3792</v>
      </c>
      <c r="I5015" s="1" t="s">
        <v>1514</v>
      </c>
      <c r="J5015" t="s">
        <v>5536</v>
      </c>
    </row>
    <row r="5016" spans="1:10" x14ac:dyDescent="0.25">
      <c r="A5016" s="1" t="s">
        <v>5533</v>
      </c>
      <c r="B5016" s="1" t="s">
        <v>5534</v>
      </c>
      <c r="C5016">
        <v>2024</v>
      </c>
      <c r="D5016" s="1" t="s">
        <v>1602</v>
      </c>
      <c r="E5016" s="1" t="str">
        <f>+VLOOKUP(LEFT(Tabla1_1[[#This Row],[CODIGO SASB]],5),'[1]Código sector'!$B:$D,3,0)</f>
        <v>Sector financiero</v>
      </c>
      <c r="F5016" s="1" t="str">
        <f>+VLOOKUP(LEFT(Tabla1_1[[#This Row],[CODIGO SASB]],5),'[1]Código sector'!$B:$D,2,0)</f>
        <v>Actividades de Gestión y Custodia de Activos</v>
      </c>
      <c r="G5016" s="1" t="s">
        <v>213</v>
      </c>
      <c r="I5016" s="1" t="s">
        <v>213</v>
      </c>
      <c r="J5016" t="s">
        <v>5536</v>
      </c>
    </row>
    <row r="5017" spans="1:10" x14ac:dyDescent="0.25">
      <c r="A5017" s="1" t="s">
        <v>5533</v>
      </c>
      <c r="B5017" s="1" t="s">
        <v>5534</v>
      </c>
      <c r="C5017">
        <v>2024</v>
      </c>
      <c r="D5017" s="1" t="s">
        <v>1604</v>
      </c>
      <c r="E5017" s="1" t="str">
        <f>+VLOOKUP(LEFT(Tabla1_1[[#This Row],[CODIGO SASB]],5),'[1]Código sector'!$B:$D,3,0)</f>
        <v>Sector financiero</v>
      </c>
      <c r="F5017" s="1" t="str">
        <f>+VLOOKUP(LEFT(Tabla1_1[[#This Row],[CODIGO SASB]],5),'[1]Código sector'!$B:$D,2,0)</f>
        <v>Actividades de Gestión y Custodia de Activos</v>
      </c>
      <c r="G5017" s="1" t="s">
        <v>298</v>
      </c>
      <c r="I5017" s="1" t="s">
        <v>298</v>
      </c>
      <c r="J5017">
        <v>36</v>
      </c>
    </row>
    <row r="5018" spans="1:10" x14ac:dyDescent="0.25">
      <c r="A5018" s="1" t="s">
        <v>5533</v>
      </c>
      <c r="B5018" s="1" t="s">
        <v>5534</v>
      </c>
      <c r="C5018">
        <v>2024</v>
      </c>
      <c r="D5018" s="1" t="s">
        <v>2382</v>
      </c>
      <c r="E5018" s="1" t="str">
        <f>+VLOOKUP(LEFT(Tabla1_1[[#This Row],[CODIGO SASB]],5),'[1]Código sector'!$B:$D,3,0)</f>
        <v>Sector financiero</v>
      </c>
      <c r="F5018" s="1" t="str">
        <f>+VLOOKUP(LEFT(Tabla1_1[[#This Row],[CODIGO SASB]],5),'[1]Código sector'!$B:$D,2,0)</f>
        <v>Bolsas de valores y productos básicos</v>
      </c>
      <c r="G5018" s="1" t="s">
        <v>1244</v>
      </c>
      <c r="I5018" s="1" t="s">
        <v>2103</v>
      </c>
      <c r="J5018">
        <v>0</v>
      </c>
    </row>
    <row r="5019" spans="1:10" x14ac:dyDescent="0.25">
      <c r="A5019" s="1" t="s">
        <v>5533</v>
      </c>
      <c r="B5019" s="1" t="s">
        <v>5534</v>
      </c>
      <c r="C5019">
        <v>2024</v>
      </c>
      <c r="D5019" s="1" t="s">
        <v>2386</v>
      </c>
      <c r="E5019" s="1" t="str">
        <f>+VLOOKUP(LEFT(Tabla1_1[[#This Row],[CODIGO SASB]],5),'[1]Código sector'!$B:$D,3,0)</f>
        <v>Sector financiero</v>
      </c>
      <c r="F5019" s="1" t="str">
        <f>+VLOOKUP(LEFT(Tabla1_1[[#This Row],[CODIGO SASB]],5),'[1]Código sector'!$B:$D,2,0)</f>
        <v>Bolsas de valores y productos básicos</v>
      </c>
      <c r="G5019" s="1" t="s">
        <v>2384</v>
      </c>
      <c r="I5019" s="1" t="s">
        <v>213</v>
      </c>
      <c r="J5019" t="s">
        <v>5549</v>
      </c>
    </row>
    <row r="5020" spans="1:10" x14ac:dyDescent="0.25">
      <c r="A5020" s="1" t="s">
        <v>5533</v>
      </c>
      <c r="B5020" s="1" t="s">
        <v>5534</v>
      </c>
      <c r="C5020">
        <v>2024</v>
      </c>
      <c r="D5020" s="1" t="s">
        <v>2395</v>
      </c>
      <c r="E5020" s="1" t="str">
        <f>+VLOOKUP(LEFT(Tabla1_1[[#This Row],[CODIGO SASB]],5),'[1]Código sector'!$B:$D,3,0)</f>
        <v>Sector financiero</v>
      </c>
      <c r="F5020" s="1" t="str">
        <f>+VLOOKUP(LEFT(Tabla1_1[[#This Row],[CODIGO SASB]],5),'[1]Código sector'!$B:$D,2,0)</f>
        <v>Bolsas de valores y productos básicos</v>
      </c>
      <c r="G5020" s="1" t="s">
        <v>23</v>
      </c>
      <c r="I5020" s="1" t="s">
        <v>23</v>
      </c>
      <c r="J5020">
        <v>0</v>
      </c>
    </row>
    <row r="5021" spans="1:10" x14ac:dyDescent="0.25">
      <c r="A5021" s="1" t="s">
        <v>5550</v>
      </c>
      <c r="B5021" s="1" t="s">
        <v>5551</v>
      </c>
      <c r="C5021">
        <v>2024</v>
      </c>
      <c r="D5021" s="1" t="s">
        <v>1158</v>
      </c>
      <c r="E5021" s="1" t="str">
        <f>+VLOOKUP(LEFT(Tabla1_1[[#This Row],[CODIGO SASB]],5),'[1]Código sector'!$B:$D,3,0)</f>
        <v>Sector financiero</v>
      </c>
      <c r="F5021" s="1" t="str">
        <f>+VLOOKUP(LEFT(Tabla1_1[[#This Row],[CODIGO SASB]],5),'[1]Código sector'!$B:$D,2,0)</f>
        <v>Financiación al consumo</v>
      </c>
      <c r="G5021" s="1" t="s">
        <v>5552</v>
      </c>
      <c r="I5021" s="1" t="s">
        <v>264</v>
      </c>
      <c r="J5021">
        <v>0</v>
      </c>
    </row>
    <row r="5022" spans="1:10" x14ac:dyDescent="0.25">
      <c r="A5022" s="1" t="s">
        <v>5550</v>
      </c>
      <c r="B5022" s="1" t="s">
        <v>5551</v>
      </c>
      <c r="C5022">
        <v>2024</v>
      </c>
      <c r="D5022" s="1" t="s">
        <v>1236</v>
      </c>
      <c r="E5022" s="1" t="str">
        <f>+VLOOKUP(LEFT(Tabla1_1[[#This Row],[CODIGO SASB]],5),'[1]Código sector'!$B:$D,3,0)</f>
        <v>Sector financiero</v>
      </c>
      <c r="F5022" s="1" t="str">
        <f>+VLOOKUP(LEFT(Tabla1_1[[#This Row],[CODIGO SASB]],5),'[1]Código sector'!$B:$D,2,0)</f>
        <v>Actividades de Gestión y Custodia de Activos</v>
      </c>
      <c r="G5022" s="1" t="s">
        <v>5553</v>
      </c>
      <c r="I5022" s="1" t="s">
        <v>1571</v>
      </c>
      <c r="J5022" t="s">
        <v>5554</v>
      </c>
    </row>
    <row r="5023" spans="1:10" x14ac:dyDescent="0.25">
      <c r="A5023" s="1" t="s">
        <v>5550</v>
      </c>
      <c r="B5023" s="1" t="s">
        <v>5551</v>
      </c>
      <c r="C5023">
        <v>2024</v>
      </c>
      <c r="D5023" s="1" t="s">
        <v>1246</v>
      </c>
      <c r="E5023" s="1" t="str">
        <f>+VLOOKUP(LEFT(Tabla1_1[[#This Row],[CODIGO SASB]],5),'[1]Código sector'!$B:$D,3,0)</f>
        <v>Sector financiero</v>
      </c>
      <c r="F5023" s="1" t="str">
        <f>+VLOOKUP(LEFT(Tabla1_1[[#This Row],[CODIGO SASB]],5),'[1]Código sector'!$B:$D,2,0)</f>
        <v>Actividades de Gestión y Custodia de Activos</v>
      </c>
      <c r="G5023" s="1" t="s">
        <v>5555</v>
      </c>
      <c r="I5023" s="1" t="s">
        <v>1244</v>
      </c>
      <c r="J5023">
        <v>0</v>
      </c>
    </row>
    <row r="5024" spans="1:10" x14ac:dyDescent="0.25">
      <c r="A5024" s="1" t="s">
        <v>5550</v>
      </c>
      <c r="B5024" s="1" t="s">
        <v>5551</v>
      </c>
      <c r="C5024">
        <v>2024</v>
      </c>
      <c r="D5024" s="1" t="s">
        <v>2593</v>
      </c>
      <c r="E5024" s="1" t="str">
        <f>+VLOOKUP(LEFT(Tabla1_1[[#This Row],[CODIGO SASB]],5),'[1]Código sector'!$B:$D,3,0)</f>
        <v>Sector financiero</v>
      </c>
      <c r="F5024" s="1" t="str">
        <f>+VLOOKUP(LEFT(Tabla1_1[[#This Row],[CODIGO SASB]],5),'[1]Código sector'!$B:$D,2,0)</f>
        <v>Actividades de Gestión y Custodia de Activos</v>
      </c>
      <c r="G5024" s="1" t="s">
        <v>5556</v>
      </c>
      <c r="I5024" s="1" t="s">
        <v>1244</v>
      </c>
      <c r="J5024">
        <v>28462689593</v>
      </c>
    </row>
    <row r="5025" spans="1:10" x14ac:dyDescent="0.25">
      <c r="A5025" s="1" t="s">
        <v>5550</v>
      </c>
      <c r="B5025" s="1" t="s">
        <v>5551</v>
      </c>
      <c r="C5025">
        <v>2024</v>
      </c>
      <c r="D5025" s="1" t="s">
        <v>1147</v>
      </c>
      <c r="E5025" s="1" t="str">
        <f>+VLOOKUP(LEFT(Tabla1_1[[#This Row],[CODIGO SASB]],5),'[1]Código sector'!$B:$D,3,0)</f>
        <v>Sector financiero</v>
      </c>
      <c r="F5025" s="1" t="str">
        <f>+VLOOKUP(LEFT(Tabla1_1[[#This Row],[CODIGO SASB]],5),'[1]Código sector'!$B:$D,2,0)</f>
        <v>Financiación al consumo</v>
      </c>
      <c r="G5025" s="1" t="s">
        <v>625</v>
      </c>
      <c r="I5025" s="1" t="s">
        <v>1571</v>
      </c>
      <c r="J5025" t="s">
        <v>5557</v>
      </c>
    </row>
    <row r="5026" spans="1:10" x14ac:dyDescent="0.25">
      <c r="A5026" s="1" t="s">
        <v>5550</v>
      </c>
      <c r="B5026" s="1" t="s">
        <v>5551</v>
      </c>
      <c r="C5026">
        <v>2024</v>
      </c>
      <c r="D5026" s="1" t="s">
        <v>1184</v>
      </c>
      <c r="E5026" s="1" t="str">
        <f>+VLOOKUP(LEFT(Tabla1_1[[#This Row],[CODIGO SASB]],5),'[1]Código sector'!$B:$D,3,0)</f>
        <v>Sector financiero</v>
      </c>
      <c r="F5026" s="1" t="str">
        <f>+VLOOKUP(LEFT(Tabla1_1[[#This Row],[CODIGO SASB]],5),'[1]Código sector'!$B:$D,2,0)</f>
        <v>Financiación al consumo</v>
      </c>
      <c r="G5026" s="1" t="s">
        <v>5558</v>
      </c>
      <c r="I5026" s="1" t="s">
        <v>65</v>
      </c>
      <c r="J5026">
        <v>26</v>
      </c>
    </row>
    <row r="5027" spans="1:10" x14ac:dyDescent="0.25">
      <c r="A5027" s="1" t="s">
        <v>5550</v>
      </c>
      <c r="B5027" s="1" t="s">
        <v>5551</v>
      </c>
      <c r="C5027">
        <v>2024</v>
      </c>
      <c r="D5027" s="1" t="s">
        <v>1195</v>
      </c>
      <c r="E5027" s="1" t="str">
        <f>+VLOOKUP(LEFT(Tabla1_1[[#This Row],[CODIGO SASB]],5),'[1]Código sector'!$B:$D,3,0)</f>
        <v>Sector financiero</v>
      </c>
      <c r="F5027" s="1" t="str">
        <f>+VLOOKUP(LEFT(Tabla1_1[[#This Row],[CODIGO SASB]],5),'[1]Código sector'!$B:$D,2,0)</f>
        <v>Financiación al consumo</v>
      </c>
      <c r="G5027" s="1" t="s">
        <v>5559</v>
      </c>
      <c r="I5027" s="1" t="s">
        <v>5560</v>
      </c>
      <c r="J5027">
        <v>51.9</v>
      </c>
    </row>
    <row r="5028" spans="1:10" x14ac:dyDescent="0.25">
      <c r="A5028" s="1" t="s">
        <v>5550</v>
      </c>
      <c r="B5028" s="1" t="s">
        <v>5551</v>
      </c>
      <c r="C5028">
        <v>2024</v>
      </c>
      <c r="D5028" s="1" t="s">
        <v>1568</v>
      </c>
      <c r="E5028" s="1" t="str">
        <f>+VLOOKUP(LEFT(Tabla1_1[[#This Row],[CODIGO SASB]],5),'[1]Código sector'!$B:$D,3,0)</f>
        <v>Sector financiero</v>
      </c>
      <c r="F5028" s="1" t="str">
        <f>+VLOOKUP(LEFT(Tabla1_1[[#This Row],[CODIGO SASB]],5),'[1]Código sector'!$B:$D,2,0)</f>
        <v>Actividades de Gestión y Custodia de Activos</v>
      </c>
      <c r="G5028" s="1" t="s">
        <v>5556</v>
      </c>
      <c r="I5028" s="1" t="s">
        <v>1244</v>
      </c>
      <c r="J5028">
        <v>5729672504</v>
      </c>
    </row>
    <row r="5029" spans="1:10" x14ac:dyDescent="0.25">
      <c r="A5029" s="1" t="s">
        <v>5550</v>
      </c>
      <c r="B5029" s="1" t="s">
        <v>5551</v>
      </c>
      <c r="C5029">
        <v>2024</v>
      </c>
      <c r="D5029" s="1" t="s">
        <v>1565</v>
      </c>
      <c r="E5029" s="1" t="str">
        <f>+VLOOKUP(LEFT(Tabla1_1[[#This Row],[CODIGO SASB]],5),'[1]Código sector'!$B:$D,3,0)</f>
        <v>Sector financiero</v>
      </c>
      <c r="F5029" s="1" t="str">
        <f>+VLOOKUP(LEFT(Tabla1_1[[#This Row],[CODIGO SASB]],5),'[1]Código sector'!$B:$D,2,0)</f>
        <v>Actividades de Gestión y Custodia de Activos</v>
      </c>
      <c r="G5029" s="1" t="s">
        <v>2594</v>
      </c>
      <c r="I5029" s="1" t="s">
        <v>1244</v>
      </c>
      <c r="J5029">
        <v>245040161526</v>
      </c>
    </row>
    <row r="5030" spans="1:10" x14ac:dyDescent="0.25">
      <c r="A5030" s="1" t="s">
        <v>5550</v>
      </c>
      <c r="B5030" s="1" t="s">
        <v>5551</v>
      </c>
      <c r="C5030">
        <v>2024</v>
      </c>
      <c r="D5030" s="1" t="s">
        <v>1152</v>
      </c>
      <c r="E5030" s="1" t="str">
        <f>+VLOOKUP(LEFT(Tabla1_1[[#This Row],[CODIGO SASB]],5),'[1]Código sector'!$B:$D,3,0)</f>
        <v>Sector financiero</v>
      </c>
      <c r="F5030" s="1" t="str">
        <f>+VLOOKUP(LEFT(Tabla1_1[[#This Row],[CODIGO SASB]],5),'[1]Código sector'!$B:$D,2,0)</f>
        <v>Financiación al consumo</v>
      </c>
      <c r="G5030" s="1" t="s">
        <v>5561</v>
      </c>
      <c r="I5030" s="1" t="s">
        <v>264</v>
      </c>
      <c r="J5030">
        <v>0</v>
      </c>
    </row>
    <row r="5031" spans="1:10" x14ac:dyDescent="0.25">
      <c r="A5031" s="1" t="s">
        <v>5550</v>
      </c>
      <c r="B5031" s="1" t="s">
        <v>5551</v>
      </c>
      <c r="C5031">
        <v>2024</v>
      </c>
      <c r="D5031" s="1" t="s">
        <v>1171</v>
      </c>
      <c r="E5031" s="1" t="str">
        <f>+VLOOKUP(LEFT(Tabla1_1[[#This Row],[CODIGO SASB]],5),'[1]Código sector'!$B:$D,3,0)</f>
        <v>Sector financiero</v>
      </c>
      <c r="F5031" s="1" t="str">
        <f>+VLOOKUP(LEFT(Tabla1_1[[#This Row],[CODIGO SASB]],5),'[1]Código sector'!$B:$D,2,0)</f>
        <v>Financiación al consumo</v>
      </c>
      <c r="G5031" s="1" t="s">
        <v>5562</v>
      </c>
      <c r="I5031" s="1" t="s">
        <v>5563</v>
      </c>
      <c r="J5031">
        <v>0</v>
      </c>
    </row>
    <row r="5032" spans="1:10" x14ac:dyDescent="0.25">
      <c r="A5032" s="1" t="s">
        <v>5550</v>
      </c>
      <c r="B5032" s="1" t="s">
        <v>5551</v>
      </c>
      <c r="C5032">
        <v>2024</v>
      </c>
      <c r="D5032" s="1" t="s">
        <v>1195</v>
      </c>
      <c r="E5032" s="1" t="str">
        <f>+VLOOKUP(LEFT(Tabla1_1[[#This Row],[CODIGO SASB]],5),'[1]Código sector'!$B:$D,3,0)</f>
        <v>Sector financiero</v>
      </c>
      <c r="F5032" s="1" t="str">
        <f>+VLOOKUP(LEFT(Tabla1_1[[#This Row],[CODIGO SASB]],5),'[1]Código sector'!$B:$D,2,0)</f>
        <v>Financiación al consumo</v>
      </c>
      <c r="G5032" s="1" t="s">
        <v>5564</v>
      </c>
      <c r="I5032" s="1" t="s">
        <v>1086</v>
      </c>
      <c r="J5032">
        <v>1.29</v>
      </c>
    </row>
    <row r="5033" spans="1:10" x14ac:dyDescent="0.25">
      <c r="A5033" s="1" t="s">
        <v>5550</v>
      </c>
      <c r="B5033" s="1" t="s">
        <v>5551</v>
      </c>
      <c r="C5033">
        <v>2024</v>
      </c>
      <c r="D5033" s="1" t="s">
        <v>1233</v>
      </c>
      <c r="E5033" s="1" t="str">
        <f>+VLOOKUP(LEFT(Tabla1_1[[#This Row],[CODIGO SASB]],5),'[1]Código sector'!$B:$D,3,0)</f>
        <v>Sector financiero</v>
      </c>
      <c r="F5033" s="1" t="str">
        <f>+VLOOKUP(LEFT(Tabla1_1[[#This Row],[CODIGO SASB]],5),'[1]Código sector'!$B:$D,2,0)</f>
        <v>Actividades de Gestión y Custodia de Activos</v>
      </c>
      <c r="G5033" s="1" t="s">
        <v>5565</v>
      </c>
      <c r="I5033" s="1" t="s">
        <v>1571</v>
      </c>
      <c r="J5033" t="s">
        <v>5566</v>
      </c>
    </row>
    <row r="5034" spans="1:10" x14ac:dyDescent="0.25">
      <c r="A5034" s="1" t="s">
        <v>5550</v>
      </c>
      <c r="B5034" s="1" t="s">
        <v>5551</v>
      </c>
      <c r="C5034">
        <v>2024</v>
      </c>
      <c r="D5034" s="1" t="s">
        <v>1158</v>
      </c>
      <c r="E5034" s="1" t="str">
        <f>+VLOOKUP(LEFT(Tabla1_1[[#This Row],[CODIGO SASB]],5),'[1]Código sector'!$B:$D,3,0)</f>
        <v>Sector financiero</v>
      </c>
      <c r="F5034" s="1" t="str">
        <f>+VLOOKUP(LEFT(Tabla1_1[[#This Row],[CODIGO SASB]],5),'[1]Código sector'!$B:$D,2,0)</f>
        <v>Financiación al consumo</v>
      </c>
      <c r="G5034" s="1" t="s">
        <v>2594</v>
      </c>
      <c r="I5034" s="1" t="s">
        <v>1244</v>
      </c>
      <c r="J5034">
        <v>20792859889</v>
      </c>
    </row>
    <row r="5035" spans="1:10" x14ac:dyDescent="0.25">
      <c r="A5035" s="1" t="s">
        <v>5550</v>
      </c>
      <c r="B5035" s="1" t="s">
        <v>5551</v>
      </c>
      <c r="C5035">
        <v>2024</v>
      </c>
      <c r="D5035" s="1" t="s">
        <v>1239</v>
      </c>
      <c r="E5035" s="1" t="str">
        <f>+VLOOKUP(LEFT(Tabla1_1[[#This Row],[CODIGO SASB]],5),'[1]Código sector'!$B:$D,3,0)</f>
        <v>Sector financiero</v>
      </c>
      <c r="F5035" s="1" t="str">
        <f>+VLOOKUP(LEFT(Tabla1_1[[#This Row],[CODIGO SASB]],5),'[1]Código sector'!$B:$D,2,0)</f>
        <v>Actividades de Gestión y Custodia de Activos</v>
      </c>
      <c r="G5035" s="1" t="s">
        <v>5567</v>
      </c>
      <c r="I5035" s="1" t="s">
        <v>1571</v>
      </c>
      <c r="J5035" t="s">
        <v>5568</v>
      </c>
    </row>
    <row r="5036" spans="1:10" x14ac:dyDescent="0.25">
      <c r="A5036" s="1" t="s">
        <v>5550</v>
      </c>
      <c r="B5036" s="1" t="s">
        <v>5551</v>
      </c>
      <c r="C5036">
        <v>2024</v>
      </c>
      <c r="D5036" s="1" t="s">
        <v>1242</v>
      </c>
      <c r="E5036" s="1" t="str">
        <f>+VLOOKUP(LEFT(Tabla1_1[[#This Row],[CODIGO SASB]],5),'[1]Código sector'!$B:$D,3,0)</f>
        <v>Sector financiero</v>
      </c>
      <c r="F5036" s="1" t="str">
        <f>+VLOOKUP(LEFT(Tabla1_1[[#This Row],[CODIGO SASB]],5),'[1]Código sector'!$B:$D,2,0)</f>
        <v>Actividades de Gestión y Custodia de Activos</v>
      </c>
      <c r="G5036" s="1" t="s">
        <v>5569</v>
      </c>
      <c r="I5036" s="1" t="s">
        <v>1244</v>
      </c>
      <c r="J5036">
        <v>0</v>
      </c>
    </row>
    <row r="5037" spans="1:10" x14ac:dyDescent="0.25">
      <c r="A5037" s="1" t="s">
        <v>5550</v>
      </c>
      <c r="B5037" s="1" t="s">
        <v>5551</v>
      </c>
      <c r="C5037">
        <v>2024</v>
      </c>
      <c r="D5037" s="1" t="s">
        <v>1252</v>
      </c>
      <c r="E5037" s="1" t="str">
        <f>+VLOOKUP(LEFT(Tabla1_1[[#This Row],[CODIGO SASB]],5),'[1]Código sector'!$B:$D,3,0)</f>
        <v>Sector financiero</v>
      </c>
      <c r="F5037" s="1" t="str">
        <f>+VLOOKUP(LEFT(Tabla1_1[[#This Row],[CODIGO SASB]],5),'[1]Código sector'!$B:$D,2,0)</f>
        <v>Actividades de Gestión y Custodia de Activos</v>
      </c>
      <c r="G5037" s="1" t="s">
        <v>5570</v>
      </c>
      <c r="I5037" s="1" t="s">
        <v>1244</v>
      </c>
      <c r="J5037">
        <v>0</v>
      </c>
    </row>
    <row r="5038" spans="1:10" x14ac:dyDescent="0.25">
      <c r="A5038" s="1" t="s">
        <v>5550</v>
      </c>
      <c r="B5038" s="1" t="s">
        <v>5551</v>
      </c>
      <c r="C5038">
        <v>2024</v>
      </c>
      <c r="D5038" s="1" t="s">
        <v>1166</v>
      </c>
      <c r="E5038" s="1" t="str">
        <f>+VLOOKUP(LEFT(Tabla1_1[[#This Row],[CODIGO SASB]],5),'[1]Código sector'!$B:$D,3,0)</f>
        <v>Sector financiero</v>
      </c>
      <c r="F5038" s="1" t="str">
        <f>+VLOOKUP(LEFT(Tabla1_1[[#This Row],[CODIGO SASB]],5),'[1]Código sector'!$B:$D,2,0)</f>
        <v>Financiación al consumo</v>
      </c>
      <c r="G5038" s="1" t="s">
        <v>1127</v>
      </c>
      <c r="I5038" s="1" t="s">
        <v>1244</v>
      </c>
      <c r="J5038">
        <v>0</v>
      </c>
    </row>
    <row r="5039" spans="1:10" x14ac:dyDescent="0.25">
      <c r="A5039" s="1" t="s">
        <v>5550</v>
      </c>
      <c r="B5039" s="1" t="s">
        <v>5551</v>
      </c>
      <c r="C5039">
        <v>2024</v>
      </c>
      <c r="D5039" s="1" t="s">
        <v>1178</v>
      </c>
      <c r="E5039" s="1" t="str">
        <f>+VLOOKUP(LEFT(Tabla1_1[[#This Row],[CODIGO SASB]],5),'[1]Código sector'!$B:$D,3,0)</f>
        <v>Sector financiero</v>
      </c>
      <c r="F5039" s="1" t="str">
        <f>+VLOOKUP(LEFT(Tabla1_1[[#This Row],[CODIGO SASB]],5),'[1]Código sector'!$B:$D,2,0)</f>
        <v>Financiación al consumo</v>
      </c>
      <c r="G5039" s="1" t="s">
        <v>5571</v>
      </c>
      <c r="I5039" s="1" t="s">
        <v>1244</v>
      </c>
      <c r="J5039">
        <v>0</v>
      </c>
    </row>
    <row r="5040" spans="1:10" x14ac:dyDescent="0.25">
      <c r="A5040" s="1" t="s">
        <v>5550</v>
      </c>
      <c r="B5040" s="1" t="s">
        <v>5551</v>
      </c>
      <c r="C5040">
        <v>2024</v>
      </c>
      <c r="D5040" s="1" t="s">
        <v>1162</v>
      </c>
      <c r="E5040" s="1" t="str">
        <f>+VLOOKUP(LEFT(Tabla1_1[[#This Row],[CODIGO SASB]],5),'[1]Código sector'!$B:$D,3,0)</f>
        <v>Sector financiero</v>
      </c>
      <c r="F5040" s="1" t="str">
        <f>+VLOOKUP(LEFT(Tabla1_1[[#This Row],[CODIGO SASB]],5),'[1]Código sector'!$B:$D,2,0)</f>
        <v>Financiación al consumo</v>
      </c>
      <c r="G5040" s="1" t="s">
        <v>1163</v>
      </c>
      <c r="I5040" s="1" t="s">
        <v>264</v>
      </c>
      <c r="J5040">
        <v>7131</v>
      </c>
    </row>
    <row r="5041" spans="1:10" x14ac:dyDescent="0.25">
      <c r="A5041" s="1" t="s">
        <v>5550</v>
      </c>
      <c r="B5041" s="1" t="s">
        <v>5551</v>
      </c>
      <c r="C5041">
        <v>2024</v>
      </c>
      <c r="D5041" s="1" t="s">
        <v>1224</v>
      </c>
      <c r="E5041" s="1" t="str">
        <f>+VLOOKUP(LEFT(Tabla1_1[[#This Row],[CODIGO SASB]],5),'[1]Código sector'!$B:$D,3,0)</f>
        <v>Sector financiero</v>
      </c>
      <c r="F5041" s="1" t="str">
        <f>+VLOOKUP(LEFT(Tabla1_1[[#This Row],[CODIGO SASB]],5),'[1]Código sector'!$B:$D,2,0)</f>
        <v>Financiación al consumo</v>
      </c>
      <c r="G5041" s="1" t="s">
        <v>5572</v>
      </c>
      <c r="I5041" s="1" t="s">
        <v>1244</v>
      </c>
      <c r="J5041">
        <v>0</v>
      </c>
    </row>
    <row r="5042" spans="1:10" x14ac:dyDescent="0.25">
      <c r="A5042" s="1" t="s">
        <v>5550</v>
      </c>
      <c r="B5042" s="1" t="s">
        <v>5551</v>
      </c>
      <c r="C5042">
        <v>2024</v>
      </c>
      <c r="D5042" s="1" t="s">
        <v>1258</v>
      </c>
      <c r="E5042" s="1" t="str">
        <f>+VLOOKUP(LEFT(Tabla1_1[[#This Row],[CODIGO SASB]],5),'[1]Código sector'!$B:$D,3,0)</f>
        <v>Sector financiero</v>
      </c>
      <c r="F5042" s="1" t="str">
        <f>+VLOOKUP(LEFT(Tabla1_1[[#This Row],[CODIGO SASB]],5),'[1]Código sector'!$B:$D,2,0)</f>
        <v>Actividades de Gestión y Custodia de Activos</v>
      </c>
      <c r="G5042" s="1" t="s">
        <v>5573</v>
      </c>
      <c r="I5042" s="1" t="s">
        <v>1571</v>
      </c>
      <c r="J5042" t="s">
        <v>5574</v>
      </c>
    </row>
    <row r="5043" spans="1:10" x14ac:dyDescent="0.25">
      <c r="A5043" s="1" t="s">
        <v>5550</v>
      </c>
      <c r="B5043" s="1" t="s">
        <v>5551</v>
      </c>
      <c r="C5043">
        <v>2024</v>
      </c>
      <c r="D5043" s="1" t="s">
        <v>1195</v>
      </c>
      <c r="E5043" s="1" t="str">
        <f>+VLOOKUP(LEFT(Tabla1_1[[#This Row],[CODIGO SASB]],5),'[1]Código sector'!$B:$D,3,0)</f>
        <v>Sector financiero</v>
      </c>
      <c r="F5043" s="1" t="str">
        <f>+VLOOKUP(LEFT(Tabla1_1[[#This Row],[CODIGO SASB]],5),'[1]Código sector'!$B:$D,2,0)</f>
        <v>Financiación al consumo</v>
      </c>
      <c r="G5043" s="1" t="s">
        <v>5575</v>
      </c>
      <c r="I5043" s="1" t="s">
        <v>1244</v>
      </c>
      <c r="J5043">
        <v>6439000000</v>
      </c>
    </row>
    <row r="5044" spans="1:10" x14ac:dyDescent="0.25">
      <c r="A5044" s="1" t="s">
        <v>5550</v>
      </c>
      <c r="B5044" s="1" t="s">
        <v>5551</v>
      </c>
      <c r="C5044">
        <v>2024</v>
      </c>
      <c r="D5044" s="1" t="s">
        <v>1152</v>
      </c>
      <c r="E5044" s="1" t="str">
        <f>+VLOOKUP(LEFT(Tabla1_1[[#This Row],[CODIGO SASB]],5),'[1]Código sector'!$B:$D,3,0)</f>
        <v>Sector financiero</v>
      </c>
      <c r="F5044" s="1" t="str">
        <f>+VLOOKUP(LEFT(Tabla1_1[[#This Row],[CODIGO SASB]],5),'[1]Código sector'!$B:$D,2,0)</f>
        <v>Financiación al consumo</v>
      </c>
      <c r="G5044" s="1" t="s">
        <v>5576</v>
      </c>
      <c r="I5044" s="1" t="s">
        <v>1889</v>
      </c>
      <c r="J5044">
        <v>0</v>
      </c>
    </row>
    <row r="5045" spans="1:10" x14ac:dyDescent="0.25">
      <c r="A5045" s="1" t="s">
        <v>5550</v>
      </c>
      <c r="B5045" s="1" t="s">
        <v>5551</v>
      </c>
      <c r="C5045">
        <v>2024</v>
      </c>
      <c r="D5045" s="1" t="s">
        <v>1216</v>
      </c>
      <c r="E5045" s="1" t="str">
        <f>+VLOOKUP(LEFT(Tabla1_1[[#This Row],[CODIGO SASB]],5),'[1]Código sector'!$B:$D,3,0)</f>
        <v>Sector financiero</v>
      </c>
      <c r="F5045" s="1" t="str">
        <f>+VLOOKUP(LEFT(Tabla1_1[[#This Row],[CODIGO SASB]],5),'[1]Código sector'!$B:$D,2,0)</f>
        <v>Financiación al consumo</v>
      </c>
      <c r="G5045" s="1" t="s">
        <v>5577</v>
      </c>
      <c r="I5045" s="1" t="s">
        <v>1889</v>
      </c>
      <c r="J5045">
        <v>299</v>
      </c>
    </row>
    <row r="5046" spans="1:10" x14ac:dyDescent="0.25">
      <c r="A5046" s="1" t="s">
        <v>5550</v>
      </c>
      <c r="B5046" s="1" t="s">
        <v>5551</v>
      </c>
      <c r="C5046">
        <v>2024</v>
      </c>
      <c r="D5046" s="1" t="s">
        <v>1195</v>
      </c>
      <c r="E5046" s="1" t="str">
        <f>+VLOOKUP(LEFT(Tabla1_1[[#This Row],[CODIGO SASB]],5),'[1]Código sector'!$B:$D,3,0)</f>
        <v>Sector financiero</v>
      </c>
      <c r="F5046" s="1" t="str">
        <f>+VLOOKUP(LEFT(Tabla1_1[[#This Row],[CODIGO SASB]],5),'[1]Código sector'!$B:$D,2,0)</f>
        <v>Financiación al consumo</v>
      </c>
      <c r="G5046" s="1" t="s">
        <v>5578</v>
      </c>
      <c r="I5046" s="1" t="s">
        <v>264</v>
      </c>
      <c r="J5046">
        <v>0</v>
      </c>
    </row>
    <row r="5047" spans="1:10" x14ac:dyDescent="0.25">
      <c r="A5047" s="1" t="s">
        <v>5550</v>
      </c>
      <c r="B5047" s="1" t="s">
        <v>5551</v>
      </c>
      <c r="C5047">
        <v>2024</v>
      </c>
      <c r="D5047" s="1" t="s">
        <v>1216</v>
      </c>
      <c r="E5047" s="1" t="str">
        <f>+VLOOKUP(LEFT(Tabla1_1[[#This Row],[CODIGO SASB]],5),'[1]Código sector'!$B:$D,3,0)</f>
        <v>Sector financiero</v>
      </c>
      <c r="F5047" s="1" t="str">
        <f>+VLOOKUP(LEFT(Tabla1_1[[#This Row],[CODIGO SASB]],5),'[1]Código sector'!$B:$D,2,0)</f>
        <v>Financiación al consumo</v>
      </c>
      <c r="G5047" s="1" t="s">
        <v>5579</v>
      </c>
      <c r="I5047" s="1" t="s">
        <v>188</v>
      </c>
      <c r="J5047">
        <v>0</v>
      </c>
    </row>
    <row r="5048" spans="1:10" x14ac:dyDescent="0.25">
      <c r="A5048" s="1" t="s">
        <v>5550</v>
      </c>
      <c r="B5048" s="1" t="s">
        <v>5551</v>
      </c>
      <c r="C5048">
        <v>2024</v>
      </c>
      <c r="D5048" s="1" t="s">
        <v>1195</v>
      </c>
      <c r="E5048" s="1" t="str">
        <f>+VLOOKUP(LEFT(Tabla1_1[[#This Row],[CODIGO SASB]],5),'[1]Código sector'!$B:$D,3,0)</f>
        <v>Sector financiero</v>
      </c>
      <c r="F5048" s="1" t="str">
        <f>+VLOOKUP(LEFT(Tabla1_1[[#This Row],[CODIGO SASB]],5),'[1]Código sector'!$B:$D,2,0)</f>
        <v>Financiación al consumo</v>
      </c>
      <c r="G5048" s="1" t="s">
        <v>5580</v>
      </c>
      <c r="I5048" s="1" t="s">
        <v>1086</v>
      </c>
      <c r="J5048">
        <v>20.7</v>
      </c>
    </row>
    <row r="5049" spans="1:10" x14ac:dyDescent="0.25">
      <c r="A5049" s="1" t="s">
        <v>5550</v>
      </c>
      <c r="B5049" s="1" t="s">
        <v>5551</v>
      </c>
      <c r="C5049">
        <v>2024</v>
      </c>
      <c r="D5049" s="1" t="s">
        <v>1195</v>
      </c>
      <c r="E5049" s="1" t="str">
        <f>+VLOOKUP(LEFT(Tabla1_1[[#This Row],[CODIGO SASB]],5),'[1]Código sector'!$B:$D,3,0)</f>
        <v>Sector financiero</v>
      </c>
      <c r="F5049" s="1" t="str">
        <f>+VLOOKUP(LEFT(Tabla1_1[[#This Row],[CODIGO SASB]],5),'[1]Código sector'!$B:$D,2,0)</f>
        <v>Financiación al consumo</v>
      </c>
      <c r="G5049" s="1" t="s">
        <v>5581</v>
      </c>
      <c r="I5049" s="1" t="s">
        <v>1244</v>
      </c>
      <c r="J5049">
        <v>0</v>
      </c>
    </row>
    <row r="5050" spans="1:10" x14ac:dyDescent="0.25">
      <c r="A5050" s="1" t="s">
        <v>5550</v>
      </c>
      <c r="B5050" s="1" t="s">
        <v>5551</v>
      </c>
      <c r="C5050">
        <v>2024</v>
      </c>
      <c r="D5050" s="1" t="s">
        <v>1249</v>
      </c>
      <c r="E5050" s="1" t="str">
        <f>+VLOOKUP(LEFT(Tabla1_1[[#This Row],[CODIGO SASB]],5),'[1]Código sector'!$B:$D,3,0)</f>
        <v>Sector financiero</v>
      </c>
      <c r="F5050" s="1" t="str">
        <f>+VLOOKUP(LEFT(Tabla1_1[[#This Row],[CODIGO SASB]],5),'[1]Código sector'!$B:$D,2,0)</f>
        <v>Actividades de Gestión y Custodia de Activos</v>
      </c>
      <c r="G5050" s="1" t="s">
        <v>5582</v>
      </c>
      <c r="I5050" s="1" t="s">
        <v>1889</v>
      </c>
      <c r="J5050">
        <v>1</v>
      </c>
    </row>
    <row r="5051" spans="1:10" x14ac:dyDescent="0.25">
      <c r="A5051" s="1" t="s">
        <v>5550</v>
      </c>
      <c r="B5051" s="1" t="s">
        <v>5551</v>
      </c>
      <c r="C5051">
        <v>2024</v>
      </c>
      <c r="D5051" s="1" t="s">
        <v>1182</v>
      </c>
      <c r="E5051" s="1" t="str">
        <f>+VLOOKUP(LEFT(Tabla1_1[[#This Row],[CODIGO SASB]],5),'[1]Código sector'!$B:$D,3,0)</f>
        <v>Sector financiero</v>
      </c>
      <c r="F5051" s="1" t="str">
        <f>+VLOOKUP(LEFT(Tabla1_1[[#This Row],[CODIGO SASB]],5),'[1]Código sector'!$B:$D,2,0)</f>
        <v>Financiación al consumo</v>
      </c>
      <c r="G5051" s="1" t="s">
        <v>2894</v>
      </c>
      <c r="I5051" s="1" t="s">
        <v>65</v>
      </c>
      <c r="J5051">
        <v>24.3</v>
      </c>
    </row>
    <row r="5052" spans="1:10" x14ac:dyDescent="0.25">
      <c r="A5052" s="1" t="s">
        <v>5550</v>
      </c>
      <c r="B5052" s="1" t="s">
        <v>5551</v>
      </c>
      <c r="C5052">
        <v>2024</v>
      </c>
      <c r="D5052" s="1" t="s">
        <v>1249</v>
      </c>
      <c r="E5052" s="1" t="str">
        <f>+VLOOKUP(LEFT(Tabla1_1[[#This Row],[CODIGO SASB]],5),'[1]Código sector'!$B:$D,3,0)</f>
        <v>Sector financiero</v>
      </c>
      <c r="F5052" s="1" t="str">
        <f>+VLOOKUP(LEFT(Tabla1_1[[#This Row],[CODIGO SASB]],5),'[1]Código sector'!$B:$D,2,0)</f>
        <v>Actividades de Gestión y Custodia de Activos</v>
      </c>
      <c r="G5052" s="1" t="s">
        <v>5583</v>
      </c>
      <c r="I5052" s="1" t="s">
        <v>188</v>
      </c>
      <c r="J5052">
        <v>2</v>
      </c>
    </row>
    <row r="5053" spans="1:10" x14ac:dyDescent="0.25">
      <c r="A5053" s="1" t="s">
        <v>5550</v>
      </c>
      <c r="B5053" s="1" t="s">
        <v>5551</v>
      </c>
      <c r="C5053">
        <v>2024</v>
      </c>
      <c r="D5053" s="1" t="s">
        <v>1255</v>
      </c>
      <c r="E5053" s="1" t="str">
        <f>+VLOOKUP(LEFT(Tabla1_1[[#This Row],[CODIGO SASB]],5),'[1]Código sector'!$B:$D,3,0)</f>
        <v>Sector financiero</v>
      </c>
      <c r="F5053" s="1" t="str">
        <f>+VLOOKUP(LEFT(Tabla1_1[[#This Row],[CODIGO SASB]],5),'[1]Código sector'!$B:$D,2,0)</f>
        <v>Actividades de Gestión y Custodia de Activos</v>
      </c>
      <c r="G5053" s="1" t="s">
        <v>5584</v>
      </c>
      <c r="I5053" s="1" t="s">
        <v>1571</v>
      </c>
      <c r="J5053" t="s">
        <v>5574</v>
      </c>
    </row>
    <row r="5054" spans="1:10" x14ac:dyDescent="0.25">
      <c r="A5054" s="1" t="s">
        <v>5585</v>
      </c>
      <c r="B5054" s="1" t="s">
        <v>5586</v>
      </c>
      <c r="C5054">
        <v>2024</v>
      </c>
      <c r="D5054" s="1" t="s">
        <v>27</v>
      </c>
      <c r="E5054" s="1" t="str">
        <f>+VLOOKUP(LEFT(Tabla1_1[[#This Row],[CODIGO SASB]],5),'[1]Código sector'!$B:$D,3,0)</f>
        <v>Sector del Transporte</v>
      </c>
      <c r="F5054" s="1" t="str">
        <f>+VLOOKUP(LEFT(Tabla1_1[[#This Row],[CODIGO SASB]],5),'[1]Código sector'!$B:$D,2,0)</f>
        <v>Transporte ferroviario</v>
      </c>
      <c r="G5054" s="1" t="s">
        <v>5587</v>
      </c>
      <c r="I5054" s="1" t="s">
        <v>5588</v>
      </c>
      <c r="J5054">
        <v>34</v>
      </c>
    </row>
    <row r="5055" spans="1:10" x14ac:dyDescent="0.25">
      <c r="A5055" s="1" t="s">
        <v>5585</v>
      </c>
      <c r="B5055" s="1" t="s">
        <v>5586</v>
      </c>
      <c r="C5055">
        <v>2024</v>
      </c>
      <c r="D5055" s="1" t="s">
        <v>46</v>
      </c>
      <c r="E5055" s="1" t="str">
        <f>+VLOOKUP(LEFT(Tabla1_1[[#This Row],[CODIGO SASB]],5),'[1]Código sector'!$B:$D,3,0)</f>
        <v>Sector del Transporte</v>
      </c>
      <c r="F5055" s="1" t="str">
        <f>+VLOOKUP(LEFT(Tabla1_1[[#This Row],[CODIGO SASB]],5),'[1]Código sector'!$B:$D,2,0)</f>
        <v>Transporte ferroviario</v>
      </c>
      <c r="G5055" s="1" t="s">
        <v>5589</v>
      </c>
      <c r="I5055" s="1" t="s">
        <v>5590</v>
      </c>
      <c r="J5055">
        <v>671</v>
      </c>
    </row>
    <row r="5056" spans="1:10" x14ac:dyDescent="0.25">
      <c r="A5056" s="1" t="s">
        <v>5585</v>
      </c>
      <c r="B5056" s="1" t="s">
        <v>5586</v>
      </c>
      <c r="C5056">
        <v>2024</v>
      </c>
      <c r="D5056" s="1" t="s">
        <v>24</v>
      </c>
      <c r="E5056" s="1" t="str">
        <f>+VLOOKUP(LEFT(Tabla1_1[[#This Row],[CODIGO SASB]],5),'[1]Código sector'!$B:$D,3,0)</f>
        <v>Sector del Transporte</v>
      </c>
      <c r="F5056" s="1" t="str">
        <f>+VLOOKUP(LEFT(Tabla1_1[[#This Row],[CODIGO SASB]],5),'[1]Código sector'!$B:$D,2,0)</f>
        <v>Transporte ferroviario</v>
      </c>
      <c r="G5056" s="1" t="s">
        <v>25</v>
      </c>
      <c r="I5056" s="1" t="s">
        <v>1106</v>
      </c>
      <c r="J5056">
        <v>26559</v>
      </c>
    </row>
    <row r="5057" spans="1:10" x14ac:dyDescent="0.25">
      <c r="A5057" s="1" t="s">
        <v>5585</v>
      </c>
      <c r="B5057" s="1" t="s">
        <v>5586</v>
      </c>
      <c r="C5057">
        <v>2024</v>
      </c>
      <c r="D5057" s="1" t="s">
        <v>56</v>
      </c>
      <c r="E5057" s="1" t="str">
        <f>+VLOOKUP(LEFT(Tabla1_1[[#This Row],[CODIGO SASB]],5),'[1]Código sector'!$B:$D,3,0)</f>
        <v>Sector del Transporte</v>
      </c>
      <c r="F5057" s="1" t="str">
        <f>+VLOOKUP(LEFT(Tabla1_1[[#This Row],[CODIGO SASB]],5),'[1]Código sector'!$B:$D,2,0)</f>
        <v>Transporte ferroviario</v>
      </c>
      <c r="G5057" s="1" t="s">
        <v>5591</v>
      </c>
      <c r="I5057" s="1" t="s">
        <v>1106</v>
      </c>
      <c r="J5057">
        <v>8</v>
      </c>
    </row>
    <row r="5058" spans="1:10" x14ac:dyDescent="0.25">
      <c r="A5058" s="1" t="s">
        <v>5585</v>
      </c>
      <c r="B5058" s="1" t="s">
        <v>5586</v>
      </c>
      <c r="C5058">
        <v>2024</v>
      </c>
      <c r="D5058" s="1" t="s">
        <v>43</v>
      </c>
      <c r="E5058" s="1" t="str">
        <f>+VLOOKUP(LEFT(Tabla1_1[[#This Row],[CODIGO SASB]],5),'[1]Código sector'!$B:$D,3,0)</f>
        <v>Sector del Transporte</v>
      </c>
      <c r="F5058" s="1" t="str">
        <f>+VLOOKUP(LEFT(Tabla1_1[[#This Row],[CODIGO SASB]],5),'[1]Código sector'!$B:$D,2,0)</f>
        <v>Transporte ferroviario</v>
      </c>
      <c r="G5058" s="1" t="s">
        <v>5592</v>
      </c>
      <c r="I5058" s="1" t="s">
        <v>5593</v>
      </c>
      <c r="J5058" t="s">
        <v>3061</v>
      </c>
    </row>
    <row r="5059" spans="1:10" x14ac:dyDescent="0.25">
      <c r="A5059" s="1" t="s">
        <v>5585</v>
      </c>
      <c r="B5059" s="1" t="s">
        <v>5586</v>
      </c>
      <c r="C5059">
        <v>2024</v>
      </c>
      <c r="D5059" s="1" t="s">
        <v>62</v>
      </c>
      <c r="E5059" s="1" t="str">
        <f>+VLOOKUP(LEFT(Tabla1_1[[#This Row],[CODIGO SASB]],5),'[1]Código sector'!$B:$D,3,0)</f>
        <v>Sector del Transporte</v>
      </c>
      <c r="F5059" s="1" t="str">
        <f>+VLOOKUP(LEFT(Tabla1_1[[#This Row],[CODIGO SASB]],5),'[1]Código sector'!$B:$D,2,0)</f>
        <v>Transporte ferroviario</v>
      </c>
      <c r="G5059" s="1" t="s">
        <v>5594</v>
      </c>
      <c r="I5059" s="1" t="s">
        <v>1106</v>
      </c>
      <c r="J5059">
        <v>0</v>
      </c>
    </row>
    <row r="5060" spans="1:10" x14ac:dyDescent="0.25">
      <c r="A5060" s="1" t="s">
        <v>5585</v>
      </c>
      <c r="B5060" s="1" t="s">
        <v>5586</v>
      </c>
      <c r="C5060">
        <v>2024</v>
      </c>
      <c r="D5060" s="1" t="s">
        <v>21</v>
      </c>
      <c r="E5060" s="1" t="str">
        <f>+VLOOKUP(LEFT(Tabla1_1[[#This Row],[CODIGO SASB]],5),'[1]Código sector'!$B:$D,3,0)</f>
        <v>Sector del Transporte</v>
      </c>
      <c r="F5060" s="1" t="str">
        <f>+VLOOKUP(LEFT(Tabla1_1[[#This Row],[CODIGO SASB]],5),'[1]Código sector'!$B:$D,2,0)</f>
        <v>Transporte ferroviario</v>
      </c>
      <c r="G5060" s="1" t="s">
        <v>5595</v>
      </c>
      <c r="I5060" s="1" t="s">
        <v>1106</v>
      </c>
      <c r="J5060">
        <v>0</v>
      </c>
    </row>
    <row r="5061" spans="1:10" x14ac:dyDescent="0.25">
      <c r="A5061" s="1" t="s">
        <v>5585</v>
      </c>
      <c r="B5061" s="1" t="s">
        <v>5586</v>
      </c>
      <c r="C5061">
        <v>2024</v>
      </c>
      <c r="D5061" s="1" t="s">
        <v>60</v>
      </c>
      <c r="E5061" s="1" t="str">
        <f>+VLOOKUP(LEFT(Tabla1_1[[#This Row],[CODIGO SASB]],5),'[1]Código sector'!$B:$D,3,0)</f>
        <v>Sector del Transporte</v>
      </c>
      <c r="F5061" s="1" t="str">
        <f>+VLOOKUP(LEFT(Tabla1_1[[#This Row],[CODIGO SASB]],5),'[1]Código sector'!$B:$D,2,0)</f>
        <v>Transporte ferroviario</v>
      </c>
      <c r="G5061" s="1" t="s">
        <v>5595</v>
      </c>
      <c r="I5061" s="1" t="s">
        <v>2081</v>
      </c>
      <c r="J5061">
        <v>1</v>
      </c>
    </row>
    <row r="5062" spans="1:10" x14ac:dyDescent="0.25">
      <c r="A5062" s="1" t="s">
        <v>5585</v>
      </c>
      <c r="B5062" s="1" t="s">
        <v>5586</v>
      </c>
      <c r="C5062">
        <v>2024</v>
      </c>
      <c r="D5062" s="1" t="s">
        <v>53</v>
      </c>
      <c r="E5062" s="1" t="str">
        <f>+VLOOKUP(LEFT(Tabla1_1[[#This Row],[CODIGO SASB]],5),'[1]Código sector'!$B:$D,3,0)</f>
        <v>Sector del Transporte</v>
      </c>
      <c r="F5062" s="1" t="str">
        <f>+VLOOKUP(LEFT(Tabla1_1[[#This Row],[CODIGO SASB]],5),'[1]Código sector'!$B:$D,2,0)</f>
        <v>Transporte ferroviario</v>
      </c>
      <c r="G5062" s="1" t="s">
        <v>5595</v>
      </c>
      <c r="I5062" s="1" t="s">
        <v>1106</v>
      </c>
      <c r="J5062" t="s">
        <v>5596</v>
      </c>
    </row>
    <row r="5063" spans="1:10" x14ac:dyDescent="0.25">
      <c r="A5063" s="1" t="s">
        <v>5585</v>
      </c>
      <c r="B5063" s="1" t="s">
        <v>5586</v>
      </c>
      <c r="C5063">
        <v>2024</v>
      </c>
      <c r="D5063" s="1" t="s">
        <v>17</v>
      </c>
      <c r="E5063" s="1" t="str">
        <f>+VLOOKUP(LEFT(Tabla1_1[[#This Row],[CODIGO SASB]],5),'[1]Código sector'!$B:$D,3,0)</f>
        <v>Sector del Transporte</v>
      </c>
      <c r="F5063" s="1" t="str">
        <f>+VLOOKUP(LEFT(Tabla1_1[[#This Row],[CODIGO SASB]],5),'[1]Código sector'!$B:$D,2,0)</f>
        <v>Transporte ferroviario</v>
      </c>
      <c r="G5063" s="1" t="s">
        <v>5597</v>
      </c>
      <c r="I5063" s="1" t="s">
        <v>5598</v>
      </c>
      <c r="J5063">
        <v>0</v>
      </c>
    </row>
    <row r="5064" spans="1:10" x14ac:dyDescent="0.25">
      <c r="A5064" s="1" t="s">
        <v>5585</v>
      </c>
      <c r="B5064" s="1" t="s">
        <v>5586</v>
      </c>
      <c r="C5064">
        <v>2024</v>
      </c>
      <c r="D5064" s="1" t="s">
        <v>50</v>
      </c>
      <c r="E5064" s="1" t="str">
        <f>+VLOOKUP(LEFT(Tabla1_1[[#This Row],[CODIGO SASB]],5),'[1]Código sector'!$B:$D,3,0)</f>
        <v>Sector del Transporte</v>
      </c>
      <c r="F5064" s="1" t="str">
        <f>+VLOOKUP(LEFT(Tabla1_1[[#This Row],[CODIGO SASB]],5),'[1]Código sector'!$B:$D,2,0)</f>
        <v>Transporte ferroviario</v>
      </c>
      <c r="G5064" s="1" t="s">
        <v>5599</v>
      </c>
      <c r="I5064" s="1" t="s">
        <v>2668</v>
      </c>
      <c r="J5064" t="s">
        <v>5600</v>
      </c>
    </row>
    <row r="5065" spans="1:10" x14ac:dyDescent="0.25">
      <c r="A5065" s="1" t="s">
        <v>5585</v>
      </c>
      <c r="B5065" s="1" t="s">
        <v>5586</v>
      </c>
      <c r="C5065">
        <v>2024</v>
      </c>
      <c r="D5065" s="1" t="s">
        <v>48</v>
      </c>
      <c r="E5065" s="1" t="str">
        <f>+VLOOKUP(LEFT(Tabla1_1[[#This Row],[CODIGO SASB]],5),'[1]Código sector'!$B:$D,3,0)</f>
        <v>Sector del Transporte</v>
      </c>
      <c r="F5065" s="1" t="str">
        <f>+VLOOKUP(LEFT(Tabla1_1[[#This Row],[CODIGO SASB]],5),'[1]Código sector'!$B:$D,2,0)</f>
        <v>Transporte ferroviario</v>
      </c>
      <c r="G5065" s="1" t="s">
        <v>2110</v>
      </c>
      <c r="I5065" s="1" t="s">
        <v>2668</v>
      </c>
      <c r="J5065">
        <v>0.28999999999999998</v>
      </c>
    </row>
    <row r="5066" spans="1:10" x14ac:dyDescent="0.25">
      <c r="A5066" s="1" t="s">
        <v>5585</v>
      </c>
      <c r="B5066" s="1" t="s">
        <v>5586</v>
      </c>
      <c r="C5066">
        <v>2024</v>
      </c>
      <c r="D5066" s="1" t="s">
        <v>40</v>
      </c>
      <c r="E5066" s="1" t="str">
        <f>+VLOOKUP(LEFT(Tabla1_1[[#This Row],[CODIGO SASB]],5),'[1]Código sector'!$B:$D,3,0)</f>
        <v>Sector del Transporte</v>
      </c>
      <c r="F5066" s="1" t="str">
        <f>+VLOOKUP(LEFT(Tabla1_1[[#This Row],[CODIGO SASB]],5),'[1]Código sector'!$B:$D,2,0)</f>
        <v>Transporte ferroviario</v>
      </c>
      <c r="G5066" s="1" t="s">
        <v>5601</v>
      </c>
      <c r="I5066" s="1" t="s">
        <v>2668</v>
      </c>
      <c r="J5066">
        <v>4.01</v>
      </c>
    </row>
    <row r="5067" spans="1:10" x14ac:dyDescent="0.25">
      <c r="A5067" s="1" t="s">
        <v>5585</v>
      </c>
      <c r="B5067" s="1" t="s">
        <v>5586</v>
      </c>
      <c r="C5067">
        <v>2024</v>
      </c>
      <c r="D5067" s="1" t="s">
        <v>30</v>
      </c>
      <c r="E5067" s="1" t="str">
        <f>+VLOOKUP(LEFT(Tabla1_1[[#This Row],[CODIGO SASB]],5),'[1]Código sector'!$B:$D,3,0)</f>
        <v>Sector del Transporte</v>
      </c>
      <c r="F5067" s="1" t="str">
        <f>+VLOOKUP(LEFT(Tabla1_1[[#This Row],[CODIGO SASB]],5),'[1]Código sector'!$B:$D,2,0)</f>
        <v>Transporte ferroviario</v>
      </c>
      <c r="G5067" s="1" t="s">
        <v>5602</v>
      </c>
      <c r="I5067" s="1" t="s">
        <v>4339</v>
      </c>
      <c r="J5067" t="s">
        <v>5603</v>
      </c>
    </row>
    <row r="5068" spans="1:10" x14ac:dyDescent="0.25">
      <c r="A5068" s="1" t="s">
        <v>5585</v>
      </c>
      <c r="B5068" s="1" t="s">
        <v>5586</v>
      </c>
      <c r="C5068">
        <v>2024</v>
      </c>
      <c r="D5068" s="1" t="s">
        <v>10</v>
      </c>
      <c r="E5068" s="1" t="str">
        <f>+VLOOKUP(LEFT(Tabla1_1[[#This Row],[CODIGO SASB]],5),'[1]Código sector'!$B:$D,3,0)</f>
        <v>Sector del Transporte</v>
      </c>
      <c r="F5068" s="1" t="str">
        <f>+VLOOKUP(LEFT(Tabla1_1[[#This Row],[CODIGO SASB]],5),'[1]Código sector'!$B:$D,2,0)</f>
        <v>Transporte ferroviario</v>
      </c>
      <c r="G5068" s="1" t="s">
        <v>5604</v>
      </c>
      <c r="I5068" s="1" t="s">
        <v>2412</v>
      </c>
      <c r="J5068">
        <v>7273755</v>
      </c>
    </row>
    <row r="5069" spans="1:10" x14ac:dyDescent="0.25">
      <c r="A5069" s="1" t="s">
        <v>5585</v>
      </c>
      <c r="B5069" s="1" t="s">
        <v>5586</v>
      </c>
      <c r="C5069">
        <v>2024</v>
      </c>
      <c r="D5069" s="1" t="s">
        <v>36</v>
      </c>
      <c r="E5069" s="1" t="str">
        <f>+VLOOKUP(LEFT(Tabla1_1[[#This Row],[CODIGO SASB]],5),'[1]Código sector'!$B:$D,3,0)</f>
        <v>Sector del Transporte</v>
      </c>
      <c r="F5069" s="1" t="str">
        <f>+VLOOKUP(LEFT(Tabla1_1[[#This Row],[CODIGO SASB]],5),'[1]Código sector'!$B:$D,2,0)</f>
        <v>Transporte ferroviario</v>
      </c>
      <c r="G5069" s="1" t="s">
        <v>5605</v>
      </c>
      <c r="I5069" s="1" t="s">
        <v>5606</v>
      </c>
      <c r="J5069" t="s">
        <v>5607</v>
      </c>
    </row>
    <row r="5070" spans="1:10" x14ac:dyDescent="0.25">
      <c r="A5070" s="1" t="s">
        <v>5585</v>
      </c>
      <c r="B5070" s="1" t="s">
        <v>5586</v>
      </c>
      <c r="C5070">
        <v>2024</v>
      </c>
      <c r="D5070" s="1" t="s">
        <v>33</v>
      </c>
      <c r="E5070" s="1" t="str">
        <f>+VLOOKUP(LEFT(Tabla1_1[[#This Row],[CODIGO SASB]],5),'[1]Código sector'!$B:$D,3,0)</f>
        <v>Sector del Transporte</v>
      </c>
      <c r="F5070" s="1" t="str">
        <f>+VLOOKUP(LEFT(Tabla1_1[[#This Row],[CODIGO SASB]],5),'[1]Código sector'!$B:$D,2,0)</f>
        <v>Transporte ferroviario</v>
      </c>
      <c r="G5070" s="1" t="s">
        <v>145</v>
      </c>
      <c r="I5070" s="1" t="s">
        <v>5608</v>
      </c>
      <c r="J5070">
        <v>32105</v>
      </c>
    </row>
    <row r="5071" spans="1:10" x14ac:dyDescent="0.25">
      <c r="A5071" s="1" t="s">
        <v>5585</v>
      </c>
      <c r="B5071" s="1" t="s">
        <v>5586</v>
      </c>
      <c r="C5071">
        <v>2024</v>
      </c>
      <c r="D5071" s="1" t="s">
        <v>58</v>
      </c>
      <c r="E5071" s="1" t="str">
        <f>+VLOOKUP(LEFT(Tabla1_1[[#This Row],[CODIGO SASB]],5),'[1]Código sector'!$B:$D,3,0)</f>
        <v>Sector del Transporte</v>
      </c>
      <c r="F5071" s="1" t="str">
        <f>+VLOOKUP(LEFT(Tabla1_1[[#This Row],[CODIGO SASB]],5),'[1]Código sector'!$B:$D,2,0)</f>
        <v>Transporte ferroviario</v>
      </c>
      <c r="G5071" s="1" t="s">
        <v>5609</v>
      </c>
      <c r="I5071" s="1" t="s">
        <v>5610</v>
      </c>
      <c r="J5071">
        <v>953.81</v>
      </c>
    </row>
    <row r="5072" spans="1:10" x14ac:dyDescent="0.25">
      <c r="A5072" s="1" t="s">
        <v>5611</v>
      </c>
      <c r="B5072" s="1" t="s">
        <v>5612</v>
      </c>
      <c r="C5072">
        <v>2024</v>
      </c>
      <c r="D5072" s="1" t="s">
        <v>1633</v>
      </c>
      <c r="E5072" s="1" t="str">
        <f>+VLOOKUP(LEFT(Tabla1_1[[#This Row],[CODIGO SASB]],5),'[1]Código sector'!$B:$D,3,0)</f>
        <v>Sector de bienes de consumo</v>
      </c>
      <c r="F5072" s="1" t="str">
        <f>+VLOOKUP(LEFT(Tabla1_1[[#This Row],[CODIGO SASB]],5),'[1]Código sector'!$B:$D,2,0)</f>
        <v>Distribuidores y minoristas especializados y multilínea</v>
      </c>
      <c r="G5072" s="1" t="s">
        <v>5613</v>
      </c>
      <c r="I5072" s="1" t="s">
        <v>23</v>
      </c>
      <c r="J5072">
        <v>0</v>
      </c>
    </row>
    <row r="5073" spans="1:10" x14ac:dyDescent="0.25">
      <c r="A5073" s="1" t="s">
        <v>5611</v>
      </c>
      <c r="B5073" s="1" t="s">
        <v>5612</v>
      </c>
      <c r="C5073">
        <v>2024</v>
      </c>
      <c r="D5073" s="1" t="s">
        <v>1653</v>
      </c>
      <c r="E5073" s="1" t="str">
        <f>+VLOOKUP(LEFT(Tabla1_1[[#This Row],[CODIGO SASB]],5),'[1]Código sector'!$B:$D,3,0)</f>
        <v>Sector de bienes de consumo</v>
      </c>
      <c r="F5073" s="1" t="str">
        <f>+VLOOKUP(LEFT(Tabla1_1[[#This Row],[CODIGO SASB]],5),'[1]Código sector'!$B:$D,2,0)</f>
        <v>Distribuidores y minoristas especializados y multilínea</v>
      </c>
      <c r="G5073" s="1" t="s">
        <v>1651</v>
      </c>
      <c r="I5073" s="1" t="s">
        <v>38</v>
      </c>
      <c r="J5073" t="s">
        <v>5614</v>
      </c>
    </row>
    <row r="5074" spans="1:10" x14ac:dyDescent="0.25">
      <c r="A5074" s="1" t="s">
        <v>5611</v>
      </c>
      <c r="B5074" s="1" t="s">
        <v>5612</v>
      </c>
      <c r="C5074">
        <v>2024</v>
      </c>
      <c r="D5074" s="1" t="s">
        <v>1664</v>
      </c>
      <c r="E5074" s="1" t="str">
        <f>+VLOOKUP(LEFT(Tabla1_1[[#This Row],[CODIGO SASB]],5),'[1]Código sector'!$B:$D,3,0)</f>
        <v>Sector de bienes de consumo</v>
      </c>
      <c r="F5074" s="1" t="str">
        <f>+VLOOKUP(LEFT(Tabla1_1[[#This Row],[CODIGO SASB]],5),'[1]Código sector'!$B:$D,2,0)</f>
        <v>Distribuidores y minoristas especializados y multilínea</v>
      </c>
      <c r="G5074" s="1" t="s">
        <v>5615</v>
      </c>
      <c r="I5074" s="1" t="s">
        <v>188</v>
      </c>
      <c r="J5074">
        <v>0</v>
      </c>
    </row>
    <row r="5075" spans="1:10" x14ac:dyDescent="0.25">
      <c r="A5075" s="1" t="s">
        <v>5611</v>
      </c>
      <c r="B5075" s="1" t="s">
        <v>5612</v>
      </c>
      <c r="C5075">
        <v>2024</v>
      </c>
      <c r="D5075" s="1" t="s">
        <v>1736</v>
      </c>
      <c r="E5075" s="1" t="str">
        <f>+VLOOKUP(LEFT(Tabla1_1[[#This Row],[CODIGO SASB]],5),'[1]Código sector'!$B:$D,3,0)</f>
        <v>Sector de bienes de consumo</v>
      </c>
      <c r="F5075" s="1" t="str">
        <f>+VLOOKUP(LEFT(Tabla1_1[[#This Row],[CODIGO SASB]],5),'[1]Código sector'!$B:$D,2,0)</f>
        <v>Distribuidores y minoristas especializados y multilínea</v>
      </c>
      <c r="G5075" s="1" t="s">
        <v>5616</v>
      </c>
      <c r="I5075" s="1" t="s">
        <v>23</v>
      </c>
      <c r="J5075">
        <v>81</v>
      </c>
    </row>
    <row r="5076" spans="1:10" x14ac:dyDescent="0.25">
      <c r="A5076" s="1" t="s">
        <v>5611</v>
      </c>
      <c r="B5076" s="1" t="s">
        <v>5612</v>
      </c>
      <c r="C5076">
        <v>2024</v>
      </c>
      <c r="D5076" s="1" t="s">
        <v>1664</v>
      </c>
      <c r="E5076" s="1" t="str">
        <f>+VLOOKUP(LEFT(Tabla1_1[[#This Row],[CODIGO SASB]],5),'[1]Código sector'!$B:$D,3,0)</f>
        <v>Sector de bienes de consumo</v>
      </c>
      <c r="F5076" s="1" t="str">
        <f>+VLOOKUP(LEFT(Tabla1_1[[#This Row],[CODIGO SASB]],5),'[1]Código sector'!$B:$D,2,0)</f>
        <v>Distribuidores y minoristas especializados y multilínea</v>
      </c>
      <c r="G5076" s="1" t="s">
        <v>5617</v>
      </c>
      <c r="I5076" s="1" t="s">
        <v>188</v>
      </c>
      <c r="J5076">
        <v>30.51</v>
      </c>
    </row>
    <row r="5077" spans="1:10" x14ac:dyDescent="0.25">
      <c r="A5077" s="1" t="s">
        <v>5611</v>
      </c>
      <c r="B5077" s="1" t="s">
        <v>5612</v>
      </c>
      <c r="C5077">
        <v>2024</v>
      </c>
      <c r="D5077" s="1" t="s">
        <v>1664</v>
      </c>
      <c r="E5077" s="1" t="str">
        <f>+VLOOKUP(LEFT(Tabla1_1[[#This Row],[CODIGO SASB]],5),'[1]Código sector'!$B:$D,3,0)</f>
        <v>Sector de bienes de consumo</v>
      </c>
      <c r="F5077" s="1" t="str">
        <f>+VLOOKUP(LEFT(Tabla1_1[[#This Row],[CODIGO SASB]],5),'[1]Código sector'!$B:$D,2,0)</f>
        <v>Distribuidores y minoristas especializados y multilínea</v>
      </c>
      <c r="G5077" s="1" t="s">
        <v>5618</v>
      </c>
      <c r="I5077" s="1" t="s">
        <v>188</v>
      </c>
      <c r="J5077">
        <v>1.02</v>
      </c>
    </row>
    <row r="5078" spans="1:10" x14ac:dyDescent="0.25">
      <c r="A5078" s="1" t="s">
        <v>5611</v>
      </c>
      <c r="B5078" s="1" t="s">
        <v>5612</v>
      </c>
      <c r="C5078">
        <v>2024</v>
      </c>
      <c r="D5078" s="1" t="s">
        <v>1664</v>
      </c>
      <c r="E5078" s="1" t="str">
        <f>+VLOOKUP(LEFT(Tabla1_1[[#This Row],[CODIGO SASB]],5),'[1]Código sector'!$B:$D,3,0)</f>
        <v>Sector de bienes de consumo</v>
      </c>
      <c r="F5078" s="1" t="str">
        <f>+VLOOKUP(LEFT(Tabla1_1[[#This Row],[CODIGO SASB]],5),'[1]Código sector'!$B:$D,2,0)</f>
        <v>Distribuidores y minoristas especializados y multilínea</v>
      </c>
      <c r="G5078" s="1" t="s">
        <v>5619</v>
      </c>
      <c r="I5078" s="1" t="s">
        <v>188</v>
      </c>
      <c r="J5078">
        <v>0</v>
      </c>
    </row>
    <row r="5079" spans="1:10" x14ac:dyDescent="0.25">
      <c r="A5079" s="1" t="s">
        <v>5611</v>
      </c>
      <c r="B5079" s="1" t="s">
        <v>5612</v>
      </c>
      <c r="C5079">
        <v>2024</v>
      </c>
      <c r="D5079" s="1" t="s">
        <v>1664</v>
      </c>
      <c r="E5079" s="1" t="str">
        <f>+VLOOKUP(LEFT(Tabla1_1[[#This Row],[CODIGO SASB]],5),'[1]Código sector'!$B:$D,3,0)</f>
        <v>Sector de bienes de consumo</v>
      </c>
      <c r="F5079" s="1" t="str">
        <f>+VLOOKUP(LEFT(Tabla1_1[[#This Row],[CODIGO SASB]],5),'[1]Código sector'!$B:$D,2,0)</f>
        <v>Distribuidores y minoristas especializados y multilínea</v>
      </c>
      <c r="G5079" s="1" t="s">
        <v>5620</v>
      </c>
      <c r="I5079" s="1" t="s">
        <v>188</v>
      </c>
      <c r="J5079">
        <v>0</v>
      </c>
    </row>
    <row r="5080" spans="1:10" x14ac:dyDescent="0.25">
      <c r="A5080" s="1" t="s">
        <v>5611</v>
      </c>
      <c r="B5080" s="1" t="s">
        <v>5612</v>
      </c>
      <c r="C5080">
        <v>2024</v>
      </c>
      <c r="D5080" s="1" t="s">
        <v>1662</v>
      </c>
      <c r="E5080" s="1" t="str">
        <f>+VLOOKUP(LEFT(Tabla1_1[[#This Row],[CODIGO SASB]],5),'[1]Código sector'!$B:$D,3,0)</f>
        <v>Sector de bienes de consumo</v>
      </c>
      <c r="F5080" s="1" t="str">
        <f>+VLOOKUP(LEFT(Tabla1_1[[#This Row],[CODIGO SASB]],5),'[1]Código sector'!$B:$D,2,0)</f>
        <v>Distribuidores y minoristas especializados y multilínea</v>
      </c>
      <c r="G5080" s="1" t="s">
        <v>5621</v>
      </c>
      <c r="I5080" s="1" t="s">
        <v>5622</v>
      </c>
      <c r="J5080">
        <v>17953</v>
      </c>
    </row>
    <row r="5081" spans="1:10" x14ac:dyDescent="0.25">
      <c r="A5081" s="1" t="s">
        <v>5611</v>
      </c>
      <c r="B5081" s="1" t="s">
        <v>5612</v>
      </c>
      <c r="C5081">
        <v>2024</v>
      </c>
      <c r="D5081" s="1" t="s">
        <v>1635</v>
      </c>
      <c r="E5081" s="1" t="str">
        <f>+VLOOKUP(LEFT(Tabla1_1[[#This Row],[CODIGO SASB]],5),'[1]Código sector'!$B:$D,3,0)</f>
        <v>Sector de bienes de consumo</v>
      </c>
      <c r="F5081" s="1" t="str">
        <f>+VLOOKUP(LEFT(Tabla1_1[[#This Row],[CODIGO SASB]],5),'[1]Código sector'!$B:$D,2,0)</f>
        <v>Distribuidores y minoristas especializados y multilínea</v>
      </c>
      <c r="G5081" s="1" t="s">
        <v>5623</v>
      </c>
      <c r="I5081" s="1" t="s">
        <v>188</v>
      </c>
      <c r="J5081">
        <v>18.39</v>
      </c>
    </row>
    <row r="5082" spans="1:10" x14ac:dyDescent="0.25">
      <c r="A5082" s="1" t="s">
        <v>5611</v>
      </c>
      <c r="B5082" s="1" t="s">
        <v>5612</v>
      </c>
      <c r="C5082">
        <v>2024</v>
      </c>
      <c r="D5082" s="1" t="s">
        <v>1664</v>
      </c>
      <c r="E5082" s="1" t="str">
        <f>+VLOOKUP(LEFT(Tabla1_1[[#This Row],[CODIGO SASB]],5),'[1]Código sector'!$B:$D,3,0)</f>
        <v>Sector de bienes de consumo</v>
      </c>
      <c r="F5082" s="1" t="str">
        <f>+VLOOKUP(LEFT(Tabla1_1[[#This Row],[CODIGO SASB]],5),'[1]Código sector'!$B:$D,2,0)</f>
        <v>Distribuidores y minoristas especializados y multilínea</v>
      </c>
      <c r="G5082" s="1" t="s">
        <v>5624</v>
      </c>
      <c r="I5082" s="1" t="s">
        <v>188</v>
      </c>
      <c r="J5082">
        <v>85.71</v>
      </c>
    </row>
    <row r="5083" spans="1:10" x14ac:dyDescent="0.25">
      <c r="A5083" s="1" t="s">
        <v>5611</v>
      </c>
      <c r="B5083" s="1" t="s">
        <v>5612</v>
      </c>
      <c r="C5083">
        <v>2024</v>
      </c>
      <c r="D5083" s="1" t="s">
        <v>1672</v>
      </c>
      <c r="E5083" s="1" t="str">
        <f>+VLOOKUP(LEFT(Tabla1_1[[#This Row],[CODIGO SASB]],5),'[1]Código sector'!$B:$D,3,0)</f>
        <v>Sector de bienes de consumo</v>
      </c>
      <c r="F5083" s="1" t="str">
        <f>+VLOOKUP(LEFT(Tabla1_1[[#This Row],[CODIGO SASB]],5),'[1]Código sector'!$B:$D,2,0)</f>
        <v>Distribuidores y minoristas especializados y multilínea</v>
      </c>
      <c r="G5083" s="1" t="s">
        <v>5625</v>
      </c>
      <c r="I5083" s="1" t="s">
        <v>38</v>
      </c>
      <c r="J5083" t="s">
        <v>5626</v>
      </c>
    </row>
    <row r="5084" spans="1:10" x14ac:dyDescent="0.25">
      <c r="A5084" s="1" t="s">
        <v>5611</v>
      </c>
      <c r="B5084" s="1" t="s">
        <v>5612</v>
      </c>
      <c r="C5084">
        <v>2024</v>
      </c>
      <c r="D5084" s="1" t="s">
        <v>1664</v>
      </c>
      <c r="E5084" s="1" t="str">
        <f>+VLOOKUP(LEFT(Tabla1_1[[#This Row],[CODIGO SASB]],5),'[1]Código sector'!$B:$D,3,0)</f>
        <v>Sector de bienes de consumo</v>
      </c>
      <c r="F5084" s="1" t="str">
        <f>+VLOOKUP(LEFT(Tabla1_1[[#This Row],[CODIGO SASB]],5),'[1]Código sector'!$B:$D,2,0)</f>
        <v>Distribuidores y minoristas especializados y multilínea</v>
      </c>
      <c r="G5084" s="1" t="s">
        <v>5627</v>
      </c>
      <c r="I5084" s="1" t="s">
        <v>188</v>
      </c>
      <c r="J5084">
        <v>0.8</v>
      </c>
    </row>
    <row r="5085" spans="1:10" x14ac:dyDescent="0.25">
      <c r="A5085" s="1" t="s">
        <v>5611</v>
      </c>
      <c r="B5085" s="1" t="s">
        <v>5612</v>
      </c>
      <c r="C5085">
        <v>2024</v>
      </c>
      <c r="D5085" s="1" t="s">
        <v>1644</v>
      </c>
      <c r="E5085" s="1" t="str">
        <f>+VLOOKUP(LEFT(Tabla1_1[[#This Row],[CODIGO SASB]],5),'[1]Código sector'!$B:$D,3,0)</f>
        <v>Sector de bienes de consumo</v>
      </c>
      <c r="F5085" s="1" t="str">
        <f>+VLOOKUP(LEFT(Tabla1_1[[#This Row],[CODIGO SASB]],5),'[1]Código sector'!$B:$D,2,0)</f>
        <v>Distribuidores y minoristas especializados y multilínea</v>
      </c>
      <c r="G5085" s="1" t="s">
        <v>1645</v>
      </c>
      <c r="I5085" s="1" t="s">
        <v>38</v>
      </c>
      <c r="J5085" t="s">
        <v>5628</v>
      </c>
    </row>
    <row r="5086" spans="1:10" x14ac:dyDescent="0.25">
      <c r="A5086" s="1" t="s">
        <v>5611</v>
      </c>
      <c r="B5086" s="1" t="s">
        <v>5612</v>
      </c>
      <c r="C5086">
        <v>2024</v>
      </c>
      <c r="D5086" s="1" t="s">
        <v>1686</v>
      </c>
      <c r="E5086" s="1" t="str">
        <f>+VLOOKUP(LEFT(Tabla1_1[[#This Row],[CODIGO SASB]],5),'[1]Código sector'!$B:$D,3,0)</f>
        <v>Sector de bienes de consumo</v>
      </c>
      <c r="F5086" s="1" t="str">
        <f>+VLOOKUP(LEFT(Tabla1_1[[#This Row],[CODIGO SASB]],5),'[1]Código sector'!$B:$D,2,0)</f>
        <v>Distribuidores y minoristas especializados y multilínea</v>
      </c>
      <c r="G5086" s="1" t="s">
        <v>5629</v>
      </c>
      <c r="I5086" s="1" t="s">
        <v>188</v>
      </c>
      <c r="J5086">
        <v>0</v>
      </c>
    </row>
    <row r="5087" spans="1:10" x14ac:dyDescent="0.25">
      <c r="A5087" s="1" t="s">
        <v>5611</v>
      </c>
      <c r="B5087" s="1" t="s">
        <v>5612</v>
      </c>
      <c r="C5087">
        <v>2024</v>
      </c>
      <c r="D5087" s="1" t="s">
        <v>1664</v>
      </c>
      <c r="E5087" s="1" t="str">
        <f>+VLOOKUP(LEFT(Tabla1_1[[#This Row],[CODIGO SASB]],5),'[1]Código sector'!$B:$D,3,0)</f>
        <v>Sector de bienes de consumo</v>
      </c>
      <c r="F5087" s="1" t="str">
        <f>+VLOOKUP(LEFT(Tabla1_1[[#This Row],[CODIGO SASB]],5),'[1]Código sector'!$B:$D,2,0)</f>
        <v>Distribuidores y minoristas especializados y multilínea</v>
      </c>
      <c r="G5087" s="1" t="s">
        <v>5630</v>
      </c>
      <c r="I5087" s="1" t="s">
        <v>188</v>
      </c>
      <c r="J5087">
        <v>0</v>
      </c>
    </row>
    <row r="5088" spans="1:10" x14ac:dyDescent="0.25">
      <c r="A5088" s="1" t="s">
        <v>5611</v>
      </c>
      <c r="B5088" s="1" t="s">
        <v>5612</v>
      </c>
      <c r="C5088">
        <v>2024</v>
      </c>
      <c r="D5088" s="1" t="s">
        <v>1664</v>
      </c>
      <c r="E5088" s="1" t="str">
        <f>+VLOOKUP(LEFT(Tabla1_1[[#This Row],[CODIGO SASB]],5),'[1]Código sector'!$B:$D,3,0)</f>
        <v>Sector de bienes de consumo</v>
      </c>
      <c r="F5088" s="1" t="str">
        <f>+VLOOKUP(LEFT(Tabla1_1[[#This Row],[CODIGO SASB]],5),'[1]Código sector'!$B:$D,2,0)</f>
        <v>Distribuidores y minoristas especializados y multilínea</v>
      </c>
      <c r="G5088" s="1" t="s">
        <v>5631</v>
      </c>
      <c r="I5088" s="1" t="s">
        <v>188</v>
      </c>
      <c r="J5088">
        <v>14.29</v>
      </c>
    </row>
    <row r="5089" spans="1:10" x14ac:dyDescent="0.25">
      <c r="A5089" s="1" t="s">
        <v>5611</v>
      </c>
      <c r="B5089" s="1" t="s">
        <v>5612</v>
      </c>
      <c r="C5089">
        <v>2024</v>
      </c>
      <c r="D5089" s="1" t="s">
        <v>1664</v>
      </c>
      <c r="E5089" s="1" t="str">
        <f>+VLOOKUP(LEFT(Tabla1_1[[#This Row],[CODIGO SASB]],5),'[1]Código sector'!$B:$D,3,0)</f>
        <v>Sector de bienes de consumo</v>
      </c>
      <c r="F5089" s="1" t="str">
        <f>+VLOOKUP(LEFT(Tabla1_1[[#This Row],[CODIGO SASB]],5),'[1]Código sector'!$B:$D,2,0)</f>
        <v>Distribuidores y minoristas especializados y multilínea</v>
      </c>
      <c r="G5089" s="1" t="s">
        <v>5632</v>
      </c>
      <c r="I5089" s="1" t="s">
        <v>188</v>
      </c>
      <c r="J5089">
        <v>39.729999999999997</v>
      </c>
    </row>
    <row r="5090" spans="1:10" x14ac:dyDescent="0.25">
      <c r="A5090" s="1" t="s">
        <v>5611</v>
      </c>
      <c r="B5090" s="1" t="s">
        <v>5612</v>
      </c>
      <c r="C5090">
        <v>2024</v>
      </c>
      <c r="D5090" s="1" t="s">
        <v>1732</v>
      </c>
      <c r="E5090" s="1" t="str">
        <f>+VLOOKUP(LEFT(Tabla1_1[[#This Row],[CODIGO SASB]],5),'[1]Código sector'!$B:$D,3,0)</f>
        <v>Sector de bienes de consumo</v>
      </c>
      <c r="F5090" s="1" t="str">
        <f>+VLOOKUP(LEFT(Tabla1_1[[#This Row],[CODIGO SASB]],5),'[1]Código sector'!$B:$D,2,0)</f>
        <v>Distribuidores y minoristas especializados y multilínea</v>
      </c>
      <c r="G5090" s="1" t="s">
        <v>998</v>
      </c>
      <c r="I5090" s="1" t="s">
        <v>188</v>
      </c>
      <c r="J5090">
        <v>8.27</v>
      </c>
    </row>
    <row r="5091" spans="1:10" x14ac:dyDescent="0.25">
      <c r="A5091" s="1" t="s">
        <v>5611</v>
      </c>
      <c r="B5091" s="1" t="s">
        <v>5612</v>
      </c>
      <c r="C5091">
        <v>2024</v>
      </c>
      <c r="D5091" s="1" t="s">
        <v>1664</v>
      </c>
      <c r="E5091" s="1" t="str">
        <f>+VLOOKUP(LEFT(Tabla1_1[[#This Row],[CODIGO SASB]],5),'[1]Código sector'!$B:$D,3,0)</f>
        <v>Sector de bienes de consumo</v>
      </c>
      <c r="F5091" s="1" t="str">
        <f>+VLOOKUP(LEFT(Tabla1_1[[#This Row],[CODIGO SASB]],5),'[1]Código sector'!$B:$D,2,0)</f>
        <v>Distribuidores y minoristas especializados y multilínea</v>
      </c>
      <c r="G5091" s="1" t="s">
        <v>5633</v>
      </c>
      <c r="I5091" s="1" t="s">
        <v>188</v>
      </c>
      <c r="J5091">
        <v>69.489999999999995</v>
      </c>
    </row>
    <row r="5092" spans="1:10" x14ac:dyDescent="0.25">
      <c r="A5092" s="1" t="s">
        <v>5611</v>
      </c>
      <c r="B5092" s="1" t="s">
        <v>5612</v>
      </c>
      <c r="C5092">
        <v>2024</v>
      </c>
      <c r="D5092" s="1" t="s">
        <v>1664</v>
      </c>
      <c r="E5092" s="1" t="str">
        <f>+VLOOKUP(LEFT(Tabla1_1[[#This Row],[CODIGO SASB]],5),'[1]Código sector'!$B:$D,3,0)</f>
        <v>Sector de bienes de consumo</v>
      </c>
      <c r="F5092" s="1" t="str">
        <f>+VLOOKUP(LEFT(Tabla1_1[[#This Row],[CODIGO SASB]],5),'[1]Código sector'!$B:$D,2,0)</f>
        <v>Distribuidores y minoristas especializados y multilínea</v>
      </c>
      <c r="G5092" s="1" t="s">
        <v>5634</v>
      </c>
      <c r="I5092" s="1" t="s">
        <v>188</v>
      </c>
      <c r="J5092">
        <v>60.27</v>
      </c>
    </row>
    <row r="5093" spans="1:10" x14ac:dyDescent="0.25">
      <c r="A5093" s="1" t="s">
        <v>5611</v>
      </c>
      <c r="B5093" s="1" t="s">
        <v>5612</v>
      </c>
      <c r="C5093">
        <v>2024</v>
      </c>
      <c r="D5093" s="1" t="s">
        <v>1669</v>
      </c>
      <c r="E5093" s="1" t="str">
        <f>+VLOOKUP(LEFT(Tabla1_1[[#This Row],[CODIGO SASB]],5),'[1]Código sector'!$B:$D,3,0)</f>
        <v>Sector de bienes de consumo</v>
      </c>
      <c r="F5093" s="1" t="str">
        <f>+VLOOKUP(LEFT(Tabla1_1[[#This Row],[CODIGO SASB]],5),'[1]Código sector'!$B:$D,2,0)</f>
        <v>Distribuidores y minoristas especializados y multilínea</v>
      </c>
      <c r="G5093" s="1" t="s">
        <v>5635</v>
      </c>
      <c r="I5093" s="1" t="s">
        <v>2326</v>
      </c>
      <c r="J5093">
        <v>39822814</v>
      </c>
    </row>
    <row r="5094" spans="1:10" x14ac:dyDescent="0.25">
      <c r="A5094" s="1" t="s">
        <v>5611</v>
      </c>
      <c r="B5094" s="1" t="s">
        <v>5612</v>
      </c>
      <c r="C5094">
        <v>2024</v>
      </c>
      <c r="D5094" s="1" t="s">
        <v>1654</v>
      </c>
      <c r="E5094" s="1" t="str">
        <f>+VLOOKUP(LEFT(Tabla1_1[[#This Row],[CODIGO SASB]],5),'[1]Código sector'!$B:$D,3,0)</f>
        <v>Sector de bienes de consumo</v>
      </c>
      <c r="F5094" s="1" t="str">
        <f>+VLOOKUP(LEFT(Tabla1_1[[#This Row],[CODIGO SASB]],5),'[1]Código sector'!$B:$D,2,0)</f>
        <v>Distribuidores y minoristas especializados y multilínea</v>
      </c>
      <c r="G5094" s="1" t="s">
        <v>5636</v>
      </c>
      <c r="I5094" s="1" t="s">
        <v>1656</v>
      </c>
      <c r="J5094">
        <v>11.92</v>
      </c>
    </row>
    <row r="5095" spans="1:10" x14ac:dyDescent="0.25">
      <c r="A5095" s="1" t="s">
        <v>5611</v>
      </c>
      <c r="B5095" s="1" t="s">
        <v>5612</v>
      </c>
      <c r="C5095">
        <v>2024</v>
      </c>
      <c r="D5095" s="1" t="s">
        <v>1654</v>
      </c>
      <c r="E5095" s="1" t="str">
        <f>+VLOOKUP(LEFT(Tabla1_1[[#This Row],[CODIGO SASB]],5),'[1]Código sector'!$B:$D,3,0)</f>
        <v>Sector de bienes de consumo</v>
      </c>
      <c r="F5095" s="1" t="str">
        <f>+VLOOKUP(LEFT(Tabla1_1[[#This Row],[CODIGO SASB]],5),'[1]Código sector'!$B:$D,2,0)</f>
        <v>Distribuidores y minoristas especializados y multilínea</v>
      </c>
      <c r="G5095" s="1" t="s">
        <v>5637</v>
      </c>
      <c r="I5095" s="1" t="s">
        <v>1656</v>
      </c>
      <c r="J5095">
        <v>16.86</v>
      </c>
    </row>
    <row r="5096" spans="1:10" x14ac:dyDescent="0.25">
      <c r="A5096" s="1" t="s">
        <v>5611</v>
      </c>
      <c r="B5096" s="1" t="s">
        <v>5612</v>
      </c>
      <c r="C5096">
        <v>2024</v>
      </c>
      <c r="D5096" s="1" t="s">
        <v>1635</v>
      </c>
      <c r="E5096" s="1" t="str">
        <f>+VLOOKUP(LEFT(Tabla1_1[[#This Row],[CODIGO SASB]],5),'[1]Código sector'!$B:$D,3,0)</f>
        <v>Sector de bienes de consumo</v>
      </c>
      <c r="F5096" s="1" t="str">
        <f>+VLOOKUP(LEFT(Tabla1_1[[#This Row],[CODIGO SASB]],5),'[1]Código sector'!$B:$D,2,0)</f>
        <v>Distribuidores y minoristas especializados y multilínea</v>
      </c>
      <c r="G5096" s="1" t="s">
        <v>5638</v>
      </c>
      <c r="I5096" s="1" t="s">
        <v>5639</v>
      </c>
      <c r="J5096">
        <v>13914</v>
      </c>
    </row>
    <row r="5097" spans="1:10" x14ac:dyDescent="0.25">
      <c r="A5097" s="1" t="s">
        <v>5611</v>
      </c>
      <c r="B5097" s="1" t="s">
        <v>5612</v>
      </c>
      <c r="C5097">
        <v>2024</v>
      </c>
      <c r="D5097" s="1" t="s">
        <v>1633</v>
      </c>
      <c r="E5097" s="1" t="str">
        <f>+VLOOKUP(LEFT(Tabla1_1[[#This Row],[CODIGO SASB]],5),'[1]Código sector'!$B:$D,3,0)</f>
        <v>Sector de bienes de consumo</v>
      </c>
      <c r="F5097" s="1" t="str">
        <f>+VLOOKUP(LEFT(Tabla1_1[[#This Row],[CODIGO SASB]],5),'[1]Código sector'!$B:$D,2,0)</f>
        <v>Distribuidores y minoristas especializados y multilínea</v>
      </c>
      <c r="G5097" s="1" t="s">
        <v>5640</v>
      </c>
      <c r="I5097" s="1" t="s">
        <v>188</v>
      </c>
      <c r="J5097">
        <v>0</v>
      </c>
    </row>
    <row r="5098" spans="1:10" x14ac:dyDescent="0.25">
      <c r="A5098" s="1" t="s">
        <v>5611</v>
      </c>
      <c r="B5098" s="1" t="s">
        <v>5612</v>
      </c>
      <c r="C5098">
        <v>2024</v>
      </c>
      <c r="D5098" s="1" t="s">
        <v>1633</v>
      </c>
      <c r="E5098" s="1" t="str">
        <f>+VLOOKUP(LEFT(Tabla1_1[[#This Row],[CODIGO SASB]],5),'[1]Código sector'!$B:$D,3,0)</f>
        <v>Sector de bienes de consumo</v>
      </c>
      <c r="F5098" s="1" t="str">
        <f>+VLOOKUP(LEFT(Tabla1_1[[#This Row],[CODIGO SASB]],5),'[1]Código sector'!$B:$D,2,0)</f>
        <v>Distribuidores y minoristas especializados y multilínea</v>
      </c>
      <c r="G5098" s="1" t="s">
        <v>5641</v>
      </c>
      <c r="I5098" s="1" t="s">
        <v>23</v>
      </c>
      <c r="J5098">
        <v>0</v>
      </c>
    </row>
    <row r="5099" spans="1:10" x14ac:dyDescent="0.25">
      <c r="A5099" s="1" t="s">
        <v>5611</v>
      </c>
      <c r="B5099" s="1" t="s">
        <v>5612</v>
      </c>
      <c r="C5099">
        <v>2024</v>
      </c>
      <c r="D5099" s="1" t="s">
        <v>1732</v>
      </c>
      <c r="E5099" s="1" t="str">
        <f>+VLOOKUP(LEFT(Tabla1_1[[#This Row],[CODIGO SASB]],5),'[1]Código sector'!$B:$D,3,0)</f>
        <v>Sector de bienes de consumo</v>
      </c>
      <c r="F5099" s="1" t="str">
        <f>+VLOOKUP(LEFT(Tabla1_1[[#This Row],[CODIGO SASB]],5),'[1]Código sector'!$B:$D,2,0)</f>
        <v>Distribuidores y minoristas especializados y multilínea</v>
      </c>
      <c r="G5099" s="1" t="s">
        <v>4321</v>
      </c>
      <c r="I5099" s="1" t="s">
        <v>188</v>
      </c>
      <c r="J5099">
        <v>11.89</v>
      </c>
    </row>
    <row r="5100" spans="1:10" x14ac:dyDescent="0.25">
      <c r="A5100" s="1" t="s">
        <v>5611</v>
      </c>
      <c r="B5100" s="1" t="s">
        <v>5612</v>
      </c>
      <c r="C5100">
        <v>2024</v>
      </c>
      <c r="D5100" s="1" t="s">
        <v>1732</v>
      </c>
      <c r="E5100" s="1" t="str">
        <f>+VLOOKUP(LEFT(Tabla1_1[[#This Row],[CODIGO SASB]],5),'[1]Código sector'!$B:$D,3,0)</f>
        <v>Sector de bienes de consumo</v>
      </c>
      <c r="F5100" s="1" t="str">
        <f>+VLOOKUP(LEFT(Tabla1_1[[#This Row],[CODIGO SASB]],5),'[1]Código sector'!$B:$D,2,0)</f>
        <v>Distribuidores y minoristas especializados y multilínea</v>
      </c>
      <c r="G5100" s="1" t="s">
        <v>999</v>
      </c>
      <c r="I5100" s="1" t="s">
        <v>153</v>
      </c>
      <c r="J5100">
        <v>20656.79</v>
      </c>
    </row>
    <row r="5101" spans="1:10" x14ac:dyDescent="0.25">
      <c r="A5101" s="1" t="s">
        <v>5611</v>
      </c>
      <c r="B5101" s="1" t="s">
        <v>5612</v>
      </c>
      <c r="C5101">
        <v>2024</v>
      </c>
      <c r="D5101" s="1" t="s">
        <v>1660</v>
      </c>
      <c r="E5101" s="1" t="str">
        <f>+VLOOKUP(LEFT(Tabla1_1[[#This Row],[CODIGO SASB]],5),'[1]Código sector'!$B:$D,3,0)</f>
        <v>Sector de bienes de consumo</v>
      </c>
      <c r="F5101" s="1" t="str">
        <f>+VLOOKUP(LEFT(Tabla1_1[[#This Row],[CODIGO SASB]],5),'[1]Código sector'!$B:$D,2,0)</f>
        <v>Distribuidores y minoristas especializados y multilínea</v>
      </c>
      <c r="G5101" s="1" t="s">
        <v>5642</v>
      </c>
      <c r="I5101" s="1" t="s">
        <v>2640</v>
      </c>
      <c r="J5101">
        <v>18</v>
      </c>
    </row>
    <row r="5102" spans="1:10" x14ac:dyDescent="0.25">
      <c r="A5102" s="1" t="s">
        <v>5611</v>
      </c>
      <c r="B5102" s="1" t="s">
        <v>5612</v>
      </c>
      <c r="C5102">
        <v>2024</v>
      </c>
      <c r="D5102" s="1" t="s">
        <v>1729</v>
      </c>
      <c r="E5102" s="1" t="str">
        <f>+VLOOKUP(LEFT(Tabla1_1[[#This Row],[CODIGO SASB]],5),'[1]Código sector'!$B:$D,3,0)</f>
        <v>Sector de bienes de consumo</v>
      </c>
      <c r="F5102" s="1" t="str">
        <f>+VLOOKUP(LEFT(Tabla1_1[[#This Row],[CODIGO SASB]],5),'[1]Código sector'!$B:$D,2,0)</f>
        <v>Distribuidores y minoristas especializados y multilínea</v>
      </c>
      <c r="G5102" s="1" t="s">
        <v>5643</v>
      </c>
      <c r="I5102" s="1" t="s">
        <v>5622</v>
      </c>
      <c r="J5102">
        <v>3715</v>
      </c>
    </row>
    <row r="5103" spans="1:10" x14ac:dyDescent="0.25">
      <c r="A5103" s="1" t="s">
        <v>5611</v>
      </c>
      <c r="B5103" s="1" t="s">
        <v>5612</v>
      </c>
      <c r="C5103">
        <v>2024</v>
      </c>
      <c r="D5103" s="1" t="s">
        <v>1702</v>
      </c>
      <c r="E5103" s="1" t="str">
        <f>+VLOOKUP(LEFT(Tabla1_1[[#This Row],[CODIGO SASB]],5),'[1]Código sector'!$B:$D,3,0)</f>
        <v>Sector de bienes de consumo</v>
      </c>
      <c r="F5103" s="1" t="str">
        <f>+VLOOKUP(LEFT(Tabla1_1[[#This Row],[CODIGO SASB]],5),'[1]Código sector'!$B:$D,2,0)</f>
        <v>Distribuidores y minoristas especializados y multilínea</v>
      </c>
      <c r="G5103" s="1" t="s">
        <v>5644</v>
      </c>
      <c r="I5103" s="1" t="s">
        <v>1889</v>
      </c>
      <c r="J5103">
        <v>19</v>
      </c>
    </row>
    <row r="5104" spans="1:10" x14ac:dyDescent="0.25">
      <c r="A5104" s="1" t="s">
        <v>5645</v>
      </c>
      <c r="B5104" s="1" t="s">
        <v>5646</v>
      </c>
      <c r="C5104">
        <v>2024</v>
      </c>
      <c r="D5104" s="1" t="s">
        <v>1255</v>
      </c>
      <c r="E5104" s="1" t="str">
        <f>+VLOOKUP(LEFT(Tabla1_1[[#This Row],[CODIGO SASB]],5),'[1]Código sector'!$B:$D,3,0)</f>
        <v>Sector financiero</v>
      </c>
      <c r="F5104" s="1" t="str">
        <f>+VLOOKUP(LEFT(Tabla1_1[[#This Row],[CODIGO SASB]],5),'[1]Código sector'!$B:$D,2,0)</f>
        <v>Actividades de Gestión y Custodia de Activos</v>
      </c>
      <c r="G5104" s="1" t="s">
        <v>5647</v>
      </c>
      <c r="I5104" s="1" t="s">
        <v>38</v>
      </c>
      <c r="J5104">
        <v>0</v>
      </c>
    </row>
    <row r="5105" spans="1:10" x14ac:dyDescent="0.25">
      <c r="A5105" s="1" t="s">
        <v>5645</v>
      </c>
      <c r="B5105" s="1" t="s">
        <v>5646</v>
      </c>
      <c r="C5105">
        <v>2024</v>
      </c>
      <c r="D5105" s="1" t="s">
        <v>5648</v>
      </c>
      <c r="E5105" s="1" t="str">
        <f>+VLOOKUP(LEFT(Tabla1_1[[#This Row],[CODIGO SASB]],5),'[1]Código sector'!$B:$D,3,0)</f>
        <v>Sector financiero</v>
      </c>
      <c r="F5105" s="1" t="str">
        <f>+VLOOKUP(LEFT(Tabla1_1[[#This Row],[CODIGO SASB]],5),'[1]Código sector'!$B:$D,2,0)</f>
        <v>Actividades de Gestión y Custodia de Activos</v>
      </c>
      <c r="G5105" s="1" t="s">
        <v>5649</v>
      </c>
      <c r="I5105" s="1" t="s">
        <v>5650</v>
      </c>
      <c r="J5105">
        <v>0</v>
      </c>
    </row>
    <row r="5106" spans="1:10" x14ac:dyDescent="0.25">
      <c r="A5106" s="1" t="s">
        <v>5645</v>
      </c>
      <c r="B5106" s="1" t="s">
        <v>5646</v>
      </c>
      <c r="C5106">
        <v>2024</v>
      </c>
      <c r="D5106" s="1" t="s">
        <v>4464</v>
      </c>
      <c r="E5106" s="1" t="str">
        <f>+VLOOKUP(LEFT(Tabla1_1[[#This Row],[CODIGO SASB]],5),'[1]Código sector'!$B:$D,3,0)</f>
        <v>Sector financiero</v>
      </c>
      <c r="F5106" s="1" t="str">
        <f>+VLOOKUP(LEFT(Tabla1_1[[#This Row],[CODIGO SASB]],5),'[1]Código sector'!$B:$D,2,0)</f>
        <v>Actividades de Gestión y Custodia de Activos</v>
      </c>
      <c r="G5106" s="1" t="s">
        <v>5649</v>
      </c>
      <c r="I5106" s="1" t="s">
        <v>5650</v>
      </c>
      <c r="J5106">
        <v>0</v>
      </c>
    </row>
    <row r="5107" spans="1:10" x14ac:dyDescent="0.25">
      <c r="A5107" s="1" t="s">
        <v>5645</v>
      </c>
      <c r="B5107" s="1" t="s">
        <v>5646</v>
      </c>
      <c r="C5107">
        <v>2024</v>
      </c>
      <c r="D5107" s="1" t="s">
        <v>4425</v>
      </c>
      <c r="E5107" s="1" t="str">
        <f>+VLOOKUP(LEFT(Tabla1_1[[#This Row],[CODIGO SASB]],5),'[1]Código sector'!$B:$D,3,0)</f>
        <v>Sector financiero</v>
      </c>
      <c r="F5107" s="1" t="str">
        <f>+VLOOKUP(LEFT(Tabla1_1[[#This Row],[CODIGO SASB]],5),'[1]Código sector'!$B:$D,2,0)</f>
        <v>Actividades de Gestión y Custodia de Activos</v>
      </c>
      <c r="G5107" s="1" t="s">
        <v>5649</v>
      </c>
      <c r="I5107" s="1" t="s">
        <v>5650</v>
      </c>
      <c r="J5107">
        <v>0</v>
      </c>
    </row>
    <row r="5108" spans="1:10" x14ac:dyDescent="0.25">
      <c r="A5108" s="1" t="s">
        <v>5645</v>
      </c>
      <c r="B5108" s="1" t="s">
        <v>5646</v>
      </c>
      <c r="C5108">
        <v>2024</v>
      </c>
      <c r="D5108" s="1" t="s">
        <v>5651</v>
      </c>
      <c r="E5108" s="1" t="str">
        <f>+VLOOKUP(LEFT(Tabla1_1[[#This Row],[CODIGO SASB]],5),'[1]Código sector'!$B:$D,3,0)</f>
        <v>Sector financiero</v>
      </c>
      <c r="F5108" s="1" t="str">
        <f>+VLOOKUP(LEFT(Tabla1_1[[#This Row],[CODIGO SASB]],5),'[1]Código sector'!$B:$D,2,0)</f>
        <v>Actividades de Gestión y Custodia de Activos</v>
      </c>
      <c r="G5108" s="1" t="s">
        <v>5649</v>
      </c>
      <c r="I5108" s="1" t="s">
        <v>5650</v>
      </c>
      <c r="J5108">
        <v>0</v>
      </c>
    </row>
    <row r="5109" spans="1:10" x14ac:dyDescent="0.25">
      <c r="A5109" s="1" t="s">
        <v>5645</v>
      </c>
      <c r="B5109" s="1" t="s">
        <v>5646</v>
      </c>
      <c r="C5109">
        <v>2024</v>
      </c>
      <c r="D5109" s="1" t="s">
        <v>5652</v>
      </c>
      <c r="E5109" s="1" t="str">
        <f>+VLOOKUP(LEFT(Tabla1_1[[#This Row],[CODIGO SASB]],5),'[1]Código sector'!$B:$D,3,0)</f>
        <v>Sector financiero</v>
      </c>
      <c r="F5109" s="1" t="str">
        <f>+VLOOKUP(LEFT(Tabla1_1[[#This Row],[CODIGO SASB]],5),'[1]Código sector'!$B:$D,2,0)</f>
        <v>Actividades de Gestión y Custodia de Activos</v>
      </c>
      <c r="G5109" s="1" t="s">
        <v>5649</v>
      </c>
      <c r="I5109" s="1" t="s">
        <v>5650</v>
      </c>
      <c r="J5109">
        <v>0</v>
      </c>
    </row>
    <row r="5110" spans="1:10" x14ac:dyDescent="0.25">
      <c r="A5110" s="1" t="s">
        <v>5645</v>
      </c>
      <c r="B5110" s="1" t="s">
        <v>5646</v>
      </c>
      <c r="C5110">
        <v>2024</v>
      </c>
      <c r="D5110" s="1" t="s">
        <v>1565</v>
      </c>
      <c r="E5110" s="1" t="str">
        <f>+VLOOKUP(LEFT(Tabla1_1[[#This Row],[CODIGO SASB]],5),'[1]Código sector'!$B:$D,3,0)</f>
        <v>Sector financiero</v>
      </c>
      <c r="F5110" s="1" t="str">
        <f>+VLOOKUP(LEFT(Tabla1_1[[#This Row],[CODIGO SASB]],5),'[1]Código sector'!$B:$D,2,0)</f>
        <v>Actividades de Gestión y Custodia de Activos</v>
      </c>
      <c r="G5110" s="1" t="s">
        <v>5653</v>
      </c>
      <c r="I5110" s="1" t="s">
        <v>5654</v>
      </c>
      <c r="J5110">
        <v>0</v>
      </c>
    </row>
    <row r="5111" spans="1:10" x14ac:dyDescent="0.25">
      <c r="A5111" s="1" t="s">
        <v>5645</v>
      </c>
      <c r="B5111" s="1" t="s">
        <v>5646</v>
      </c>
      <c r="C5111">
        <v>2024</v>
      </c>
      <c r="D5111" s="1" t="s">
        <v>3434</v>
      </c>
      <c r="E5111" s="1" t="str">
        <f>+VLOOKUP(LEFT(Tabla1_1[[#This Row],[CODIGO SASB]],5),'[1]Código sector'!$B:$D,3,0)</f>
        <v>Sector financiero</v>
      </c>
      <c r="F5111" s="1" t="str">
        <f>+VLOOKUP(LEFT(Tabla1_1[[#This Row],[CODIGO SASB]],5),'[1]Código sector'!$B:$D,2,0)</f>
        <v>Actividades de Gestión y Custodia de Activos</v>
      </c>
      <c r="G5111" s="1" t="s">
        <v>5647</v>
      </c>
      <c r="I5111" s="1" t="s">
        <v>4399</v>
      </c>
      <c r="J5111">
        <v>0</v>
      </c>
    </row>
    <row r="5112" spans="1:10" x14ac:dyDescent="0.25">
      <c r="A5112" s="1" t="s">
        <v>5645</v>
      </c>
      <c r="B5112" s="1" t="s">
        <v>5646</v>
      </c>
      <c r="C5112">
        <v>2024</v>
      </c>
      <c r="D5112" s="1" t="s">
        <v>4904</v>
      </c>
      <c r="E5112" s="1" t="str">
        <f>+VLOOKUP(LEFT(Tabla1_1[[#This Row],[CODIGO SASB]],5),'[1]Código sector'!$B:$D,3,0)</f>
        <v>Sector financiero</v>
      </c>
      <c r="F5112" s="1" t="str">
        <f>+VLOOKUP(LEFT(Tabla1_1[[#This Row],[CODIGO SASB]],5),'[1]Código sector'!$B:$D,2,0)</f>
        <v>Actividades de Gestión y Custodia de Activos</v>
      </c>
      <c r="G5112" s="1" t="s">
        <v>5649</v>
      </c>
      <c r="I5112" s="1" t="s">
        <v>5650</v>
      </c>
      <c r="J5112">
        <v>0</v>
      </c>
    </row>
    <row r="5113" spans="1:10" x14ac:dyDescent="0.25">
      <c r="A5113" s="1" t="s">
        <v>5645</v>
      </c>
      <c r="B5113" s="1" t="s">
        <v>5646</v>
      </c>
      <c r="C5113">
        <v>2024</v>
      </c>
      <c r="D5113" s="1" t="s">
        <v>1604</v>
      </c>
      <c r="E5113" s="1" t="str">
        <f>+VLOOKUP(LEFT(Tabla1_1[[#This Row],[CODIGO SASB]],5),'[1]Código sector'!$B:$D,3,0)</f>
        <v>Sector financiero</v>
      </c>
      <c r="F5113" s="1" t="str">
        <f>+VLOOKUP(LEFT(Tabla1_1[[#This Row],[CODIGO SASB]],5),'[1]Código sector'!$B:$D,2,0)</f>
        <v>Actividades de Gestión y Custodia de Activos</v>
      </c>
      <c r="G5113" s="1" t="s">
        <v>5649</v>
      </c>
      <c r="I5113" s="1" t="s">
        <v>5650</v>
      </c>
      <c r="J5113">
        <v>0</v>
      </c>
    </row>
    <row r="5114" spans="1:10" x14ac:dyDescent="0.25">
      <c r="A5114" s="1" t="s">
        <v>5645</v>
      </c>
      <c r="B5114" s="1" t="s">
        <v>5646</v>
      </c>
      <c r="C5114">
        <v>2024</v>
      </c>
      <c r="D5114" s="1" t="s">
        <v>5655</v>
      </c>
      <c r="E5114" s="1" t="str">
        <f>+VLOOKUP(LEFT(Tabla1_1[[#This Row],[CODIGO SASB]],5),'[1]Código sector'!$B:$D,3,0)</f>
        <v>Sector financiero</v>
      </c>
      <c r="F5114" s="1" t="str">
        <f>+VLOOKUP(LEFT(Tabla1_1[[#This Row],[CODIGO SASB]],5),'[1]Código sector'!$B:$D,2,0)</f>
        <v>Actividades de Gestión y Custodia de Activos</v>
      </c>
      <c r="G5114" s="1" t="s">
        <v>5649</v>
      </c>
      <c r="I5114" s="1" t="s">
        <v>5650</v>
      </c>
      <c r="J5114">
        <v>0</v>
      </c>
    </row>
    <row r="5115" spans="1:10" x14ac:dyDescent="0.25">
      <c r="A5115" s="1" t="s">
        <v>5645</v>
      </c>
      <c r="B5115" s="1" t="s">
        <v>5646</v>
      </c>
      <c r="C5115">
        <v>2024</v>
      </c>
      <c r="D5115" s="1" t="s">
        <v>4983</v>
      </c>
      <c r="E5115" s="1" t="str">
        <f>+VLOOKUP(LEFT(Tabla1_1[[#This Row],[CODIGO SASB]],5),'[1]Código sector'!$B:$D,3,0)</f>
        <v>Sector financiero</v>
      </c>
      <c r="F5115" s="1" t="str">
        <f>+VLOOKUP(LEFT(Tabla1_1[[#This Row],[CODIGO SASB]],5),'[1]Código sector'!$B:$D,2,0)</f>
        <v>Actividades de Gestión y Custodia de Activos</v>
      </c>
      <c r="G5115" s="1" t="s">
        <v>5649</v>
      </c>
      <c r="I5115" s="1" t="s">
        <v>5650</v>
      </c>
      <c r="J5115">
        <v>0</v>
      </c>
    </row>
    <row r="5116" spans="1:10" x14ac:dyDescent="0.25">
      <c r="A5116" s="1" t="s">
        <v>5645</v>
      </c>
      <c r="B5116" s="1" t="s">
        <v>5646</v>
      </c>
      <c r="C5116">
        <v>2024</v>
      </c>
      <c r="D5116" s="1" t="s">
        <v>5656</v>
      </c>
      <c r="E5116" s="1" t="str">
        <f>+VLOOKUP(LEFT(Tabla1_1[[#This Row],[CODIGO SASB]],5),'[1]Código sector'!$B:$D,3,0)</f>
        <v>Sector financiero</v>
      </c>
      <c r="F5116" s="1" t="str">
        <f>+VLOOKUP(LEFT(Tabla1_1[[#This Row],[CODIGO SASB]],5),'[1]Código sector'!$B:$D,2,0)</f>
        <v>Actividades de Gestión y Custodia de Activos</v>
      </c>
      <c r="G5116" s="1" t="s">
        <v>5649</v>
      </c>
      <c r="I5116" s="1" t="s">
        <v>5650</v>
      </c>
      <c r="J5116">
        <v>0</v>
      </c>
    </row>
    <row r="5117" spans="1:10" x14ac:dyDescent="0.25">
      <c r="A5117" s="1" t="s">
        <v>5645</v>
      </c>
      <c r="B5117" s="1" t="s">
        <v>5646</v>
      </c>
      <c r="C5117">
        <v>2024</v>
      </c>
      <c r="D5117" s="1" t="s">
        <v>5657</v>
      </c>
      <c r="E5117" s="1" t="str">
        <f>+VLOOKUP(LEFT(Tabla1_1[[#This Row],[CODIGO SASB]],5),'[1]Código sector'!$B:$D,3,0)</f>
        <v>Sector financiero</v>
      </c>
      <c r="F5117" s="1" t="str">
        <f>+VLOOKUP(LEFT(Tabla1_1[[#This Row],[CODIGO SASB]],5),'[1]Código sector'!$B:$D,2,0)</f>
        <v>Actividades de Gestión y Custodia de Activos</v>
      </c>
      <c r="G5117" s="1" t="s">
        <v>5649</v>
      </c>
      <c r="I5117" s="1" t="s">
        <v>5650</v>
      </c>
      <c r="J5117">
        <v>0</v>
      </c>
    </row>
    <row r="5118" spans="1:10" x14ac:dyDescent="0.25">
      <c r="A5118" s="1" t="s">
        <v>5645</v>
      </c>
      <c r="B5118" s="1" t="s">
        <v>5646</v>
      </c>
      <c r="C5118">
        <v>2024</v>
      </c>
      <c r="D5118" s="1" t="s">
        <v>1242</v>
      </c>
      <c r="E5118" s="1" t="str">
        <f>+VLOOKUP(LEFT(Tabla1_1[[#This Row],[CODIGO SASB]],5),'[1]Código sector'!$B:$D,3,0)</f>
        <v>Sector financiero</v>
      </c>
      <c r="F5118" s="1" t="str">
        <f>+VLOOKUP(LEFT(Tabla1_1[[#This Row],[CODIGO SASB]],5),'[1]Código sector'!$B:$D,2,0)</f>
        <v>Actividades de Gestión y Custodia de Activos</v>
      </c>
      <c r="G5118" s="1" t="s">
        <v>5658</v>
      </c>
      <c r="I5118" s="1" t="s">
        <v>5654</v>
      </c>
      <c r="J5118">
        <v>0</v>
      </c>
    </row>
    <row r="5119" spans="1:10" x14ac:dyDescent="0.25">
      <c r="A5119" s="1" t="s">
        <v>5645</v>
      </c>
      <c r="B5119" s="1" t="s">
        <v>5646</v>
      </c>
      <c r="C5119">
        <v>2024</v>
      </c>
      <c r="D5119" s="1" t="s">
        <v>1233</v>
      </c>
      <c r="E5119" s="1" t="str">
        <f>+VLOOKUP(LEFT(Tabla1_1[[#This Row],[CODIGO SASB]],5),'[1]Código sector'!$B:$D,3,0)</f>
        <v>Sector financiero</v>
      </c>
      <c r="F5119" s="1" t="str">
        <f>+VLOOKUP(LEFT(Tabla1_1[[#This Row],[CODIGO SASB]],5),'[1]Código sector'!$B:$D,2,0)</f>
        <v>Actividades de Gestión y Custodia de Activos</v>
      </c>
      <c r="G5119" s="1" t="s">
        <v>5659</v>
      </c>
      <c r="I5119" s="1" t="s">
        <v>38</v>
      </c>
      <c r="J5119" t="s">
        <v>5565</v>
      </c>
    </row>
    <row r="5120" spans="1:10" x14ac:dyDescent="0.25">
      <c r="A5120" s="1" t="s">
        <v>5645</v>
      </c>
      <c r="B5120" s="1" t="s">
        <v>5646</v>
      </c>
      <c r="C5120">
        <v>2024</v>
      </c>
      <c r="D5120" s="1" t="s">
        <v>1568</v>
      </c>
      <c r="E5120" s="1" t="str">
        <f>+VLOOKUP(LEFT(Tabla1_1[[#This Row],[CODIGO SASB]],5),'[1]Código sector'!$B:$D,3,0)</f>
        <v>Sector financiero</v>
      </c>
      <c r="F5120" s="1" t="str">
        <f>+VLOOKUP(LEFT(Tabla1_1[[#This Row],[CODIGO SASB]],5),'[1]Código sector'!$B:$D,2,0)</f>
        <v>Actividades de Gestión y Custodia de Activos</v>
      </c>
      <c r="G5120" s="1" t="s">
        <v>5653</v>
      </c>
      <c r="I5120" s="1" t="s">
        <v>5654</v>
      </c>
      <c r="J5120">
        <v>0</v>
      </c>
    </row>
    <row r="5121" spans="1:10" x14ac:dyDescent="0.25">
      <c r="A5121" s="1" t="s">
        <v>5645</v>
      </c>
      <c r="B5121" s="1" t="s">
        <v>5646</v>
      </c>
      <c r="C5121">
        <v>2024</v>
      </c>
      <c r="D5121" s="1" t="s">
        <v>4448</v>
      </c>
      <c r="E5121" s="1" t="str">
        <f>+VLOOKUP(LEFT(Tabla1_1[[#This Row],[CODIGO SASB]],5),'[1]Código sector'!$B:$D,3,0)</f>
        <v>Sector financiero</v>
      </c>
      <c r="F5121" s="1" t="str">
        <f>+VLOOKUP(LEFT(Tabla1_1[[#This Row],[CODIGO SASB]],5),'[1]Código sector'!$B:$D,2,0)</f>
        <v>Actividades de Gestión y Custodia de Activos</v>
      </c>
      <c r="G5121" s="1" t="s">
        <v>5649</v>
      </c>
      <c r="I5121" s="1" t="s">
        <v>5650</v>
      </c>
      <c r="J5121">
        <v>0</v>
      </c>
    </row>
    <row r="5122" spans="1:10" x14ac:dyDescent="0.25">
      <c r="A5122" s="1" t="s">
        <v>5645</v>
      </c>
      <c r="B5122" s="1" t="s">
        <v>5646</v>
      </c>
      <c r="C5122">
        <v>2024</v>
      </c>
      <c r="D5122" s="1" t="s">
        <v>5660</v>
      </c>
      <c r="E5122" s="1" t="str">
        <f>+VLOOKUP(LEFT(Tabla1_1[[#This Row],[CODIGO SASB]],5),'[1]Código sector'!$B:$D,3,0)</f>
        <v>Sector financiero</v>
      </c>
      <c r="F5122" s="1" t="str">
        <f>+VLOOKUP(LEFT(Tabla1_1[[#This Row],[CODIGO SASB]],5),'[1]Código sector'!$B:$D,2,0)</f>
        <v>Actividades de Gestión y Custodia de Activos</v>
      </c>
      <c r="G5122" s="1" t="s">
        <v>5649</v>
      </c>
      <c r="I5122" s="1" t="s">
        <v>5650</v>
      </c>
      <c r="J5122">
        <v>0</v>
      </c>
    </row>
    <row r="5123" spans="1:10" x14ac:dyDescent="0.25">
      <c r="A5123" s="1" t="s">
        <v>5645</v>
      </c>
      <c r="B5123" s="1" t="s">
        <v>5646</v>
      </c>
      <c r="C5123">
        <v>2024</v>
      </c>
      <c r="D5123" s="1" t="s">
        <v>5661</v>
      </c>
      <c r="E5123" s="1" t="str">
        <f>+VLOOKUP(LEFT(Tabla1_1[[#This Row],[CODIGO SASB]],5),'[1]Código sector'!$B:$D,3,0)</f>
        <v>Sector financiero</v>
      </c>
      <c r="F5123" s="1" t="str">
        <f>+VLOOKUP(LEFT(Tabla1_1[[#This Row],[CODIGO SASB]],5),'[1]Código sector'!$B:$D,2,0)</f>
        <v>Actividades de Gestión y Custodia de Activos</v>
      </c>
      <c r="G5123" s="1" t="s">
        <v>5649</v>
      </c>
      <c r="I5123" s="1" t="s">
        <v>5650</v>
      </c>
      <c r="J5123">
        <v>0</v>
      </c>
    </row>
    <row r="5124" spans="1:10" x14ac:dyDescent="0.25">
      <c r="A5124" s="1" t="s">
        <v>5645</v>
      </c>
      <c r="B5124" s="1" t="s">
        <v>5646</v>
      </c>
      <c r="C5124">
        <v>2024</v>
      </c>
      <c r="D5124" s="1" t="s">
        <v>5662</v>
      </c>
      <c r="E5124" s="1" t="str">
        <f>+VLOOKUP(LEFT(Tabla1_1[[#This Row],[CODIGO SASB]],5),'[1]Código sector'!$B:$D,3,0)</f>
        <v>Sector financiero</v>
      </c>
      <c r="F5124" s="1" t="str">
        <f>+VLOOKUP(LEFT(Tabla1_1[[#This Row],[CODIGO SASB]],5),'[1]Código sector'!$B:$D,2,0)</f>
        <v>Actividades de Gestión y Custodia de Activos</v>
      </c>
      <c r="G5124" s="1" t="s">
        <v>5649</v>
      </c>
      <c r="I5124" s="1" t="s">
        <v>5650</v>
      </c>
      <c r="J5124">
        <v>0</v>
      </c>
    </row>
    <row r="5125" spans="1:10" x14ac:dyDescent="0.25">
      <c r="A5125" s="1" t="s">
        <v>5645</v>
      </c>
      <c r="B5125" s="1" t="s">
        <v>5646</v>
      </c>
      <c r="C5125">
        <v>2024</v>
      </c>
      <c r="D5125" s="1" t="s">
        <v>5663</v>
      </c>
      <c r="E5125" s="1" t="str">
        <f>+VLOOKUP(LEFT(Tabla1_1[[#This Row],[CODIGO SASB]],5),'[1]Código sector'!$B:$D,3,0)</f>
        <v>Sector financiero</v>
      </c>
      <c r="F5125" s="1" t="str">
        <f>+VLOOKUP(LEFT(Tabla1_1[[#This Row],[CODIGO SASB]],5),'[1]Código sector'!$B:$D,2,0)</f>
        <v>Actividades de Gestión y Custodia de Activos</v>
      </c>
      <c r="G5125" s="1" t="s">
        <v>5649</v>
      </c>
      <c r="I5125" s="1" t="s">
        <v>5650</v>
      </c>
      <c r="J5125">
        <v>0</v>
      </c>
    </row>
    <row r="5126" spans="1:10" x14ac:dyDescent="0.25">
      <c r="A5126" s="1" t="s">
        <v>5645</v>
      </c>
      <c r="B5126" s="1" t="s">
        <v>5646</v>
      </c>
      <c r="C5126">
        <v>2024</v>
      </c>
      <c r="D5126" s="1" t="s">
        <v>3419</v>
      </c>
      <c r="E5126" s="1" t="str">
        <f>+VLOOKUP(LEFT(Tabla1_1[[#This Row],[CODIGO SASB]],5),'[1]Código sector'!$B:$D,3,0)</f>
        <v>Sector financiero</v>
      </c>
      <c r="F5126" s="1" t="str">
        <f>+VLOOKUP(LEFT(Tabla1_1[[#This Row],[CODIGO SASB]],5),'[1]Código sector'!$B:$D,2,0)</f>
        <v>Actividades de Gestión y Custodia de Activos</v>
      </c>
      <c r="G5126" s="1" t="s">
        <v>5664</v>
      </c>
      <c r="I5126" s="1" t="s">
        <v>2081</v>
      </c>
      <c r="J5126">
        <v>0</v>
      </c>
    </row>
    <row r="5127" spans="1:10" x14ac:dyDescent="0.25">
      <c r="A5127" s="1" t="s">
        <v>5645</v>
      </c>
      <c r="B5127" s="1" t="s">
        <v>5646</v>
      </c>
      <c r="C5127">
        <v>2024</v>
      </c>
      <c r="D5127" s="1" t="s">
        <v>1239</v>
      </c>
      <c r="E5127" s="1" t="str">
        <f>+VLOOKUP(LEFT(Tabla1_1[[#This Row],[CODIGO SASB]],5),'[1]Código sector'!$B:$D,3,0)</f>
        <v>Sector financiero</v>
      </c>
      <c r="F5127" s="1" t="str">
        <f>+VLOOKUP(LEFT(Tabla1_1[[#This Row],[CODIGO SASB]],5),'[1]Código sector'!$B:$D,2,0)</f>
        <v>Actividades de Gestión y Custodia de Activos</v>
      </c>
      <c r="G5127" s="1" t="s">
        <v>5665</v>
      </c>
      <c r="I5127" s="1" t="s">
        <v>38</v>
      </c>
      <c r="J5127" t="s">
        <v>5666</v>
      </c>
    </row>
    <row r="5128" spans="1:10" x14ac:dyDescent="0.25">
      <c r="A5128" s="1" t="s">
        <v>5645</v>
      </c>
      <c r="B5128" s="1" t="s">
        <v>5646</v>
      </c>
      <c r="C5128">
        <v>2024</v>
      </c>
      <c r="D5128" s="1" t="s">
        <v>4403</v>
      </c>
      <c r="E5128" s="1" t="str">
        <f>+VLOOKUP(LEFT(Tabla1_1[[#This Row],[CODIGO SASB]],5),'[1]Código sector'!$B:$D,3,0)</f>
        <v>Sector financiero</v>
      </c>
      <c r="F5128" s="1" t="str">
        <f>+VLOOKUP(LEFT(Tabla1_1[[#This Row],[CODIGO SASB]],5),'[1]Código sector'!$B:$D,2,0)</f>
        <v>Actividades de Gestión y Custodia de Activos</v>
      </c>
      <c r="G5128" s="1" t="s">
        <v>5649</v>
      </c>
      <c r="I5128" s="1" t="s">
        <v>5650</v>
      </c>
      <c r="J5128">
        <v>0</v>
      </c>
    </row>
    <row r="5129" spans="1:10" x14ac:dyDescent="0.25">
      <c r="A5129" s="1" t="s">
        <v>5645</v>
      </c>
      <c r="B5129" s="1" t="s">
        <v>5646</v>
      </c>
      <c r="C5129">
        <v>2024</v>
      </c>
      <c r="D5129" s="1" t="s">
        <v>4450</v>
      </c>
      <c r="E5129" s="1" t="str">
        <f>+VLOOKUP(LEFT(Tabla1_1[[#This Row],[CODIGO SASB]],5),'[1]Código sector'!$B:$D,3,0)</f>
        <v>Sector financiero</v>
      </c>
      <c r="F5129" s="1" t="str">
        <f>+VLOOKUP(LEFT(Tabla1_1[[#This Row],[CODIGO SASB]],5),'[1]Código sector'!$B:$D,2,0)</f>
        <v>Actividades de Gestión y Custodia de Activos</v>
      </c>
      <c r="G5129" s="1" t="s">
        <v>5649</v>
      </c>
      <c r="I5129" s="1" t="s">
        <v>5650</v>
      </c>
      <c r="J5129">
        <v>0</v>
      </c>
    </row>
    <row r="5130" spans="1:10" x14ac:dyDescent="0.25">
      <c r="A5130" s="1" t="s">
        <v>5645</v>
      </c>
      <c r="B5130" s="1" t="s">
        <v>5646</v>
      </c>
      <c r="C5130">
        <v>2024</v>
      </c>
      <c r="D5130" s="1" t="s">
        <v>1236</v>
      </c>
      <c r="E5130" s="1" t="str">
        <f>+VLOOKUP(LEFT(Tabla1_1[[#This Row],[CODIGO SASB]],5),'[1]Código sector'!$B:$D,3,0)</f>
        <v>Sector financiero</v>
      </c>
      <c r="F5130" s="1" t="str">
        <f>+VLOOKUP(LEFT(Tabla1_1[[#This Row],[CODIGO SASB]],5),'[1]Código sector'!$B:$D,2,0)</f>
        <v>Actividades de Gestión y Custodia de Activos</v>
      </c>
      <c r="G5130" s="1" t="s">
        <v>5649</v>
      </c>
      <c r="I5130" s="1" t="s">
        <v>5650</v>
      </c>
      <c r="J5130">
        <v>0</v>
      </c>
    </row>
    <row r="5131" spans="1:10" x14ac:dyDescent="0.25">
      <c r="A5131" s="1" t="s">
        <v>5645</v>
      </c>
      <c r="B5131" s="1" t="s">
        <v>5646</v>
      </c>
      <c r="C5131">
        <v>2024</v>
      </c>
      <c r="D5131" s="1" t="s">
        <v>4950</v>
      </c>
      <c r="E5131" s="1" t="str">
        <f>+VLOOKUP(LEFT(Tabla1_1[[#This Row],[CODIGO SASB]],5),'[1]Código sector'!$B:$D,3,0)</f>
        <v>Sector financiero</v>
      </c>
      <c r="F5131" s="1" t="str">
        <f>+VLOOKUP(LEFT(Tabla1_1[[#This Row],[CODIGO SASB]],5),'[1]Código sector'!$B:$D,2,0)</f>
        <v>Actividades de Gestión y Custodia de Activos</v>
      </c>
      <c r="G5131" s="1" t="s">
        <v>5649</v>
      </c>
      <c r="I5131" s="1" t="s">
        <v>5650</v>
      </c>
      <c r="J5131">
        <v>0</v>
      </c>
    </row>
    <row r="5132" spans="1:10" x14ac:dyDescent="0.25">
      <c r="A5132" s="1" t="s">
        <v>5645</v>
      </c>
      <c r="B5132" s="1" t="s">
        <v>5646</v>
      </c>
      <c r="C5132">
        <v>2024</v>
      </c>
      <c r="D5132" s="1" t="s">
        <v>4445</v>
      </c>
      <c r="E5132" s="1" t="str">
        <f>+VLOOKUP(LEFT(Tabla1_1[[#This Row],[CODIGO SASB]],5),'[1]Código sector'!$B:$D,3,0)</f>
        <v>Sector financiero</v>
      </c>
      <c r="F5132" s="1" t="str">
        <f>+VLOOKUP(LEFT(Tabla1_1[[#This Row],[CODIGO SASB]],5),'[1]Código sector'!$B:$D,2,0)</f>
        <v>Actividades de Gestión y Custodia de Activos</v>
      </c>
      <c r="G5132" s="1" t="s">
        <v>5649</v>
      </c>
      <c r="I5132" s="1" t="s">
        <v>5650</v>
      </c>
      <c r="J5132">
        <v>0</v>
      </c>
    </row>
    <row r="5133" spans="1:10" x14ac:dyDescent="0.25">
      <c r="A5133" s="1" t="s">
        <v>5645</v>
      </c>
      <c r="B5133" s="1" t="s">
        <v>5646</v>
      </c>
      <c r="C5133">
        <v>2024</v>
      </c>
      <c r="D5133" s="1" t="s">
        <v>5667</v>
      </c>
      <c r="E5133" s="1" t="str">
        <f>+VLOOKUP(LEFT(Tabla1_1[[#This Row],[CODIGO SASB]],5),'[1]Código sector'!$B:$D,3,0)</f>
        <v>Sector financiero</v>
      </c>
      <c r="F5133" s="1" t="str">
        <f>+VLOOKUP(LEFT(Tabla1_1[[#This Row],[CODIGO SASB]],5),'[1]Código sector'!$B:$D,2,0)</f>
        <v>Actividades de Gestión y Custodia de Activos</v>
      </c>
      <c r="G5133" s="1" t="s">
        <v>5649</v>
      </c>
      <c r="I5133" s="1" t="s">
        <v>5650</v>
      </c>
      <c r="J5133">
        <v>0</v>
      </c>
    </row>
    <row r="5134" spans="1:10" x14ac:dyDescent="0.25">
      <c r="A5134" s="1" t="s">
        <v>5645</v>
      </c>
      <c r="B5134" s="1" t="s">
        <v>5646</v>
      </c>
      <c r="C5134">
        <v>2024</v>
      </c>
      <c r="D5134" s="1" t="s">
        <v>5668</v>
      </c>
      <c r="E5134" s="1" t="str">
        <f>+VLOOKUP(LEFT(Tabla1_1[[#This Row],[CODIGO SASB]],5),'[1]Código sector'!$B:$D,3,0)</f>
        <v>Sector financiero</v>
      </c>
      <c r="F5134" s="1" t="str">
        <f>+VLOOKUP(LEFT(Tabla1_1[[#This Row],[CODIGO SASB]],5),'[1]Código sector'!$B:$D,2,0)</f>
        <v>Actividades de Gestión y Custodia de Activos</v>
      </c>
      <c r="G5134" s="1" t="s">
        <v>5649</v>
      </c>
      <c r="I5134" s="1" t="s">
        <v>5650</v>
      </c>
      <c r="J5134">
        <v>0</v>
      </c>
    </row>
    <row r="5135" spans="1:10" x14ac:dyDescent="0.25">
      <c r="A5135" s="1" t="s">
        <v>5645</v>
      </c>
      <c r="B5135" s="1" t="s">
        <v>5646</v>
      </c>
      <c r="C5135">
        <v>2024</v>
      </c>
      <c r="D5135" s="1" t="s">
        <v>5108</v>
      </c>
      <c r="E5135" s="1" t="str">
        <f>+VLOOKUP(LEFT(Tabla1_1[[#This Row],[CODIGO SASB]],5),'[1]Código sector'!$B:$D,3,0)</f>
        <v>Sector financiero</v>
      </c>
      <c r="F5135" s="1" t="str">
        <f>+VLOOKUP(LEFT(Tabla1_1[[#This Row],[CODIGO SASB]],5),'[1]Código sector'!$B:$D,2,0)</f>
        <v>Actividades de Gestión y Custodia de Activos</v>
      </c>
      <c r="G5135" s="1" t="s">
        <v>5649</v>
      </c>
      <c r="I5135" s="1" t="s">
        <v>5650</v>
      </c>
      <c r="J5135">
        <v>0</v>
      </c>
    </row>
    <row r="5136" spans="1:10" x14ac:dyDescent="0.25">
      <c r="A5136" s="1" t="s">
        <v>5645</v>
      </c>
      <c r="B5136" s="1" t="s">
        <v>5646</v>
      </c>
      <c r="C5136">
        <v>2024</v>
      </c>
      <c r="D5136" s="1" t="s">
        <v>5669</v>
      </c>
      <c r="E5136" s="1" t="str">
        <f>+VLOOKUP(LEFT(Tabla1_1[[#This Row],[CODIGO SASB]],5),'[1]Código sector'!$B:$D,3,0)</f>
        <v>Sector financiero</v>
      </c>
      <c r="F5136" s="1" t="str">
        <f>+VLOOKUP(LEFT(Tabla1_1[[#This Row],[CODIGO SASB]],5),'[1]Código sector'!$B:$D,2,0)</f>
        <v>Actividades de Gestión y Custodia de Activos</v>
      </c>
      <c r="G5136" s="1" t="s">
        <v>5649</v>
      </c>
      <c r="I5136" s="1" t="s">
        <v>5650</v>
      </c>
      <c r="J5136">
        <v>0</v>
      </c>
    </row>
    <row r="5137" spans="1:10" x14ac:dyDescent="0.25">
      <c r="A5137" s="1" t="s">
        <v>5645</v>
      </c>
      <c r="B5137" s="1" t="s">
        <v>5646</v>
      </c>
      <c r="C5137">
        <v>2024</v>
      </c>
      <c r="D5137" s="1" t="s">
        <v>5670</v>
      </c>
      <c r="E5137" s="1" t="str">
        <f>+VLOOKUP(LEFT(Tabla1_1[[#This Row],[CODIGO SASB]],5),'[1]Código sector'!$B:$D,3,0)</f>
        <v>Sector financiero</v>
      </c>
      <c r="F5137" s="1" t="str">
        <f>+VLOOKUP(LEFT(Tabla1_1[[#This Row],[CODIGO SASB]],5),'[1]Código sector'!$B:$D,2,0)</f>
        <v>Actividades de Gestión y Custodia de Activos</v>
      </c>
      <c r="G5137" s="1" t="s">
        <v>5649</v>
      </c>
      <c r="I5137" s="1" t="s">
        <v>5650</v>
      </c>
      <c r="J5137">
        <v>0</v>
      </c>
    </row>
    <row r="5138" spans="1:10" x14ac:dyDescent="0.25">
      <c r="A5138" s="1" t="s">
        <v>5645</v>
      </c>
      <c r="B5138" s="1" t="s">
        <v>5646</v>
      </c>
      <c r="C5138">
        <v>2024</v>
      </c>
      <c r="D5138" s="1" t="s">
        <v>5671</v>
      </c>
      <c r="E5138" s="1" t="str">
        <f>+VLOOKUP(LEFT(Tabla1_1[[#This Row],[CODIGO SASB]],5),'[1]Código sector'!$B:$D,3,0)</f>
        <v>Sector financiero</v>
      </c>
      <c r="F5138" s="1" t="str">
        <f>+VLOOKUP(LEFT(Tabla1_1[[#This Row],[CODIGO SASB]],5),'[1]Código sector'!$B:$D,2,0)</f>
        <v>Actividades de Gestión y Custodia de Activos</v>
      </c>
      <c r="G5138" s="1" t="s">
        <v>5649</v>
      </c>
      <c r="I5138" s="1" t="s">
        <v>5650</v>
      </c>
      <c r="J5138">
        <v>0</v>
      </c>
    </row>
    <row r="5139" spans="1:10" x14ac:dyDescent="0.25">
      <c r="A5139" s="1" t="s">
        <v>5645</v>
      </c>
      <c r="B5139" s="1" t="s">
        <v>5646</v>
      </c>
      <c r="C5139">
        <v>2024</v>
      </c>
      <c r="D5139" s="1" t="s">
        <v>2576</v>
      </c>
      <c r="E5139" s="1" t="str">
        <f>+VLOOKUP(LEFT(Tabla1_1[[#This Row],[CODIGO SASB]],5),'[1]Código sector'!$B:$D,3,0)</f>
        <v>Sector financiero</v>
      </c>
      <c r="F5139" s="1" t="str">
        <f>+VLOOKUP(LEFT(Tabla1_1[[#This Row],[CODIGO SASB]],5),'[1]Código sector'!$B:$D,2,0)</f>
        <v>Actividades de Gestión y Custodia de Activos</v>
      </c>
      <c r="G5139" s="1" t="s">
        <v>5664</v>
      </c>
      <c r="I5139" s="1" t="s">
        <v>2081</v>
      </c>
      <c r="J5139">
        <v>0</v>
      </c>
    </row>
    <row r="5140" spans="1:10" x14ac:dyDescent="0.25">
      <c r="A5140" s="1" t="s">
        <v>5645</v>
      </c>
      <c r="B5140" s="1" t="s">
        <v>5646</v>
      </c>
      <c r="C5140">
        <v>2024</v>
      </c>
      <c r="D5140" s="1" t="s">
        <v>4457</v>
      </c>
      <c r="E5140" s="1" t="str">
        <f>+VLOOKUP(LEFT(Tabla1_1[[#This Row],[CODIGO SASB]],5),'[1]Código sector'!$B:$D,3,0)</f>
        <v>Sector financiero</v>
      </c>
      <c r="F5140" s="1" t="str">
        <f>+VLOOKUP(LEFT(Tabla1_1[[#This Row],[CODIGO SASB]],5),'[1]Código sector'!$B:$D,2,0)</f>
        <v>Actividades de Gestión y Custodia de Activos</v>
      </c>
      <c r="G5140" s="1" t="s">
        <v>5649</v>
      </c>
      <c r="I5140" s="1" t="s">
        <v>5650</v>
      </c>
      <c r="J5140">
        <v>0</v>
      </c>
    </row>
    <row r="5141" spans="1:10" x14ac:dyDescent="0.25">
      <c r="A5141" s="1" t="s">
        <v>5645</v>
      </c>
      <c r="B5141" s="1" t="s">
        <v>5646</v>
      </c>
      <c r="C5141">
        <v>2024</v>
      </c>
      <c r="D5141" s="1" t="s">
        <v>5672</v>
      </c>
      <c r="E5141" s="1" t="str">
        <f>+VLOOKUP(LEFT(Tabla1_1[[#This Row],[CODIGO SASB]],5),'[1]Código sector'!$B:$D,3,0)</f>
        <v>Sector financiero</v>
      </c>
      <c r="F5141" s="1" t="str">
        <f>+VLOOKUP(LEFT(Tabla1_1[[#This Row],[CODIGO SASB]],5),'[1]Código sector'!$B:$D,2,0)</f>
        <v>Actividades de Gestión y Custodia de Activos</v>
      </c>
      <c r="G5141" s="1" t="s">
        <v>5658</v>
      </c>
      <c r="I5141" s="1" t="s">
        <v>5654</v>
      </c>
      <c r="J5141">
        <v>0</v>
      </c>
    </row>
    <row r="5142" spans="1:10" x14ac:dyDescent="0.25">
      <c r="A5142" s="1" t="s">
        <v>5645</v>
      </c>
      <c r="B5142" s="1" t="s">
        <v>5646</v>
      </c>
      <c r="C5142">
        <v>2024</v>
      </c>
      <c r="D5142" s="1" t="s">
        <v>3431</v>
      </c>
      <c r="E5142" s="1" t="str">
        <f>+VLOOKUP(LEFT(Tabla1_1[[#This Row],[CODIGO SASB]],5),'[1]Código sector'!$B:$D,3,0)</f>
        <v>Sector financiero</v>
      </c>
      <c r="F5142" s="1" t="str">
        <f>+VLOOKUP(LEFT(Tabla1_1[[#This Row],[CODIGO SASB]],5),'[1]Código sector'!$B:$D,2,0)</f>
        <v>Actividades de Gestión y Custodia de Activos</v>
      </c>
      <c r="G5142" s="1" t="s">
        <v>5647</v>
      </c>
      <c r="I5142" s="1" t="s">
        <v>2081</v>
      </c>
      <c r="J5142">
        <v>0</v>
      </c>
    </row>
    <row r="5143" spans="1:10" x14ac:dyDescent="0.25">
      <c r="A5143" s="1" t="s">
        <v>5645</v>
      </c>
      <c r="B5143" s="1" t="s">
        <v>5646</v>
      </c>
      <c r="C5143">
        <v>2024</v>
      </c>
      <c r="D5143" s="1" t="s">
        <v>2593</v>
      </c>
      <c r="E5143" s="1" t="str">
        <f>+VLOOKUP(LEFT(Tabla1_1[[#This Row],[CODIGO SASB]],5),'[1]Código sector'!$B:$D,3,0)</f>
        <v>Sector financiero</v>
      </c>
      <c r="F5143" s="1" t="str">
        <f>+VLOOKUP(LEFT(Tabla1_1[[#This Row],[CODIGO SASB]],5),'[1]Código sector'!$B:$D,2,0)</f>
        <v>Actividades de Gestión y Custodia de Activos</v>
      </c>
      <c r="G5143" s="1" t="s">
        <v>5653</v>
      </c>
      <c r="I5143" s="1" t="s">
        <v>5654</v>
      </c>
      <c r="J5143">
        <v>0</v>
      </c>
    </row>
    <row r="5144" spans="1:10" x14ac:dyDescent="0.25">
      <c r="A5144" s="1" t="s">
        <v>5645</v>
      </c>
      <c r="B5144" s="1" t="s">
        <v>5646</v>
      </c>
      <c r="C5144">
        <v>2024</v>
      </c>
      <c r="D5144" s="1" t="s">
        <v>1573</v>
      </c>
      <c r="E5144" s="1" t="str">
        <f>+VLOOKUP(LEFT(Tabla1_1[[#This Row],[CODIGO SASB]],5),'[1]Código sector'!$B:$D,3,0)</f>
        <v>Sector financiero</v>
      </c>
      <c r="F5144" s="1" t="str">
        <f>+VLOOKUP(LEFT(Tabla1_1[[#This Row],[CODIGO SASB]],5),'[1]Código sector'!$B:$D,2,0)</f>
        <v>Actividades de Gestión y Custodia de Activos</v>
      </c>
      <c r="G5144" s="1" t="s">
        <v>5649</v>
      </c>
      <c r="I5144" s="1" t="s">
        <v>5650</v>
      </c>
      <c r="J5144">
        <v>0</v>
      </c>
    </row>
    <row r="5145" spans="1:10" x14ac:dyDescent="0.25">
      <c r="A5145" s="1" t="s">
        <v>5645</v>
      </c>
      <c r="B5145" s="1" t="s">
        <v>5646</v>
      </c>
      <c r="C5145">
        <v>2024</v>
      </c>
      <c r="D5145" s="1" t="s">
        <v>5673</v>
      </c>
      <c r="E5145" s="1" t="str">
        <f>+VLOOKUP(LEFT(Tabla1_1[[#This Row],[CODIGO SASB]],5),'[1]Código sector'!$B:$D,3,0)</f>
        <v>Sector financiero</v>
      </c>
      <c r="F5145" s="1" t="str">
        <f>+VLOOKUP(LEFT(Tabla1_1[[#This Row],[CODIGO SASB]],5),'[1]Código sector'!$B:$D,2,0)</f>
        <v>Actividades de Gestión y Custodia de Activos</v>
      </c>
      <c r="G5145" s="1" t="s">
        <v>5647</v>
      </c>
      <c r="I5145" s="1" t="s">
        <v>2081</v>
      </c>
      <c r="J5145">
        <v>0</v>
      </c>
    </row>
    <row r="5146" spans="1:10" x14ac:dyDescent="0.25">
      <c r="A5146" s="1" t="s">
        <v>5645</v>
      </c>
      <c r="B5146" s="1" t="s">
        <v>5646</v>
      </c>
      <c r="C5146">
        <v>2024</v>
      </c>
      <c r="D5146" s="1" t="s">
        <v>4411</v>
      </c>
      <c r="E5146" s="1" t="str">
        <f>+VLOOKUP(LEFT(Tabla1_1[[#This Row],[CODIGO SASB]],5),'[1]Código sector'!$B:$D,3,0)</f>
        <v>Sector financiero</v>
      </c>
      <c r="F5146" s="1" t="str">
        <f>+VLOOKUP(LEFT(Tabla1_1[[#This Row],[CODIGO SASB]],5),'[1]Código sector'!$B:$D,2,0)</f>
        <v>Actividades de Gestión y Custodia de Activos</v>
      </c>
      <c r="G5146" s="1" t="s">
        <v>5649</v>
      </c>
      <c r="I5146" s="1" t="s">
        <v>5650</v>
      </c>
      <c r="J5146">
        <v>0</v>
      </c>
    </row>
    <row r="5147" spans="1:10" x14ac:dyDescent="0.25">
      <c r="A5147" s="1" t="s">
        <v>5645</v>
      </c>
      <c r="B5147" s="1" t="s">
        <v>5646</v>
      </c>
      <c r="C5147">
        <v>2024</v>
      </c>
      <c r="D5147" s="1" t="s">
        <v>5674</v>
      </c>
      <c r="E5147" s="1" t="str">
        <f>+VLOOKUP(LEFT(Tabla1_1[[#This Row],[CODIGO SASB]],5),'[1]Código sector'!$B:$D,3,0)</f>
        <v>Sector financiero</v>
      </c>
      <c r="F5147" s="1" t="str">
        <f>+VLOOKUP(LEFT(Tabla1_1[[#This Row],[CODIGO SASB]],5),'[1]Código sector'!$B:$D,2,0)</f>
        <v>Actividades de Gestión y Custodia de Activos</v>
      </c>
      <c r="G5147" s="1" t="s">
        <v>5649</v>
      </c>
      <c r="I5147" s="1" t="s">
        <v>5650</v>
      </c>
      <c r="J5147">
        <v>0</v>
      </c>
    </row>
    <row r="5148" spans="1:10" x14ac:dyDescent="0.25">
      <c r="A5148" s="1" t="s">
        <v>5645</v>
      </c>
      <c r="B5148" s="1" t="s">
        <v>5646</v>
      </c>
      <c r="C5148">
        <v>2024</v>
      </c>
      <c r="D5148" s="1" t="s">
        <v>1252</v>
      </c>
      <c r="E5148" s="1" t="str">
        <f>+VLOOKUP(LEFT(Tabla1_1[[#This Row],[CODIGO SASB]],5),'[1]Código sector'!$B:$D,3,0)</f>
        <v>Sector financiero</v>
      </c>
      <c r="F5148" s="1" t="str">
        <f>+VLOOKUP(LEFT(Tabla1_1[[#This Row],[CODIGO SASB]],5),'[1]Código sector'!$B:$D,2,0)</f>
        <v>Actividades de Gestión y Custodia de Activos</v>
      </c>
      <c r="G5148" s="1" t="s">
        <v>5675</v>
      </c>
      <c r="I5148" s="1" t="s">
        <v>2081</v>
      </c>
      <c r="J5148">
        <v>0</v>
      </c>
    </row>
    <row r="5149" spans="1:10" x14ac:dyDescent="0.25">
      <c r="A5149" s="1" t="s">
        <v>5645</v>
      </c>
      <c r="B5149" s="1" t="s">
        <v>5646</v>
      </c>
      <c r="C5149">
        <v>2024</v>
      </c>
      <c r="D5149" s="1" t="s">
        <v>1249</v>
      </c>
      <c r="E5149" s="1" t="str">
        <f>+VLOOKUP(LEFT(Tabla1_1[[#This Row],[CODIGO SASB]],5),'[1]Código sector'!$B:$D,3,0)</f>
        <v>Sector financiero</v>
      </c>
      <c r="F5149" s="1" t="str">
        <f>+VLOOKUP(LEFT(Tabla1_1[[#This Row],[CODIGO SASB]],5),'[1]Código sector'!$B:$D,2,0)</f>
        <v>Actividades de Gestión y Custodia de Activos</v>
      </c>
      <c r="G5149" s="1" t="s">
        <v>5647</v>
      </c>
      <c r="I5149" s="1" t="s">
        <v>2081</v>
      </c>
      <c r="J5149">
        <v>0</v>
      </c>
    </row>
    <row r="5150" spans="1:10" x14ac:dyDescent="0.25">
      <c r="A5150" s="1" t="s">
        <v>5645</v>
      </c>
      <c r="B5150" s="1" t="s">
        <v>5646</v>
      </c>
      <c r="C5150">
        <v>2024</v>
      </c>
      <c r="D5150" s="1" t="s">
        <v>1246</v>
      </c>
      <c r="E5150" s="1" t="str">
        <f>+VLOOKUP(LEFT(Tabla1_1[[#This Row],[CODIGO SASB]],5),'[1]Código sector'!$B:$D,3,0)</f>
        <v>Sector financiero</v>
      </c>
      <c r="F5150" s="1" t="str">
        <f>+VLOOKUP(LEFT(Tabla1_1[[#This Row],[CODIGO SASB]],5),'[1]Código sector'!$B:$D,2,0)</f>
        <v>Actividades de Gestión y Custodia de Activos</v>
      </c>
      <c r="G5150" s="1" t="s">
        <v>5647</v>
      </c>
      <c r="I5150" s="1" t="s">
        <v>4399</v>
      </c>
      <c r="J5150">
        <v>0</v>
      </c>
    </row>
    <row r="5151" spans="1:10" x14ac:dyDescent="0.25">
      <c r="A5151" s="1" t="s">
        <v>5645</v>
      </c>
      <c r="B5151" s="1" t="s">
        <v>5646</v>
      </c>
      <c r="C5151">
        <v>2024</v>
      </c>
      <c r="D5151" s="1" t="s">
        <v>1258</v>
      </c>
      <c r="E5151" s="1" t="str">
        <f>+VLOOKUP(LEFT(Tabla1_1[[#This Row],[CODIGO SASB]],5),'[1]Código sector'!$B:$D,3,0)</f>
        <v>Sector financiero</v>
      </c>
      <c r="F5151" s="1" t="str">
        <f>+VLOOKUP(LEFT(Tabla1_1[[#This Row],[CODIGO SASB]],5),'[1]Código sector'!$B:$D,2,0)</f>
        <v>Actividades de Gestión y Custodia de Activos</v>
      </c>
      <c r="G5151" s="1" t="s">
        <v>5676</v>
      </c>
      <c r="I5151" s="1" t="s">
        <v>38</v>
      </c>
      <c r="J5151" t="s">
        <v>5677</v>
      </c>
    </row>
    <row r="5152" spans="1:10" x14ac:dyDescent="0.25">
      <c r="A5152" s="1" t="s">
        <v>5645</v>
      </c>
      <c r="B5152" s="1" t="s">
        <v>5646</v>
      </c>
      <c r="C5152">
        <v>2024</v>
      </c>
      <c r="D5152" s="1" t="s">
        <v>5678</v>
      </c>
      <c r="E5152" s="1" t="str">
        <f>+VLOOKUP(LEFT(Tabla1_1[[#This Row],[CODIGO SASB]],5),'[1]Código sector'!$B:$D,3,0)</f>
        <v>Sector financiero</v>
      </c>
      <c r="F5152" s="1" t="str">
        <f>+VLOOKUP(LEFT(Tabla1_1[[#This Row],[CODIGO SASB]],5),'[1]Código sector'!$B:$D,2,0)</f>
        <v>Actividades de Gestión y Custodia de Activos</v>
      </c>
      <c r="G5152" s="1" t="s">
        <v>5649</v>
      </c>
      <c r="I5152" s="1" t="s">
        <v>5650</v>
      </c>
      <c r="J5152">
        <v>0</v>
      </c>
    </row>
    <row r="5153" spans="1:10" x14ac:dyDescent="0.25">
      <c r="A5153" s="1" t="s">
        <v>5645</v>
      </c>
      <c r="B5153" s="1" t="s">
        <v>5646</v>
      </c>
      <c r="C5153">
        <v>2024</v>
      </c>
      <c r="D5153" s="1" t="s">
        <v>5679</v>
      </c>
      <c r="E5153" s="1" t="str">
        <f>+VLOOKUP(LEFT(Tabla1_1[[#This Row],[CODIGO SASB]],5),'[1]Código sector'!$B:$D,3,0)</f>
        <v>Sector financiero</v>
      </c>
      <c r="F5153" s="1" t="str">
        <f>+VLOOKUP(LEFT(Tabla1_1[[#This Row],[CODIGO SASB]],5),'[1]Código sector'!$B:$D,2,0)</f>
        <v>Actividades de Gestión y Custodia de Activos</v>
      </c>
      <c r="G5153" s="1" t="s">
        <v>5649</v>
      </c>
      <c r="I5153" s="1" t="s">
        <v>5650</v>
      </c>
      <c r="J5153">
        <v>0</v>
      </c>
    </row>
    <row r="5154" spans="1:10" x14ac:dyDescent="0.25">
      <c r="A5154" s="1" t="s">
        <v>5645</v>
      </c>
      <c r="B5154" s="1" t="s">
        <v>5646</v>
      </c>
      <c r="C5154">
        <v>2024</v>
      </c>
      <c r="D5154" s="1" t="s">
        <v>1575</v>
      </c>
      <c r="E5154" s="1" t="str">
        <f>+VLOOKUP(LEFT(Tabla1_1[[#This Row],[CODIGO SASB]],5),'[1]Código sector'!$B:$D,3,0)</f>
        <v>Sector financiero</v>
      </c>
      <c r="F5154" s="1" t="str">
        <f>+VLOOKUP(LEFT(Tabla1_1[[#This Row],[CODIGO SASB]],5),'[1]Código sector'!$B:$D,2,0)</f>
        <v>Actividades de Gestión y Custodia de Activos</v>
      </c>
      <c r="G5154" s="1" t="s">
        <v>5649</v>
      </c>
      <c r="I5154" s="1" t="s">
        <v>5650</v>
      </c>
      <c r="J5154">
        <v>0</v>
      </c>
    </row>
    <row r="5155" spans="1:10" x14ac:dyDescent="0.25">
      <c r="A5155" s="1" t="s">
        <v>5645</v>
      </c>
      <c r="B5155" s="1" t="s">
        <v>5646</v>
      </c>
      <c r="C5155">
        <v>2024</v>
      </c>
      <c r="D5155" s="1" t="s">
        <v>4981</v>
      </c>
      <c r="E5155" s="1" t="str">
        <f>+VLOOKUP(LEFT(Tabla1_1[[#This Row],[CODIGO SASB]],5),'[1]Código sector'!$B:$D,3,0)</f>
        <v>Sector financiero</v>
      </c>
      <c r="F5155" s="1" t="str">
        <f>+VLOOKUP(LEFT(Tabla1_1[[#This Row],[CODIGO SASB]],5),'[1]Código sector'!$B:$D,2,0)</f>
        <v>Actividades de Gestión y Custodia de Activos</v>
      </c>
      <c r="G5155" s="1" t="s">
        <v>5649</v>
      </c>
      <c r="I5155" s="1" t="s">
        <v>5650</v>
      </c>
      <c r="J5155">
        <v>0</v>
      </c>
    </row>
    <row r="5156" spans="1:10" x14ac:dyDescent="0.25">
      <c r="A5156" s="1" t="s">
        <v>5645</v>
      </c>
      <c r="B5156" s="1" t="s">
        <v>5646</v>
      </c>
      <c r="C5156">
        <v>2024</v>
      </c>
      <c r="D5156" s="1" t="s">
        <v>5104</v>
      </c>
      <c r="E5156" s="1" t="str">
        <f>+VLOOKUP(LEFT(Tabla1_1[[#This Row],[CODIGO SASB]],5),'[1]Código sector'!$B:$D,3,0)</f>
        <v>Sector financiero</v>
      </c>
      <c r="F5156" s="1" t="str">
        <f>+VLOOKUP(LEFT(Tabla1_1[[#This Row],[CODIGO SASB]],5),'[1]Código sector'!$B:$D,2,0)</f>
        <v>Actividades de Gestión y Custodia de Activos</v>
      </c>
      <c r="G5156" s="1" t="s">
        <v>5649</v>
      </c>
      <c r="I5156" s="1" t="s">
        <v>5650</v>
      </c>
      <c r="J5156">
        <v>0</v>
      </c>
    </row>
    <row r="5157" spans="1:10" x14ac:dyDescent="0.25">
      <c r="A5157" s="1" t="s">
        <v>5645</v>
      </c>
      <c r="B5157" s="1" t="s">
        <v>5646</v>
      </c>
      <c r="C5157">
        <v>2024</v>
      </c>
      <c r="D5157" s="1" t="s">
        <v>5680</v>
      </c>
      <c r="E5157" s="1" t="str">
        <f>+VLOOKUP(LEFT(Tabla1_1[[#This Row],[CODIGO SASB]],5),'[1]Código sector'!$B:$D,3,0)</f>
        <v>Sector financiero</v>
      </c>
      <c r="F5157" s="1" t="str">
        <f>+VLOOKUP(LEFT(Tabla1_1[[#This Row],[CODIGO SASB]],5),'[1]Código sector'!$B:$D,2,0)</f>
        <v>Actividades de Gestión y Custodia de Activos</v>
      </c>
      <c r="G5157" s="1" t="s">
        <v>5649</v>
      </c>
      <c r="I5157" s="1" t="s">
        <v>5650</v>
      </c>
      <c r="J5157">
        <v>0</v>
      </c>
    </row>
    <row r="5158" spans="1:10" x14ac:dyDescent="0.25">
      <c r="A5158" s="1" t="s">
        <v>5681</v>
      </c>
      <c r="B5158" s="1" t="s">
        <v>5682</v>
      </c>
      <c r="C5158">
        <v>2024</v>
      </c>
      <c r="D5158" s="1" t="s">
        <v>2123</v>
      </c>
      <c r="E5158" s="1" t="str">
        <f>+VLOOKUP(LEFT(Tabla1_1[[#This Row],[CODIGO SASB]],5),'[1]Código sector'!$B:$D,3,0)</f>
        <v>Sector de infraestructuras</v>
      </c>
      <c r="F5158" s="1" t="str">
        <f>+VLOOKUP(LEFT(Tabla1_1[[#This Row],[CODIGO SASB]],5),'[1]Código sector'!$B:$D,2,0)</f>
        <v>Compañías y Distribuidores de Gas</v>
      </c>
      <c r="G5158" s="1" t="s">
        <v>5683</v>
      </c>
      <c r="I5158" s="1" t="s">
        <v>2145</v>
      </c>
      <c r="J5158">
        <v>0</v>
      </c>
    </row>
    <row r="5159" spans="1:10" x14ac:dyDescent="0.25">
      <c r="A5159" s="1" t="s">
        <v>5681</v>
      </c>
      <c r="B5159" s="1" t="s">
        <v>5682</v>
      </c>
      <c r="C5159">
        <v>2024</v>
      </c>
      <c r="D5159" s="1" t="s">
        <v>2123</v>
      </c>
      <c r="E5159" s="1" t="str">
        <f>+VLOOKUP(LEFT(Tabla1_1[[#This Row],[CODIGO SASB]],5),'[1]Código sector'!$B:$D,3,0)</f>
        <v>Sector de infraestructuras</v>
      </c>
      <c r="F5159" s="1" t="str">
        <f>+VLOOKUP(LEFT(Tabla1_1[[#This Row],[CODIGO SASB]],5),'[1]Código sector'!$B:$D,2,0)</f>
        <v>Compañías y Distribuidores de Gas</v>
      </c>
      <c r="G5159" s="1" t="s">
        <v>2160</v>
      </c>
      <c r="I5159" s="1" t="s">
        <v>261</v>
      </c>
      <c r="J5159">
        <v>0</v>
      </c>
    </row>
    <row r="5160" spans="1:10" x14ac:dyDescent="0.25">
      <c r="A5160" s="1" t="s">
        <v>5681</v>
      </c>
      <c r="B5160" s="1" t="s">
        <v>5682</v>
      </c>
      <c r="C5160">
        <v>2024</v>
      </c>
      <c r="D5160" s="1" t="s">
        <v>2123</v>
      </c>
      <c r="E5160" s="1" t="str">
        <f>+VLOOKUP(LEFT(Tabla1_1[[#This Row],[CODIGO SASB]],5),'[1]Código sector'!$B:$D,3,0)</f>
        <v>Sector de infraestructuras</v>
      </c>
      <c r="F5160" s="1" t="str">
        <f>+VLOOKUP(LEFT(Tabla1_1[[#This Row],[CODIGO SASB]],5),'[1]Código sector'!$B:$D,2,0)</f>
        <v>Compañías y Distribuidores de Gas</v>
      </c>
      <c r="G5160" s="1" t="s">
        <v>5684</v>
      </c>
      <c r="I5160" s="1" t="s">
        <v>2125</v>
      </c>
      <c r="J5160">
        <v>1296</v>
      </c>
    </row>
    <row r="5161" spans="1:10" x14ac:dyDescent="0.25">
      <c r="A5161" s="1" t="s">
        <v>5681</v>
      </c>
      <c r="B5161" s="1" t="s">
        <v>5682</v>
      </c>
      <c r="C5161">
        <v>2024</v>
      </c>
      <c r="D5161" s="1" t="s">
        <v>2123</v>
      </c>
      <c r="E5161" s="1" t="str">
        <f>+VLOOKUP(LEFT(Tabla1_1[[#This Row],[CODIGO SASB]],5),'[1]Código sector'!$B:$D,3,0)</f>
        <v>Sector de infraestructuras</v>
      </c>
      <c r="F5161" s="1" t="str">
        <f>+VLOOKUP(LEFT(Tabla1_1[[#This Row],[CODIGO SASB]],5),'[1]Código sector'!$B:$D,2,0)</f>
        <v>Compañías y Distribuidores de Gas</v>
      </c>
      <c r="G5161" s="1" t="s">
        <v>5685</v>
      </c>
      <c r="I5161" s="1" t="s">
        <v>2125</v>
      </c>
      <c r="J5161">
        <v>1006.6</v>
      </c>
    </row>
    <row r="5162" spans="1:10" x14ac:dyDescent="0.25">
      <c r="A5162" s="1" t="s">
        <v>5681</v>
      </c>
      <c r="B5162" s="1" t="s">
        <v>5682</v>
      </c>
      <c r="C5162">
        <v>2024</v>
      </c>
      <c r="D5162" s="1" t="s">
        <v>2123</v>
      </c>
      <c r="E5162" s="1" t="str">
        <f>+VLOOKUP(LEFT(Tabla1_1[[#This Row],[CODIGO SASB]],5),'[1]Código sector'!$B:$D,3,0)</f>
        <v>Sector de infraestructuras</v>
      </c>
      <c r="F5162" s="1" t="str">
        <f>+VLOOKUP(LEFT(Tabla1_1[[#This Row],[CODIGO SASB]],5),'[1]Código sector'!$B:$D,2,0)</f>
        <v>Compañías y Distribuidores de Gas</v>
      </c>
      <c r="G5162" s="1" t="s">
        <v>5686</v>
      </c>
      <c r="I5162" s="1" t="s">
        <v>2125</v>
      </c>
      <c r="J5162">
        <v>523.5</v>
      </c>
    </row>
    <row r="5163" spans="1:10" x14ac:dyDescent="0.25">
      <c r="A5163" s="1" t="s">
        <v>5681</v>
      </c>
      <c r="B5163" s="1" t="s">
        <v>5682</v>
      </c>
      <c r="C5163">
        <v>2024</v>
      </c>
      <c r="D5163" s="1" t="s">
        <v>2123</v>
      </c>
      <c r="E5163" s="1" t="str">
        <f>+VLOOKUP(LEFT(Tabla1_1[[#This Row],[CODIGO SASB]],5),'[1]Código sector'!$B:$D,3,0)</f>
        <v>Sector de infraestructuras</v>
      </c>
      <c r="F5163" s="1" t="str">
        <f>+VLOOKUP(LEFT(Tabla1_1[[#This Row],[CODIGO SASB]],5),'[1]Código sector'!$B:$D,2,0)</f>
        <v>Compañías y Distribuidores de Gas</v>
      </c>
      <c r="G5163" s="1" t="s">
        <v>5687</v>
      </c>
      <c r="I5163" s="1" t="s">
        <v>2070</v>
      </c>
      <c r="J5163">
        <v>146.56700000000001</v>
      </c>
    </row>
    <row r="5164" spans="1:10" x14ac:dyDescent="0.25">
      <c r="A5164" s="1" t="s">
        <v>5681</v>
      </c>
      <c r="B5164" s="1" t="s">
        <v>5682</v>
      </c>
      <c r="C5164">
        <v>2024</v>
      </c>
      <c r="D5164" s="1" t="s">
        <v>2123</v>
      </c>
      <c r="E5164" s="1" t="str">
        <f>+VLOOKUP(LEFT(Tabla1_1[[#This Row],[CODIGO SASB]],5),'[1]Código sector'!$B:$D,3,0)</f>
        <v>Sector de infraestructuras</v>
      </c>
      <c r="F5164" s="1" t="str">
        <f>+VLOOKUP(LEFT(Tabla1_1[[#This Row],[CODIGO SASB]],5),'[1]Código sector'!$B:$D,2,0)</f>
        <v>Compañías y Distribuidores de Gas</v>
      </c>
      <c r="G5164" s="1" t="s">
        <v>5688</v>
      </c>
      <c r="I5164" s="1" t="s">
        <v>2070</v>
      </c>
      <c r="J5164">
        <v>292.65800000000002</v>
      </c>
    </row>
    <row r="5165" spans="1:10" x14ac:dyDescent="0.25">
      <c r="A5165" s="1" t="s">
        <v>5681</v>
      </c>
      <c r="B5165" s="1" t="s">
        <v>5682</v>
      </c>
      <c r="C5165">
        <v>2024</v>
      </c>
      <c r="D5165" s="1" t="s">
        <v>2123</v>
      </c>
      <c r="E5165" s="1" t="str">
        <f>+VLOOKUP(LEFT(Tabla1_1[[#This Row],[CODIGO SASB]],5),'[1]Código sector'!$B:$D,3,0)</f>
        <v>Sector de infraestructuras</v>
      </c>
      <c r="F5165" s="1" t="str">
        <f>+VLOOKUP(LEFT(Tabla1_1[[#This Row],[CODIGO SASB]],5),'[1]Código sector'!$B:$D,2,0)</f>
        <v>Compañías y Distribuidores de Gas</v>
      </c>
      <c r="G5165" s="1" t="s">
        <v>5689</v>
      </c>
      <c r="I5165" s="1" t="s">
        <v>23</v>
      </c>
      <c r="J5165">
        <v>48.198</v>
      </c>
    </row>
    <row r="5166" spans="1:10" x14ac:dyDescent="0.25">
      <c r="A5166" s="1" t="s">
        <v>5681</v>
      </c>
      <c r="B5166" s="1" t="s">
        <v>5682</v>
      </c>
      <c r="C5166">
        <v>2024</v>
      </c>
      <c r="D5166" s="1" t="s">
        <v>2123</v>
      </c>
      <c r="E5166" s="1" t="str">
        <f>+VLOOKUP(LEFT(Tabla1_1[[#This Row],[CODIGO SASB]],5),'[1]Código sector'!$B:$D,3,0)</f>
        <v>Sector de infraestructuras</v>
      </c>
      <c r="F5166" s="1" t="str">
        <f>+VLOOKUP(LEFT(Tabla1_1[[#This Row],[CODIGO SASB]],5),'[1]Código sector'!$B:$D,2,0)</f>
        <v>Compañías y Distribuidores de Gas</v>
      </c>
      <c r="G5166" s="1" t="s">
        <v>5689</v>
      </c>
      <c r="I5166" s="1" t="s">
        <v>1086</v>
      </c>
      <c r="J5166">
        <v>85.1</v>
      </c>
    </row>
    <row r="5167" spans="1:10" x14ac:dyDescent="0.25">
      <c r="A5167" s="1" t="s">
        <v>5681</v>
      </c>
      <c r="B5167" s="1" t="s">
        <v>5682</v>
      </c>
      <c r="C5167">
        <v>2024</v>
      </c>
      <c r="D5167" s="1" t="s">
        <v>2123</v>
      </c>
      <c r="E5167" s="1" t="str">
        <f>+VLOOKUP(LEFT(Tabla1_1[[#This Row],[CODIGO SASB]],5),'[1]Código sector'!$B:$D,3,0)</f>
        <v>Sector de infraestructuras</v>
      </c>
      <c r="F5167" s="1" t="str">
        <f>+VLOOKUP(LEFT(Tabla1_1[[#This Row],[CODIGO SASB]],5),'[1]Código sector'!$B:$D,2,0)</f>
        <v>Compañías y Distribuidores de Gas</v>
      </c>
      <c r="G5167" s="1" t="s">
        <v>5690</v>
      </c>
      <c r="I5167" s="1" t="s">
        <v>838</v>
      </c>
      <c r="J5167" t="s">
        <v>5691</v>
      </c>
    </row>
    <row r="5168" spans="1:10" x14ac:dyDescent="0.25">
      <c r="A5168" s="1" t="s">
        <v>5681</v>
      </c>
      <c r="B5168" s="1" t="s">
        <v>5682</v>
      </c>
      <c r="C5168">
        <v>2024</v>
      </c>
      <c r="D5168" s="1" t="s">
        <v>2123</v>
      </c>
      <c r="E5168" s="1" t="str">
        <f>+VLOOKUP(LEFT(Tabla1_1[[#This Row],[CODIGO SASB]],5),'[1]Código sector'!$B:$D,3,0)</f>
        <v>Sector de infraestructuras</v>
      </c>
      <c r="F5168" s="1" t="str">
        <f>+VLOOKUP(LEFT(Tabla1_1[[#This Row],[CODIGO SASB]],5),'[1]Código sector'!$B:$D,2,0)</f>
        <v>Compañías y Distribuidores de Gas</v>
      </c>
      <c r="G5168" s="1" t="s">
        <v>5692</v>
      </c>
      <c r="I5168" s="1" t="s">
        <v>298</v>
      </c>
      <c r="J5168">
        <v>0</v>
      </c>
    </row>
    <row r="5169" spans="1:10" x14ac:dyDescent="0.25">
      <c r="A5169" s="1" t="s">
        <v>5681</v>
      </c>
      <c r="B5169" s="1" t="s">
        <v>5682</v>
      </c>
      <c r="C5169">
        <v>2024</v>
      </c>
      <c r="D5169" s="1" t="s">
        <v>2123</v>
      </c>
      <c r="E5169" s="1" t="str">
        <f>+VLOOKUP(LEFT(Tabla1_1[[#This Row],[CODIGO SASB]],5),'[1]Código sector'!$B:$D,3,0)</f>
        <v>Sector de infraestructuras</v>
      </c>
      <c r="F5169" s="1" t="str">
        <f>+VLOOKUP(LEFT(Tabla1_1[[#This Row],[CODIGO SASB]],5),'[1]Código sector'!$B:$D,2,0)</f>
        <v>Compañías y Distribuidores de Gas</v>
      </c>
      <c r="G5169" s="1" t="s">
        <v>5693</v>
      </c>
      <c r="I5169" s="1" t="s">
        <v>298</v>
      </c>
      <c r="J5169">
        <v>0</v>
      </c>
    </row>
    <row r="5170" spans="1:10" x14ac:dyDescent="0.25">
      <c r="A5170" s="1" t="s">
        <v>5681</v>
      </c>
      <c r="B5170" s="1" t="s">
        <v>5682</v>
      </c>
      <c r="C5170">
        <v>2024</v>
      </c>
      <c r="D5170" s="1" t="s">
        <v>2123</v>
      </c>
      <c r="E5170" s="1" t="str">
        <f>+VLOOKUP(LEFT(Tabla1_1[[#This Row],[CODIGO SASB]],5),'[1]Código sector'!$B:$D,3,0)</f>
        <v>Sector de infraestructuras</v>
      </c>
      <c r="F5170" s="1" t="str">
        <f>+VLOOKUP(LEFT(Tabla1_1[[#This Row],[CODIGO SASB]],5),'[1]Código sector'!$B:$D,2,0)</f>
        <v>Compañías y Distribuidores de Gas</v>
      </c>
      <c r="G5170" s="1" t="s">
        <v>5694</v>
      </c>
      <c r="I5170" s="1" t="s">
        <v>2156</v>
      </c>
      <c r="J5170">
        <v>0</v>
      </c>
    </row>
    <row r="5171" spans="1:10" x14ac:dyDescent="0.25">
      <c r="A5171" s="1" t="s">
        <v>5681</v>
      </c>
      <c r="B5171" s="1" t="s">
        <v>5682</v>
      </c>
      <c r="C5171">
        <v>2024</v>
      </c>
      <c r="D5171" s="1" t="s">
        <v>2123</v>
      </c>
      <c r="E5171" s="1" t="str">
        <f>+VLOOKUP(LEFT(Tabla1_1[[#This Row],[CODIGO SASB]],5),'[1]Código sector'!$B:$D,3,0)</f>
        <v>Sector de infraestructuras</v>
      </c>
      <c r="F5171" s="1" t="str">
        <f>+VLOOKUP(LEFT(Tabla1_1[[#This Row],[CODIGO SASB]],5),'[1]Código sector'!$B:$D,2,0)</f>
        <v>Compañías y Distribuidores de Gas</v>
      </c>
      <c r="G5171" s="1" t="s">
        <v>5695</v>
      </c>
      <c r="I5171" s="1" t="s">
        <v>23</v>
      </c>
      <c r="J5171">
        <v>0</v>
      </c>
    </row>
    <row r="5172" spans="1:10" x14ac:dyDescent="0.25">
      <c r="A5172" s="1" t="s">
        <v>5681</v>
      </c>
      <c r="B5172" s="1" t="s">
        <v>5682</v>
      </c>
      <c r="C5172">
        <v>2024</v>
      </c>
      <c r="D5172" s="1" t="s">
        <v>2123</v>
      </c>
      <c r="E5172" s="1" t="str">
        <f>+VLOOKUP(LEFT(Tabla1_1[[#This Row],[CODIGO SASB]],5),'[1]Código sector'!$B:$D,3,0)</f>
        <v>Sector de infraestructuras</v>
      </c>
      <c r="F5172" s="1" t="str">
        <f>+VLOOKUP(LEFT(Tabla1_1[[#This Row],[CODIGO SASB]],5),'[1]Código sector'!$B:$D,2,0)</f>
        <v>Compañías y Distribuidores de Gas</v>
      </c>
      <c r="G5172" s="1" t="s">
        <v>5696</v>
      </c>
      <c r="I5172" s="1" t="s">
        <v>23</v>
      </c>
      <c r="J5172">
        <v>5.0250000000000004</v>
      </c>
    </row>
    <row r="5173" spans="1:10" x14ac:dyDescent="0.25">
      <c r="A5173" s="1" t="s">
        <v>5681</v>
      </c>
      <c r="B5173" s="1" t="s">
        <v>5682</v>
      </c>
      <c r="C5173">
        <v>2024</v>
      </c>
      <c r="D5173" s="1" t="s">
        <v>2123</v>
      </c>
      <c r="E5173" s="1" t="str">
        <f>+VLOOKUP(LEFT(Tabla1_1[[#This Row],[CODIGO SASB]],5),'[1]Código sector'!$B:$D,3,0)</f>
        <v>Sector de infraestructuras</v>
      </c>
      <c r="F5173" s="1" t="str">
        <f>+VLOOKUP(LEFT(Tabla1_1[[#This Row],[CODIGO SASB]],5),'[1]Código sector'!$B:$D,2,0)</f>
        <v>Compañías y Distribuidores de Gas</v>
      </c>
      <c r="G5173" s="1" t="s">
        <v>5697</v>
      </c>
      <c r="I5173" s="1" t="s">
        <v>23</v>
      </c>
      <c r="J5173">
        <v>0</v>
      </c>
    </row>
    <row r="5174" spans="1:10" x14ac:dyDescent="0.25">
      <c r="A5174" s="1" t="s">
        <v>5681</v>
      </c>
      <c r="B5174" s="1" t="s">
        <v>5682</v>
      </c>
      <c r="C5174">
        <v>2024</v>
      </c>
      <c r="D5174" s="1" t="s">
        <v>2123</v>
      </c>
      <c r="E5174" s="1" t="str">
        <f>+VLOOKUP(LEFT(Tabla1_1[[#This Row],[CODIGO SASB]],5),'[1]Código sector'!$B:$D,3,0)</f>
        <v>Sector de infraestructuras</v>
      </c>
      <c r="F5174" s="1" t="str">
        <f>+VLOOKUP(LEFT(Tabla1_1[[#This Row],[CODIGO SASB]],5),'[1]Código sector'!$B:$D,2,0)</f>
        <v>Compañías y Distribuidores de Gas</v>
      </c>
      <c r="G5174" s="1" t="s">
        <v>5698</v>
      </c>
      <c r="I5174" s="1" t="s">
        <v>261</v>
      </c>
      <c r="J5174">
        <v>6775</v>
      </c>
    </row>
    <row r="5175" spans="1:10" x14ac:dyDescent="0.25">
      <c r="A5175" s="1" t="s">
        <v>5681</v>
      </c>
      <c r="B5175" s="1" t="s">
        <v>5682</v>
      </c>
      <c r="C5175">
        <v>2024</v>
      </c>
      <c r="D5175" s="1" t="s">
        <v>2123</v>
      </c>
      <c r="E5175" s="1" t="str">
        <f>+VLOOKUP(LEFT(Tabla1_1[[#This Row],[CODIGO SASB]],5),'[1]Código sector'!$B:$D,3,0)</f>
        <v>Sector de infraestructuras</v>
      </c>
      <c r="F5175" s="1" t="str">
        <f>+VLOOKUP(LEFT(Tabla1_1[[#This Row],[CODIGO SASB]],5),'[1]Código sector'!$B:$D,2,0)</f>
        <v>Compañías y Distribuidores de Gas</v>
      </c>
      <c r="G5175" s="1" t="s">
        <v>5699</v>
      </c>
      <c r="I5175" s="1" t="s">
        <v>2145</v>
      </c>
      <c r="J5175">
        <v>0.4</v>
      </c>
    </row>
    <row r="5176" spans="1:10" x14ac:dyDescent="0.25">
      <c r="A5176" s="1" t="s">
        <v>5681</v>
      </c>
      <c r="B5176" s="1" t="s">
        <v>5682</v>
      </c>
      <c r="C5176">
        <v>2024</v>
      </c>
      <c r="D5176" s="1" t="s">
        <v>2123</v>
      </c>
      <c r="E5176" s="1" t="str">
        <f>+VLOOKUP(LEFT(Tabla1_1[[#This Row],[CODIGO SASB]],5),'[1]Código sector'!$B:$D,3,0)</f>
        <v>Sector de infraestructuras</v>
      </c>
      <c r="F5176" s="1" t="str">
        <f>+VLOOKUP(LEFT(Tabla1_1[[#This Row],[CODIGO SASB]],5),'[1]Código sector'!$B:$D,2,0)</f>
        <v>Compañías y Distribuidores de Gas</v>
      </c>
      <c r="G5176" s="1" t="s">
        <v>5700</v>
      </c>
      <c r="I5176" s="1" t="s">
        <v>2145</v>
      </c>
      <c r="J5176">
        <v>0</v>
      </c>
    </row>
    <row r="5177" spans="1:10" x14ac:dyDescent="0.25">
      <c r="A5177" s="1" t="s">
        <v>5681</v>
      </c>
      <c r="B5177" s="1" t="s">
        <v>5682</v>
      </c>
      <c r="C5177">
        <v>2024</v>
      </c>
      <c r="D5177" s="1" t="s">
        <v>2123</v>
      </c>
      <c r="E5177" s="1" t="str">
        <f>+VLOOKUP(LEFT(Tabla1_1[[#This Row],[CODIGO SASB]],5),'[1]Código sector'!$B:$D,3,0)</f>
        <v>Sector de infraestructuras</v>
      </c>
      <c r="F5177" s="1" t="str">
        <f>+VLOOKUP(LEFT(Tabla1_1[[#This Row],[CODIGO SASB]],5),'[1]Código sector'!$B:$D,2,0)</f>
        <v>Compañías y Distribuidores de Gas</v>
      </c>
      <c r="G5177" s="1" t="s">
        <v>5701</v>
      </c>
      <c r="I5177" s="1" t="s">
        <v>2145</v>
      </c>
      <c r="J5177">
        <v>0.5</v>
      </c>
    </row>
    <row r="5178" spans="1:10" x14ac:dyDescent="0.25">
      <c r="A5178" s="1" t="s">
        <v>5681</v>
      </c>
      <c r="B5178" s="1" t="s">
        <v>5682</v>
      </c>
      <c r="C5178">
        <v>2024</v>
      </c>
      <c r="D5178" s="1" t="s">
        <v>2123</v>
      </c>
      <c r="E5178" s="1" t="str">
        <f>+VLOOKUP(LEFT(Tabla1_1[[#This Row],[CODIGO SASB]],5),'[1]Código sector'!$B:$D,3,0)</f>
        <v>Sector de infraestructuras</v>
      </c>
      <c r="F5178" s="1" t="str">
        <f>+VLOOKUP(LEFT(Tabla1_1[[#This Row],[CODIGO SASB]],5),'[1]Código sector'!$B:$D,2,0)</f>
        <v>Compañías y Distribuidores de Gas</v>
      </c>
      <c r="G5178" s="1" t="s">
        <v>5702</v>
      </c>
      <c r="I5178" s="1" t="s">
        <v>838</v>
      </c>
      <c r="J5178" t="s">
        <v>5703</v>
      </c>
    </row>
    <row r="5179" spans="1:10" x14ac:dyDescent="0.25">
      <c r="A5179" s="1" t="s">
        <v>5681</v>
      </c>
      <c r="B5179" s="1" t="s">
        <v>5682</v>
      </c>
      <c r="C5179">
        <v>2024</v>
      </c>
      <c r="D5179" s="1" t="s">
        <v>2123</v>
      </c>
      <c r="E5179" s="1" t="str">
        <f>+VLOOKUP(LEFT(Tabla1_1[[#This Row],[CODIGO SASB]],5),'[1]Código sector'!$B:$D,3,0)</f>
        <v>Sector de infraestructuras</v>
      </c>
      <c r="F5179" s="1" t="str">
        <f>+VLOOKUP(LEFT(Tabla1_1[[#This Row],[CODIGO SASB]],5),'[1]Código sector'!$B:$D,2,0)</f>
        <v>Compañías y Distribuidores de Gas</v>
      </c>
      <c r="G5179" s="1" t="s">
        <v>5702</v>
      </c>
      <c r="I5179" s="1" t="s">
        <v>352</v>
      </c>
      <c r="J5179" t="s">
        <v>5704</v>
      </c>
    </row>
    <row r="5180" spans="1:10" x14ac:dyDescent="0.25">
      <c r="A5180" s="1" t="s">
        <v>5681</v>
      </c>
      <c r="B5180" s="1" t="s">
        <v>5682</v>
      </c>
      <c r="C5180">
        <v>2024</v>
      </c>
      <c r="D5180" s="1" t="s">
        <v>2123</v>
      </c>
      <c r="E5180" s="1" t="str">
        <f>+VLOOKUP(LEFT(Tabla1_1[[#This Row],[CODIGO SASB]],5),'[1]Código sector'!$B:$D,3,0)</f>
        <v>Sector de infraestructuras</v>
      </c>
      <c r="F5180" s="1" t="str">
        <f>+VLOOKUP(LEFT(Tabla1_1[[#This Row],[CODIGO SASB]],5),'[1]Código sector'!$B:$D,2,0)</f>
        <v>Compañías y Distribuidores de Gas</v>
      </c>
      <c r="G5180" s="1" t="s">
        <v>5702</v>
      </c>
      <c r="I5180" s="1" t="s">
        <v>352</v>
      </c>
      <c r="J5180" t="s">
        <v>5705</v>
      </c>
    </row>
    <row r="5181" spans="1:10" x14ac:dyDescent="0.25">
      <c r="A5181" s="1" t="s">
        <v>5681</v>
      </c>
      <c r="B5181" s="1" t="s">
        <v>5682</v>
      </c>
      <c r="C5181">
        <v>2024</v>
      </c>
      <c r="D5181" s="1" t="s">
        <v>2123</v>
      </c>
      <c r="E5181" s="1" t="str">
        <f>+VLOOKUP(LEFT(Tabla1_1[[#This Row],[CODIGO SASB]],5),'[1]Código sector'!$B:$D,3,0)</f>
        <v>Sector de infraestructuras</v>
      </c>
      <c r="F5181" s="1" t="str">
        <f>+VLOOKUP(LEFT(Tabla1_1[[#This Row],[CODIGO SASB]],5),'[1]Código sector'!$B:$D,2,0)</f>
        <v>Compañías y Distribuidores de Gas</v>
      </c>
      <c r="G5181" s="1" t="s">
        <v>5702</v>
      </c>
      <c r="I5181" s="1" t="s">
        <v>352</v>
      </c>
      <c r="J5181" t="s">
        <v>5706</v>
      </c>
    </row>
    <row r="5182" spans="1:10" x14ac:dyDescent="0.25">
      <c r="A5182" s="1" t="s">
        <v>5681</v>
      </c>
      <c r="B5182" s="1" t="s">
        <v>5682</v>
      </c>
      <c r="C5182">
        <v>2024</v>
      </c>
      <c r="D5182" s="1" t="s">
        <v>2123</v>
      </c>
      <c r="E5182" s="1" t="str">
        <f>+VLOOKUP(LEFT(Tabla1_1[[#This Row],[CODIGO SASB]],5),'[1]Código sector'!$B:$D,3,0)</f>
        <v>Sector de infraestructuras</v>
      </c>
      <c r="F5182" s="1" t="str">
        <f>+VLOOKUP(LEFT(Tabla1_1[[#This Row],[CODIGO SASB]],5),'[1]Código sector'!$B:$D,2,0)</f>
        <v>Compañías y Distribuidores de Gas</v>
      </c>
      <c r="G5182" s="1" t="s">
        <v>5702</v>
      </c>
      <c r="I5182" s="1" t="s">
        <v>352</v>
      </c>
      <c r="J5182" t="s">
        <v>5707</v>
      </c>
    </row>
    <row r="5183" spans="1:10" x14ac:dyDescent="0.25">
      <c r="A5183" s="1" t="s">
        <v>5681</v>
      </c>
      <c r="B5183" s="1" t="s">
        <v>5682</v>
      </c>
      <c r="C5183">
        <v>2024</v>
      </c>
      <c r="D5183" s="1" t="s">
        <v>2123</v>
      </c>
      <c r="E5183" s="1" t="str">
        <f>+VLOOKUP(LEFT(Tabla1_1[[#This Row],[CODIGO SASB]],5),'[1]Código sector'!$B:$D,3,0)</f>
        <v>Sector de infraestructuras</v>
      </c>
      <c r="F5183" s="1" t="str">
        <f>+VLOOKUP(LEFT(Tabla1_1[[#This Row],[CODIGO SASB]],5),'[1]Código sector'!$B:$D,2,0)</f>
        <v>Compañías y Distribuidores de Gas</v>
      </c>
      <c r="G5183" s="1" t="s">
        <v>5708</v>
      </c>
      <c r="I5183" s="1" t="s">
        <v>378</v>
      </c>
      <c r="J5183">
        <v>895.91099999999994</v>
      </c>
    </row>
    <row r="5184" spans="1:10" x14ac:dyDescent="0.25">
      <c r="A5184" s="1" t="s">
        <v>5681</v>
      </c>
      <c r="B5184" s="1" t="s">
        <v>5682</v>
      </c>
      <c r="C5184">
        <v>2024</v>
      </c>
      <c r="D5184" s="1" t="s">
        <v>2123</v>
      </c>
      <c r="E5184" s="1" t="str">
        <f>+VLOOKUP(LEFT(Tabla1_1[[#This Row],[CODIGO SASB]],5),'[1]Código sector'!$B:$D,3,0)</f>
        <v>Sector de infraestructuras</v>
      </c>
      <c r="F5184" s="1" t="str">
        <f>+VLOOKUP(LEFT(Tabla1_1[[#This Row],[CODIGO SASB]],5),'[1]Código sector'!$B:$D,2,0)</f>
        <v>Compañías y Distribuidores de Gas</v>
      </c>
      <c r="G5184" s="1" t="s">
        <v>5709</v>
      </c>
      <c r="I5184" s="1" t="s">
        <v>378</v>
      </c>
      <c r="J5184">
        <v>10.856</v>
      </c>
    </row>
    <row r="5185" spans="1:10" x14ac:dyDescent="0.25">
      <c r="A5185" s="1" t="s">
        <v>5681</v>
      </c>
      <c r="B5185" s="1" t="s">
        <v>5682</v>
      </c>
      <c r="C5185">
        <v>2024</v>
      </c>
      <c r="D5185" s="1" t="s">
        <v>2123</v>
      </c>
      <c r="E5185" s="1" t="str">
        <f>+VLOOKUP(LEFT(Tabla1_1[[#This Row],[CODIGO SASB]],5),'[1]Código sector'!$B:$D,3,0)</f>
        <v>Sector de infraestructuras</v>
      </c>
      <c r="F5185" s="1" t="str">
        <f>+VLOOKUP(LEFT(Tabla1_1[[#This Row],[CODIGO SASB]],5),'[1]Código sector'!$B:$D,2,0)</f>
        <v>Compañías y Distribuidores de Gas</v>
      </c>
      <c r="G5185" s="1" t="s">
        <v>5710</v>
      </c>
      <c r="I5185" s="1" t="s">
        <v>378</v>
      </c>
      <c r="J5185">
        <v>324</v>
      </c>
    </row>
    <row r="5186" spans="1:10" x14ac:dyDescent="0.25">
      <c r="A5186" s="1" t="s">
        <v>5681</v>
      </c>
      <c r="B5186" s="1" t="s">
        <v>5682</v>
      </c>
      <c r="C5186">
        <v>2024</v>
      </c>
      <c r="D5186" s="1" t="s">
        <v>2123</v>
      </c>
      <c r="E5186" s="1" t="str">
        <f>+VLOOKUP(LEFT(Tabla1_1[[#This Row],[CODIGO SASB]],5),'[1]Código sector'!$B:$D,3,0)</f>
        <v>Sector de infraestructuras</v>
      </c>
      <c r="F5186" s="1" t="str">
        <f>+VLOOKUP(LEFT(Tabla1_1[[#This Row],[CODIGO SASB]],5),'[1]Código sector'!$B:$D,2,0)</f>
        <v>Compañías y Distribuidores de Gas</v>
      </c>
      <c r="G5186" s="1" t="s">
        <v>5711</v>
      </c>
      <c r="I5186" s="1" t="s">
        <v>2156</v>
      </c>
      <c r="J5186">
        <v>12870025</v>
      </c>
    </row>
    <row r="5187" spans="1:10" x14ac:dyDescent="0.25">
      <c r="A5187" s="1" t="s">
        <v>5681</v>
      </c>
      <c r="B5187" s="1" t="s">
        <v>5682</v>
      </c>
      <c r="C5187">
        <v>2024</v>
      </c>
      <c r="D5187" s="1" t="s">
        <v>2123</v>
      </c>
      <c r="E5187" s="1" t="str">
        <f>+VLOOKUP(LEFT(Tabla1_1[[#This Row],[CODIGO SASB]],5),'[1]Código sector'!$B:$D,3,0)</f>
        <v>Sector de infraestructuras</v>
      </c>
      <c r="F5187" s="1" t="str">
        <f>+VLOOKUP(LEFT(Tabla1_1[[#This Row],[CODIGO SASB]],5),'[1]Código sector'!$B:$D,2,0)</f>
        <v>Compañías y Distribuidores de Gas</v>
      </c>
      <c r="G5187" s="1" t="s">
        <v>5712</v>
      </c>
      <c r="I5187" s="1" t="s">
        <v>2156</v>
      </c>
      <c r="J5187">
        <v>2364183</v>
      </c>
    </row>
    <row r="5188" spans="1:10" x14ac:dyDescent="0.25">
      <c r="A5188" s="1" t="s">
        <v>5681</v>
      </c>
      <c r="B5188" s="1" t="s">
        <v>5682</v>
      </c>
      <c r="C5188">
        <v>2024</v>
      </c>
      <c r="D5188" s="1" t="s">
        <v>2123</v>
      </c>
      <c r="E5188" s="1" t="str">
        <f>+VLOOKUP(LEFT(Tabla1_1[[#This Row],[CODIGO SASB]],5),'[1]Código sector'!$B:$D,3,0)</f>
        <v>Sector de infraestructuras</v>
      </c>
      <c r="F5188" s="1" t="str">
        <f>+VLOOKUP(LEFT(Tabla1_1[[#This Row],[CODIGO SASB]],5),'[1]Código sector'!$B:$D,2,0)</f>
        <v>Compañías y Distribuidores de Gas</v>
      </c>
      <c r="G5188" s="1" t="s">
        <v>5713</v>
      </c>
      <c r="I5188" s="1" t="s">
        <v>2156</v>
      </c>
      <c r="J5188">
        <v>19074603</v>
      </c>
    </row>
    <row r="5189" spans="1:10" x14ac:dyDescent="0.25">
      <c r="A5189" s="1" t="s">
        <v>5714</v>
      </c>
      <c r="B5189" s="1" t="s">
        <v>5715</v>
      </c>
      <c r="C5189">
        <v>2024</v>
      </c>
      <c r="D5189" s="1" t="s">
        <v>1348</v>
      </c>
      <c r="E5189" s="1" t="str">
        <f>+VLOOKUP(LEFT(Tabla1_1[[#This Row],[CODIGO SASB]],5),'[1]Código sector'!$B:$D,3,0)</f>
        <v>Sector del Transporte</v>
      </c>
      <c r="F5189" s="1" t="str">
        <f>+VLOOKUP(LEFT(Tabla1_1[[#This Row],[CODIGO SASB]],5),'[1]Código sector'!$B:$D,2,0)</f>
        <v>Transporte marítimo</v>
      </c>
      <c r="G5189" s="1" t="s">
        <v>152</v>
      </c>
      <c r="I5189" s="1" t="s">
        <v>153</v>
      </c>
      <c r="J5189">
        <v>46142</v>
      </c>
    </row>
    <row r="5190" spans="1:10" x14ac:dyDescent="0.25">
      <c r="A5190" s="1" t="s">
        <v>5714</v>
      </c>
      <c r="B5190" s="1" t="s">
        <v>5715</v>
      </c>
      <c r="C5190">
        <v>2024</v>
      </c>
      <c r="D5190" s="1" t="s">
        <v>1344</v>
      </c>
      <c r="E5190" s="1" t="str">
        <f>+VLOOKUP(LEFT(Tabla1_1[[#This Row],[CODIGO SASB]],5),'[1]Código sector'!$B:$D,3,0)</f>
        <v>Sector del Transporte</v>
      </c>
      <c r="F5190" s="1" t="str">
        <f>+VLOOKUP(LEFT(Tabla1_1[[#This Row],[CODIGO SASB]],5),'[1]Código sector'!$B:$D,2,0)</f>
        <v>Transporte marítimo</v>
      </c>
      <c r="G5190" s="1" t="s">
        <v>145</v>
      </c>
      <c r="I5190" s="1" t="s">
        <v>146</v>
      </c>
      <c r="J5190">
        <v>2540</v>
      </c>
    </row>
    <row r="5191" spans="1:10" x14ac:dyDescent="0.25">
      <c r="A5191" s="1" t="s">
        <v>5716</v>
      </c>
      <c r="B5191" s="1" t="s">
        <v>5717</v>
      </c>
      <c r="C5191">
        <v>2024</v>
      </c>
      <c r="D5191" s="1" t="s">
        <v>1258</v>
      </c>
      <c r="E5191" s="1" t="str">
        <f>+VLOOKUP(LEFT(Tabla1_1[[#This Row],[CODIGO SASB]],5),'[1]Código sector'!$B:$D,3,0)</f>
        <v>Sector financiero</v>
      </c>
      <c r="F5191" s="1" t="str">
        <f>+VLOOKUP(LEFT(Tabla1_1[[#This Row],[CODIGO SASB]],5),'[1]Código sector'!$B:$D,2,0)</f>
        <v>Actividades de Gestión y Custodia de Activos</v>
      </c>
      <c r="G5191" s="1" t="s">
        <v>5718</v>
      </c>
      <c r="I5191" s="1" t="s">
        <v>4746</v>
      </c>
      <c r="J5191" t="s">
        <v>5719</v>
      </c>
    </row>
    <row r="5192" spans="1:10" x14ac:dyDescent="0.25">
      <c r="A5192" s="1" t="s">
        <v>5716</v>
      </c>
      <c r="B5192" s="1" t="s">
        <v>5717</v>
      </c>
      <c r="C5192">
        <v>2024</v>
      </c>
      <c r="D5192" s="1" t="s">
        <v>1233</v>
      </c>
      <c r="E5192" s="1" t="str">
        <f>+VLOOKUP(LEFT(Tabla1_1[[#This Row],[CODIGO SASB]],5),'[1]Código sector'!$B:$D,3,0)</f>
        <v>Sector financiero</v>
      </c>
      <c r="F5192" s="1" t="str">
        <f>+VLOOKUP(LEFT(Tabla1_1[[#This Row],[CODIGO SASB]],5),'[1]Código sector'!$B:$D,2,0)</f>
        <v>Actividades de Gestión y Custodia de Activos</v>
      </c>
      <c r="G5192" s="1" t="s">
        <v>5720</v>
      </c>
      <c r="I5192" s="1" t="s">
        <v>4746</v>
      </c>
      <c r="J5192" t="s">
        <v>5721</v>
      </c>
    </row>
    <row r="5193" spans="1:10" x14ac:dyDescent="0.25">
      <c r="A5193" s="1" t="s">
        <v>5716</v>
      </c>
      <c r="B5193" s="1" t="s">
        <v>5717</v>
      </c>
      <c r="C5193">
        <v>2024</v>
      </c>
      <c r="D5193" s="1" t="s">
        <v>1255</v>
      </c>
      <c r="E5193" s="1" t="str">
        <f>+VLOOKUP(LEFT(Tabla1_1[[#This Row],[CODIGO SASB]],5),'[1]Código sector'!$B:$D,3,0)</f>
        <v>Sector financiero</v>
      </c>
      <c r="F5193" s="1" t="str">
        <f>+VLOOKUP(LEFT(Tabla1_1[[#This Row],[CODIGO SASB]],5),'[1]Código sector'!$B:$D,2,0)</f>
        <v>Actividades de Gestión y Custodia de Activos</v>
      </c>
      <c r="G5193" s="1" t="s">
        <v>5722</v>
      </c>
      <c r="I5193" s="1" t="s">
        <v>4746</v>
      </c>
      <c r="J5193" t="s">
        <v>5723</v>
      </c>
    </row>
    <row r="5194" spans="1:10" x14ac:dyDescent="0.25">
      <c r="A5194" s="1" t="s">
        <v>5716</v>
      </c>
      <c r="B5194" s="1" t="s">
        <v>5717</v>
      </c>
      <c r="C5194">
        <v>2024</v>
      </c>
      <c r="D5194" s="1" t="s">
        <v>1252</v>
      </c>
      <c r="E5194" s="1" t="str">
        <f>+VLOOKUP(LEFT(Tabla1_1[[#This Row],[CODIGO SASB]],5),'[1]Código sector'!$B:$D,3,0)</f>
        <v>Sector financiero</v>
      </c>
      <c r="F5194" s="1" t="str">
        <f>+VLOOKUP(LEFT(Tabla1_1[[#This Row],[CODIGO SASB]],5),'[1]Código sector'!$B:$D,2,0)</f>
        <v>Actividades de Gestión y Custodia de Activos</v>
      </c>
      <c r="G5194" s="1" t="s">
        <v>5724</v>
      </c>
      <c r="I5194" s="1" t="s">
        <v>4746</v>
      </c>
      <c r="J5194" t="s">
        <v>5725</v>
      </c>
    </row>
    <row r="5195" spans="1:10" x14ac:dyDescent="0.25">
      <c r="A5195" s="1" t="s">
        <v>5716</v>
      </c>
      <c r="B5195" s="1" t="s">
        <v>5717</v>
      </c>
      <c r="C5195">
        <v>2024</v>
      </c>
      <c r="D5195" s="1" t="s">
        <v>1249</v>
      </c>
      <c r="E5195" s="1" t="str">
        <f>+VLOOKUP(LEFT(Tabla1_1[[#This Row],[CODIGO SASB]],5),'[1]Código sector'!$B:$D,3,0)</f>
        <v>Sector financiero</v>
      </c>
      <c r="F5195" s="1" t="str">
        <f>+VLOOKUP(LEFT(Tabla1_1[[#This Row],[CODIGO SASB]],5),'[1]Código sector'!$B:$D,2,0)</f>
        <v>Actividades de Gestión y Custodia de Activos</v>
      </c>
      <c r="G5195" s="1" t="s">
        <v>5726</v>
      </c>
      <c r="I5195" s="1" t="s">
        <v>5088</v>
      </c>
      <c r="J5195">
        <v>0</v>
      </c>
    </row>
    <row r="5196" spans="1:10" x14ac:dyDescent="0.25">
      <c r="A5196" s="1" t="s">
        <v>5716</v>
      </c>
      <c r="B5196" s="1" t="s">
        <v>5717</v>
      </c>
      <c r="C5196">
        <v>2024</v>
      </c>
      <c r="D5196" s="1" t="s">
        <v>3431</v>
      </c>
      <c r="E5196" s="1" t="str">
        <f>+VLOOKUP(LEFT(Tabla1_1[[#This Row],[CODIGO SASB]],5),'[1]Código sector'!$B:$D,3,0)</f>
        <v>Sector financiero</v>
      </c>
      <c r="F5196" s="1" t="str">
        <f>+VLOOKUP(LEFT(Tabla1_1[[#This Row],[CODIGO SASB]],5),'[1]Código sector'!$B:$D,2,0)</f>
        <v>Actividades de Gestión y Custodia de Activos</v>
      </c>
      <c r="G5196" s="1" t="s">
        <v>5727</v>
      </c>
      <c r="I5196" s="1" t="s">
        <v>188</v>
      </c>
      <c r="J5196">
        <v>0</v>
      </c>
    </row>
    <row r="5197" spans="1:10" x14ac:dyDescent="0.25">
      <c r="A5197" s="1" t="s">
        <v>5716</v>
      </c>
      <c r="B5197" s="1" t="s">
        <v>5717</v>
      </c>
      <c r="C5197">
        <v>2024</v>
      </c>
      <c r="D5197" s="1" t="s">
        <v>1236</v>
      </c>
      <c r="E5197" s="1" t="str">
        <f>+VLOOKUP(LEFT(Tabla1_1[[#This Row],[CODIGO SASB]],5),'[1]Código sector'!$B:$D,3,0)</f>
        <v>Sector financiero</v>
      </c>
      <c r="F5197" s="1" t="str">
        <f>+VLOOKUP(LEFT(Tabla1_1[[#This Row],[CODIGO SASB]],5),'[1]Código sector'!$B:$D,2,0)</f>
        <v>Actividades de Gestión y Custodia de Activos</v>
      </c>
      <c r="G5197" s="1" t="s">
        <v>5728</v>
      </c>
      <c r="I5197" s="1" t="s">
        <v>188</v>
      </c>
      <c r="J5197">
        <v>0</v>
      </c>
    </row>
    <row r="5198" spans="1:10" x14ac:dyDescent="0.25">
      <c r="A5198" s="1" t="s">
        <v>5716</v>
      </c>
      <c r="B5198" s="1" t="s">
        <v>5717</v>
      </c>
      <c r="C5198">
        <v>2024</v>
      </c>
      <c r="D5198" s="1" t="s">
        <v>1239</v>
      </c>
      <c r="E5198" s="1" t="str">
        <f>+VLOOKUP(LEFT(Tabla1_1[[#This Row],[CODIGO SASB]],5),'[1]Código sector'!$B:$D,3,0)</f>
        <v>Sector financiero</v>
      </c>
      <c r="F5198" s="1" t="str">
        <f>+VLOOKUP(LEFT(Tabla1_1[[#This Row],[CODIGO SASB]],5),'[1]Código sector'!$B:$D,2,0)</f>
        <v>Actividades de Gestión y Custodia de Activos</v>
      </c>
      <c r="G5198" s="1" t="s">
        <v>5729</v>
      </c>
      <c r="I5198" s="1" t="s">
        <v>4746</v>
      </c>
      <c r="J5198" t="s">
        <v>5730</v>
      </c>
    </row>
    <row r="5199" spans="1:10" x14ac:dyDescent="0.25">
      <c r="A5199" s="1" t="s">
        <v>5716</v>
      </c>
      <c r="B5199" s="1" t="s">
        <v>5717</v>
      </c>
      <c r="C5199">
        <v>2024</v>
      </c>
      <c r="D5199" s="1" t="s">
        <v>1242</v>
      </c>
      <c r="E5199" s="1" t="str">
        <f>+VLOOKUP(LEFT(Tabla1_1[[#This Row],[CODIGO SASB]],5),'[1]Código sector'!$B:$D,3,0)</f>
        <v>Sector financiero</v>
      </c>
      <c r="F5199" s="1" t="str">
        <f>+VLOOKUP(LEFT(Tabla1_1[[#This Row],[CODIGO SASB]],5),'[1]Código sector'!$B:$D,2,0)</f>
        <v>Actividades de Gestión y Custodia de Activos</v>
      </c>
      <c r="G5199" s="1" t="s">
        <v>5731</v>
      </c>
      <c r="I5199" s="1" t="s">
        <v>188</v>
      </c>
      <c r="J5199">
        <v>0</v>
      </c>
    </row>
    <row r="5200" spans="1:10" x14ac:dyDescent="0.25">
      <c r="A5200" s="1" t="s">
        <v>5732</v>
      </c>
      <c r="B5200" s="1" t="s">
        <v>5733</v>
      </c>
      <c r="C5200">
        <v>2024</v>
      </c>
      <c r="D5200" s="1" t="s">
        <v>5734</v>
      </c>
      <c r="E5200" s="1" t="str">
        <f>+VLOOKUP(LEFT(Tabla1_1[[#This Row],[CODIGO SASB]],5),'[1]Código sector'!$B:$D,3,0)</f>
        <v>Sector de servicios</v>
      </c>
      <c r="F5200" s="1" t="str">
        <f>+VLOOKUP(LEFT(Tabla1_1[[#This Row],[CODIGO SASB]],5),'[1]Código sector'!$B:$D,2,0)</f>
        <v>Hotel y alojamientos</v>
      </c>
      <c r="G5200" s="1" t="s">
        <v>595</v>
      </c>
      <c r="I5200" s="1" t="s">
        <v>160</v>
      </c>
      <c r="J5200">
        <v>125.8</v>
      </c>
    </row>
    <row r="5201" spans="1:10" x14ac:dyDescent="0.25">
      <c r="A5201" s="1" t="s">
        <v>5732</v>
      </c>
      <c r="B5201" s="1" t="s">
        <v>5733</v>
      </c>
      <c r="C5201">
        <v>2024</v>
      </c>
      <c r="D5201" s="1" t="s">
        <v>5735</v>
      </c>
      <c r="E5201" s="1" t="str">
        <f>+VLOOKUP(LEFT(Tabla1_1[[#This Row],[CODIGO SASB]],5),'[1]Código sector'!$B:$D,3,0)</f>
        <v>Sector de servicios</v>
      </c>
      <c r="F5201" s="1" t="str">
        <f>+VLOOKUP(LEFT(Tabla1_1[[#This Row],[CODIGO SASB]],5),'[1]Código sector'!$B:$D,2,0)</f>
        <v>Hotel y alojamientos</v>
      </c>
      <c r="G5201" s="1" t="s">
        <v>5736</v>
      </c>
      <c r="I5201" s="1" t="s">
        <v>23</v>
      </c>
      <c r="J5201">
        <v>0</v>
      </c>
    </row>
    <row r="5202" spans="1:10" x14ac:dyDescent="0.25">
      <c r="A5202" s="1" t="s">
        <v>5732</v>
      </c>
      <c r="B5202" s="1" t="s">
        <v>5733</v>
      </c>
      <c r="C5202">
        <v>2024</v>
      </c>
      <c r="D5202" s="1" t="s">
        <v>5737</v>
      </c>
      <c r="E5202" s="1" t="str">
        <f>+VLOOKUP(LEFT(Tabla1_1[[#This Row],[CODIGO SASB]],5),'[1]Código sector'!$B:$D,3,0)</f>
        <v>Sector de servicios</v>
      </c>
      <c r="F5202" s="1" t="str">
        <f>+VLOOKUP(LEFT(Tabla1_1[[#This Row],[CODIGO SASB]],5),'[1]Código sector'!$B:$D,2,0)</f>
        <v>Hotel y alojamientos</v>
      </c>
      <c r="G5202" s="1" t="s">
        <v>5738</v>
      </c>
      <c r="I5202" s="1" t="s">
        <v>42</v>
      </c>
      <c r="J5202">
        <v>32.4</v>
      </c>
    </row>
    <row r="5203" spans="1:10" x14ac:dyDescent="0.25">
      <c r="A5203" s="1" t="s">
        <v>5732</v>
      </c>
      <c r="B5203" s="1" t="s">
        <v>5733</v>
      </c>
      <c r="C5203">
        <v>2024</v>
      </c>
      <c r="D5203" s="1" t="s">
        <v>5739</v>
      </c>
      <c r="E5203" s="1" t="str">
        <f>+VLOOKUP(LEFT(Tabla1_1[[#This Row],[CODIGO SASB]],5),'[1]Código sector'!$B:$D,3,0)</f>
        <v>Sector de servicios</v>
      </c>
      <c r="F5203" s="1" t="str">
        <f>+VLOOKUP(LEFT(Tabla1_1[[#This Row],[CODIGO SASB]],5),'[1]Código sector'!$B:$D,2,0)</f>
        <v>Hotel y alojamientos</v>
      </c>
      <c r="G5203" s="1" t="s">
        <v>5740</v>
      </c>
      <c r="I5203" s="1" t="s">
        <v>401</v>
      </c>
      <c r="J5203">
        <v>0</v>
      </c>
    </row>
    <row r="5204" spans="1:10" x14ac:dyDescent="0.25">
      <c r="A5204" s="1" t="s">
        <v>5732</v>
      </c>
      <c r="B5204" s="1" t="s">
        <v>5733</v>
      </c>
      <c r="C5204">
        <v>2024</v>
      </c>
      <c r="D5204" s="1" t="s">
        <v>5741</v>
      </c>
      <c r="E5204" s="1" t="str">
        <f>+VLOOKUP(LEFT(Tabla1_1[[#This Row],[CODIGO SASB]],5),'[1]Código sector'!$B:$D,3,0)</f>
        <v>Sector de servicios</v>
      </c>
      <c r="F5204" s="1" t="str">
        <f>+VLOOKUP(LEFT(Tabla1_1[[#This Row],[CODIGO SASB]],5),'[1]Código sector'!$B:$D,2,0)</f>
        <v>Hotel y alojamientos</v>
      </c>
      <c r="G5204" s="1" t="s">
        <v>5742</v>
      </c>
      <c r="I5204" s="1" t="s">
        <v>75</v>
      </c>
      <c r="J5204" t="s">
        <v>5743</v>
      </c>
    </row>
    <row r="5205" spans="1:10" x14ac:dyDescent="0.25">
      <c r="A5205" s="1" t="s">
        <v>5732</v>
      </c>
      <c r="B5205" s="1" t="s">
        <v>5733</v>
      </c>
      <c r="C5205">
        <v>2024</v>
      </c>
      <c r="D5205" s="1" t="s">
        <v>5744</v>
      </c>
      <c r="E5205" s="1" t="str">
        <f>+VLOOKUP(LEFT(Tabla1_1[[#This Row],[CODIGO SASB]],5),'[1]Código sector'!$B:$D,3,0)</f>
        <v>Sector de servicios</v>
      </c>
      <c r="F5205" s="1" t="str">
        <f>+VLOOKUP(LEFT(Tabla1_1[[#This Row],[CODIGO SASB]],5),'[1]Código sector'!$B:$D,2,0)</f>
        <v>Hotel y alojamientos</v>
      </c>
      <c r="G5205" s="1" t="s">
        <v>5745</v>
      </c>
      <c r="I5205" s="1" t="s">
        <v>72</v>
      </c>
      <c r="J5205">
        <v>0</v>
      </c>
    </row>
    <row r="5206" spans="1:10" x14ac:dyDescent="0.25">
      <c r="A5206" s="1" t="s">
        <v>5732</v>
      </c>
      <c r="B5206" s="1" t="s">
        <v>5733</v>
      </c>
      <c r="C5206">
        <v>2024</v>
      </c>
      <c r="D5206" s="1" t="s">
        <v>5746</v>
      </c>
      <c r="E5206" s="1" t="str">
        <f>+VLOOKUP(LEFT(Tabla1_1[[#This Row],[CODIGO SASB]],5),'[1]Código sector'!$B:$D,3,0)</f>
        <v>Sector de servicios</v>
      </c>
      <c r="F5206" s="1" t="str">
        <f>+VLOOKUP(LEFT(Tabla1_1[[#This Row],[CODIGO SASB]],5),'[1]Código sector'!$B:$D,2,0)</f>
        <v>Hotel y alojamientos</v>
      </c>
      <c r="G5206" s="1" t="s">
        <v>5747</v>
      </c>
      <c r="I5206" s="1" t="s">
        <v>72</v>
      </c>
      <c r="J5206">
        <v>100</v>
      </c>
    </row>
    <row r="5207" spans="1:10" x14ac:dyDescent="0.25">
      <c r="A5207" s="1" t="s">
        <v>5732</v>
      </c>
      <c r="B5207" s="1" t="s">
        <v>5733</v>
      </c>
      <c r="C5207">
        <v>2024</v>
      </c>
      <c r="D5207" s="1" t="s">
        <v>5748</v>
      </c>
      <c r="E5207" s="1" t="str">
        <f>+VLOOKUP(LEFT(Tabla1_1[[#This Row],[CODIGO SASB]],5),'[1]Código sector'!$B:$D,3,0)</f>
        <v>Sector de servicios</v>
      </c>
      <c r="F5207" s="1" t="str">
        <f>+VLOOKUP(LEFT(Tabla1_1[[#This Row],[CODIGO SASB]],5),'[1]Código sector'!$B:$D,2,0)</f>
        <v>Hotel y alojamientos</v>
      </c>
      <c r="G5207" s="1" t="s">
        <v>606</v>
      </c>
      <c r="I5207" s="1" t="s">
        <v>401</v>
      </c>
      <c r="J5207">
        <v>8860064</v>
      </c>
    </row>
    <row r="5208" spans="1:10" x14ac:dyDescent="0.25">
      <c r="A5208" s="1" t="s">
        <v>5732</v>
      </c>
      <c r="B5208" s="1" t="s">
        <v>5733</v>
      </c>
      <c r="C5208">
        <v>2024</v>
      </c>
      <c r="D5208" s="1" t="s">
        <v>5749</v>
      </c>
      <c r="E5208" s="1" t="str">
        <f>+VLOOKUP(LEFT(Tabla1_1[[#This Row],[CODIGO SASB]],5),'[1]Código sector'!$B:$D,3,0)</f>
        <v>Sector de servicios</v>
      </c>
      <c r="F5208" s="1" t="str">
        <f>+VLOOKUP(LEFT(Tabla1_1[[#This Row],[CODIGO SASB]],5),'[1]Código sector'!$B:$D,2,0)</f>
        <v>Hotel y alojamientos</v>
      </c>
      <c r="G5208" s="1" t="s">
        <v>5750</v>
      </c>
      <c r="I5208" s="1" t="s">
        <v>72</v>
      </c>
      <c r="J5208">
        <v>0</v>
      </c>
    </row>
    <row r="5209" spans="1:10" x14ac:dyDescent="0.25">
      <c r="A5209" s="1" t="s">
        <v>5732</v>
      </c>
      <c r="B5209" s="1" t="s">
        <v>5733</v>
      </c>
      <c r="C5209">
        <v>2024</v>
      </c>
      <c r="D5209" s="1" t="s">
        <v>1981</v>
      </c>
      <c r="E5209" s="1" t="str">
        <f>+VLOOKUP(LEFT(Tabla1_1[[#This Row],[CODIGO SASB]],5),'[1]Código sector'!$B:$D,3,0)</f>
        <v>Sector de alimentos y bebidas</v>
      </c>
      <c r="F5209" s="1" t="str">
        <f>+VLOOKUP(LEFT(Tabla1_1[[#This Row],[CODIGO SASB]],5),'[1]Código sector'!$B:$D,2,0)</f>
        <v>Productos agrícolas</v>
      </c>
      <c r="G5209" s="1" t="s">
        <v>145</v>
      </c>
      <c r="I5209" s="1" t="s">
        <v>146</v>
      </c>
      <c r="J5209">
        <v>3882.35</v>
      </c>
    </row>
    <row r="5210" spans="1:10" x14ac:dyDescent="0.25">
      <c r="A5210" s="1" t="s">
        <v>5732</v>
      </c>
      <c r="B5210" s="1" t="s">
        <v>5733</v>
      </c>
      <c r="C5210">
        <v>2024</v>
      </c>
      <c r="D5210" s="1" t="s">
        <v>1982</v>
      </c>
      <c r="E5210" s="1" t="str">
        <f>+VLOOKUP(LEFT(Tabla1_1[[#This Row],[CODIGO SASB]],5),'[1]Código sector'!$B:$D,3,0)</f>
        <v>Sector de alimentos y bebidas</v>
      </c>
      <c r="F5210" s="1" t="str">
        <f>+VLOOKUP(LEFT(Tabla1_1[[#This Row],[CODIGO SASB]],5),'[1]Código sector'!$B:$D,2,0)</f>
        <v>Productos agrícolas</v>
      </c>
      <c r="G5210" s="1" t="s">
        <v>132</v>
      </c>
      <c r="I5210" s="1" t="s">
        <v>75</v>
      </c>
      <c r="J5210" t="s">
        <v>5751</v>
      </c>
    </row>
    <row r="5211" spans="1:10" x14ac:dyDescent="0.25">
      <c r="A5211" s="1" t="s">
        <v>5732</v>
      </c>
      <c r="B5211" s="1" t="s">
        <v>5733</v>
      </c>
      <c r="C5211">
        <v>2024</v>
      </c>
      <c r="D5211" s="1" t="s">
        <v>4039</v>
      </c>
      <c r="E5211" s="1" t="str">
        <f>+VLOOKUP(LEFT(Tabla1_1[[#This Row],[CODIGO SASB]],5),'[1]Código sector'!$B:$D,3,0)</f>
        <v>Sector de alimentos y bebidas</v>
      </c>
      <c r="F5211" s="1" t="str">
        <f>+VLOOKUP(LEFT(Tabla1_1[[#This Row],[CODIGO SASB]],5),'[1]Código sector'!$B:$D,2,0)</f>
        <v>Productos agrícolas</v>
      </c>
      <c r="G5211" s="1" t="s">
        <v>653</v>
      </c>
      <c r="I5211" s="1" t="s">
        <v>153</v>
      </c>
      <c r="J5211">
        <v>0</v>
      </c>
    </row>
    <row r="5212" spans="1:10" x14ac:dyDescent="0.25">
      <c r="A5212" s="1" t="s">
        <v>5732</v>
      </c>
      <c r="B5212" s="1" t="s">
        <v>5733</v>
      </c>
      <c r="C5212">
        <v>2024</v>
      </c>
      <c r="D5212" s="1" t="s">
        <v>4024</v>
      </c>
      <c r="E5212" s="1" t="str">
        <f>+VLOOKUP(LEFT(Tabla1_1[[#This Row],[CODIGO SASB]],5),'[1]Código sector'!$B:$D,3,0)</f>
        <v>Sector de alimentos y bebidas</v>
      </c>
      <c r="F5212" s="1" t="str">
        <f>+VLOOKUP(LEFT(Tabla1_1[[#This Row],[CODIGO SASB]],5),'[1]Código sector'!$B:$D,2,0)</f>
        <v>Productos agrícolas</v>
      </c>
      <c r="G5212" s="1" t="s">
        <v>663</v>
      </c>
      <c r="I5212" s="1" t="s">
        <v>153</v>
      </c>
      <c r="J5212">
        <v>209995</v>
      </c>
    </row>
    <row r="5213" spans="1:10" x14ac:dyDescent="0.25">
      <c r="A5213" s="1" t="s">
        <v>5732</v>
      </c>
      <c r="B5213" s="1" t="s">
        <v>5733</v>
      </c>
      <c r="C5213">
        <v>2024</v>
      </c>
      <c r="D5213" s="1" t="s">
        <v>4040</v>
      </c>
      <c r="E5213" s="1" t="str">
        <f>+VLOOKUP(LEFT(Tabla1_1[[#This Row],[CODIGO SASB]],5),'[1]Código sector'!$B:$D,3,0)</f>
        <v>Sector de alimentos y bebidas</v>
      </c>
      <c r="F5213" s="1" t="str">
        <f>+VLOOKUP(LEFT(Tabla1_1[[#This Row],[CODIGO SASB]],5),'[1]Código sector'!$B:$D,2,0)</f>
        <v>Productos agrícolas</v>
      </c>
      <c r="G5213" s="1" t="s">
        <v>665</v>
      </c>
      <c r="I5213" s="1" t="s">
        <v>72</v>
      </c>
      <c r="J5213">
        <v>71.7</v>
      </c>
    </row>
    <row r="5214" spans="1:10" x14ac:dyDescent="0.25">
      <c r="A5214" s="1" t="s">
        <v>5732</v>
      </c>
      <c r="B5214" s="1" t="s">
        <v>5733</v>
      </c>
      <c r="C5214">
        <v>2024</v>
      </c>
      <c r="D5214" s="1" t="s">
        <v>4030</v>
      </c>
      <c r="E5214" s="1" t="str">
        <f>+VLOOKUP(LEFT(Tabla1_1[[#This Row],[CODIGO SASB]],5),'[1]Código sector'!$B:$D,3,0)</f>
        <v>Sector de alimentos y bebidas</v>
      </c>
      <c r="F5214" s="1" t="str">
        <f>+VLOOKUP(LEFT(Tabla1_1[[#This Row],[CODIGO SASB]],5),'[1]Código sector'!$B:$D,2,0)</f>
        <v>Productos agrícolas</v>
      </c>
      <c r="G5214" s="1" t="s">
        <v>667</v>
      </c>
      <c r="I5214" s="1" t="s">
        <v>72</v>
      </c>
      <c r="J5214">
        <v>73.599999999999994</v>
      </c>
    </row>
    <row r="5215" spans="1:10" x14ac:dyDescent="0.25">
      <c r="A5215" s="1" t="s">
        <v>5732</v>
      </c>
      <c r="B5215" s="1" t="s">
        <v>5733</v>
      </c>
      <c r="C5215">
        <v>2024</v>
      </c>
      <c r="D5215" s="1" t="s">
        <v>1984</v>
      </c>
      <c r="E5215" s="1" t="str">
        <f>+VLOOKUP(LEFT(Tabla1_1[[#This Row],[CODIGO SASB]],5),'[1]Código sector'!$B:$D,3,0)</f>
        <v>Sector de alimentos y bebidas</v>
      </c>
      <c r="F5215" s="1" t="str">
        <f>+VLOOKUP(LEFT(Tabla1_1[[#This Row],[CODIGO SASB]],5),'[1]Código sector'!$B:$D,2,0)</f>
        <v>Productos agrícolas</v>
      </c>
      <c r="G5215" s="1" t="s">
        <v>595</v>
      </c>
      <c r="I5215" s="1" t="s">
        <v>160</v>
      </c>
      <c r="J5215">
        <v>660071</v>
      </c>
    </row>
    <row r="5216" spans="1:10" x14ac:dyDescent="0.25">
      <c r="A5216" s="1" t="s">
        <v>5732</v>
      </c>
      <c r="B5216" s="1" t="s">
        <v>5733</v>
      </c>
      <c r="C5216">
        <v>2024</v>
      </c>
      <c r="D5216" s="1" t="s">
        <v>1985</v>
      </c>
      <c r="E5216" s="1" t="str">
        <f>+VLOOKUP(LEFT(Tabla1_1[[#This Row],[CODIGO SASB]],5),'[1]Código sector'!$B:$D,3,0)</f>
        <v>Sector de alimentos y bebidas</v>
      </c>
      <c r="F5216" s="1" t="str">
        <f>+VLOOKUP(LEFT(Tabla1_1[[#This Row],[CODIGO SASB]],5),'[1]Código sector'!$B:$D,2,0)</f>
        <v>Productos agrícolas</v>
      </c>
      <c r="G5216" s="1" t="s">
        <v>597</v>
      </c>
      <c r="I5216" s="1" t="s">
        <v>160</v>
      </c>
      <c r="J5216">
        <v>52</v>
      </c>
    </row>
    <row r="5217" spans="1:10" x14ac:dyDescent="0.25">
      <c r="A5217" s="1" t="s">
        <v>5732</v>
      </c>
      <c r="B5217" s="1" t="s">
        <v>5733</v>
      </c>
      <c r="C5217">
        <v>2024</v>
      </c>
      <c r="D5217" s="1" t="s">
        <v>1986</v>
      </c>
      <c r="E5217" s="1" t="str">
        <f>+VLOOKUP(LEFT(Tabla1_1[[#This Row],[CODIGO SASB]],5),'[1]Código sector'!$B:$D,3,0)</f>
        <v>Sector de alimentos y bebidas</v>
      </c>
      <c r="F5217" s="1" t="str">
        <f>+VLOOKUP(LEFT(Tabla1_1[[#This Row],[CODIGO SASB]],5),'[1]Código sector'!$B:$D,2,0)</f>
        <v>Productos agrícolas</v>
      </c>
      <c r="G5217" s="1" t="s">
        <v>883</v>
      </c>
      <c r="I5217" s="1" t="s">
        <v>72</v>
      </c>
      <c r="J5217">
        <v>0</v>
      </c>
    </row>
    <row r="5218" spans="1:10" x14ac:dyDescent="0.25">
      <c r="A5218" s="1" t="s">
        <v>5732</v>
      </c>
      <c r="B5218" s="1" t="s">
        <v>5733</v>
      </c>
      <c r="C5218">
        <v>2024</v>
      </c>
      <c r="D5218" s="1" t="s">
        <v>1987</v>
      </c>
      <c r="E5218" s="1" t="str">
        <f>+VLOOKUP(LEFT(Tabla1_1[[#This Row],[CODIGO SASB]],5),'[1]Código sector'!$B:$D,3,0)</f>
        <v>Sector de alimentos y bebidas</v>
      </c>
      <c r="F5218" s="1" t="str">
        <f>+VLOOKUP(LEFT(Tabla1_1[[#This Row],[CODIGO SASB]],5),'[1]Código sector'!$B:$D,2,0)</f>
        <v>Productos agrícolas</v>
      </c>
      <c r="G5218" s="1" t="s">
        <v>881</v>
      </c>
      <c r="I5218" s="1" t="s">
        <v>72</v>
      </c>
      <c r="J5218">
        <v>0</v>
      </c>
    </row>
    <row r="5219" spans="1:10" x14ac:dyDescent="0.25">
      <c r="A5219" s="1" t="s">
        <v>5732</v>
      </c>
      <c r="B5219" s="1" t="s">
        <v>5733</v>
      </c>
      <c r="C5219">
        <v>2024</v>
      </c>
      <c r="D5219" s="1" t="s">
        <v>1988</v>
      </c>
      <c r="E5219" s="1" t="str">
        <f>+VLOOKUP(LEFT(Tabla1_1[[#This Row],[CODIGO SASB]],5),'[1]Código sector'!$B:$D,3,0)</f>
        <v>Sector de alimentos y bebidas</v>
      </c>
      <c r="F5219" s="1" t="str">
        <f>+VLOOKUP(LEFT(Tabla1_1[[#This Row],[CODIGO SASB]],5),'[1]Código sector'!$B:$D,2,0)</f>
        <v>Productos agrícolas</v>
      </c>
      <c r="G5219" s="1" t="s">
        <v>521</v>
      </c>
      <c r="I5219" s="1" t="s">
        <v>75</v>
      </c>
      <c r="J5219" t="s">
        <v>5752</v>
      </c>
    </row>
    <row r="5220" spans="1:10" x14ac:dyDescent="0.25">
      <c r="A5220" s="1" t="s">
        <v>5732</v>
      </c>
      <c r="B5220" s="1" t="s">
        <v>5733</v>
      </c>
      <c r="C5220">
        <v>2024</v>
      </c>
      <c r="D5220" s="1" t="s">
        <v>4042</v>
      </c>
      <c r="E5220" s="1" t="str">
        <f>+VLOOKUP(LEFT(Tabla1_1[[#This Row],[CODIGO SASB]],5),'[1]Código sector'!$B:$D,3,0)</f>
        <v>Sector de alimentos y bebidas</v>
      </c>
      <c r="F5220" s="1" t="str">
        <f>+VLOOKUP(LEFT(Tabla1_1[[#This Row],[CODIGO SASB]],5),'[1]Código sector'!$B:$D,2,0)</f>
        <v>Productos agrícolas</v>
      </c>
      <c r="G5220" s="1" t="s">
        <v>599</v>
      </c>
      <c r="I5220" s="1" t="s">
        <v>23</v>
      </c>
      <c r="J5220">
        <v>0</v>
      </c>
    </row>
    <row r="5221" spans="1:10" x14ac:dyDescent="0.25">
      <c r="A5221" s="1" t="s">
        <v>5732</v>
      </c>
      <c r="B5221" s="1" t="s">
        <v>5733</v>
      </c>
      <c r="C5221">
        <v>2024</v>
      </c>
      <c r="D5221" s="1" t="s">
        <v>4021</v>
      </c>
      <c r="E5221" s="1" t="str">
        <f>+VLOOKUP(LEFT(Tabla1_1[[#This Row],[CODIGO SASB]],5),'[1]Código sector'!$B:$D,3,0)</f>
        <v>Sector de alimentos y bebidas</v>
      </c>
      <c r="F5221" s="1" t="str">
        <f>+VLOOKUP(LEFT(Tabla1_1[[#This Row],[CODIGO SASB]],5),'[1]Código sector'!$B:$D,2,0)</f>
        <v>Productos agrícolas</v>
      </c>
      <c r="G5221" s="1" t="s">
        <v>891</v>
      </c>
      <c r="I5221" s="1" t="s">
        <v>42</v>
      </c>
      <c r="J5221">
        <v>0.5</v>
      </c>
    </row>
    <row r="5222" spans="1:10" x14ac:dyDescent="0.25">
      <c r="A5222" s="1" t="s">
        <v>5732</v>
      </c>
      <c r="B5222" s="1" t="s">
        <v>5733</v>
      </c>
      <c r="C5222">
        <v>2024</v>
      </c>
      <c r="D5222" s="1" t="s">
        <v>4043</v>
      </c>
      <c r="E5222" s="1" t="str">
        <f>+VLOOKUP(LEFT(Tabla1_1[[#This Row],[CODIGO SASB]],5),'[1]Código sector'!$B:$D,3,0)</f>
        <v>Sector de alimentos y bebidas</v>
      </c>
      <c r="F5222" s="1" t="str">
        <f>+VLOOKUP(LEFT(Tabla1_1[[#This Row],[CODIGO SASB]],5),'[1]Código sector'!$B:$D,2,0)</f>
        <v>Productos agrícolas</v>
      </c>
      <c r="G5222" s="1" t="s">
        <v>893</v>
      </c>
      <c r="I5222" s="1" t="s">
        <v>42</v>
      </c>
      <c r="J5222">
        <v>0.5</v>
      </c>
    </row>
    <row r="5223" spans="1:10" x14ac:dyDescent="0.25">
      <c r="A5223" s="1" t="s">
        <v>5732</v>
      </c>
      <c r="B5223" s="1" t="s">
        <v>5733</v>
      </c>
      <c r="C5223">
        <v>2024</v>
      </c>
      <c r="D5223" s="1" t="s">
        <v>4896</v>
      </c>
      <c r="E5223" s="1" t="str">
        <f>+VLOOKUP(LEFT(Tabla1_1[[#This Row],[CODIGO SASB]],5),'[1]Código sector'!$B:$D,3,0)</f>
        <v>Sector de alimentos y bebidas</v>
      </c>
      <c r="F5223" s="1" t="str">
        <f>+VLOOKUP(LEFT(Tabla1_1[[#This Row],[CODIGO SASB]],5),'[1]Código sector'!$B:$D,2,0)</f>
        <v>Productos agrícolas</v>
      </c>
      <c r="G5223" s="1" t="s">
        <v>5753</v>
      </c>
      <c r="I5223" s="1" t="s">
        <v>42</v>
      </c>
      <c r="J5223">
        <v>0</v>
      </c>
    </row>
    <row r="5224" spans="1:10" x14ac:dyDescent="0.25">
      <c r="A5224" s="1" t="s">
        <v>5732</v>
      </c>
      <c r="B5224" s="1" t="s">
        <v>5733</v>
      </c>
      <c r="C5224">
        <v>2024</v>
      </c>
      <c r="D5224" s="1" t="s">
        <v>4898</v>
      </c>
      <c r="E5224" s="1" t="str">
        <f>+VLOOKUP(LEFT(Tabla1_1[[#This Row],[CODIGO SASB]],5),'[1]Código sector'!$B:$D,3,0)</f>
        <v>Sector de alimentos y bebidas</v>
      </c>
      <c r="F5224" s="1" t="str">
        <f>+VLOOKUP(LEFT(Tabla1_1[[#This Row],[CODIGO SASB]],5),'[1]Código sector'!$B:$D,2,0)</f>
        <v>Productos agrícolas</v>
      </c>
      <c r="G5224" s="1" t="s">
        <v>5754</v>
      </c>
      <c r="I5224" s="1" t="s">
        <v>42</v>
      </c>
      <c r="J5224">
        <v>0</v>
      </c>
    </row>
    <row r="5225" spans="1:10" x14ac:dyDescent="0.25">
      <c r="A5225" s="1" t="s">
        <v>5732</v>
      </c>
      <c r="B5225" s="1" t="s">
        <v>5733</v>
      </c>
      <c r="C5225">
        <v>2024</v>
      </c>
      <c r="D5225" s="1" t="s">
        <v>5755</v>
      </c>
      <c r="E5225" s="1" t="str">
        <f>+VLOOKUP(LEFT(Tabla1_1[[#This Row],[CODIGO SASB]],5),'[1]Código sector'!$B:$D,3,0)</f>
        <v>Sector de alimentos y bebidas</v>
      </c>
      <c r="F5225" s="1" t="str">
        <f>+VLOOKUP(LEFT(Tabla1_1[[#This Row],[CODIGO SASB]],5),'[1]Código sector'!$B:$D,2,0)</f>
        <v>Productos agrícolas</v>
      </c>
      <c r="G5225" s="1" t="s">
        <v>5756</v>
      </c>
      <c r="I5225" s="1" t="s">
        <v>42</v>
      </c>
      <c r="J5225">
        <v>0</v>
      </c>
    </row>
    <row r="5226" spans="1:10" x14ac:dyDescent="0.25">
      <c r="A5226" s="1" t="s">
        <v>5732</v>
      </c>
      <c r="B5226" s="1" t="s">
        <v>5733</v>
      </c>
      <c r="C5226">
        <v>2024</v>
      </c>
      <c r="D5226" s="1" t="s">
        <v>1989</v>
      </c>
      <c r="E5226" s="1" t="str">
        <f>+VLOOKUP(LEFT(Tabla1_1[[#This Row],[CODIGO SASB]],5),'[1]Código sector'!$B:$D,3,0)</f>
        <v>Sector de alimentos y bebidas</v>
      </c>
      <c r="F5226" s="1" t="str">
        <f>+VLOOKUP(LEFT(Tabla1_1[[#This Row],[CODIGO SASB]],5),'[1]Código sector'!$B:$D,2,0)</f>
        <v>Productos agrícolas</v>
      </c>
      <c r="G5226" s="1" t="s">
        <v>1990</v>
      </c>
      <c r="I5226" s="1" t="s">
        <v>72</v>
      </c>
      <c r="J5226">
        <v>92</v>
      </c>
    </row>
    <row r="5227" spans="1:10" x14ac:dyDescent="0.25">
      <c r="A5227" s="1" t="s">
        <v>5732</v>
      </c>
      <c r="B5227" s="1" t="s">
        <v>5733</v>
      </c>
      <c r="C5227">
        <v>2024</v>
      </c>
      <c r="D5227" s="1" t="s">
        <v>4032</v>
      </c>
      <c r="E5227" s="1" t="str">
        <f>+VLOOKUP(LEFT(Tabla1_1[[#This Row],[CODIGO SASB]],5),'[1]Código sector'!$B:$D,3,0)</f>
        <v>Sector de alimentos y bebidas</v>
      </c>
      <c r="F5227" s="1" t="str">
        <f>+VLOOKUP(LEFT(Tabla1_1[[#This Row],[CODIGO SASB]],5),'[1]Código sector'!$B:$D,2,0)</f>
        <v>Productos agrícolas</v>
      </c>
      <c r="G5227" s="1" t="s">
        <v>901</v>
      </c>
      <c r="I5227" s="1" t="s">
        <v>23</v>
      </c>
      <c r="J5227">
        <v>0</v>
      </c>
    </row>
    <row r="5228" spans="1:10" x14ac:dyDescent="0.25">
      <c r="A5228" s="1" t="s">
        <v>5732</v>
      </c>
      <c r="B5228" s="1" t="s">
        <v>5733</v>
      </c>
      <c r="C5228">
        <v>2024</v>
      </c>
      <c r="D5228" s="1" t="s">
        <v>4033</v>
      </c>
      <c r="E5228" s="1" t="str">
        <f>+VLOOKUP(LEFT(Tabla1_1[[#This Row],[CODIGO SASB]],5),'[1]Código sector'!$B:$D,3,0)</f>
        <v>Sector de alimentos y bebidas</v>
      </c>
      <c r="F5228" s="1" t="str">
        <f>+VLOOKUP(LEFT(Tabla1_1[[#This Row],[CODIGO SASB]],5),'[1]Código sector'!$B:$D,2,0)</f>
        <v>Productos agrícolas</v>
      </c>
      <c r="G5228" s="1" t="s">
        <v>5757</v>
      </c>
      <c r="I5228" s="1" t="s">
        <v>15</v>
      </c>
      <c r="J5228">
        <v>0</v>
      </c>
    </row>
    <row r="5229" spans="1:10" x14ac:dyDescent="0.25">
      <c r="A5229" s="1" t="s">
        <v>5732</v>
      </c>
      <c r="B5229" s="1" t="s">
        <v>5733</v>
      </c>
      <c r="C5229">
        <v>2024</v>
      </c>
      <c r="D5229" s="1" t="s">
        <v>1995</v>
      </c>
      <c r="E5229" s="1" t="str">
        <f>+VLOOKUP(LEFT(Tabla1_1[[#This Row],[CODIGO SASB]],5),'[1]Código sector'!$B:$D,3,0)</f>
        <v>Sector de alimentos y bebidas</v>
      </c>
      <c r="F5229" s="1" t="str">
        <f>+VLOOKUP(LEFT(Tabla1_1[[#This Row],[CODIGO SASB]],5),'[1]Código sector'!$B:$D,2,0)</f>
        <v>Productos agrícolas</v>
      </c>
      <c r="G5229" s="1" t="s">
        <v>1996</v>
      </c>
      <c r="I5229" s="1" t="s">
        <v>72</v>
      </c>
      <c r="J5229">
        <v>0</v>
      </c>
    </row>
    <row r="5230" spans="1:10" x14ac:dyDescent="0.25">
      <c r="A5230" s="1" t="s">
        <v>5732</v>
      </c>
      <c r="B5230" s="1" t="s">
        <v>5733</v>
      </c>
      <c r="C5230">
        <v>2024</v>
      </c>
      <c r="D5230" s="1" t="s">
        <v>5758</v>
      </c>
      <c r="E5230" s="1" t="str">
        <f>+VLOOKUP(LEFT(Tabla1_1[[#This Row],[CODIGO SASB]],5),'[1]Código sector'!$B:$D,3,0)</f>
        <v>Sector de alimentos y bebidas</v>
      </c>
      <c r="F5230" s="1" t="str">
        <f>+VLOOKUP(LEFT(Tabla1_1[[#This Row],[CODIGO SASB]],5),'[1]Código sector'!$B:$D,2,0)</f>
        <v>Productos agrícolas</v>
      </c>
      <c r="G5230" s="1" t="s">
        <v>5759</v>
      </c>
      <c r="I5230" s="1" t="s">
        <v>72</v>
      </c>
      <c r="J5230">
        <v>0</v>
      </c>
    </row>
    <row r="5231" spans="1:10" x14ac:dyDescent="0.25">
      <c r="A5231" s="1" t="s">
        <v>5732</v>
      </c>
      <c r="B5231" s="1" t="s">
        <v>5733</v>
      </c>
      <c r="C5231">
        <v>2024</v>
      </c>
      <c r="D5231" s="1" t="s">
        <v>4356</v>
      </c>
      <c r="E5231" s="1" t="str">
        <f>+VLOOKUP(LEFT(Tabla1_1[[#This Row],[CODIGO SASB]],5),'[1]Código sector'!$B:$D,3,0)</f>
        <v>Sector de alimentos y bebidas</v>
      </c>
      <c r="F5231" s="1" t="str">
        <f>+VLOOKUP(LEFT(Tabla1_1[[#This Row],[CODIGO SASB]],5),'[1]Código sector'!$B:$D,2,0)</f>
        <v>Productos agrícolas</v>
      </c>
      <c r="G5231" s="1" t="s">
        <v>5760</v>
      </c>
      <c r="I5231" s="1" t="s">
        <v>42</v>
      </c>
      <c r="J5231">
        <v>0</v>
      </c>
    </row>
    <row r="5232" spans="1:10" x14ac:dyDescent="0.25">
      <c r="A5232" s="1" t="s">
        <v>5732</v>
      </c>
      <c r="B5232" s="1" t="s">
        <v>5733</v>
      </c>
      <c r="C5232">
        <v>2024</v>
      </c>
      <c r="D5232" s="1" t="s">
        <v>4965</v>
      </c>
      <c r="E5232" s="1" t="str">
        <f>+VLOOKUP(LEFT(Tabla1_1[[#This Row],[CODIGO SASB]],5),'[1]Código sector'!$B:$D,3,0)</f>
        <v>Sector de alimentos y bebidas</v>
      </c>
      <c r="F5232" s="1" t="str">
        <f>+VLOOKUP(LEFT(Tabla1_1[[#This Row],[CODIGO SASB]],5),'[1]Código sector'!$B:$D,2,0)</f>
        <v>Productos agrícolas</v>
      </c>
      <c r="G5232" s="1" t="s">
        <v>5761</v>
      </c>
      <c r="I5232" s="1" t="s">
        <v>42</v>
      </c>
      <c r="J5232">
        <v>0</v>
      </c>
    </row>
    <row r="5233" spans="1:10" x14ac:dyDescent="0.25">
      <c r="A5233" s="1" t="s">
        <v>5732</v>
      </c>
      <c r="B5233" s="1" t="s">
        <v>5733</v>
      </c>
      <c r="C5233">
        <v>2024</v>
      </c>
      <c r="D5233" s="1" t="s">
        <v>1997</v>
      </c>
      <c r="E5233" s="1" t="str">
        <f>+VLOOKUP(LEFT(Tabla1_1[[#This Row],[CODIGO SASB]],5),'[1]Código sector'!$B:$D,3,0)</f>
        <v>Sector de alimentos y bebidas</v>
      </c>
      <c r="F5233" s="1" t="str">
        <f>+VLOOKUP(LEFT(Tabla1_1[[#This Row],[CODIGO SASB]],5),'[1]Código sector'!$B:$D,2,0)</f>
        <v>Productos agrícolas</v>
      </c>
      <c r="G5233" s="1" t="s">
        <v>1998</v>
      </c>
      <c r="I5233" s="1" t="s">
        <v>75</v>
      </c>
      <c r="J5233" t="s">
        <v>38</v>
      </c>
    </row>
    <row r="5234" spans="1:10" x14ac:dyDescent="0.25">
      <c r="A5234" s="1" t="s">
        <v>5732</v>
      </c>
      <c r="B5234" s="1" t="s">
        <v>5733</v>
      </c>
      <c r="C5234">
        <v>2024</v>
      </c>
      <c r="D5234" s="1" t="s">
        <v>4358</v>
      </c>
      <c r="E5234" s="1" t="str">
        <f>+VLOOKUP(LEFT(Tabla1_1[[#This Row],[CODIGO SASB]],5),'[1]Código sector'!$B:$D,3,0)</f>
        <v>Sector de alimentos y bebidas</v>
      </c>
      <c r="F5234" s="1" t="str">
        <f>+VLOOKUP(LEFT(Tabla1_1[[#This Row],[CODIGO SASB]],5),'[1]Código sector'!$B:$D,2,0)</f>
        <v>Productos agrícolas</v>
      </c>
      <c r="G5234" s="1" t="s">
        <v>5762</v>
      </c>
      <c r="I5234" s="1" t="s">
        <v>72</v>
      </c>
      <c r="J5234">
        <v>0</v>
      </c>
    </row>
    <row r="5235" spans="1:10" x14ac:dyDescent="0.25">
      <c r="A5235" s="1" t="s">
        <v>5732</v>
      </c>
      <c r="B5235" s="1" t="s">
        <v>5733</v>
      </c>
      <c r="C5235">
        <v>2024</v>
      </c>
      <c r="D5235" s="1" t="s">
        <v>5763</v>
      </c>
      <c r="E5235" s="1" t="str">
        <f>+VLOOKUP(LEFT(Tabla1_1[[#This Row],[CODIGO SASB]],5),'[1]Código sector'!$B:$D,3,0)</f>
        <v>Sector de servicios</v>
      </c>
      <c r="F5235" s="1" t="str">
        <f>+VLOOKUP(LEFT(Tabla1_1[[#This Row],[CODIGO SASB]],5),'[1]Código sector'!$B:$D,2,0)</f>
        <v>Hotel y alojamientos</v>
      </c>
      <c r="G5235" s="1" t="s">
        <v>5764</v>
      </c>
      <c r="I5235" s="1" t="s">
        <v>23</v>
      </c>
      <c r="J5235">
        <v>1368</v>
      </c>
    </row>
    <row r="5236" spans="1:10" x14ac:dyDescent="0.25">
      <c r="A5236" s="1" t="s">
        <v>5732</v>
      </c>
      <c r="B5236" s="1" t="s">
        <v>5733</v>
      </c>
      <c r="C5236">
        <v>2024</v>
      </c>
      <c r="D5236" s="1" t="s">
        <v>5765</v>
      </c>
      <c r="E5236" s="1" t="str">
        <f>+VLOOKUP(LEFT(Tabla1_1[[#This Row],[CODIGO SASB]],5),'[1]Código sector'!$B:$D,3,0)</f>
        <v>Sector de servicios</v>
      </c>
      <c r="F5236" s="1" t="str">
        <f>+VLOOKUP(LEFT(Tabla1_1[[#This Row],[CODIGO SASB]],5),'[1]Código sector'!$B:$D,2,0)</f>
        <v>Hotel y alojamientos</v>
      </c>
      <c r="G5236" s="1" t="s">
        <v>5766</v>
      </c>
      <c r="I5236" s="1" t="s">
        <v>42</v>
      </c>
      <c r="J5236">
        <v>77</v>
      </c>
    </row>
    <row r="5237" spans="1:10" x14ac:dyDescent="0.25">
      <c r="A5237" s="1" t="s">
        <v>5732</v>
      </c>
      <c r="B5237" s="1" t="s">
        <v>5733</v>
      </c>
      <c r="C5237">
        <v>2024</v>
      </c>
      <c r="D5237" s="1" t="s">
        <v>5767</v>
      </c>
      <c r="E5237" s="1" t="str">
        <f>+VLOOKUP(LEFT(Tabla1_1[[#This Row],[CODIGO SASB]],5),'[1]Código sector'!$B:$D,3,0)</f>
        <v>Sector de servicios</v>
      </c>
      <c r="F5237" s="1" t="str">
        <f>+VLOOKUP(LEFT(Tabla1_1[[#This Row],[CODIGO SASB]],5),'[1]Código sector'!$B:$D,2,0)</f>
        <v>Hotel y alojamientos</v>
      </c>
      <c r="G5237" s="1" t="s">
        <v>5768</v>
      </c>
      <c r="I5237" s="1" t="s">
        <v>638</v>
      </c>
      <c r="J5237">
        <v>15700</v>
      </c>
    </row>
    <row r="5238" spans="1:10" x14ac:dyDescent="0.25">
      <c r="A5238" s="1" t="s">
        <v>5732</v>
      </c>
      <c r="B5238" s="1" t="s">
        <v>5733</v>
      </c>
      <c r="C5238">
        <v>2024</v>
      </c>
      <c r="D5238" s="1" t="s">
        <v>5769</v>
      </c>
      <c r="E5238" s="1" t="str">
        <f>+VLOOKUP(LEFT(Tabla1_1[[#This Row],[CODIGO SASB]],5),'[1]Código sector'!$B:$D,3,0)</f>
        <v>Sector de servicios</v>
      </c>
      <c r="F5238" s="1" t="str">
        <f>+VLOOKUP(LEFT(Tabla1_1[[#This Row],[CODIGO SASB]],5),'[1]Código sector'!$B:$D,2,0)</f>
        <v>Hotel y alojamientos</v>
      </c>
      <c r="G5238" s="1" t="s">
        <v>5770</v>
      </c>
      <c r="I5238" s="1" t="s">
        <v>23</v>
      </c>
      <c r="J5238">
        <v>10</v>
      </c>
    </row>
    <row r="5239" spans="1:10" x14ac:dyDescent="0.25">
      <c r="A5239" s="1" t="s">
        <v>5732</v>
      </c>
      <c r="B5239" s="1" t="s">
        <v>5733</v>
      </c>
      <c r="C5239">
        <v>2024</v>
      </c>
      <c r="D5239" s="1" t="s">
        <v>5771</v>
      </c>
      <c r="E5239" s="1" t="str">
        <f>+VLOOKUP(LEFT(Tabla1_1[[#This Row],[CODIGO SASB]],5),'[1]Código sector'!$B:$D,3,0)</f>
        <v>Sector de servicios</v>
      </c>
      <c r="F5239" s="1" t="str">
        <f>+VLOOKUP(LEFT(Tabla1_1[[#This Row],[CODIGO SASB]],5),'[1]Código sector'!$B:$D,2,0)</f>
        <v>Hotel y alojamientos</v>
      </c>
      <c r="G5239" s="1" t="s">
        <v>152</v>
      </c>
      <c r="I5239" s="1" t="s">
        <v>153</v>
      </c>
      <c r="J5239">
        <v>6.23</v>
      </c>
    </row>
    <row r="5240" spans="1:10" x14ac:dyDescent="0.25">
      <c r="A5240" s="1" t="s">
        <v>5732</v>
      </c>
      <c r="B5240" s="1" t="s">
        <v>5733</v>
      </c>
      <c r="C5240">
        <v>2024</v>
      </c>
      <c r="D5240" s="1" t="s">
        <v>5772</v>
      </c>
      <c r="E5240" s="1" t="str">
        <f>+VLOOKUP(LEFT(Tabla1_1[[#This Row],[CODIGO SASB]],5),'[1]Código sector'!$B:$D,3,0)</f>
        <v>Sector de servicios</v>
      </c>
      <c r="F5240" s="1" t="str">
        <f>+VLOOKUP(LEFT(Tabla1_1[[#This Row],[CODIGO SASB]],5),'[1]Código sector'!$B:$D,2,0)</f>
        <v>Hotel y alojamientos</v>
      </c>
      <c r="G5240" s="1" t="s">
        <v>155</v>
      </c>
      <c r="I5240" s="1" t="s">
        <v>72</v>
      </c>
      <c r="J5240">
        <v>97</v>
      </c>
    </row>
    <row r="5241" spans="1:10" x14ac:dyDescent="0.25">
      <c r="A5241" s="1" t="s">
        <v>5732</v>
      </c>
      <c r="B5241" s="1" t="s">
        <v>5733</v>
      </c>
      <c r="C5241">
        <v>2024</v>
      </c>
      <c r="D5241" s="1" t="s">
        <v>5773</v>
      </c>
      <c r="E5241" s="1" t="str">
        <f>+VLOOKUP(LEFT(Tabla1_1[[#This Row],[CODIGO SASB]],5),'[1]Código sector'!$B:$D,3,0)</f>
        <v>Sector de servicios</v>
      </c>
      <c r="F5241" s="1" t="str">
        <f>+VLOOKUP(LEFT(Tabla1_1[[#This Row],[CODIGO SASB]],5),'[1]Código sector'!$B:$D,2,0)</f>
        <v>Hotel y alojamientos</v>
      </c>
      <c r="G5241" s="1" t="s">
        <v>877</v>
      </c>
      <c r="I5241" s="1" t="s">
        <v>72</v>
      </c>
      <c r="J5241">
        <v>3</v>
      </c>
    </row>
    <row r="5242" spans="1:10" x14ac:dyDescent="0.25">
      <c r="A5242" s="1" t="s">
        <v>5774</v>
      </c>
      <c r="B5242" s="1" t="s">
        <v>5775</v>
      </c>
      <c r="C5242">
        <v>2024</v>
      </c>
      <c r="D5242" s="1" t="s">
        <v>558</v>
      </c>
      <c r="E5242" s="1" t="str">
        <f>+VLOOKUP(LEFT(Tabla1_1[[#This Row],[CODIGO SASB]],5),'[1]Código sector'!$B:$D,3,0)</f>
        <v>Sector de infraestructuras</v>
      </c>
      <c r="F5242" s="1" t="str">
        <f>+VLOOKUP(LEFT(Tabla1_1[[#This Row],[CODIGO SASB]],5),'[1]Código sector'!$B:$D,2,0)</f>
        <v>Compañías Eléctricas y Generadoras Eléctricas</v>
      </c>
      <c r="G5242" s="1" t="s">
        <v>1761</v>
      </c>
      <c r="I5242" s="1" t="s">
        <v>557</v>
      </c>
      <c r="J5242">
        <v>8477</v>
      </c>
    </row>
    <row r="5243" spans="1:10" x14ac:dyDescent="0.25">
      <c r="A5243" s="1" t="s">
        <v>5774</v>
      </c>
      <c r="B5243" s="1" t="s">
        <v>5775</v>
      </c>
      <c r="C5243">
        <v>2024</v>
      </c>
      <c r="D5243" s="1" t="s">
        <v>525</v>
      </c>
      <c r="E5243" s="1" t="str">
        <f>+VLOOKUP(LEFT(Tabla1_1[[#This Row],[CODIGO SASB]],5),'[1]Código sector'!$B:$D,3,0)</f>
        <v>Sector de infraestructuras</v>
      </c>
      <c r="F5243" s="1" t="str">
        <f>+VLOOKUP(LEFT(Tabla1_1[[#This Row],[CODIGO SASB]],5),'[1]Código sector'!$B:$D,2,0)</f>
        <v>Compañías Eléctricas y Generadoras Eléctricas</v>
      </c>
      <c r="G5243" s="1" t="s">
        <v>1758</v>
      </c>
      <c r="I5243" s="1" t="s">
        <v>1457</v>
      </c>
      <c r="J5243" t="s">
        <v>2281</v>
      </c>
    </row>
    <row r="5244" spans="1:10" x14ac:dyDescent="0.25">
      <c r="A5244" s="1" t="s">
        <v>5774</v>
      </c>
      <c r="B5244" s="1" t="s">
        <v>5775</v>
      </c>
      <c r="C5244">
        <v>2024</v>
      </c>
      <c r="D5244" s="1" t="s">
        <v>520</v>
      </c>
      <c r="E5244" s="1" t="str">
        <f>+VLOOKUP(LEFT(Tabla1_1[[#This Row],[CODIGO SASB]],5),'[1]Código sector'!$B:$D,3,0)</f>
        <v>Sector de infraestructuras</v>
      </c>
      <c r="F5244" s="1" t="str">
        <f>+VLOOKUP(LEFT(Tabla1_1[[#This Row],[CODIGO SASB]],5),'[1]Código sector'!$B:$D,2,0)</f>
        <v>Compañías Eléctricas y Generadoras Eléctricas</v>
      </c>
      <c r="G5244" s="1" t="s">
        <v>521</v>
      </c>
      <c r="I5244" s="1" t="s">
        <v>1457</v>
      </c>
      <c r="J5244" t="s">
        <v>5776</v>
      </c>
    </row>
    <row r="5245" spans="1:10" x14ac:dyDescent="0.25">
      <c r="A5245" s="1" t="s">
        <v>5774</v>
      </c>
      <c r="B5245" s="1" t="s">
        <v>5775</v>
      </c>
      <c r="C5245">
        <v>2024</v>
      </c>
      <c r="D5245" s="1" t="s">
        <v>582</v>
      </c>
      <c r="E5245" s="1" t="str">
        <f>+VLOOKUP(LEFT(Tabla1_1[[#This Row],[CODIGO SASB]],5),'[1]Código sector'!$B:$D,3,0)</f>
        <v>Sector de infraestructuras</v>
      </c>
      <c r="F5245" s="1" t="str">
        <f>+VLOOKUP(LEFT(Tabla1_1[[#This Row],[CODIGO SASB]],5),'[1]Código sector'!$B:$D,2,0)</f>
        <v>Compañías Eléctricas y Generadoras Eléctricas</v>
      </c>
      <c r="G5245" s="1" t="s">
        <v>5777</v>
      </c>
      <c r="I5245" s="1" t="s">
        <v>15</v>
      </c>
      <c r="J5245">
        <v>0.186</v>
      </c>
    </row>
    <row r="5246" spans="1:10" x14ac:dyDescent="0.25">
      <c r="A5246" s="1" t="s">
        <v>5774</v>
      </c>
      <c r="B5246" s="1" t="s">
        <v>5775</v>
      </c>
      <c r="C5246">
        <v>2024</v>
      </c>
      <c r="D5246" s="1" t="s">
        <v>1753</v>
      </c>
      <c r="E5246" s="1" t="str">
        <f>+VLOOKUP(LEFT(Tabla1_1[[#This Row],[CODIGO SASB]],5),'[1]Código sector'!$B:$D,3,0)</f>
        <v>Sector de infraestructuras</v>
      </c>
      <c r="F5246" s="1" t="str">
        <f>+VLOOKUP(LEFT(Tabla1_1[[#This Row],[CODIGO SASB]],5),'[1]Código sector'!$B:$D,2,0)</f>
        <v>Compañías Eléctricas y Generadoras Eléctricas</v>
      </c>
      <c r="G5246" s="1" t="s">
        <v>5778</v>
      </c>
      <c r="I5246" s="1" t="s">
        <v>5779</v>
      </c>
      <c r="J5246">
        <v>2.35</v>
      </c>
    </row>
    <row r="5247" spans="1:10" x14ac:dyDescent="0.25">
      <c r="A5247" s="1" t="s">
        <v>5774</v>
      </c>
      <c r="B5247" s="1" t="s">
        <v>5775</v>
      </c>
      <c r="C5247">
        <v>2024</v>
      </c>
      <c r="D5247" s="1" t="s">
        <v>551</v>
      </c>
      <c r="E5247" s="1" t="str">
        <f>+VLOOKUP(LEFT(Tabla1_1[[#This Row],[CODIGO SASB]],5),'[1]Código sector'!$B:$D,3,0)</f>
        <v>Sector de infraestructuras</v>
      </c>
      <c r="F5247" s="1" t="str">
        <f>+VLOOKUP(LEFT(Tabla1_1[[#This Row],[CODIGO SASB]],5),'[1]Código sector'!$B:$D,2,0)</f>
        <v>Compañías Eléctricas y Generadoras Eléctricas</v>
      </c>
      <c r="G5247" s="1" t="s">
        <v>5780</v>
      </c>
      <c r="I5247" s="1" t="s">
        <v>1831</v>
      </c>
      <c r="J5247">
        <v>566</v>
      </c>
    </row>
    <row r="5248" spans="1:10" x14ac:dyDescent="0.25">
      <c r="A5248" s="1" t="s">
        <v>5774</v>
      </c>
      <c r="B5248" s="1" t="s">
        <v>5775</v>
      </c>
      <c r="C5248">
        <v>2024</v>
      </c>
      <c r="D5248" s="1" t="s">
        <v>1775</v>
      </c>
      <c r="E5248" s="1" t="str">
        <f>+VLOOKUP(LEFT(Tabla1_1[[#This Row],[CODIGO SASB]],5),'[1]Código sector'!$B:$D,3,0)</f>
        <v>Sector de infraestructuras</v>
      </c>
      <c r="F5248" s="1" t="str">
        <f>+VLOOKUP(LEFT(Tabla1_1[[#This Row],[CODIGO SASB]],5),'[1]Código sector'!$B:$D,2,0)</f>
        <v>Compañías Eléctricas y Generadoras Eléctricas</v>
      </c>
      <c r="G5248" s="1" t="s">
        <v>1776</v>
      </c>
      <c r="I5248" s="1" t="s">
        <v>3686</v>
      </c>
      <c r="J5248">
        <v>174030</v>
      </c>
    </row>
    <row r="5249" spans="1:10" x14ac:dyDescent="0.25">
      <c r="A5249" s="1" t="s">
        <v>5774</v>
      </c>
      <c r="B5249" s="1" t="s">
        <v>5775</v>
      </c>
      <c r="C5249">
        <v>2024</v>
      </c>
      <c r="D5249" s="1" t="s">
        <v>1277</v>
      </c>
      <c r="E5249" s="1" t="str">
        <f>+VLOOKUP(LEFT(Tabla1_1[[#This Row],[CODIGO SASB]],5),'[1]Código sector'!$B:$D,3,0)</f>
        <v>Sector de infraestructuras</v>
      </c>
      <c r="F5249" s="1" t="str">
        <f>+VLOOKUP(LEFT(Tabla1_1[[#This Row],[CODIGO SASB]],5),'[1]Código sector'!$B:$D,2,0)</f>
        <v>Compañías Eléctricas y Generadoras Eléctricas</v>
      </c>
      <c r="G5249" s="1" t="s">
        <v>5781</v>
      </c>
      <c r="I5249" s="1" t="s">
        <v>3353</v>
      </c>
      <c r="J5249">
        <v>2.5000000000000001E-4</v>
      </c>
    </row>
    <row r="5250" spans="1:10" x14ac:dyDescent="0.25">
      <c r="A5250" s="1" t="s">
        <v>5774</v>
      </c>
      <c r="B5250" s="1" t="s">
        <v>5775</v>
      </c>
      <c r="C5250">
        <v>2024</v>
      </c>
      <c r="D5250" s="1" t="s">
        <v>584</v>
      </c>
      <c r="E5250" s="1" t="str">
        <f>+VLOOKUP(LEFT(Tabla1_1[[#This Row],[CODIGO SASB]],5),'[1]Código sector'!$B:$D,3,0)</f>
        <v>Sector de infraestructuras</v>
      </c>
      <c r="F5250" s="1" t="str">
        <f>+VLOOKUP(LEFT(Tabla1_1[[#This Row],[CODIGO SASB]],5),'[1]Código sector'!$B:$D,2,0)</f>
        <v>Compañías Eléctricas y Generadoras Eléctricas</v>
      </c>
      <c r="G5250" s="1" t="s">
        <v>5782</v>
      </c>
      <c r="I5250" s="1" t="s">
        <v>15</v>
      </c>
      <c r="J5250">
        <v>7.43E-3</v>
      </c>
    </row>
    <row r="5251" spans="1:10" x14ac:dyDescent="0.25">
      <c r="A5251" s="1" t="s">
        <v>5774</v>
      </c>
      <c r="B5251" s="1" t="s">
        <v>5775</v>
      </c>
      <c r="C5251">
        <v>2024</v>
      </c>
      <c r="D5251" s="1" t="s">
        <v>1510</v>
      </c>
      <c r="E5251" s="1" t="str">
        <f>+VLOOKUP(LEFT(Tabla1_1[[#This Row],[CODIGO SASB]],5),'[1]Código sector'!$B:$D,3,0)</f>
        <v>Sector de infraestructuras</v>
      </c>
      <c r="F5251" s="1" t="str">
        <f>+VLOOKUP(LEFT(Tabla1_1[[#This Row],[CODIGO SASB]],5),'[1]Código sector'!$B:$D,2,0)</f>
        <v>Compañías Eléctricas y Generadoras Eléctricas</v>
      </c>
      <c r="G5251" s="1" t="s">
        <v>1771</v>
      </c>
      <c r="I5251" s="1" t="s">
        <v>1457</v>
      </c>
      <c r="J5251" t="s">
        <v>5783</v>
      </c>
    </row>
    <row r="5252" spans="1:10" x14ac:dyDescent="0.25">
      <c r="A5252" s="1" t="s">
        <v>5774</v>
      </c>
      <c r="B5252" s="1" t="s">
        <v>5775</v>
      </c>
      <c r="C5252">
        <v>2024</v>
      </c>
      <c r="D5252" s="1" t="s">
        <v>1765</v>
      </c>
      <c r="E5252" s="1" t="str">
        <f>+VLOOKUP(LEFT(Tabla1_1[[#This Row],[CODIGO SASB]],5),'[1]Código sector'!$B:$D,3,0)</f>
        <v>Sector de infraestructuras</v>
      </c>
      <c r="F5252" s="1" t="str">
        <f>+VLOOKUP(LEFT(Tabla1_1[[#This Row],[CODIGO SASB]],5),'[1]Código sector'!$B:$D,2,0)</f>
        <v>Compañías Eléctricas y Generadoras Eléctricas</v>
      </c>
      <c r="G5252" s="1" t="s">
        <v>5784</v>
      </c>
      <c r="I5252" s="1" t="s">
        <v>2602</v>
      </c>
      <c r="J5252">
        <v>2.29</v>
      </c>
    </row>
    <row r="5253" spans="1:10" x14ac:dyDescent="0.25">
      <c r="A5253" s="1" t="s">
        <v>5774</v>
      </c>
      <c r="B5253" s="1" t="s">
        <v>5775</v>
      </c>
      <c r="C5253">
        <v>2024</v>
      </c>
      <c r="D5253" s="1" t="s">
        <v>560</v>
      </c>
      <c r="E5253" s="1" t="str">
        <f>+VLOOKUP(LEFT(Tabla1_1[[#This Row],[CODIGO SASB]],5),'[1]Código sector'!$B:$D,3,0)</f>
        <v>Sector de infraestructuras</v>
      </c>
      <c r="F5253" s="1" t="str">
        <f>+VLOOKUP(LEFT(Tabla1_1[[#This Row],[CODIGO SASB]],5),'[1]Código sector'!$B:$D,2,0)</f>
        <v>Compañías Eléctricas y Generadoras Eléctricas</v>
      </c>
      <c r="G5253" s="1" t="s">
        <v>5785</v>
      </c>
      <c r="I5253" s="1" t="s">
        <v>557</v>
      </c>
      <c r="J5253">
        <v>4062</v>
      </c>
    </row>
    <row r="5254" spans="1:10" x14ac:dyDescent="0.25">
      <c r="A5254" s="1" t="s">
        <v>5774</v>
      </c>
      <c r="B5254" s="1" t="s">
        <v>5775</v>
      </c>
      <c r="C5254">
        <v>2024</v>
      </c>
      <c r="D5254" s="1" t="s">
        <v>518</v>
      </c>
      <c r="E5254" s="1" t="str">
        <f>+VLOOKUP(LEFT(Tabla1_1[[#This Row],[CODIGO SASB]],5),'[1]Código sector'!$B:$D,3,0)</f>
        <v>Sector de infraestructuras</v>
      </c>
      <c r="F5254" s="1" t="str">
        <f>+VLOOKUP(LEFT(Tabla1_1[[#This Row],[CODIGO SASB]],5),'[1]Código sector'!$B:$D,2,0)</f>
        <v>Compañías Eléctricas y Generadoras Eléctricas</v>
      </c>
      <c r="G5254" s="1" t="s">
        <v>5786</v>
      </c>
      <c r="I5254" s="1" t="s">
        <v>5787</v>
      </c>
      <c r="J5254">
        <v>10</v>
      </c>
    </row>
    <row r="5255" spans="1:10" x14ac:dyDescent="0.25">
      <c r="A5255" s="1" t="s">
        <v>5774</v>
      </c>
      <c r="B5255" s="1" t="s">
        <v>5775</v>
      </c>
      <c r="C5255">
        <v>2024</v>
      </c>
      <c r="D5255" s="1" t="s">
        <v>1516</v>
      </c>
      <c r="E5255" s="1" t="str">
        <f>+VLOOKUP(LEFT(Tabla1_1[[#This Row],[CODIGO SASB]],5),'[1]Código sector'!$B:$D,3,0)</f>
        <v>Sector de infraestructuras</v>
      </c>
      <c r="F5255" s="1" t="str">
        <f>+VLOOKUP(LEFT(Tabla1_1[[#This Row],[CODIGO SASB]],5),'[1]Código sector'!$B:$D,2,0)</f>
        <v>Compañías Eléctricas y Generadoras Eléctricas</v>
      </c>
      <c r="G5255" s="1" t="s">
        <v>1777</v>
      </c>
      <c r="I5255" s="1" t="s">
        <v>1457</v>
      </c>
      <c r="J5255" t="s">
        <v>5788</v>
      </c>
    </row>
    <row r="5256" spans="1:10" x14ac:dyDescent="0.25">
      <c r="A5256" s="1" t="s">
        <v>5774</v>
      </c>
      <c r="B5256" s="1" t="s">
        <v>5775</v>
      </c>
      <c r="C5256">
        <v>2024</v>
      </c>
      <c r="D5256" s="1" t="s">
        <v>594</v>
      </c>
      <c r="E5256" s="1" t="str">
        <f>+VLOOKUP(LEFT(Tabla1_1[[#This Row],[CODIGO SASB]],5),'[1]Código sector'!$B:$D,3,0)</f>
        <v>Sector de infraestructuras</v>
      </c>
      <c r="F5256" s="1" t="str">
        <f>+VLOOKUP(LEFT(Tabla1_1[[#This Row],[CODIGO SASB]],5),'[1]Código sector'!$B:$D,2,0)</f>
        <v>Compañías Eléctricas y Generadoras Eléctricas</v>
      </c>
      <c r="G5256" s="1" t="s">
        <v>4741</v>
      </c>
      <c r="I5256" s="1" t="s">
        <v>160</v>
      </c>
      <c r="J5256">
        <v>210</v>
      </c>
    </row>
    <row r="5257" spans="1:10" x14ac:dyDescent="0.25">
      <c r="A5257" s="1" t="s">
        <v>5774</v>
      </c>
      <c r="B5257" s="1" t="s">
        <v>5775</v>
      </c>
      <c r="C5257">
        <v>2024</v>
      </c>
      <c r="D5257" s="1" t="s">
        <v>598</v>
      </c>
      <c r="E5257" s="1" t="str">
        <f>+VLOOKUP(LEFT(Tabla1_1[[#This Row],[CODIGO SASB]],5),'[1]Código sector'!$B:$D,3,0)</f>
        <v>Sector de infraestructuras</v>
      </c>
      <c r="F5257" s="1" t="str">
        <f>+VLOOKUP(LEFT(Tabla1_1[[#This Row],[CODIGO SASB]],5),'[1]Código sector'!$B:$D,2,0)</f>
        <v>Compañías Eléctricas y Generadoras Eléctricas</v>
      </c>
      <c r="G5257" s="1" t="s">
        <v>599</v>
      </c>
      <c r="I5257" s="1" t="s">
        <v>23</v>
      </c>
      <c r="J5257">
        <v>0</v>
      </c>
    </row>
    <row r="5258" spans="1:10" x14ac:dyDescent="0.25">
      <c r="A5258" s="1" t="s">
        <v>5774</v>
      </c>
      <c r="B5258" s="1" t="s">
        <v>5775</v>
      </c>
      <c r="C5258">
        <v>2024</v>
      </c>
      <c r="D5258" s="1" t="s">
        <v>575</v>
      </c>
      <c r="E5258" s="1" t="str">
        <f>+VLOOKUP(LEFT(Tabla1_1[[#This Row],[CODIGO SASB]],5),'[1]Código sector'!$B:$D,3,0)</f>
        <v>Sector de infraestructuras</v>
      </c>
      <c r="F5258" s="1" t="str">
        <f>+VLOOKUP(LEFT(Tabla1_1[[#This Row],[CODIGO SASB]],5),'[1]Código sector'!$B:$D,2,0)</f>
        <v>Compañías Eléctricas y Generadoras Eléctricas</v>
      </c>
      <c r="G5258" s="1" t="s">
        <v>576</v>
      </c>
      <c r="I5258" s="1" t="s">
        <v>1457</v>
      </c>
      <c r="J5258" t="s">
        <v>5789</v>
      </c>
    </row>
    <row r="5259" spans="1:10" x14ac:dyDescent="0.25">
      <c r="A5259" s="1" t="s">
        <v>5774</v>
      </c>
      <c r="B5259" s="1" t="s">
        <v>5775</v>
      </c>
      <c r="C5259">
        <v>2024</v>
      </c>
      <c r="D5259" s="1" t="s">
        <v>1496</v>
      </c>
      <c r="E5259" s="1" t="str">
        <f>+VLOOKUP(LEFT(Tabla1_1[[#This Row],[CODIGO SASB]],5),'[1]Código sector'!$B:$D,3,0)</f>
        <v>Sector de infraestructuras</v>
      </c>
      <c r="F5259" s="1" t="str">
        <f>+VLOOKUP(LEFT(Tabla1_1[[#This Row],[CODIGO SASB]],5),'[1]Código sector'!$B:$D,2,0)</f>
        <v>Compañías Eléctricas y Generadoras Eléctricas</v>
      </c>
      <c r="G5259" s="1" t="s">
        <v>1751</v>
      </c>
      <c r="I5259" s="1" t="s">
        <v>1457</v>
      </c>
      <c r="J5259" t="s">
        <v>5789</v>
      </c>
    </row>
    <row r="5260" spans="1:10" x14ac:dyDescent="0.25">
      <c r="A5260" s="1" t="s">
        <v>5774</v>
      </c>
      <c r="B5260" s="1" t="s">
        <v>5775</v>
      </c>
      <c r="C5260">
        <v>2024</v>
      </c>
      <c r="D5260" s="1" t="s">
        <v>1486</v>
      </c>
      <c r="E5260" s="1" t="str">
        <f>+VLOOKUP(LEFT(Tabla1_1[[#This Row],[CODIGO SASB]],5),'[1]Código sector'!$B:$D,3,0)</f>
        <v>Sector de infraestructuras</v>
      </c>
      <c r="F5260" s="1" t="str">
        <f>+VLOOKUP(LEFT(Tabla1_1[[#This Row],[CODIGO SASB]],5),'[1]Código sector'!$B:$D,2,0)</f>
        <v>Compañías Eléctricas y Generadoras Eléctricas</v>
      </c>
      <c r="G5260" s="1" t="s">
        <v>1774</v>
      </c>
      <c r="I5260" s="1" t="s">
        <v>1457</v>
      </c>
      <c r="J5260" t="s">
        <v>5790</v>
      </c>
    </row>
    <row r="5261" spans="1:10" x14ac:dyDescent="0.25">
      <c r="A5261" s="1" t="s">
        <v>5774</v>
      </c>
      <c r="B5261" s="1" t="s">
        <v>5775</v>
      </c>
      <c r="C5261">
        <v>2024</v>
      </c>
      <c r="D5261" s="1" t="s">
        <v>523</v>
      </c>
      <c r="E5261" s="1" t="str">
        <f>+VLOOKUP(LEFT(Tabla1_1[[#This Row],[CODIGO SASB]],5),'[1]Código sector'!$B:$D,3,0)</f>
        <v>Sector de infraestructuras</v>
      </c>
      <c r="F5261" s="1" t="str">
        <f>+VLOOKUP(LEFT(Tabla1_1[[#This Row],[CODIGO SASB]],5),'[1]Código sector'!$B:$D,2,0)</f>
        <v>Compañías Eléctricas y Generadoras Eléctricas</v>
      </c>
      <c r="G5261" s="1" t="s">
        <v>190</v>
      </c>
      <c r="I5261" s="1" t="s">
        <v>264</v>
      </c>
      <c r="J5261">
        <v>7105</v>
      </c>
    </row>
    <row r="5262" spans="1:10" x14ac:dyDescent="0.25">
      <c r="A5262" s="1" t="s">
        <v>5774</v>
      </c>
      <c r="B5262" s="1" t="s">
        <v>5775</v>
      </c>
      <c r="C5262">
        <v>2024</v>
      </c>
      <c r="D5262" s="1" t="s">
        <v>543</v>
      </c>
      <c r="E5262" s="1" t="str">
        <f>+VLOOKUP(LEFT(Tabla1_1[[#This Row],[CODIGO SASB]],5),'[1]Código sector'!$B:$D,3,0)</f>
        <v>Sector de infraestructuras</v>
      </c>
      <c r="F5262" s="1" t="str">
        <f>+VLOOKUP(LEFT(Tabla1_1[[#This Row],[CODIGO SASB]],5),'[1]Código sector'!$B:$D,2,0)</f>
        <v>Compañías Eléctricas y Generadoras Eléctricas</v>
      </c>
      <c r="G5262" s="1" t="s">
        <v>2279</v>
      </c>
      <c r="I5262" s="1" t="s">
        <v>264</v>
      </c>
      <c r="J5262">
        <v>0</v>
      </c>
    </row>
    <row r="5263" spans="1:10" x14ac:dyDescent="0.25">
      <c r="A5263" s="1" t="s">
        <v>5774</v>
      </c>
      <c r="B5263" s="1" t="s">
        <v>5775</v>
      </c>
      <c r="C5263">
        <v>2024</v>
      </c>
      <c r="D5263" s="1" t="s">
        <v>569</v>
      </c>
      <c r="E5263" s="1" t="str">
        <f>+VLOOKUP(LEFT(Tabla1_1[[#This Row],[CODIGO SASB]],5),'[1]Código sector'!$B:$D,3,0)</f>
        <v>Sector de infraestructuras</v>
      </c>
      <c r="F5263" s="1" t="str">
        <f>+VLOOKUP(LEFT(Tabla1_1[[#This Row],[CODIGO SASB]],5),'[1]Código sector'!$B:$D,2,0)</f>
        <v>Compañías Eléctricas y Generadoras Eléctricas</v>
      </c>
      <c r="G5263" s="1" t="s">
        <v>1773</v>
      </c>
      <c r="I5263" s="1" t="s">
        <v>1457</v>
      </c>
      <c r="J5263" t="s">
        <v>5791</v>
      </c>
    </row>
    <row r="5264" spans="1:10" x14ac:dyDescent="0.25">
      <c r="A5264" s="1" t="s">
        <v>5774</v>
      </c>
      <c r="B5264" s="1" t="s">
        <v>5775</v>
      </c>
      <c r="C5264">
        <v>2024</v>
      </c>
      <c r="D5264" s="1" t="s">
        <v>577</v>
      </c>
      <c r="E5264" s="1" t="str">
        <f>+VLOOKUP(LEFT(Tabla1_1[[#This Row],[CODIGO SASB]],5),'[1]Código sector'!$B:$D,3,0)</f>
        <v>Sector de infraestructuras</v>
      </c>
      <c r="F5264" s="1" t="str">
        <f>+VLOOKUP(LEFT(Tabla1_1[[#This Row],[CODIGO SASB]],5),'[1]Código sector'!$B:$D,2,0)</f>
        <v>Compañías Eléctricas y Generadoras Eléctricas</v>
      </c>
      <c r="G5264" s="1" t="s">
        <v>145</v>
      </c>
      <c r="I5264" s="1" t="s">
        <v>146</v>
      </c>
      <c r="J5264">
        <v>69.356089999999995</v>
      </c>
    </row>
    <row r="5265" spans="1:10" x14ac:dyDescent="0.25">
      <c r="A5265" s="1" t="s">
        <v>5774</v>
      </c>
      <c r="B5265" s="1" t="s">
        <v>5775</v>
      </c>
      <c r="C5265">
        <v>2024</v>
      </c>
      <c r="D5265" s="1" t="s">
        <v>1506</v>
      </c>
      <c r="E5265" s="1" t="str">
        <f>+VLOOKUP(LEFT(Tabla1_1[[#This Row],[CODIGO SASB]],5),'[1]Código sector'!$B:$D,3,0)</f>
        <v>Sector de infraestructuras</v>
      </c>
      <c r="F5265" s="1" t="str">
        <f>+VLOOKUP(LEFT(Tabla1_1[[#This Row],[CODIGO SASB]],5),'[1]Código sector'!$B:$D,2,0)</f>
        <v>Compañías Eléctricas y Generadoras Eléctricas</v>
      </c>
      <c r="G5265" s="1" t="s">
        <v>5792</v>
      </c>
      <c r="I5265" s="1" t="s">
        <v>5793</v>
      </c>
      <c r="J5265">
        <v>152.22999999999999</v>
      </c>
    </row>
    <row r="5266" spans="1:10" x14ac:dyDescent="0.25">
      <c r="A5266" s="1" t="s">
        <v>5774</v>
      </c>
      <c r="B5266" s="1" t="s">
        <v>5775</v>
      </c>
      <c r="C5266">
        <v>2024</v>
      </c>
      <c r="D5266" s="1" t="s">
        <v>580</v>
      </c>
      <c r="E5266" s="1" t="str">
        <f>+VLOOKUP(LEFT(Tabla1_1[[#This Row],[CODIGO SASB]],5),'[1]Código sector'!$B:$D,3,0)</f>
        <v>Sector de infraestructuras</v>
      </c>
      <c r="F5266" s="1" t="str">
        <f>+VLOOKUP(LEFT(Tabla1_1[[#This Row],[CODIGO SASB]],5),'[1]Código sector'!$B:$D,2,0)</f>
        <v>Compañías Eléctricas y Generadoras Eléctricas</v>
      </c>
      <c r="G5266" s="1" t="s">
        <v>1490</v>
      </c>
      <c r="I5266" s="1" t="s">
        <v>1457</v>
      </c>
      <c r="J5266" t="s">
        <v>5794</v>
      </c>
    </row>
    <row r="5267" spans="1:10" x14ac:dyDescent="0.25">
      <c r="A5267" s="1" t="s">
        <v>5774</v>
      </c>
      <c r="B5267" s="1" t="s">
        <v>5775</v>
      </c>
      <c r="C5267">
        <v>2024</v>
      </c>
      <c r="D5267" s="1" t="s">
        <v>586</v>
      </c>
      <c r="E5267" s="1" t="str">
        <f>+VLOOKUP(LEFT(Tabla1_1[[#This Row],[CODIGO SASB]],5),'[1]Código sector'!$B:$D,3,0)</f>
        <v>Sector de infraestructuras</v>
      </c>
      <c r="F5267" s="1" t="str">
        <f>+VLOOKUP(LEFT(Tabla1_1[[#This Row],[CODIGO SASB]],5),'[1]Código sector'!$B:$D,2,0)</f>
        <v>Compañías Eléctricas y Generadoras Eléctricas</v>
      </c>
      <c r="G5267" s="1" t="s">
        <v>5795</v>
      </c>
      <c r="I5267" s="1" t="s">
        <v>15</v>
      </c>
      <c r="J5267">
        <v>3.7200000000000002E-3</v>
      </c>
    </row>
    <row r="5268" spans="1:10" x14ac:dyDescent="0.25">
      <c r="A5268" s="1" t="s">
        <v>5774</v>
      </c>
      <c r="B5268" s="1" t="s">
        <v>5775</v>
      </c>
      <c r="C5268">
        <v>2024</v>
      </c>
      <c r="D5268" s="1" t="s">
        <v>1925</v>
      </c>
      <c r="E5268" s="1" t="str">
        <f>+VLOOKUP(LEFT(Tabla1_1[[#This Row],[CODIGO SASB]],5),'[1]Código sector'!$B:$D,3,0)</f>
        <v>Sector de infraestructuras</v>
      </c>
      <c r="F5268" s="1" t="str">
        <f>+VLOOKUP(LEFT(Tabla1_1[[#This Row],[CODIGO SASB]],5),'[1]Código sector'!$B:$D,2,0)</f>
        <v>Compañías Eléctricas y Generadoras Eléctricas</v>
      </c>
      <c r="G5268" s="1" t="s">
        <v>5796</v>
      </c>
      <c r="I5268" s="1" t="s">
        <v>5797</v>
      </c>
      <c r="J5268">
        <v>99</v>
      </c>
    </row>
    <row r="5269" spans="1:10" x14ac:dyDescent="0.25">
      <c r="A5269" s="1" t="s">
        <v>5774</v>
      </c>
      <c r="B5269" s="1" t="s">
        <v>5775</v>
      </c>
      <c r="C5269">
        <v>2024</v>
      </c>
      <c r="D5269" s="1" t="s">
        <v>528</v>
      </c>
      <c r="E5269" s="1" t="str">
        <f>+VLOOKUP(LEFT(Tabla1_1[[#This Row],[CODIGO SASB]],5),'[1]Código sector'!$B:$D,3,0)</f>
        <v>Sector de infraestructuras</v>
      </c>
      <c r="F5269" s="1" t="str">
        <f>+VLOOKUP(LEFT(Tabla1_1[[#This Row],[CODIGO SASB]],5),'[1]Código sector'!$B:$D,2,0)</f>
        <v>Compañías Eléctricas y Generadoras Eléctricas</v>
      </c>
      <c r="G5269" s="1" t="s">
        <v>1485</v>
      </c>
      <c r="I5269" s="1" t="s">
        <v>2111</v>
      </c>
      <c r="J5269">
        <v>0</v>
      </c>
    </row>
    <row r="5270" spans="1:10" x14ac:dyDescent="0.25">
      <c r="A5270" s="1" t="s">
        <v>5774</v>
      </c>
      <c r="B5270" s="1" t="s">
        <v>5775</v>
      </c>
      <c r="C5270">
        <v>2024</v>
      </c>
      <c r="D5270" s="1" t="s">
        <v>1500</v>
      </c>
      <c r="E5270" s="1" t="str">
        <f>+VLOOKUP(LEFT(Tabla1_1[[#This Row],[CODIGO SASB]],5),'[1]Código sector'!$B:$D,3,0)</f>
        <v>Sector de infraestructuras</v>
      </c>
      <c r="F5270" s="1" t="str">
        <f>+VLOOKUP(LEFT(Tabla1_1[[#This Row],[CODIGO SASB]],5),'[1]Código sector'!$B:$D,2,0)</f>
        <v>Compañías Eléctricas y Generadoras Eléctricas</v>
      </c>
      <c r="G5270" s="1" t="s">
        <v>1508</v>
      </c>
      <c r="I5270" s="1" t="s">
        <v>1457</v>
      </c>
      <c r="J5270" t="s">
        <v>4288</v>
      </c>
    </row>
    <row r="5271" spans="1:10" x14ac:dyDescent="0.25">
      <c r="A5271" s="1" t="s">
        <v>5774</v>
      </c>
      <c r="B5271" s="1" t="s">
        <v>5775</v>
      </c>
      <c r="C5271">
        <v>2024</v>
      </c>
      <c r="D5271" s="1" t="s">
        <v>596</v>
      </c>
      <c r="E5271" s="1" t="str">
        <f>+VLOOKUP(LEFT(Tabla1_1[[#This Row],[CODIGO SASB]],5),'[1]Código sector'!$B:$D,3,0)</f>
        <v>Sector de infraestructuras</v>
      </c>
      <c r="F5271" s="1" t="str">
        <f>+VLOOKUP(LEFT(Tabla1_1[[#This Row],[CODIGO SASB]],5),'[1]Código sector'!$B:$D,2,0)</f>
        <v>Compañías Eléctricas y Generadoras Eléctricas</v>
      </c>
      <c r="G5271" s="1" t="s">
        <v>5798</v>
      </c>
      <c r="I5271" s="1" t="s">
        <v>160</v>
      </c>
      <c r="J5271">
        <v>189</v>
      </c>
    </row>
    <row r="5272" spans="1:10" x14ac:dyDescent="0.25">
      <c r="A5272" s="1" t="s">
        <v>5774</v>
      </c>
      <c r="B5272" s="1" t="s">
        <v>5775</v>
      </c>
      <c r="C5272">
        <v>2024</v>
      </c>
      <c r="D5272" s="1" t="s">
        <v>562</v>
      </c>
      <c r="E5272" s="1" t="str">
        <f>+VLOOKUP(LEFT(Tabla1_1[[#This Row],[CODIGO SASB]],5),'[1]Código sector'!$B:$D,3,0)</f>
        <v>Sector de infraestructuras</v>
      </c>
      <c r="F5272" s="1" t="str">
        <f>+VLOOKUP(LEFT(Tabla1_1[[#This Row],[CODIGO SASB]],5),'[1]Código sector'!$B:$D,2,0)</f>
        <v>Compañías Eléctricas y Generadoras Eléctricas</v>
      </c>
      <c r="G5272" s="1" t="s">
        <v>5799</v>
      </c>
      <c r="I5272" s="1" t="s">
        <v>557</v>
      </c>
      <c r="J5272">
        <v>17835</v>
      </c>
    </row>
    <row r="5273" spans="1:10" x14ac:dyDescent="0.25">
      <c r="A5273" s="1" t="s">
        <v>5774</v>
      </c>
      <c r="B5273" s="1" t="s">
        <v>5775</v>
      </c>
      <c r="C5273">
        <v>2024</v>
      </c>
      <c r="D5273" s="1" t="s">
        <v>1512</v>
      </c>
      <c r="E5273" s="1" t="str">
        <f>+VLOOKUP(LEFT(Tabla1_1[[#This Row],[CODIGO SASB]],5),'[1]Código sector'!$B:$D,3,0)</f>
        <v>Sector de infraestructuras</v>
      </c>
      <c r="F5273" s="1" t="str">
        <f>+VLOOKUP(LEFT(Tabla1_1[[#This Row],[CODIGO SASB]],5),'[1]Código sector'!$B:$D,2,0)</f>
        <v>Compañías Eléctricas y Generadoras Eléctricas</v>
      </c>
      <c r="G5273" s="1" t="s">
        <v>2490</v>
      </c>
      <c r="I5273" s="1" t="s">
        <v>5779</v>
      </c>
      <c r="J5273">
        <v>5.39</v>
      </c>
    </row>
    <row r="5274" spans="1:10" x14ac:dyDescent="0.25">
      <c r="A5274" s="1" t="s">
        <v>5774</v>
      </c>
      <c r="B5274" s="1" t="s">
        <v>5775</v>
      </c>
      <c r="C5274">
        <v>2024</v>
      </c>
      <c r="D5274" s="1" t="s">
        <v>1275</v>
      </c>
      <c r="E5274" s="1" t="str">
        <f>+VLOOKUP(LEFT(Tabla1_1[[#This Row],[CODIGO SASB]],5),'[1]Código sector'!$B:$D,3,0)</f>
        <v>Sector de infraestructuras</v>
      </c>
      <c r="F5274" s="1" t="str">
        <f>+VLOOKUP(LEFT(Tabla1_1[[#This Row],[CODIGO SASB]],5),'[1]Código sector'!$B:$D,2,0)</f>
        <v>Compañías Eléctricas y Generadoras Eléctricas</v>
      </c>
      <c r="G5274" s="1" t="s">
        <v>5800</v>
      </c>
      <c r="I5274" s="1" t="s">
        <v>15</v>
      </c>
      <c r="J5274">
        <v>2.5000000000000001E-5</v>
      </c>
    </row>
    <row r="5275" spans="1:10" x14ac:dyDescent="0.25">
      <c r="A5275" s="1" t="s">
        <v>5774</v>
      </c>
      <c r="B5275" s="1" t="s">
        <v>5775</v>
      </c>
      <c r="C5275">
        <v>2024</v>
      </c>
      <c r="D5275" s="1" t="s">
        <v>1493</v>
      </c>
      <c r="E5275" s="1" t="str">
        <f>+VLOOKUP(LEFT(Tabla1_1[[#This Row],[CODIGO SASB]],5),'[1]Código sector'!$B:$D,3,0)</f>
        <v>Sector de infraestructuras</v>
      </c>
      <c r="F5275" s="1" t="str">
        <f>+VLOOKUP(LEFT(Tabla1_1[[#This Row],[CODIGO SASB]],5),'[1]Código sector'!$B:$D,2,0)</f>
        <v>Compañías Eléctricas y Generadoras Eléctricas</v>
      </c>
      <c r="G5275" s="1" t="s">
        <v>1494</v>
      </c>
      <c r="I5275" s="1" t="s">
        <v>65</v>
      </c>
      <c r="J5275">
        <v>100</v>
      </c>
    </row>
    <row r="5276" spans="1:10" x14ac:dyDescent="0.25">
      <c r="A5276" s="1" t="s">
        <v>5774</v>
      </c>
      <c r="B5276" s="1" t="s">
        <v>5775</v>
      </c>
      <c r="C5276">
        <v>2024</v>
      </c>
      <c r="D5276" s="1" t="s">
        <v>1781</v>
      </c>
      <c r="E5276" s="1" t="str">
        <f>+VLOOKUP(LEFT(Tabla1_1[[#This Row],[CODIGO SASB]],5),'[1]Código sector'!$B:$D,3,0)</f>
        <v>Sector de infraestructuras</v>
      </c>
      <c r="F5276" s="1" t="str">
        <f>+VLOOKUP(LEFT(Tabla1_1[[#This Row],[CODIGO SASB]],5),'[1]Código sector'!$B:$D,2,0)</f>
        <v>Compañías Eléctricas y Generadoras Eléctricas</v>
      </c>
      <c r="G5276" s="1" t="s">
        <v>5801</v>
      </c>
      <c r="I5276" s="1" t="s">
        <v>5793</v>
      </c>
      <c r="J5276">
        <v>154.28</v>
      </c>
    </row>
    <row r="5277" spans="1:10" x14ac:dyDescent="0.25">
      <c r="A5277" s="1" t="s">
        <v>5774</v>
      </c>
      <c r="B5277" s="1" t="s">
        <v>5775</v>
      </c>
      <c r="C5277">
        <v>2024</v>
      </c>
      <c r="D5277" s="1" t="s">
        <v>1498</v>
      </c>
      <c r="E5277" s="1" t="str">
        <f>+VLOOKUP(LEFT(Tabla1_1[[#This Row],[CODIGO SASB]],5),'[1]Código sector'!$B:$D,3,0)</f>
        <v>Sector de infraestructuras</v>
      </c>
      <c r="F5277" s="1" t="str">
        <f>+VLOOKUP(LEFT(Tabla1_1[[#This Row],[CODIGO SASB]],5),'[1]Código sector'!$B:$D,2,0)</f>
        <v>Compañías Eléctricas y Generadoras Eléctricas</v>
      </c>
      <c r="G5277" s="1" t="s">
        <v>5802</v>
      </c>
      <c r="I5277" s="1" t="s">
        <v>264</v>
      </c>
      <c r="J5277">
        <v>1313</v>
      </c>
    </row>
    <row r="5278" spans="1:10" x14ac:dyDescent="0.25">
      <c r="A5278" s="1" t="s">
        <v>5774</v>
      </c>
      <c r="B5278" s="1" t="s">
        <v>5775</v>
      </c>
      <c r="C5278">
        <v>2024</v>
      </c>
      <c r="D5278" s="1" t="s">
        <v>1778</v>
      </c>
      <c r="E5278" s="1" t="str">
        <f>+VLOOKUP(LEFT(Tabla1_1[[#This Row],[CODIGO SASB]],5),'[1]Código sector'!$B:$D,3,0)</f>
        <v>Sector de infraestructuras</v>
      </c>
      <c r="F5278" s="1" t="str">
        <f>+VLOOKUP(LEFT(Tabla1_1[[#This Row],[CODIGO SASB]],5),'[1]Código sector'!$B:$D,2,0)</f>
        <v>Compañías Eléctricas y Generadoras Eléctricas</v>
      </c>
      <c r="G5278" s="1" t="s">
        <v>2492</v>
      </c>
      <c r="I5278" s="1" t="s">
        <v>3686</v>
      </c>
      <c r="J5278">
        <v>87015</v>
      </c>
    </row>
    <row r="5279" spans="1:10" x14ac:dyDescent="0.25">
      <c r="A5279" s="1" t="s">
        <v>5774</v>
      </c>
      <c r="B5279" s="1" t="s">
        <v>5775</v>
      </c>
      <c r="C5279">
        <v>2024</v>
      </c>
      <c r="D5279" s="1" t="s">
        <v>553</v>
      </c>
      <c r="E5279" s="1" t="str">
        <f>+VLOOKUP(LEFT(Tabla1_1[[#This Row],[CODIGO SASB]],5),'[1]Código sector'!$B:$D,3,0)</f>
        <v>Sector de infraestructuras</v>
      </c>
      <c r="F5279" s="1" t="str">
        <f>+VLOOKUP(LEFT(Tabla1_1[[#This Row],[CODIGO SASB]],5),'[1]Código sector'!$B:$D,2,0)</f>
        <v>Compañías Eléctricas y Generadoras Eléctricas</v>
      </c>
      <c r="G5279" s="1" t="s">
        <v>4296</v>
      </c>
      <c r="I5279" s="1" t="s">
        <v>1831</v>
      </c>
      <c r="J5279">
        <v>38</v>
      </c>
    </row>
    <row r="5280" spans="1:10" x14ac:dyDescent="0.25">
      <c r="A5280" s="1" t="s">
        <v>5774</v>
      </c>
      <c r="B5280" s="1" t="s">
        <v>5775</v>
      </c>
      <c r="C5280">
        <v>2024</v>
      </c>
      <c r="D5280" s="1" t="s">
        <v>564</v>
      </c>
      <c r="E5280" s="1" t="str">
        <f>+VLOOKUP(LEFT(Tabla1_1[[#This Row],[CODIGO SASB]],5),'[1]Código sector'!$B:$D,3,0)</f>
        <v>Sector de infraestructuras</v>
      </c>
      <c r="F5280" s="1" t="str">
        <f>+VLOOKUP(LEFT(Tabla1_1[[#This Row],[CODIGO SASB]],5),'[1]Código sector'!$B:$D,2,0)</f>
        <v>Compañías Eléctricas y Generadoras Eléctricas</v>
      </c>
      <c r="G5280" s="1" t="s">
        <v>1783</v>
      </c>
      <c r="I5280" s="1" t="s">
        <v>557</v>
      </c>
      <c r="J5280">
        <v>0</v>
      </c>
    </row>
    <row r="5281" spans="1:10" x14ac:dyDescent="0.25">
      <c r="A5281" s="1" t="s">
        <v>5774</v>
      </c>
      <c r="B5281" s="1" t="s">
        <v>5775</v>
      </c>
      <c r="C5281">
        <v>2024</v>
      </c>
      <c r="D5281" s="1" t="s">
        <v>1474</v>
      </c>
      <c r="E5281" s="1" t="str">
        <f>+VLOOKUP(LEFT(Tabla1_1[[#This Row],[CODIGO SASB]],5),'[1]Código sector'!$B:$D,3,0)</f>
        <v>Sector de infraestructuras</v>
      </c>
      <c r="F5281" s="1" t="str">
        <f>+VLOOKUP(LEFT(Tabla1_1[[#This Row],[CODIGO SASB]],5),'[1]Código sector'!$B:$D,2,0)</f>
        <v>Compañías Eléctricas y Generadoras Eléctricas</v>
      </c>
      <c r="G5281" s="1" t="s">
        <v>2503</v>
      </c>
      <c r="I5281" s="1" t="s">
        <v>5803</v>
      </c>
      <c r="J5281">
        <v>174.03</v>
      </c>
    </row>
    <row r="5282" spans="1:10" x14ac:dyDescent="0.25">
      <c r="A5282" s="1" t="s">
        <v>5774</v>
      </c>
      <c r="B5282" s="1" t="s">
        <v>5775</v>
      </c>
      <c r="C5282">
        <v>2024</v>
      </c>
      <c r="D5282" s="1" t="s">
        <v>1506</v>
      </c>
      <c r="E5282" s="1" t="str">
        <f>+VLOOKUP(LEFT(Tabla1_1[[#This Row],[CODIGO SASB]],5),'[1]Código sector'!$B:$D,3,0)</f>
        <v>Sector de infraestructuras</v>
      </c>
      <c r="F5282" s="1" t="str">
        <f>+VLOOKUP(LEFT(Tabla1_1[[#This Row],[CODIGO SASB]],5),'[1]Código sector'!$B:$D,2,0)</f>
        <v>Compañías Eléctricas y Generadoras Eléctricas</v>
      </c>
      <c r="G5282" s="1" t="s">
        <v>5804</v>
      </c>
      <c r="I5282" s="1" t="s">
        <v>3686</v>
      </c>
      <c r="J5282">
        <v>174030</v>
      </c>
    </row>
    <row r="5283" spans="1:10" x14ac:dyDescent="0.25">
      <c r="A5283" s="1" t="s">
        <v>5774</v>
      </c>
      <c r="B5283" s="1" t="s">
        <v>5775</v>
      </c>
      <c r="C5283">
        <v>2024</v>
      </c>
      <c r="D5283" s="1" t="s">
        <v>555</v>
      </c>
      <c r="E5283" s="1" t="str">
        <f>+VLOOKUP(LEFT(Tabla1_1[[#This Row],[CODIGO SASB]],5),'[1]Código sector'!$B:$D,3,0)</f>
        <v>Sector de infraestructuras</v>
      </c>
      <c r="F5283" s="1" t="str">
        <f>+VLOOKUP(LEFT(Tabla1_1[[#This Row],[CODIGO SASB]],5),'[1]Código sector'!$B:$D,2,0)</f>
        <v>Compañías Eléctricas y Generadoras Eléctricas</v>
      </c>
      <c r="G5283" s="1" t="s">
        <v>2510</v>
      </c>
      <c r="I5283" s="1" t="s">
        <v>557</v>
      </c>
      <c r="J5283">
        <v>17540</v>
      </c>
    </row>
    <row r="5284" spans="1:10" x14ac:dyDescent="0.25">
      <c r="A5284" s="1" t="s">
        <v>5774</v>
      </c>
      <c r="B5284" s="1" t="s">
        <v>5775</v>
      </c>
      <c r="C5284">
        <v>2024</v>
      </c>
      <c r="D5284" s="1" t="s">
        <v>566</v>
      </c>
      <c r="E5284" s="1" t="str">
        <f>+VLOOKUP(LEFT(Tabla1_1[[#This Row],[CODIGO SASB]],5),'[1]Código sector'!$B:$D,3,0)</f>
        <v>Sector de infraestructuras</v>
      </c>
      <c r="F5284" s="1" t="str">
        <f>+VLOOKUP(LEFT(Tabla1_1[[#This Row],[CODIGO SASB]],5),'[1]Código sector'!$B:$D,2,0)</f>
        <v>Compañías Eléctricas y Generadoras Eléctricas</v>
      </c>
      <c r="G5284" s="1" t="s">
        <v>567</v>
      </c>
      <c r="I5284" s="1" t="s">
        <v>568</v>
      </c>
      <c r="J5284">
        <v>703</v>
      </c>
    </row>
    <row r="5285" spans="1:10" x14ac:dyDescent="0.25">
      <c r="A5285" s="1" t="s">
        <v>5774</v>
      </c>
      <c r="B5285" s="1" t="s">
        <v>5775</v>
      </c>
      <c r="C5285">
        <v>2024</v>
      </c>
      <c r="D5285" s="1" t="s">
        <v>1752</v>
      </c>
      <c r="E5285" s="1" t="str">
        <f>+VLOOKUP(LEFT(Tabla1_1[[#This Row],[CODIGO SASB]],5),'[1]Código sector'!$B:$D,3,0)</f>
        <v>Sector de infraestructuras</v>
      </c>
      <c r="F5285" s="1" t="str">
        <f>+VLOOKUP(LEFT(Tabla1_1[[#This Row],[CODIGO SASB]],5),'[1]Código sector'!$B:$D,2,0)</f>
        <v>Compañías Eléctricas y Generadoras Eléctricas</v>
      </c>
      <c r="G5285" s="1" t="s">
        <v>1483</v>
      </c>
      <c r="I5285" s="1" t="s">
        <v>1457</v>
      </c>
      <c r="J5285" t="s">
        <v>5788</v>
      </c>
    </row>
    <row r="5286" spans="1:10" x14ac:dyDescent="0.25">
      <c r="A5286" s="1" t="s">
        <v>5774</v>
      </c>
      <c r="B5286" s="1" t="s">
        <v>5775</v>
      </c>
      <c r="C5286">
        <v>2024</v>
      </c>
      <c r="D5286" s="1" t="s">
        <v>540</v>
      </c>
      <c r="E5286" s="1" t="str">
        <f>+VLOOKUP(LEFT(Tabla1_1[[#This Row],[CODIGO SASB]],5),'[1]Código sector'!$B:$D,3,0)</f>
        <v>Sector de infraestructuras</v>
      </c>
      <c r="F5286" s="1" t="str">
        <f>+VLOOKUP(LEFT(Tabla1_1[[#This Row],[CODIGO SASB]],5),'[1]Código sector'!$B:$D,2,0)</f>
        <v>Compañías Eléctricas y Generadoras Eléctricas</v>
      </c>
      <c r="G5286" s="1" t="s">
        <v>1763</v>
      </c>
      <c r="I5286" s="1" t="s">
        <v>1457</v>
      </c>
      <c r="J5286" t="s">
        <v>5789</v>
      </c>
    </row>
    <row r="5287" spans="1:10" x14ac:dyDescent="0.25">
      <c r="A5287" s="1" t="s">
        <v>5805</v>
      </c>
      <c r="B5287" s="1" t="s">
        <v>5806</v>
      </c>
      <c r="C5287">
        <v>2024</v>
      </c>
      <c r="D5287" s="1" t="s">
        <v>101</v>
      </c>
      <c r="E5287" s="1" t="str">
        <f>+VLOOKUP(LEFT(Tabla1_1[[#This Row],[CODIGO SASB]],5),'[1]Código sector'!$B:$D,3,0)</f>
        <v>Sector de procesamiento de extractos y minerales</v>
      </c>
      <c r="F5287" s="1" t="str">
        <f>+VLOOKUP(LEFT(Tabla1_1[[#This Row],[CODIGO SASB]],5),'[1]Código sector'!$B:$D,2,0)</f>
        <v>Metales y minería</v>
      </c>
      <c r="G5287" s="1" t="s">
        <v>702</v>
      </c>
      <c r="I5287" s="1" t="s">
        <v>65</v>
      </c>
      <c r="J5287">
        <v>90</v>
      </c>
    </row>
    <row r="5288" spans="1:10" x14ac:dyDescent="0.25">
      <c r="A5288" s="1" t="s">
        <v>5805</v>
      </c>
      <c r="B5288" s="1" t="s">
        <v>5806</v>
      </c>
      <c r="C5288">
        <v>2024</v>
      </c>
      <c r="D5288" s="1" t="s">
        <v>101</v>
      </c>
      <c r="E5288" s="1" t="str">
        <f>+VLOOKUP(LEFT(Tabla1_1[[#This Row],[CODIGO SASB]],5),'[1]Código sector'!$B:$D,3,0)</f>
        <v>Sector de procesamiento de extractos y minerales</v>
      </c>
      <c r="F5288" s="1" t="str">
        <f>+VLOOKUP(LEFT(Tabla1_1[[#This Row],[CODIGO SASB]],5),'[1]Código sector'!$B:$D,2,0)</f>
        <v>Metales y minería</v>
      </c>
      <c r="G5288" s="1" t="s">
        <v>5807</v>
      </c>
      <c r="I5288" s="1" t="s">
        <v>42</v>
      </c>
      <c r="J5288">
        <v>0.24</v>
      </c>
    </row>
    <row r="5289" spans="1:10" x14ac:dyDescent="0.25">
      <c r="A5289" s="1" t="s">
        <v>5805</v>
      </c>
      <c r="B5289" s="1" t="s">
        <v>5806</v>
      </c>
      <c r="C5289">
        <v>2024</v>
      </c>
      <c r="D5289" s="1" t="s">
        <v>105</v>
      </c>
      <c r="E5289" s="1" t="str">
        <f>+VLOOKUP(LEFT(Tabla1_1[[#This Row],[CODIGO SASB]],5),'[1]Código sector'!$B:$D,3,0)</f>
        <v>Sector de procesamiento de extractos y minerales</v>
      </c>
      <c r="F5289" s="1" t="str">
        <f>+VLOOKUP(LEFT(Tabla1_1[[#This Row],[CODIGO SASB]],5),'[1]Código sector'!$B:$D,2,0)</f>
        <v>Metales y minería</v>
      </c>
      <c r="G5289" s="1" t="s">
        <v>106</v>
      </c>
      <c r="I5289" s="1" t="s">
        <v>23</v>
      </c>
      <c r="J5289">
        <v>0</v>
      </c>
    </row>
    <row r="5290" spans="1:10" x14ac:dyDescent="0.25">
      <c r="A5290" s="1" t="s">
        <v>5805</v>
      </c>
      <c r="B5290" s="1" t="s">
        <v>5806</v>
      </c>
      <c r="C5290">
        <v>2024</v>
      </c>
      <c r="D5290" s="1" t="s">
        <v>140</v>
      </c>
      <c r="E5290" s="1" t="str">
        <f>+VLOOKUP(LEFT(Tabla1_1[[#This Row],[CODIGO SASB]],5),'[1]Código sector'!$B:$D,3,0)</f>
        <v>Sector de procesamiento de extractos y minerales</v>
      </c>
      <c r="F5290" s="1" t="str">
        <f>+VLOOKUP(LEFT(Tabla1_1[[#This Row],[CODIGO SASB]],5),'[1]Código sector'!$B:$D,2,0)</f>
        <v>Metales y minería</v>
      </c>
      <c r="G5290" s="1" t="s">
        <v>141</v>
      </c>
      <c r="I5290" s="1" t="s">
        <v>23</v>
      </c>
      <c r="J5290">
        <v>2250</v>
      </c>
    </row>
    <row r="5291" spans="1:10" x14ac:dyDescent="0.25">
      <c r="A5291" s="1" t="s">
        <v>5805</v>
      </c>
      <c r="B5291" s="1" t="s">
        <v>5806</v>
      </c>
      <c r="C5291">
        <v>2024</v>
      </c>
      <c r="D5291" s="1" t="s">
        <v>107</v>
      </c>
      <c r="E5291" s="1" t="str">
        <f>+VLOOKUP(LEFT(Tabla1_1[[#This Row],[CODIGO SASB]],5),'[1]Código sector'!$B:$D,3,0)</f>
        <v>Sector de procesamiento de extractos y minerales</v>
      </c>
      <c r="F5291" s="1" t="str">
        <f>+VLOOKUP(LEFT(Tabla1_1[[#This Row],[CODIGO SASB]],5),'[1]Código sector'!$B:$D,2,0)</f>
        <v>Metales y minería</v>
      </c>
      <c r="G5291" s="1" t="s">
        <v>108</v>
      </c>
      <c r="I5291" s="1" t="s">
        <v>100</v>
      </c>
      <c r="J5291">
        <v>0</v>
      </c>
    </row>
    <row r="5292" spans="1:10" x14ac:dyDescent="0.25">
      <c r="A5292" s="1" t="s">
        <v>5808</v>
      </c>
      <c r="B5292" s="1" t="s">
        <v>5809</v>
      </c>
      <c r="C5292">
        <v>2024</v>
      </c>
      <c r="D5292" s="1" t="s">
        <v>525</v>
      </c>
      <c r="E5292" s="1" t="str">
        <f>+VLOOKUP(LEFT(Tabla1_1[[#This Row],[CODIGO SASB]],5),'[1]Código sector'!$B:$D,3,0)</f>
        <v>Sector de infraestructuras</v>
      </c>
      <c r="F5292" s="1" t="str">
        <f>+VLOOKUP(LEFT(Tabla1_1[[#This Row],[CODIGO SASB]],5),'[1]Código sector'!$B:$D,2,0)</f>
        <v>Compañías Eléctricas y Generadoras Eléctricas</v>
      </c>
      <c r="G5292" s="1" t="s">
        <v>526</v>
      </c>
      <c r="I5292" s="1" t="s">
        <v>213</v>
      </c>
      <c r="J5292" t="s">
        <v>5810</v>
      </c>
    </row>
    <row r="5293" spans="1:10" x14ac:dyDescent="0.25">
      <c r="A5293" s="1" t="s">
        <v>5808</v>
      </c>
      <c r="B5293" s="1" t="s">
        <v>5809</v>
      </c>
      <c r="C5293">
        <v>2024</v>
      </c>
      <c r="D5293" s="1" t="s">
        <v>1486</v>
      </c>
      <c r="E5293" s="1" t="str">
        <f>+VLOOKUP(LEFT(Tabla1_1[[#This Row],[CODIGO SASB]],5),'[1]Código sector'!$B:$D,3,0)</f>
        <v>Sector de infraestructuras</v>
      </c>
      <c r="F5293" s="1" t="str">
        <f>+VLOOKUP(LEFT(Tabla1_1[[#This Row],[CODIGO SASB]],5),'[1]Código sector'!$B:$D,2,0)</f>
        <v>Compañías Eléctricas y Generadoras Eléctricas</v>
      </c>
      <c r="G5293" s="1" t="s">
        <v>5811</v>
      </c>
      <c r="I5293" s="1" t="s">
        <v>23</v>
      </c>
      <c r="J5293">
        <v>0</v>
      </c>
    </row>
    <row r="5294" spans="1:10" x14ac:dyDescent="0.25">
      <c r="A5294" s="1" t="s">
        <v>5808</v>
      </c>
      <c r="B5294" s="1" t="s">
        <v>5809</v>
      </c>
      <c r="C5294">
        <v>2024</v>
      </c>
      <c r="D5294" s="1" t="s">
        <v>540</v>
      </c>
      <c r="E5294" s="1" t="str">
        <f>+VLOOKUP(LEFT(Tabla1_1[[#This Row],[CODIGO SASB]],5),'[1]Código sector'!$B:$D,3,0)</f>
        <v>Sector de infraestructuras</v>
      </c>
      <c r="F5294" s="1" t="str">
        <f>+VLOOKUP(LEFT(Tabla1_1[[#This Row],[CODIGO SASB]],5),'[1]Código sector'!$B:$D,2,0)</f>
        <v>Compañías Eléctricas y Generadoras Eléctricas</v>
      </c>
      <c r="G5294" s="1" t="s">
        <v>5812</v>
      </c>
      <c r="I5294" s="1" t="s">
        <v>213</v>
      </c>
      <c r="J5294" t="s">
        <v>5813</v>
      </c>
    </row>
    <row r="5295" spans="1:10" x14ac:dyDescent="0.25">
      <c r="A5295" s="1" t="s">
        <v>5808</v>
      </c>
      <c r="B5295" s="1" t="s">
        <v>5809</v>
      </c>
      <c r="C5295">
        <v>2024</v>
      </c>
      <c r="D5295" s="1" t="s">
        <v>1516</v>
      </c>
      <c r="E5295" s="1" t="str">
        <f>+VLOOKUP(LEFT(Tabla1_1[[#This Row],[CODIGO SASB]],5),'[1]Código sector'!$B:$D,3,0)</f>
        <v>Sector de infraestructuras</v>
      </c>
      <c r="F5295" s="1" t="str">
        <f>+VLOOKUP(LEFT(Tabla1_1[[#This Row],[CODIGO SASB]],5),'[1]Código sector'!$B:$D,2,0)</f>
        <v>Compañías Eléctricas y Generadoras Eléctricas</v>
      </c>
      <c r="G5295" s="1" t="s">
        <v>5814</v>
      </c>
      <c r="I5295" s="1" t="s">
        <v>557</v>
      </c>
      <c r="J5295">
        <v>0</v>
      </c>
    </row>
    <row r="5296" spans="1:10" x14ac:dyDescent="0.25">
      <c r="A5296" s="1" t="s">
        <v>5808</v>
      </c>
      <c r="B5296" s="1" t="s">
        <v>5809</v>
      </c>
      <c r="C5296">
        <v>2024</v>
      </c>
      <c r="D5296" s="1" t="s">
        <v>1506</v>
      </c>
      <c r="E5296" s="1" t="str">
        <f>+VLOOKUP(LEFT(Tabla1_1[[#This Row],[CODIGO SASB]],5),'[1]Código sector'!$B:$D,3,0)</f>
        <v>Sector de infraestructuras</v>
      </c>
      <c r="F5296" s="1" t="str">
        <f>+VLOOKUP(LEFT(Tabla1_1[[#This Row],[CODIGO SASB]],5),'[1]Código sector'!$B:$D,2,0)</f>
        <v>Compañías Eléctricas y Generadoras Eléctricas</v>
      </c>
      <c r="G5296" s="1" t="s">
        <v>5815</v>
      </c>
      <c r="I5296" s="1" t="s">
        <v>1656</v>
      </c>
      <c r="J5296">
        <v>116.2</v>
      </c>
    </row>
    <row r="5297" spans="1:10" x14ac:dyDescent="0.25">
      <c r="A5297" s="1" t="s">
        <v>5808</v>
      </c>
      <c r="B5297" s="1" t="s">
        <v>5809</v>
      </c>
      <c r="C5297">
        <v>2024</v>
      </c>
      <c r="D5297" s="1" t="s">
        <v>1512</v>
      </c>
      <c r="E5297" s="1" t="str">
        <f>+VLOOKUP(LEFT(Tabla1_1[[#This Row],[CODIGO SASB]],5),'[1]Código sector'!$B:$D,3,0)</f>
        <v>Sector de infraestructuras</v>
      </c>
      <c r="F5297" s="1" t="str">
        <f>+VLOOKUP(LEFT(Tabla1_1[[#This Row],[CODIGO SASB]],5),'[1]Código sector'!$B:$D,2,0)</f>
        <v>Compañías Eléctricas y Generadoras Eléctricas</v>
      </c>
      <c r="G5297" s="1" t="s">
        <v>5816</v>
      </c>
      <c r="I5297" s="1" t="s">
        <v>5817</v>
      </c>
      <c r="J5297">
        <v>150.30000000000001</v>
      </c>
    </row>
    <row r="5298" spans="1:10" x14ac:dyDescent="0.25">
      <c r="A5298" s="1" t="s">
        <v>5808</v>
      </c>
      <c r="B5298" s="1" t="s">
        <v>5809</v>
      </c>
      <c r="C5298">
        <v>2024</v>
      </c>
      <c r="D5298" s="1" t="s">
        <v>1752</v>
      </c>
      <c r="E5298" s="1" t="str">
        <f>+VLOOKUP(LEFT(Tabla1_1[[#This Row],[CODIGO SASB]],5),'[1]Código sector'!$B:$D,3,0)</f>
        <v>Sector de infraestructuras</v>
      </c>
      <c r="F5298" s="1" t="str">
        <f>+VLOOKUP(LEFT(Tabla1_1[[#This Row],[CODIGO SASB]],5),'[1]Código sector'!$B:$D,2,0)</f>
        <v>Compañías Eléctricas y Generadoras Eléctricas</v>
      </c>
      <c r="G5298" s="1" t="s">
        <v>1483</v>
      </c>
      <c r="I5298" s="1" t="s">
        <v>5818</v>
      </c>
      <c r="J5298">
        <v>8.4600000000000009</v>
      </c>
    </row>
    <row r="5299" spans="1:10" x14ac:dyDescent="0.25">
      <c r="A5299" s="1" t="s">
        <v>5808</v>
      </c>
      <c r="B5299" s="1" t="s">
        <v>5809</v>
      </c>
      <c r="C5299">
        <v>2024</v>
      </c>
      <c r="D5299" s="1" t="s">
        <v>1498</v>
      </c>
      <c r="E5299" s="1" t="str">
        <f>+VLOOKUP(LEFT(Tabla1_1[[#This Row],[CODIGO SASB]],5),'[1]Código sector'!$B:$D,3,0)</f>
        <v>Sector de infraestructuras</v>
      </c>
      <c r="F5299" s="1" t="str">
        <f>+VLOOKUP(LEFT(Tabla1_1[[#This Row],[CODIGO SASB]],5),'[1]Código sector'!$B:$D,2,0)</f>
        <v>Compañías Eléctricas y Generadoras Eléctricas</v>
      </c>
      <c r="G5299" s="1" t="s">
        <v>1950</v>
      </c>
      <c r="I5299" s="1" t="s">
        <v>23</v>
      </c>
      <c r="J5299">
        <v>370642</v>
      </c>
    </row>
    <row r="5300" spans="1:10" x14ac:dyDescent="0.25">
      <c r="A5300" s="1" t="s">
        <v>5808</v>
      </c>
      <c r="B5300" s="1" t="s">
        <v>5809</v>
      </c>
      <c r="C5300">
        <v>2024</v>
      </c>
      <c r="D5300" s="1" t="s">
        <v>1500</v>
      </c>
      <c r="E5300" s="1" t="str">
        <f>+VLOOKUP(LEFT(Tabla1_1[[#This Row],[CODIGO SASB]],5),'[1]Código sector'!$B:$D,3,0)</f>
        <v>Sector de infraestructuras</v>
      </c>
      <c r="F5300" s="1" t="str">
        <f>+VLOOKUP(LEFT(Tabla1_1[[#This Row],[CODIGO SASB]],5),'[1]Código sector'!$B:$D,2,0)</f>
        <v>Compañías Eléctricas y Generadoras Eléctricas</v>
      </c>
      <c r="G5300" s="1" t="s">
        <v>1944</v>
      </c>
      <c r="I5300" s="1" t="s">
        <v>146</v>
      </c>
      <c r="J5300">
        <v>0</v>
      </c>
    </row>
    <row r="5301" spans="1:10" x14ac:dyDescent="0.25">
      <c r="A5301" s="1" t="s">
        <v>5808</v>
      </c>
      <c r="B5301" s="1" t="s">
        <v>5809</v>
      </c>
      <c r="C5301">
        <v>2024</v>
      </c>
      <c r="D5301" s="1" t="s">
        <v>598</v>
      </c>
      <c r="E5301" s="1" t="str">
        <f>+VLOOKUP(LEFT(Tabla1_1[[#This Row],[CODIGO SASB]],5),'[1]Código sector'!$B:$D,3,0)</f>
        <v>Sector de infraestructuras</v>
      </c>
      <c r="F5301" s="1" t="str">
        <f>+VLOOKUP(LEFT(Tabla1_1[[#This Row],[CODIGO SASB]],5),'[1]Código sector'!$B:$D,2,0)</f>
        <v>Compañías Eléctricas y Generadoras Eléctricas</v>
      </c>
      <c r="G5301" s="1" t="s">
        <v>5819</v>
      </c>
      <c r="I5301" s="1" t="s">
        <v>23</v>
      </c>
      <c r="J5301">
        <v>0</v>
      </c>
    </row>
    <row r="5302" spans="1:10" x14ac:dyDescent="0.25">
      <c r="A5302" s="1" t="s">
        <v>5808</v>
      </c>
      <c r="B5302" s="1" t="s">
        <v>5809</v>
      </c>
      <c r="C5302">
        <v>2024</v>
      </c>
      <c r="D5302" s="1" t="s">
        <v>1510</v>
      </c>
      <c r="E5302" s="1" t="str">
        <f>+VLOOKUP(LEFT(Tabla1_1[[#This Row],[CODIGO SASB]],5),'[1]Código sector'!$B:$D,3,0)</f>
        <v>Sector de infraestructuras</v>
      </c>
      <c r="F5302" s="1" t="str">
        <f>+VLOOKUP(LEFT(Tabla1_1[[#This Row],[CODIGO SASB]],5),'[1]Código sector'!$B:$D,2,0)</f>
        <v>Compañías Eléctricas y Generadoras Eléctricas</v>
      </c>
      <c r="G5302" s="1" t="s">
        <v>5820</v>
      </c>
      <c r="I5302" s="1" t="s">
        <v>15</v>
      </c>
      <c r="J5302">
        <v>0</v>
      </c>
    </row>
    <row r="5303" spans="1:10" x14ac:dyDescent="0.25">
      <c r="A5303" s="1" t="s">
        <v>5808</v>
      </c>
      <c r="B5303" s="1" t="s">
        <v>5809</v>
      </c>
      <c r="C5303">
        <v>2024</v>
      </c>
      <c r="D5303" s="1" t="s">
        <v>584</v>
      </c>
      <c r="E5303" s="1" t="str">
        <f>+VLOOKUP(LEFT(Tabla1_1[[#This Row],[CODIGO SASB]],5),'[1]Código sector'!$B:$D,3,0)</f>
        <v>Sector de infraestructuras</v>
      </c>
      <c r="F5303" s="1" t="str">
        <f>+VLOOKUP(LEFT(Tabla1_1[[#This Row],[CODIGO SASB]],5),'[1]Código sector'!$B:$D,2,0)</f>
        <v>Compañías Eléctricas y Generadoras Eléctricas</v>
      </c>
      <c r="G5303" s="1" t="s">
        <v>2517</v>
      </c>
      <c r="I5303" s="1" t="s">
        <v>65</v>
      </c>
      <c r="J5303">
        <v>0</v>
      </c>
    </row>
    <row r="5304" spans="1:10" x14ac:dyDescent="0.25">
      <c r="A5304" s="1" t="s">
        <v>5808</v>
      </c>
      <c r="B5304" s="1" t="s">
        <v>5809</v>
      </c>
      <c r="C5304">
        <v>2024</v>
      </c>
      <c r="D5304" s="1" t="s">
        <v>594</v>
      </c>
      <c r="E5304" s="1" t="str">
        <f>+VLOOKUP(LEFT(Tabla1_1[[#This Row],[CODIGO SASB]],5),'[1]Código sector'!$B:$D,3,0)</f>
        <v>Sector de infraestructuras</v>
      </c>
      <c r="F5304" s="1" t="str">
        <f>+VLOOKUP(LEFT(Tabla1_1[[#This Row],[CODIGO SASB]],5),'[1]Código sector'!$B:$D,2,0)</f>
        <v>Compañías Eléctricas y Generadoras Eléctricas</v>
      </c>
      <c r="G5304" s="1" t="s">
        <v>5821</v>
      </c>
      <c r="I5304" s="1" t="s">
        <v>3243</v>
      </c>
      <c r="J5304">
        <v>0</v>
      </c>
    </row>
    <row r="5305" spans="1:10" x14ac:dyDescent="0.25">
      <c r="A5305" s="1" t="s">
        <v>5808</v>
      </c>
      <c r="B5305" s="1" t="s">
        <v>5809</v>
      </c>
      <c r="C5305">
        <v>2024</v>
      </c>
      <c r="D5305" s="1" t="s">
        <v>582</v>
      </c>
      <c r="E5305" s="1" t="str">
        <f>+VLOOKUP(LEFT(Tabla1_1[[#This Row],[CODIGO SASB]],5),'[1]Código sector'!$B:$D,3,0)</f>
        <v>Sector de infraestructuras</v>
      </c>
      <c r="F5305" s="1" t="str">
        <f>+VLOOKUP(LEFT(Tabla1_1[[#This Row],[CODIGO SASB]],5),'[1]Código sector'!$B:$D,2,0)</f>
        <v>Compañías Eléctricas y Generadoras Eléctricas</v>
      </c>
      <c r="G5305" s="1" t="s">
        <v>5822</v>
      </c>
      <c r="I5305" s="1" t="s">
        <v>5823</v>
      </c>
      <c r="J5305">
        <v>0</v>
      </c>
    </row>
    <row r="5306" spans="1:10" x14ac:dyDescent="0.25">
      <c r="A5306" s="1" t="s">
        <v>5808</v>
      </c>
      <c r="B5306" s="1" t="s">
        <v>5809</v>
      </c>
      <c r="C5306">
        <v>2024</v>
      </c>
      <c r="D5306" s="1" t="s">
        <v>580</v>
      </c>
      <c r="E5306" s="1" t="str">
        <f>+VLOOKUP(LEFT(Tabla1_1[[#This Row],[CODIGO SASB]],5),'[1]Código sector'!$B:$D,3,0)</f>
        <v>Sector de infraestructuras</v>
      </c>
      <c r="F5306" s="1" t="str">
        <f>+VLOOKUP(LEFT(Tabla1_1[[#This Row],[CODIGO SASB]],5),'[1]Código sector'!$B:$D,2,0)</f>
        <v>Compañías Eléctricas y Generadoras Eléctricas</v>
      </c>
      <c r="G5306" s="1" t="s">
        <v>5824</v>
      </c>
      <c r="I5306" s="1" t="s">
        <v>5825</v>
      </c>
      <c r="J5306" t="s">
        <v>5826</v>
      </c>
    </row>
    <row r="5307" spans="1:10" x14ac:dyDescent="0.25">
      <c r="A5307" s="1" t="s">
        <v>5808</v>
      </c>
      <c r="B5307" s="1" t="s">
        <v>5809</v>
      </c>
      <c r="C5307">
        <v>2024</v>
      </c>
      <c r="D5307" s="1" t="s">
        <v>1493</v>
      </c>
      <c r="E5307" s="1" t="str">
        <f>+VLOOKUP(LEFT(Tabla1_1[[#This Row],[CODIGO SASB]],5),'[1]Código sector'!$B:$D,3,0)</f>
        <v>Sector de infraestructuras</v>
      </c>
      <c r="F5307" s="1" t="str">
        <f>+VLOOKUP(LEFT(Tabla1_1[[#This Row],[CODIGO SASB]],5),'[1]Código sector'!$B:$D,2,0)</f>
        <v>Compañías Eléctricas y Generadoras Eléctricas</v>
      </c>
      <c r="G5307" s="1" t="s">
        <v>5827</v>
      </c>
      <c r="I5307" s="1" t="s">
        <v>65</v>
      </c>
      <c r="J5307">
        <v>0</v>
      </c>
    </row>
    <row r="5308" spans="1:10" x14ac:dyDescent="0.25">
      <c r="A5308" s="1" t="s">
        <v>5808</v>
      </c>
      <c r="B5308" s="1" t="s">
        <v>5809</v>
      </c>
      <c r="C5308">
        <v>2024</v>
      </c>
      <c r="D5308" s="1" t="s">
        <v>577</v>
      </c>
      <c r="E5308" s="1" t="str">
        <f>+VLOOKUP(LEFT(Tabla1_1[[#This Row],[CODIGO SASB]],5),'[1]Código sector'!$B:$D,3,0)</f>
        <v>Sector de infraestructuras</v>
      </c>
      <c r="F5308" s="1" t="str">
        <f>+VLOOKUP(LEFT(Tabla1_1[[#This Row],[CODIGO SASB]],5),'[1]Código sector'!$B:$D,2,0)</f>
        <v>Compañías Eléctricas y Generadoras Eléctricas</v>
      </c>
      <c r="G5308" s="1" t="s">
        <v>5828</v>
      </c>
      <c r="I5308" s="1" t="s">
        <v>146</v>
      </c>
      <c r="J5308">
        <v>89</v>
      </c>
    </row>
    <row r="5309" spans="1:10" x14ac:dyDescent="0.25">
      <c r="A5309" s="1" t="s">
        <v>5808</v>
      </c>
      <c r="B5309" s="1" t="s">
        <v>5809</v>
      </c>
      <c r="C5309">
        <v>2024</v>
      </c>
      <c r="D5309" s="1" t="s">
        <v>1496</v>
      </c>
      <c r="E5309" s="1" t="str">
        <f>+VLOOKUP(LEFT(Tabla1_1[[#This Row],[CODIGO SASB]],5),'[1]Código sector'!$B:$D,3,0)</f>
        <v>Sector de infraestructuras</v>
      </c>
      <c r="F5309" s="1" t="str">
        <f>+VLOOKUP(LEFT(Tabla1_1[[#This Row],[CODIGO SASB]],5),'[1]Código sector'!$B:$D,2,0)</f>
        <v>Compañías Eléctricas y Generadoras Eléctricas</v>
      </c>
      <c r="G5309" s="1" t="s">
        <v>1920</v>
      </c>
      <c r="I5309" s="1" t="s">
        <v>23</v>
      </c>
      <c r="J5309">
        <v>0</v>
      </c>
    </row>
    <row r="5310" spans="1:10" x14ac:dyDescent="0.25">
      <c r="A5310" s="1" t="s">
        <v>5808</v>
      </c>
      <c r="B5310" s="1" t="s">
        <v>5809</v>
      </c>
      <c r="C5310">
        <v>2024</v>
      </c>
      <c r="D5310" s="1" t="s">
        <v>530</v>
      </c>
      <c r="E5310" s="1" t="str">
        <f>+VLOOKUP(LEFT(Tabla1_1[[#This Row],[CODIGO SASB]],5),'[1]Código sector'!$B:$D,3,0)</f>
        <v>Sector de infraestructuras</v>
      </c>
      <c r="F5310" s="1" t="str">
        <f>+VLOOKUP(LEFT(Tabla1_1[[#This Row],[CODIGO SASB]],5),'[1]Código sector'!$B:$D,2,0)</f>
        <v>Compañías Eléctricas y Generadoras Eléctricas</v>
      </c>
      <c r="G5310" s="1" t="s">
        <v>2519</v>
      </c>
      <c r="I5310" s="1" t="s">
        <v>2605</v>
      </c>
      <c r="J5310">
        <v>0</v>
      </c>
    </row>
    <row r="5311" spans="1:10" x14ac:dyDescent="0.25">
      <c r="A5311" s="1" t="s">
        <v>5808</v>
      </c>
      <c r="B5311" s="1" t="s">
        <v>5809</v>
      </c>
      <c r="C5311">
        <v>2024</v>
      </c>
      <c r="D5311" s="1" t="s">
        <v>1938</v>
      </c>
      <c r="E5311" s="1" t="str">
        <f>+VLOOKUP(LEFT(Tabla1_1[[#This Row],[CODIGO SASB]],5),'[1]Código sector'!$B:$D,3,0)</f>
        <v>Sector de infraestructuras</v>
      </c>
      <c r="F5311" s="1" t="str">
        <f>+VLOOKUP(LEFT(Tabla1_1[[#This Row],[CODIGO SASB]],5),'[1]Código sector'!$B:$D,2,0)</f>
        <v>Compañías Eléctricas y Generadoras Eléctricas</v>
      </c>
      <c r="G5311" s="1" t="s">
        <v>1939</v>
      </c>
      <c r="I5311" s="1" t="s">
        <v>65</v>
      </c>
      <c r="J5311">
        <v>0</v>
      </c>
    </row>
    <row r="5312" spans="1:10" x14ac:dyDescent="0.25">
      <c r="A5312" s="1" t="s">
        <v>5808</v>
      </c>
      <c r="B5312" s="1" t="s">
        <v>5809</v>
      </c>
      <c r="C5312">
        <v>2024</v>
      </c>
      <c r="D5312" s="1" t="s">
        <v>1781</v>
      </c>
      <c r="E5312" s="1" t="str">
        <f>+VLOOKUP(LEFT(Tabla1_1[[#This Row],[CODIGO SASB]],5),'[1]Código sector'!$B:$D,3,0)</f>
        <v>Sector de infraestructuras</v>
      </c>
      <c r="F5312" s="1" t="str">
        <f>+VLOOKUP(LEFT(Tabla1_1[[#This Row],[CODIGO SASB]],5),'[1]Código sector'!$B:$D,2,0)</f>
        <v>Compañías Eléctricas y Generadoras Eléctricas</v>
      </c>
      <c r="G5312" s="1" t="s">
        <v>5829</v>
      </c>
      <c r="I5312" s="1" t="s">
        <v>1656</v>
      </c>
      <c r="J5312">
        <v>176.6</v>
      </c>
    </row>
    <row r="5313" spans="1:10" x14ac:dyDescent="0.25">
      <c r="A5313" s="1" t="s">
        <v>5808</v>
      </c>
      <c r="B5313" s="1" t="s">
        <v>5809</v>
      </c>
      <c r="C5313">
        <v>2024</v>
      </c>
      <c r="D5313" s="1" t="s">
        <v>1474</v>
      </c>
      <c r="E5313" s="1" t="str">
        <f>+VLOOKUP(LEFT(Tabla1_1[[#This Row],[CODIGO SASB]],5),'[1]Código sector'!$B:$D,3,0)</f>
        <v>Sector de infraestructuras</v>
      </c>
      <c r="F5313" s="1" t="str">
        <f>+VLOOKUP(LEFT(Tabla1_1[[#This Row],[CODIGO SASB]],5),'[1]Código sector'!$B:$D,2,0)</f>
        <v>Compañías Eléctricas y Generadoras Eléctricas</v>
      </c>
      <c r="G5313" s="1" t="s">
        <v>5830</v>
      </c>
      <c r="I5313" s="1" t="s">
        <v>1656</v>
      </c>
      <c r="J5313">
        <v>170.6</v>
      </c>
    </row>
    <row r="5314" spans="1:10" x14ac:dyDescent="0.25">
      <c r="A5314" s="1" t="s">
        <v>5808</v>
      </c>
      <c r="B5314" s="1" t="s">
        <v>5809</v>
      </c>
      <c r="C5314">
        <v>2024</v>
      </c>
      <c r="D5314" s="1" t="s">
        <v>543</v>
      </c>
      <c r="E5314" s="1" t="str">
        <f>+VLOOKUP(LEFT(Tabla1_1[[#This Row],[CODIGO SASB]],5),'[1]Código sector'!$B:$D,3,0)</f>
        <v>Sector de infraestructuras</v>
      </c>
      <c r="F5314" s="1" t="str">
        <f>+VLOOKUP(LEFT(Tabla1_1[[#This Row],[CODIGO SASB]],5),'[1]Código sector'!$B:$D,2,0)</f>
        <v>Compañías Eléctricas y Generadoras Eléctricas</v>
      </c>
      <c r="G5314" s="1" t="s">
        <v>5831</v>
      </c>
      <c r="I5314" s="1" t="s">
        <v>1889</v>
      </c>
      <c r="J5314">
        <v>0</v>
      </c>
    </row>
    <row r="5315" spans="1:10" x14ac:dyDescent="0.25">
      <c r="A5315" s="1" t="s">
        <v>5808</v>
      </c>
      <c r="B5315" s="1" t="s">
        <v>5809</v>
      </c>
      <c r="C5315">
        <v>2024</v>
      </c>
      <c r="D5315" s="1" t="s">
        <v>1925</v>
      </c>
      <c r="E5315" s="1" t="str">
        <f>+VLOOKUP(LEFT(Tabla1_1[[#This Row],[CODIGO SASB]],5),'[1]Código sector'!$B:$D,3,0)</f>
        <v>Sector de infraestructuras</v>
      </c>
      <c r="F5315" s="1" t="str">
        <f>+VLOOKUP(LEFT(Tabla1_1[[#This Row],[CODIGO SASB]],5),'[1]Código sector'!$B:$D,2,0)</f>
        <v>Compañías Eléctricas y Generadoras Eléctricas</v>
      </c>
      <c r="G5315" s="1" t="s">
        <v>1926</v>
      </c>
      <c r="I5315" s="1" t="s">
        <v>65</v>
      </c>
      <c r="J5315">
        <v>84.1</v>
      </c>
    </row>
    <row r="5316" spans="1:10" x14ac:dyDescent="0.25">
      <c r="A5316" s="1" t="s">
        <v>5808</v>
      </c>
      <c r="B5316" s="1" t="s">
        <v>5809</v>
      </c>
      <c r="C5316">
        <v>2024</v>
      </c>
      <c r="D5316" s="1" t="s">
        <v>532</v>
      </c>
      <c r="E5316" s="1" t="str">
        <f>+VLOOKUP(LEFT(Tabla1_1[[#This Row],[CODIGO SASB]],5),'[1]Código sector'!$B:$D,3,0)</f>
        <v>Sector de infraestructuras</v>
      </c>
      <c r="F5316" s="1" t="str">
        <f>+VLOOKUP(LEFT(Tabla1_1[[#This Row],[CODIGO SASB]],5),'[1]Código sector'!$B:$D,2,0)</f>
        <v>Compañías Eléctricas y Generadoras Eléctricas</v>
      </c>
      <c r="G5316" s="1" t="s">
        <v>5832</v>
      </c>
      <c r="I5316" s="1" t="s">
        <v>2605</v>
      </c>
      <c r="J5316">
        <v>1.95</v>
      </c>
    </row>
    <row r="5317" spans="1:10" x14ac:dyDescent="0.25">
      <c r="A5317" s="1" t="s">
        <v>5808</v>
      </c>
      <c r="B5317" s="1" t="s">
        <v>5809</v>
      </c>
      <c r="C5317">
        <v>2024</v>
      </c>
      <c r="D5317" s="1" t="s">
        <v>520</v>
      </c>
      <c r="E5317" s="1" t="str">
        <f>+VLOOKUP(LEFT(Tabla1_1[[#This Row],[CODIGO SASB]],5),'[1]Código sector'!$B:$D,3,0)</f>
        <v>Sector de infraestructuras</v>
      </c>
      <c r="F5317" s="1" t="str">
        <f>+VLOOKUP(LEFT(Tabla1_1[[#This Row],[CODIGO SASB]],5),'[1]Código sector'!$B:$D,2,0)</f>
        <v>Compañías Eléctricas y Generadoras Eléctricas</v>
      </c>
      <c r="G5317" s="1" t="s">
        <v>521</v>
      </c>
      <c r="I5317" s="1" t="s">
        <v>213</v>
      </c>
      <c r="J5317" t="s">
        <v>5833</v>
      </c>
    </row>
    <row r="5318" spans="1:10" x14ac:dyDescent="0.25">
      <c r="A5318" s="1" t="s">
        <v>5808</v>
      </c>
      <c r="B5318" s="1" t="s">
        <v>5809</v>
      </c>
      <c r="C5318">
        <v>2024</v>
      </c>
      <c r="D5318" s="1" t="s">
        <v>528</v>
      </c>
      <c r="E5318" s="1" t="str">
        <f>+VLOOKUP(LEFT(Tabla1_1[[#This Row],[CODIGO SASB]],5),'[1]Código sector'!$B:$D,3,0)</f>
        <v>Sector de infraestructuras</v>
      </c>
      <c r="F5318" s="1" t="str">
        <f>+VLOOKUP(LEFT(Tabla1_1[[#This Row],[CODIGO SASB]],5),'[1]Código sector'!$B:$D,2,0)</f>
        <v>Compañías Eléctricas y Generadoras Eléctricas</v>
      </c>
      <c r="G5318" s="1" t="s">
        <v>5834</v>
      </c>
      <c r="I5318" s="1" t="s">
        <v>2605</v>
      </c>
      <c r="J5318">
        <v>0</v>
      </c>
    </row>
    <row r="5319" spans="1:10" x14ac:dyDescent="0.25">
      <c r="A5319" s="1" t="s">
        <v>5808</v>
      </c>
      <c r="B5319" s="1" t="s">
        <v>5809</v>
      </c>
      <c r="C5319">
        <v>2024</v>
      </c>
      <c r="D5319" s="1" t="s">
        <v>578</v>
      </c>
      <c r="E5319" s="1" t="str">
        <f>+VLOOKUP(LEFT(Tabla1_1[[#This Row],[CODIGO SASB]],5),'[1]Código sector'!$B:$D,3,0)</f>
        <v>Sector de infraestructuras</v>
      </c>
      <c r="F5319" s="1" t="str">
        <f>+VLOOKUP(LEFT(Tabla1_1[[#This Row],[CODIGO SASB]],5),'[1]Código sector'!$B:$D,2,0)</f>
        <v>Compañías Eléctricas y Generadoras Eléctricas</v>
      </c>
      <c r="G5319" s="1" t="s">
        <v>5835</v>
      </c>
      <c r="I5319" s="1" t="s">
        <v>65</v>
      </c>
      <c r="J5319">
        <v>0</v>
      </c>
    </row>
    <row r="5320" spans="1:10" x14ac:dyDescent="0.25">
      <c r="A5320" s="1" t="s">
        <v>5808</v>
      </c>
      <c r="B5320" s="1" t="s">
        <v>5809</v>
      </c>
      <c r="C5320">
        <v>2024</v>
      </c>
      <c r="D5320" s="1" t="s">
        <v>1765</v>
      </c>
      <c r="E5320" s="1" t="str">
        <f>+VLOOKUP(LEFT(Tabla1_1[[#This Row],[CODIGO SASB]],5),'[1]Código sector'!$B:$D,3,0)</f>
        <v>Sector de infraestructuras</v>
      </c>
      <c r="F5320" s="1" t="str">
        <f>+VLOOKUP(LEFT(Tabla1_1[[#This Row],[CODIGO SASB]],5),'[1]Código sector'!$B:$D,2,0)</f>
        <v>Compañías Eléctricas y Generadoras Eléctricas</v>
      </c>
      <c r="G5320" s="1" t="s">
        <v>5836</v>
      </c>
      <c r="I5320" s="1" t="s">
        <v>5817</v>
      </c>
      <c r="J5320">
        <v>1.3</v>
      </c>
    </row>
    <row r="5321" spans="1:10" x14ac:dyDescent="0.25">
      <c r="A5321" s="1" t="s">
        <v>5808</v>
      </c>
      <c r="B5321" s="1" t="s">
        <v>5809</v>
      </c>
      <c r="C5321">
        <v>2024</v>
      </c>
      <c r="D5321" s="1" t="s">
        <v>1753</v>
      </c>
      <c r="E5321" s="1" t="str">
        <f>+VLOOKUP(LEFT(Tabla1_1[[#This Row],[CODIGO SASB]],5),'[1]Código sector'!$B:$D,3,0)</f>
        <v>Sector de infraestructuras</v>
      </c>
      <c r="F5321" s="1" t="str">
        <f>+VLOOKUP(LEFT(Tabla1_1[[#This Row],[CODIGO SASB]],5),'[1]Código sector'!$B:$D,2,0)</f>
        <v>Compañías Eléctricas y Generadoras Eléctricas</v>
      </c>
      <c r="G5321" s="1" t="s">
        <v>1946</v>
      </c>
      <c r="I5321" s="1" t="s">
        <v>5817</v>
      </c>
      <c r="J5321">
        <v>116.7</v>
      </c>
    </row>
    <row r="5322" spans="1:10" x14ac:dyDescent="0.25">
      <c r="A5322" s="1" t="s">
        <v>5837</v>
      </c>
      <c r="B5322" s="1" t="s">
        <v>5838</v>
      </c>
      <c r="C5322">
        <v>2024</v>
      </c>
      <c r="D5322" s="1" t="s">
        <v>3559</v>
      </c>
      <c r="E5322" s="1" t="str">
        <f>+VLOOKUP(LEFT(Tabla1_1[[#This Row],[CODIGO SASB]],5),'[1]Código sector'!$B:$D,3,0)</f>
        <v>Sector de recursos renovables y energías alternativas</v>
      </c>
      <c r="F5322" s="1" t="str">
        <f>+VLOOKUP(LEFT(Tabla1_1[[#This Row],[CODIGO SASB]],5),'[1]Código sector'!$B:$D,2,0)</f>
        <v>Productos de Celulosa y Papel</v>
      </c>
      <c r="G5322" s="1" t="s">
        <v>3991</v>
      </c>
      <c r="I5322" s="1" t="s">
        <v>951</v>
      </c>
      <c r="J5322">
        <v>44447</v>
      </c>
    </row>
    <row r="5323" spans="1:10" x14ac:dyDescent="0.25">
      <c r="A5323" s="1" t="s">
        <v>5837</v>
      </c>
      <c r="B5323" s="1" t="s">
        <v>5838</v>
      </c>
      <c r="C5323">
        <v>2024</v>
      </c>
      <c r="D5323" s="1" t="s">
        <v>3522</v>
      </c>
      <c r="E5323" s="1" t="str">
        <f>+VLOOKUP(LEFT(Tabla1_1[[#This Row],[CODIGO SASB]],5),'[1]Código sector'!$B:$D,3,0)</f>
        <v>Sector de recursos renovables y energías alternativas</v>
      </c>
      <c r="F5323" s="1" t="str">
        <f>+VLOOKUP(LEFT(Tabla1_1[[#This Row],[CODIGO SASB]],5),'[1]Código sector'!$B:$D,2,0)</f>
        <v>Productos de Celulosa y Papel</v>
      </c>
      <c r="G5323" s="1" t="s">
        <v>145</v>
      </c>
      <c r="I5323" s="1" t="s">
        <v>5839</v>
      </c>
      <c r="J5323">
        <v>4730.3999999999996</v>
      </c>
    </row>
    <row r="5324" spans="1:10" x14ac:dyDescent="0.25">
      <c r="A5324" s="1" t="s">
        <v>5837</v>
      </c>
      <c r="B5324" s="1" t="s">
        <v>5838</v>
      </c>
      <c r="C5324">
        <v>2024</v>
      </c>
      <c r="D5324" s="1" t="s">
        <v>3548</v>
      </c>
      <c r="E5324" s="1" t="str">
        <f>+VLOOKUP(LEFT(Tabla1_1[[#This Row],[CODIGO SASB]],5),'[1]Código sector'!$B:$D,3,0)</f>
        <v>Sector de recursos renovables y energías alternativas</v>
      </c>
      <c r="F5324" s="1" t="str">
        <f>+VLOOKUP(LEFT(Tabla1_1[[#This Row],[CODIGO SASB]],5),'[1]Código sector'!$B:$D,2,0)</f>
        <v>Productos de Celulosa y Papel</v>
      </c>
      <c r="G5324" s="1" t="s">
        <v>5840</v>
      </c>
      <c r="I5324" s="1" t="s">
        <v>1086</v>
      </c>
      <c r="J5324" t="s">
        <v>5841</v>
      </c>
    </row>
    <row r="5325" spans="1:10" x14ac:dyDescent="0.25">
      <c r="A5325" s="1" t="s">
        <v>5837</v>
      </c>
      <c r="B5325" s="1" t="s">
        <v>5838</v>
      </c>
      <c r="C5325">
        <v>2024</v>
      </c>
      <c r="D5325" s="1" t="s">
        <v>3563</v>
      </c>
      <c r="E5325" s="1" t="str">
        <f>+VLOOKUP(LEFT(Tabla1_1[[#This Row],[CODIGO SASB]],5),'[1]Código sector'!$B:$D,3,0)</f>
        <v>Sector de recursos renovables y energías alternativas</v>
      </c>
      <c r="F5325" s="1" t="str">
        <f>+VLOOKUP(LEFT(Tabla1_1[[#This Row],[CODIGO SASB]],5),'[1]Código sector'!$B:$D,2,0)</f>
        <v>Productos de Celulosa y Papel</v>
      </c>
      <c r="G5325" s="1" t="s">
        <v>5842</v>
      </c>
      <c r="I5325" s="1" t="s">
        <v>38</v>
      </c>
      <c r="J5325" t="s">
        <v>5843</v>
      </c>
    </row>
    <row r="5326" spans="1:10" x14ac:dyDescent="0.25">
      <c r="A5326" s="1" t="s">
        <v>5837</v>
      </c>
      <c r="B5326" s="1" t="s">
        <v>5838</v>
      </c>
      <c r="C5326">
        <v>2024</v>
      </c>
      <c r="D5326" s="1" t="s">
        <v>3544</v>
      </c>
      <c r="E5326" s="1" t="str">
        <f>+VLOOKUP(LEFT(Tabla1_1[[#This Row],[CODIGO SASB]],5),'[1]Código sector'!$B:$D,3,0)</f>
        <v>Sector de recursos renovables y energías alternativas</v>
      </c>
      <c r="F5326" s="1" t="str">
        <f>+VLOOKUP(LEFT(Tabla1_1[[#This Row],[CODIGO SASB]],5),'[1]Código sector'!$B:$D,2,0)</f>
        <v>Productos de Celulosa y Papel</v>
      </c>
      <c r="G5326" s="1" t="s">
        <v>5844</v>
      </c>
      <c r="I5326" s="1" t="s">
        <v>1086</v>
      </c>
      <c r="J5326">
        <v>10.9</v>
      </c>
    </row>
    <row r="5327" spans="1:10" x14ac:dyDescent="0.25">
      <c r="A5327" s="1" t="s">
        <v>5837</v>
      </c>
      <c r="B5327" s="1" t="s">
        <v>5838</v>
      </c>
      <c r="C5327">
        <v>2024</v>
      </c>
      <c r="D5327" s="1" t="s">
        <v>3544</v>
      </c>
      <c r="E5327" s="1" t="str">
        <f>+VLOOKUP(LEFT(Tabla1_1[[#This Row],[CODIGO SASB]],5),'[1]Código sector'!$B:$D,3,0)</f>
        <v>Sector de recursos renovables y energías alternativas</v>
      </c>
      <c r="F5327" s="1" t="str">
        <f>+VLOOKUP(LEFT(Tabla1_1[[#This Row],[CODIGO SASB]],5),'[1]Código sector'!$B:$D,2,0)</f>
        <v>Productos de Celulosa y Papel</v>
      </c>
      <c r="G5327" s="1" t="s">
        <v>4414</v>
      </c>
      <c r="I5327" s="1" t="s">
        <v>5845</v>
      </c>
      <c r="J5327">
        <v>1170</v>
      </c>
    </row>
    <row r="5328" spans="1:10" x14ac:dyDescent="0.25">
      <c r="A5328" s="1" t="s">
        <v>5837</v>
      </c>
      <c r="B5328" s="1" t="s">
        <v>5838</v>
      </c>
      <c r="C5328">
        <v>2024</v>
      </c>
      <c r="D5328" s="1" t="s">
        <v>3534</v>
      </c>
      <c r="E5328" s="1" t="str">
        <f>+VLOOKUP(LEFT(Tabla1_1[[#This Row],[CODIGO SASB]],5),'[1]Código sector'!$B:$D,3,0)</f>
        <v>Sector de recursos renovables y energías alternativas</v>
      </c>
      <c r="F5328" s="1" t="str">
        <f>+VLOOKUP(LEFT(Tabla1_1[[#This Row],[CODIGO SASB]],5),'[1]Código sector'!$B:$D,2,0)</f>
        <v>Productos de Celulosa y Papel</v>
      </c>
      <c r="G5328" s="1" t="s">
        <v>5846</v>
      </c>
      <c r="I5328" s="1" t="s">
        <v>1086</v>
      </c>
      <c r="J5328">
        <v>61.4</v>
      </c>
    </row>
    <row r="5329" spans="1:10" x14ac:dyDescent="0.25">
      <c r="A5329" s="1" t="s">
        <v>5837</v>
      </c>
      <c r="B5329" s="1" t="s">
        <v>5838</v>
      </c>
      <c r="C5329">
        <v>2024</v>
      </c>
      <c r="D5329" s="1" t="s">
        <v>3534</v>
      </c>
      <c r="E5329" s="1" t="str">
        <f>+VLOOKUP(LEFT(Tabla1_1[[#This Row],[CODIGO SASB]],5),'[1]Código sector'!$B:$D,3,0)</f>
        <v>Sector de recursos renovables y energías alternativas</v>
      </c>
      <c r="F5329" s="1" t="str">
        <f>+VLOOKUP(LEFT(Tabla1_1[[#This Row],[CODIGO SASB]],5),'[1]Código sector'!$B:$D,2,0)</f>
        <v>Productos de Celulosa y Papel</v>
      </c>
      <c r="G5329" s="1" t="s">
        <v>5847</v>
      </c>
      <c r="I5329" s="1" t="s">
        <v>298</v>
      </c>
      <c r="J5329">
        <v>14.6</v>
      </c>
    </row>
    <row r="5330" spans="1:10" x14ac:dyDescent="0.25">
      <c r="A5330" s="1" t="s">
        <v>5837</v>
      </c>
      <c r="B5330" s="1" t="s">
        <v>5838</v>
      </c>
      <c r="C5330">
        <v>2024</v>
      </c>
      <c r="D5330" s="1" t="s">
        <v>3534</v>
      </c>
      <c r="E5330" s="1" t="str">
        <f>+VLOOKUP(LEFT(Tabla1_1[[#This Row],[CODIGO SASB]],5),'[1]Código sector'!$B:$D,3,0)</f>
        <v>Sector de recursos renovables y energías alternativas</v>
      </c>
      <c r="F5330" s="1" t="str">
        <f>+VLOOKUP(LEFT(Tabla1_1[[#This Row],[CODIGO SASB]],5),'[1]Código sector'!$B:$D,2,0)</f>
        <v>Productos de Celulosa y Papel</v>
      </c>
      <c r="G5330" s="1" t="s">
        <v>2197</v>
      </c>
      <c r="I5330" s="1" t="s">
        <v>1141</v>
      </c>
      <c r="J5330">
        <v>23.7</v>
      </c>
    </row>
    <row r="5331" spans="1:10" x14ac:dyDescent="0.25">
      <c r="A5331" s="1" t="s">
        <v>5837</v>
      </c>
      <c r="B5331" s="1" t="s">
        <v>5838</v>
      </c>
      <c r="C5331">
        <v>2024</v>
      </c>
      <c r="D5331" s="1" t="s">
        <v>3534</v>
      </c>
      <c r="E5331" s="1" t="str">
        <f>+VLOOKUP(LEFT(Tabla1_1[[#This Row],[CODIGO SASB]],5),'[1]Código sector'!$B:$D,3,0)</f>
        <v>Sector de recursos renovables y energías alternativas</v>
      </c>
      <c r="F5331" s="1" t="str">
        <f>+VLOOKUP(LEFT(Tabla1_1[[#This Row],[CODIGO SASB]],5),'[1]Código sector'!$B:$D,2,0)</f>
        <v>Productos de Celulosa y Papel</v>
      </c>
      <c r="G5331" s="1" t="s">
        <v>5848</v>
      </c>
      <c r="I5331" s="1" t="s">
        <v>2412</v>
      </c>
      <c r="J5331">
        <v>3171450</v>
      </c>
    </row>
    <row r="5332" spans="1:10" x14ac:dyDescent="0.25">
      <c r="A5332" s="1" t="s">
        <v>5837</v>
      </c>
      <c r="B5332" s="1" t="s">
        <v>5838</v>
      </c>
      <c r="C5332">
        <v>2024</v>
      </c>
      <c r="D5332" s="1" t="s">
        <v>3523</v>
      </c>
      <c r="E5332" s="1" t="str">
        <f>+VLOOKUP(LEFT(Tabla1_1[[#This Row],[CODIGO SASB]],5),'[1]Código sector'!$B:$D,3,0)</f>
        <v>Sector de recursos renovables y energías alternativas</v>
      </c>
      <c r="F5332" s="1" t="str">
        <f>+VLOOKUP(LEFT(Tabla1_1[[#This Row],[CODIGO SASB]],5),'[1]Código sector'!$B:$D,2,0)</f>
        <v>Productos de Celulosa y Papel</v>
      </c>
      <c r="G5332" s="1" t="s">
        <v>5849</v>
      </c>
      <c r="I5332" s="1" t="s">
        <v>951</v>
      </c>
      <c r="J5332" t="s">
        <v>213</v>
      </c>
    </row>
    <row r="5333" spans="1:10" x14ac:dyDescent="0.25">
      <c r="A5333" s="1" t="s">
        <v>5837</v>
      </c>
      <c r="B5333" s="1" t="s">
        <v>5838</v>
      </c>
      <c r="C5333">
        <v>2024</v>
      </c>
      <c r="D5333" s="1" t="s">
        <v>3523</v>
      </c>
      <c r="E5333" s="1" t="str">
        <f>+VLOOKUP(LEFT(Tabla1_1[[#This Row],[CODIGO SASB]],5),'[1]Código sector'!$B:$D,3,0)</f>
        <v>Sector de recursos renovables y energías alternativas</v>
      </c>
      <c r="F5333" s="1" t="str">
        <f>+VLOOKUP(LEFT(Tabla1_1[[#This Row],[CODIGO SASB]],5),'[1]Código sector'!$B:$D,2,0)</f>
        <v>Productos de Celulosa y Papel</v>
      </c>
      <c r="G5333" s="1" t="s">
        <v>5850</v>
      </c>
      <c r="I5333" s="1" t="s">
        <v>951</v>
      </c>
      <c r="J5333">
        <v>269.7</v>
      </c>
    </row>
    <row r="5334" spans="1:10" x14ac:dyDescent="0.25">
      <c r="A5334" s="1" t="s">
        <v>5837</v>
      </c>
      <c r="B5334" s="1" t="s">
        <v>5838</v>
      </c>
      <c r="C5334">
        <v>2024</v>
      </c>
      <c r="D5334" s="1" t="s">
        <v>3523</v>
      </c>
      <c r="E5334" s="1" t="str">
        <f>+VLOOKUP(LEFT(Tabla1_1[[#This Row],[CODIGO SASB]],5),'[1]Código sector'!$B:$D,3,0)</f>
        <v>Sector de recursos renovables y energías alternativas</v>
      </c>
      <c r="F5334" s="1" t="str">
        <f>+VLOOKUP(LEFT(Tabla1_1[[#This Row],[CODIGO SASB]],5),'[1]Código sector'!$B:$D,2,0)</f>
        <v>Productos de Celulosa y Papel</v>
      </c>
      <c r="G5334" s="1" t="s">
        <v>3773</v>
      </c>
      <c r="I5334" s="1" t="s">
        <v>951</v>
      </c>
      <c r="J5334" t="s">
        <v>5851</v>
      </c>
    </row>
    <row r="5335" spans="1:10" x14ac:dyDescent="0.25">
      <c r="A5335" s="1" t="s">
        <v>5837</v>
      </c>
      <c r="B5335" s="1" t="s">
        <v>5838</v>
      </c>
      <c r="C5335">
        <v>2024</v>
      </c>
      <c r="D5335" s="1" t="s">
        <v>3523</v>
      </c>
      <c r="E5335" s="1" t="str">
        <f>+VLOOKUP(LEFT(Tabla1_1[[#This Row],[CODIGO SASB]],5),'[1]Código sector'!$B:$D,3,0)</f>
        <v>Sector de recursos renovables y energías alternativas</v>
      </c>
      <c r="F5335" s="1" t="str">
        <f>+VLOOKUP(LEFT(Tabla1_1[[#This Row],[CODIGO SASB]],5),'[1]Código sector'!$B:$D,2,0)</f>
        <v>Productos de Celulosa y Papel</v>
      </c>
      <c r="G5335" s="1" t="s">
        <v>5852</v>
      </c>
      <c r="I5335" s="1" t="s">
        <v>5853</v>
      </c>
      <c r="J5335">
        <v>47.5</v>
      </c>
    </row>
    <row r="5336" spans="1:10" x14ac:dyDescent="0.25">
      <c r="A5336" s="1" t="s">
        <v>5837</v>
      </c>
      <c r="B5336" s="1" t="s">
        <v>5838</v>
      </c>
      <c r="C5336">
        <v>2024</v>
      </c>
      <c r="D5336" s="1" t="s">
        <v>3523</v>
      </c>
      <c r="E5336" s="1" t="str">
        <f>+VLOOKUP(LEFT(Tabla1_1[[#This Row],[CODIGO SASB]],5),'[1]Código sector'!$B:$D,3,0)</f>
        <v>Sector de recursos renovables y energías alternativas</v>
      </c>
      <c r="F5336" s="1" t="str">
        <f>+VLOOKUP(LEFT(Tabla1_1[[#This Row],[CODIGO SASB]],5),'[1]Código sector'!$B:$D,2,0)</f>
        <v>Productos de Celulosa y Papel</v>
      </c>
      <c r="G5336" s="1" t="s">
        <v>5854</v>
      </c>
      <c r="I5336" s="1" t="s">
        <v>5855</v>
      </c>
      <c r="J5336">
        <v>1166.2</v>
      </c>
    </row>
    <row r="5337" spans="1:10" x14ac:dyDescent="0.25">
      <c r="A5337" s="1" t="s">
        <v>5837</v>
      </c>
      <c r="B5337" s="1" t="s">
        <v>5838</v>
      </c>
      <c r="C5337">
        <v>2024</v>
      </c>
      <c r="D5337" s="1" t="s">
        <v>3589</v>
      </c>
      <c r="E5337" s="1" t="str">
        <f>+VLOOKUP(LEFT(Tabla1_1[[#This Row],[CODIGO SASB]],5),'[1]Código sector'!$B:$D,3,0)</f>
        <v>Sector de recursos renovables y energías alternativas</v>
      </c>
      <c r="F5337" s="1" t="str">
        <f>+VLOOKUP(LEFT(Tabla1_1[[#This Row],[CODIGO SASB]],5),'[1]Código sector'!$B:$D,2,0)</f>
        <v>Productos de Celulosa y Papel</v>
      </c>
      <c r="G5337" s="1" t="s">
        <v>5856</v>
      </c>
      <c r="I5337" s="1" t="s">
        <v>352</v>
      </c>
      <c r="J5337" t="s">
        <v>5857</v>
      </c>
    </row>
    <row r="5338" spans="1:10" x14ac:dyDescent="0.25">
      <c r="A5338" s="1" t="s">
        <v>5837</v>
      </c>
      <c r="B5338" s="1" t="s">
        <v>5838</v>
      </c>
      <c r="C5338">
        <v>2024</v>
      </c>
      <c r="D5338" s="1" t="s">
        <v>3548</v>
      </c>
      <c r="E5338" s="1" t="str">
        <f>+VLOOKUP(LEFT(Tabla1_1[[#This Row],[CODIGO SASB]],5),'[1]Código sector'!$B:$D,3,0)</f>
        <v>Sector de recursos renovables y energías alternativas</v>
      </c>
      <c r="F5338" s="1" t="str">
        <f>+VLOOKUP(LEFT(Tabla1_1[[#This Row],[CODIGO SASB]],5),'[1]Código sector'!$B:$D,2,0)</f>
        <v>Productos de Celulosa y Papel</v>
      </c>
      <c r="G5338" s="1" t="s">
        <v>5858</v>
      </c>
      <c r="I5338" s="1" t="s">
        <v>1086</v>
      </c>
      <c r="J5338" t="s">
        <v>5859</v>
      </c>
    </row>
    <row r="5339" spans="1:10" x14ac:dyDescent="0.25">
      <c r="A5339" s="1" t="s">
        <v>5860</v>
      </c>
      <c r="B5339" s="1" t="s">
        <v>5861</v>
      </c>
      <c r="C5339">
        <v>2024</v>
      </c>
      <c r="D5339" s="1" t="s">
        <v>265</v>
      </c>
      <c r="E5339" s="1" t="str">
        <f>+VLOOKUP(LEFT(Tabla1_1[[#This Row],[CODIGO SASB]],5),'[1]Código sector'!$B:$D,3,0)</f>
        <v>Sector de infraestructuras</v>
      </c>
      <c r="F5339" s="1" t="str">
        <f>+VLOOKUP(LEFT(Tabla1_1[[#This Row],[CODIGO SASB]],5),'[1]Código sector'!$B:$D,2,0)</f>
        <v>Servicios y suministro de agua</v>
      </c>
      <c r="G5339" s="1" t="s">
        <v>2411</v>
      </c>
      <c r="I5339" s="1" t="s">
        <v>2412</v>
      </c>
      <c r="J5339">
        <v>2667711</v>
      </c>
    </row>
    <row r="5340" spans="1:10" x14ac:dyDescent="0.25">
      <c r="A5340" s="1" t="s">
        <v>5860</v>
      </c>
      <c r="B5340" s="1" t="s">
        <v>5861</v>
      </c>
      <c r="C5340">
        <v>2024</v>
      </c>
      <c r="D5340" s="1" t="s">
        <v>260</v>
      </c>
      <c r="E5340" s="1" t="str">
        <f>+VLOOKUP(LEFT(Tabla1_1[[#This Row],[CODIGO SASB]],5),'[1]Código sector'!$B:$D,3,0)</f>
        <v>Sector de infraestructuras</v>
      </c>
      <c r="F5340" s="1" t="str">
        <f>+VLOOKUP(LEFT(Tabla1_1[[#This Row],[CODIGO SASB]],5),'[1]Código sector'!$B:$D,2,0)</f>
        <v>Servicios y suministro de agua</v>
      </c>
      <c r="G5340" s="1" t="s">
        <v>2439</v>
      </c>
      <c r="I5340" s="1" t="s">
        <v>261</v>
      </c>
      <c r="J5340">
        <v>70</v>
      </c>
    </row>
    <row r="5341" spans="1:10" x14ac:dyDescent="0.25">
      <c r="A5341" s="1" t="s">
        <v>5860</v>
      </c>
      <c r="B5341" s="1" t="s">
        <v>5861</v>
      </c>
      <c r="C5341">
        <v>2024</v>
      </c>
      <c r="D5341" s="1" t="s">
        <v>208</v>
      </c>
      <c r="E5341" s="1" t="str">
        <f>+VLOOKUP(LEFT(Tabla1_1[[#This Row],[CODIGO SASB]],5),'[1]Código sector'!$B:$D,3,0)</f>
        <v>Sector de infraestructuras</v>
      </c>
      <c r="F5341" s="1" t="str">
        <f>+VLOOKUP(LEFT(Tabla1_1[[#This Row],[CODIGO SASB]],5),'[1]Código sector'!$B:$D,2,0)</f>
        <v>Servicios y suministro de agua</v>
      </c>
      <c r="G5341" s="1" t="s">
        <v>2407</v>
      </c>
      <c r="I5341" s="1" t="s">
        <v>210</v>
      </c>
      <c r="J5341">
        <v>97</v>
      </c>
    </row>
    <row r="5342" spans="1:10" x14ac:dyDescent="0.25">
      <c r="A5342" s="1" t="s">
        <v>5860</v>
      </c>
      <c r="B5342" s="1" t="s">
        <v>5861</v>
      </c>
      <c r="C5342">
        <v>2024</v>
      </c>
      <c r="D5342" s="1" t="s">
        <v>182</v>
      </c>
      <c r="E5342" s="1" t="str">
        <f>+VLOOKUP(LEFT(Tabla1_1[[#This Row],[CODIGO SASB]],5),'[1]Código sector'!$B:$D,3,0)</f>
        <v>Sector de infraestructuras</v>
      </c>
      <c r="F5342" s="1" t="str">
        <f>+VLOOKUP(LEFT(Tabla1_1[[#This Row],[CODIGO SASB]],5),'[1]Código sector'!$B:$D,2,0)</f>
        <v>Servicios y suministro de agua</v>
      </c>
      <c r="G5342" s="1" t="s">
        <v>2403</v>
      </c>
      <c r="I5342" s="1" t="s">
        <v>271</v>
      </c>
      <c r="J5342" t="s">
        <v>2404</v>
      </c>
    </row>
    <row r="5343" spans="1:10" x14ac:dyDescent="0.25">
      <c r="A5343" s="1" t="s">
        <v>5860</v>
      </c>
      <c r="B5343" s="1" t="s">
        <v>5861</v>
      </c>
      <c r="C5343">
        <v>2024</v>
      </c>
      <c r="D5343" s="1" t="s">
        <v>234</v>
      </c>
      <c r="E5343" s="1" t="str">
        <f>+VLOOKUP(LEFT(Tabla1_1[[#This Row],[CODIGO SASB]],5),'[1]Código sector'!$B:$D,3,0)</f>
        <v>Sector de infraestructuras</v>
      </c>
      <c r="F5343" s="1" t="str">
        <f>+VLOOKUP(LEFT(Tabla1_1[[#This Row],[CODIGO SASB]],5),'[1]Código sector'!$B:$D,2,0)</f>
        <v>Servicios y suministro de agua</v>
      </c>
      <c r="G5343" s="1" t="s">
        <v>2415</v>
      </c>
      <c r="I5343" s="1" t="s">
        <v>236</v>
      </c>
      <c r="J5343">
        <v>425</v>
      </c>
    </row>
    <row r="5344" spans="1:10" x14ac:dyDescent="0.25">
      <c r="A5344" s="1" t="s">
        <v>5860</v>
      </c>
      <c r="B5344" s="1" t="s">
        <v>5861</v>
      </c>
      <c r="C5344">
        <v>2024</v>
      </c>
      <c r="D5344" s="1" t="s">
        <v>266</v>
      </c>
      <c r="E5344" s="1" t="str">
        <f>+VLOOKUP(LEFT(Tabla1_1[[#This Row],[CODIGO SASB]],5),'[1]Código sector'!$B:$D,3,0)</f>
        <v>Sector de infraestructuras</v>
      </c>
      <c r="F5344" s="1" t="str">
        <f>+VLOOKUP(LEFT(Tabla1_1[[#This Row],[CODIGO SASB]],5),'[1]Código sector'!$B:$D,2,0)</f>
        <v>Servicios y suministro de agua</v>
      </c>
      <c r="G5344" s="1" t="s">
        <v>2406</v>
      </c>
      <c r="I5344" s="1" t="s">
        <v>267</v>
      </c>
      <c r="J5344">
        <v>277.93799999999999</v>
      </c>
    </row>
    <row r="5345" spans="1:10" x14ac:dyDescent="0.25">
      <c r="A5345" s="1" t="s">
        <v>5860</v>
      </c>
      <c r="B5345" s="1" t="s">
        <v>5861</v>
      </c>
      <c r="C5345">
        <v>2024</v>
      </c>
      <c r="D5345" s="1" t="s">
        <v>240</v>
      </c>
      <c r="E5345" s="1" t="str">
        <f>+VLOOKUP(LEFT(Tabla1_1[[#This Row],[CODIGO SASB]],5),'[1]Código sector'!$B:$D,3,0)</f>
        <v>Sector de infraestructuras</v>
      </c>
      <c r="F5345" s="1" t="str">
        <f>+VLOOKUP(LEFT(Tabla1_1[[#This Row],[CODIGO SASB]],5),'[1]Código sector'!$B:$D,2,0)</f>
        <v>Servicios y suministro de agua</v>
      </c>
      <c r="G5345" s="1" t="s">
        <v>2431</v>
      </c>
      <c r="I5345" s="1" t="s">
        <v>271</v>
      </c>
      <c r="J5345" t="s">
        <v>2432</v>
      </c>
    </row>
    <row r="5346" spans="1:10" x14ac:dyDescent="0.25">
      <c r="A5346" s="1" t="s">
        <v>5860</v>
      </c>
      <c r="B5346" s="1" t="s">
        <v>5861</v>
      </c>
      <c r="C5346">
        <v>2024</v>
      </c>
      <c r="D5346" s="1" t="s">
        <v>211</v>
      </c>
      <c r="E5346" s="1" t="str">
        <f>+VLOOKUP(LEFT(Tabla1_1[[#This Row],[CODIGO SASB]],5),'[1]Código sector'!$B:$D,3,0)</f>
        <v>Sector de infraestructuras</v>
      </c>
      <c r="F5346" s="1" t="str">
        <f>+VLOOKUP(LEFT(Tabla1_1[[#This Row],[CODIGO SASB]],5),'[1]Código sector'!$B:$D,2,0)</f>
        <v>Servicios y suministro de agua</v>
      </c>
      <c r="G5346" s="1" t="s">
        <v>2416</v>
      </c>
      <c r="I5346" s="1" t="s">
        <v>273</v>
      </c>
      <c r="J5346">
        <v>9</v>
      </c>
    </row>
    <row r="5347" spans="1:10" x14ac:dyDescent="0.25">
      <c r="A5347" s="1" t="s">
        <v>5860</v>
      </c>
      <c r="B5347" s="1" t="s">
        <v>5861</v>
      </c>
      <c r="C5347">
        <v>2024</v>
      </c>
      <c r="D5347" s="1" t="s">
        <v>232</v>
      </c>
      <c r="E5347" s="1" t="str">
        <f>+VLOOKUP(LEFT(Tabla1_1[[#This Row],[CODIGO SASB]],5),'[1]Código sector'!$B:$D,3,0)</f>
        <v>Sector de infraestructuras</v>
      </c>
      <c r="F5347" s="1" t="str">
        <f>+VLOOKUP(LEFT(Tabla1_1[[#This Row],[CODIGO SASB]],5),'[1]Código sector'!$B:$D,2,0)</f>
        <v>Servicios y suministro de agua</v>
      </c>
      <c r="G5347" s="1" t="s">
        <v>2410</v>
      </c>
      <c r="I5347" s="1" t="s">
        <v>271</v>
      </c>
      <c r="J5347" t="s">
        <v>2404</v>
      </c>
    </row>
    <row r="5348" spans="1:10" x14ac:dyDescent="0.25">
      <c r="A5348" s="1" t="s">
        <v>5860</v>
      </c>
      <c r="B5348" s="1" t="s">
        <v>5861</v>
      </c>
      <c r="C5348">
        <v>2024</v>
      </c>
      <c r="D5348" s="1" t="s">
        <v>189</v>
      </c>
      <c r="E5348" s="1" t="str">
        <f>+VLOOKUP(LEFT(Tabla1_1[[#This Row],[CODIGO SASB]],5),'[1]Código sector'!$B:$D,3,0)</f>
        <v>Sector de infraestructuras</v>
      </c>
      <c r="F5348" s="1" t="str">
        <f>+VLOOKUP(LEFT(Tabla1_1[[#This Row],[CODIGO SASB]],5),'[1]Código sector'!$B:$D,2,0)</f>
        <v>Servicios y suministro de agua</v>
      </c>
      <c r="G5348" s="1" t="s">
        <v>2409</v>
      </c>
      <c r="I5348" s="1" t="s">
        <v>245</v>
      </c>
      <c r="J5348">
        <v>2169493</v>
      </c>
    </row>
    <row r="5349" spans="1:10" x14ac:dyDescent="0.25">
      <c r="A5349" s="1" t="s">
        <v>5860</v>
      </c>
      <c r="B5349" s="1" t="s">
        <v>5861</v>
      </c>
      <c r="C5349">
        <v>2024</v>
      </c>
      <c r="D5349" s="1" t="s">
        <v>225</v>
      </c>
      <c r="E5349" s="1" t="str">
        <f>+VLOOKUP(LEFT(Tabla1_1[[#This Row],[CODIGO SASB]],5),'[1]Código sector'!$B:$D,3,0)</f>
        <v>Sector de infraestructuras</v>
      </c>
      <c r="F5349" s="1" t="str">
        <f>+VLOOKUP(LEFT(Tabla1_1[[#This Row],[CODIGO SASB]],5),'[1]Código sector'!$B:$D,2,0)</f>
        <v>Servicios y suministro de agua</v>
      </c>
      <c r="G5349" s="1" t="s">
        <v>2423</v>
      </c>
      <c r="I5349" s="1" t="s">
        <v>198</v>
      </c>
      <c r="J5349">
        <v>1518746</v>
      </c>
    </row>
    <row r="5350" spans="1:10" x14ac:dyDescent="0.25">
      <c r="A5350" s="1" t="s">
        <v>5860</v>
      </c>
      <c r="B5350" s="1" t="s">
        <v>5861</v>
      </c>
      <c r="C5350">
        <v>2024</v>
      </c>
      <c r="D5350" s="1" t="s">
        <v>227</v>
      </c>
      <c r="E5350" s="1" t="str">
        <f>+VLOOKUP(LEFT(Tabla1_1[[#This Row],[CODIGO SASB]],5),'[1]Código sector'!$B:$D,3,0)</f>
        <v>Sector de infraestructuras</v>
      </c>
      <c r="F5350" s="1" t="str">
        <f>+VLOOKUP(LEFT(Tabla1_1[[#This Row],[CODIGO SASB]],5),'[1]Código sector'!$B:$D,2,0)</f>
        <v>Servicios y suministro de agua</v>
      </c>
      <c r="G5350" s="1" t="s">
        <v>2427</v>
      </c>
      <c r="I5350" s="1" t="s">
        <v>188</v>
      </c>
      <c r="J5350">
        <v>5</v>
      </c>
    </row>
    <row r="5351" spans="1:10" x14ac:dyDescent="0.25">
      <c r="A5351" s="1" t="s">
        <v>5860</v>
      </c>
      <c r="B5351" s="1" t="s">
        <v>5861</v>
      </c>
      <c r="C5351">
        <v>2024</v>
      </c>
      <c r="D5351" s="1" t="s">
        <v>199</v>
      </c>
      <c r="E5351" s="1" t="str">
        <f>+VLOOKUP(LEFT(Tabla1_1[[#This Row],[CODIGO SASB]],5),'[1]Código sector'!$B:$D,3,0)</f>
        <v>Sector de infraestructuras</v>
      </c>
      <c r="F5351" s="1" t="str">
        <f>+VLOOKUP(LEFT(Tabla1_1[[#This Row],[CODIGO SASB]],5),'[1]Código sector'!$B:$D,2,0)</f>
        <v>Servicios y suministro de agua</v>
      </c>
      <c r="G5351" s="1" t="s">
        <v>2428</v>
      </c>
      <c r="I5351" s="1" t="s">
        <v>271</v>
      </c>
      <c r="J5351" t="s">
        <v>2429</v>
      </c>
    </row>
    <row r="5352" spans="1:10" x14ac:dyDescent="0.25">
      <c r="A5352" s="1" t="s">
        <v>5860</v>
      </c>
      <c r="B5352" s="1" t="s">
        <v>5861</v>
      </c>
      <c r="C5352">
        <v>2024</v>
      </c>
      <c r="D5352" s="1" t="s">
        <v>237</v>
      </c>
      <c r="E5352" s="1" t="str">
        <f>+VLOOKUP(LEFT(Tabla1_1[[#This Row],[CODIGO SASB]],5),'[1]Código sector'!$B:$D,3,0)</f>
        <v>Sector de infraestructuras</v>
      </c>
      <c r="F5352" s="1" t="str">
        <f>+VLOOKUP(LEFT(Tabla1_1[[#This Row],[CODIGO SASB]],5),'[1]Código sector'!$B:$D,2,0)</f>
        <v>Servicios y suministro de agua</v>
      </c>
      <c r="G5352" s="1" t="s">
        <v>2408</v>
      </c>
      <c r="I5352" s="1" t="s">
        <v>239</v>
      </c>
      <c r="J5352">
        <v>1.6779999999999999</v>
      </c>
    </row>
    <row r="5353" spans="1:10" x14ac:dyDescent="0.25">
      <c r="A5353" s="1" t="s">
        <v>5860</v>
      </c>
      <c r="B5353" s="1" t="s">
        <v>5861</v>
      </c>
      <c r="C5353">
        <v>2024</v>
      </c>
      <c r="D5353" s="1" t="s">
        <v>194</v>
      </c>
      <c r="E5353" s="1" t="str">
        <f>+VLOOKUP(LEFT(Tabla1_1[[#This Row],[CODIGO SASB]],5),'[1]Código sector'!$B:$D,3,0)</f>
        <v>Sector de infraestructuras</v>
      </c>
      <c r="F5353" s="1" t="str">
        <f>+VLOOKUP(LEFT(Tabla1_1[[#This Row],[CODIGO SASB]],5),'[1]Código sector'!$B:$D,2,0)</f>
        <v>Servicios y suministro de agua</v>
      </c>
      <c r="G5353" s="1" t="s">
        <v>2436</v>
      </c>
      <c r="I5353" s="1" t="s">
        <v>188</v>
      </c>
      <c r="J5353">
        <v>0.05</v>
      </c>
    </row>
    <row r="5354" spans="1:10" x14ac:dyDescent="0.25">
      <c r="A5354" s="1" t="s">
        <v>5860</v>
      </c>
      <c r="B5354" s="1" t="s">
        <v>5861</v>
      </c>
      <c r="C5354">
        <v>2024</v>
      </c>
      <c r="D5354" s="1" t="s">
        <v>248</v>
      </c>
      <c r="E5354" s="1" t="str">
        <f>+VLOOKUP(LEFT(Tabla1_1[[#This Row],[CODIGO SASB]],5),'[1]Código sector'!$B:$D,3,0)</f>
        <v>Sector de infraestructuras</v>
      </c>
      <c r="F5354" s="1" t="str">
        <f>+VLOOKUP(LEFT(Tabla1_1[[#This Row],[CODIGO SASB]],5),'[1]Código sector'!$B:$D,2,0)</f>
        <v>Servicios y suministro de agua</v>
      </c>
      <c r="G5354" s="1" t="s">
        <v>2437</v>
      </c>
      <c r="I5354" s="1" t="s">
        <v>250</v>
      </c>
      <c r="J5354">
        <v>402202736</v>
      </c>
    </row>
    <row r="5355" spans="1:10" x14ac:dyDescent="0.25">
      <c r="A5355" s="1" t="s">
        <v>5860</v>
      </c>
      <c r="B5355" s="1" t="s">
        <v>5861</v>
      </c>
      <c r="C5355">
        <v>2024</v>
      </c>
      <c r="D5355" s="1" t="s">
        <v>251</v>
      </c>
      <c r="E5355" s="1" t="str">
        <f>+VLOOKUP(LEFT(Tabla1_1[[#This Row],[CODIGO SASB]],5),'[1]Código sector'!$B:$D,3,0)</f>
        <v>Sector de infraestructuras</v>
      </c>
      <c r="F5355" s="1" t="str">
        <f>+VLOOKUP(LEFT(Tabla1_1[[#This Row],[CODIGO SASB]],5),'[1]Código sector'!$B:$D,2,0)</f>
        <v>Servicios y suministro de agua</v>
      </c>
      <c r="G5355" s="1" t="s">
        <v>2438</v>
      </c>
      <c r="I5355" s="1" t="s">
        <v>250</v>
      </c>
      <c r="J5355">
        <v>117912692</v>
      </c>
    </row>
    <row r="5356" spans="1:10" x14ac:dyDescent="0.25">
      <c r="A5356" s="1" t="s">
        <v>5860</v>
      </c>
      <c r="B5356" s="1" t="s">
        <v>5861</v>
      </c>
      <c r="C5356">
        <v>2024</v>
      </c>
      <c r="D5356" s="1" t="s">
        <v>253</v>
      </c>
      <c r="E5356" s="1" t="str">
        <f>+VLOOKUP(LEFT(Tabla1_1[[#This Row],[CODIGO SASB]],5),'[1]Código sector'!$B:$D,3,0)</f>
        <v>Sector de infraestructuras</v>
      </c>
      <c r="F5356" s="1" t="str">
        <f>+VLOOKUP(LEFT(Tabla1_1[[#This Row],[CODIGO SASB]],5),'[1]Código sector'!$B:$D,2,0)</f>
        <v>Servicios y suministro de agua</v>
      </c>
      <c r="G5356" s="1" t="s">
        <v>2401</v>
      </c>
      <c r="I5356" s="1" t="s">
        <v>250</v>
      </c>
      <c r="J5356">
        <v>38312042</v>
      </c>
    </row>
    <row r="5357" spans="1:10" x14ac:dyDescent="0.25">
      <c r="A5357" s="1" t="s">
        <v>5860</v>
      </c>
      <c r="B5357" s="1" t="s">
        <v>5861</v>
      </c>
      <c r="C5357">
        <v>2024</v>
      </c>
      <c r="D5357" s="1" t="s">
        <v>258</v>
      </c>
      <c r="E5357" s="1" t="str">
        <f>+VLOOKUP(LEFT(Tabla1_1[[#This Row],[CODIGO SASB]],5),'[1]Código sector'!$B:$D,3,0)</f>
        <v>Sector de infraestructuras</v>
      </c>
      <c r="F5357" s="1" t="str">
        <f>+VLOOKUP(LEFT(Tabla1_1[[#This Row],[CODIGO SASB]],5),'[1]Código sector'!$B:$D,2,0)</f>
        <v>Servicios y suministro de agua</v>
      </c>
      <c r="G5357" s="1" t="s">
        <v>2413</v>
      </c>
      <c r="I5357" s="1" t="s">
        <v>2127</v>
      </c>
      <c r="J5357">
        <v>13.597</v>
      </c>
    </row>
    <row r="5358" spans="1:10" x14ac:dyDescent="0.25">
      <c r="A5358" s="1" t="s">
        <v>5860</v>
      </c>
      <c r="B5358" s="1" t="s">
        <v>5861</v>
      </c>
      <c r="C5358">
        <v>2024</v>
      </c>
      <c r="D5358" s="1" t="s">
        <v>220</v>
      </c>
      <c r="E5358" s="1" t="str">
        <f>+VLOOKUP(LEFT(Tabla1_1[[#This Row],[CODIGO SASB]],5),'[1]Código sector'!$B:$D,3,0)</f>
        <v>Sector de infraestructuras</v>
      </c>
      <c r="F5358" s="1" t="str">
        <f>+VLOOKUP(LEFT(Tabla1_1[[#This Row],[CODIGO SASB]],5),'[1]Código sector'!$B:$D,2,0)</f>
        <v>Servicios y suministro de agua</v>
      </c>
      <c r="G5358" s="1" t="s">
        <v>998</v>
      </c>
      <c r="I5358" s="1" t="s">
        <v>188</v>
      </c>
      <c r="J5358">
        <v>88.8</v>
      </c>
    </row>
    <row r="5359" spans="1:10" x14ac:dyDescent="0.25">
      <c r="A5359" s="1" t="s">
        <v>5860</v>
      </c>
      <c r="B5359" s="1" t="s">
        <v>5861</v>
      </c>
      <c r="C5359">
        <v>2024</v>
      </c>
      <c r="D5359" s="1" t="s">
        <v>1394</v>
      </c>
      <c r="E5359" s="1" t="str">
        <f>+VLOOKUP(LEFT(Tabla1_1[[#This Row],[CODIGO SASB]],5),'[1]Código sector'!$B:$D,3,0)</f>
        <v>Sector de infraestructuras</v>
      </c>
      <c r="F5359" s="1" t="str">
        <f>+VLOOKUP(LEFT(Tabla1_1[[#This Row],[CODIGO SASB]],5),'[1]Código sector'!$B:$D,2,0)</f>
        <v>Servicios y suministro de agua</v>
      </c>
      <c r="G5359" s="1" t="s">
        <v>2405</v>
      </c>
      <c r="I5359" s="1" t="s">
        <v>264</v>
      </c>
      <c r="J5359">
        <v>15</v>
      </c>
    </row>
    <row r="5360" spans="1:10" x14ac:dyDescent="0.25">
      <c r="A5360" s="1" t="s">
        <v>5860</v>
      </c>
      <c r="B5360" s="1" t="s">
        <v>5861</v>
      </c>
      <c r="C5360">
        <v>2024</v>
      </c>
      <c r="D5360" s="1" t="s">
        <v>222</v>
      </c>
      <c r="E5360" s="1" t="str">
        <f>+VLOOKUP(LEFT(Tabla1_1[[#This Row],[CODIGO SASB]],5),'[1]Código sector'!$B:$D,3,0)</f>
        <v>Sector de infraestructuras</v>
      </c>
      <c r="F5360" s="1" t="str">
        <f>+VLOOKUP(LEFT(Tabla1_1[[#This Row],[CODIGO SASB]],5),'[1]Código sector'!$B:$D,2,0)</f>
        <v>Servicios y suministro de agua</v>
      </c>
      <c r="G5360" s="1" t="s">
        <v>2422</v>
      </c>
      <c r="I5360" s="1" t="s">
        <v>198</v>
      </c>
      <c r="J5360">
        <v>384.15100000000001</v>
      </c>
    </row>
    <row r="5361" spans="1:10" x14ac:dyDescent="0.25">
      <c r="A5361" s="1" t="s">
        <v>5860</v>
      </c>
      <c r="B5361" s="1" t="s">
        <v>5861</v>
      </c>
      <c r="C5361">
        <v>2024</v>
      </c>
      <c r="D5361" s="1" t="s">
        <v>223</v>
      </c>
      <c r="E5361" s="1" t="str">
        <f>+VLOOKUP(LEFT(Tabla1_1[[#This Row],[CODIGO SASB]],5),'[1]Código sector'!$B:$D,3,0)</f>
        <v>Sector de infraestructuras</v>
      </c>
      <c r="F5361" s="1" t="str">
        <f>+VLOOKUP(LEFT(Tabla1_1[[#This Row],[CODIGO SASB]],5),'[1]Código sector'!$B:$D,2,0)</f>
        <v>Servicios y suministro de agua</v>
      </c>
      <c r="G5361" s="1" t="s">
        <v>2421</v>
      </c>
      <c r="I5361" s="1" t="s">
        <v>198</v>
      </c>
      <c r="J5361">
        <v>711.40599999999995</v>
      </c>
    </row>
    <row r="5362" spans="1:10" x14ac:dyDescent="0.25">
      <c r="A5362" s="1" t="s">
        <v>5860</v>
      </c>
      <c r="B5362" s="1" t="s">
        <v>5861</v>
      </c>
      <c r="C5362">
        <v>2024</v>
      </c>
      <c r="D5362" s="1" t="s">
        <v>268</v>
      </c>
      <c r="E5362" s="1" t="str">
        <f>+VLOOKUP(LEFT(Tabla1_1[[#This Row],[CODIGO SASB]],5),'[1]Código sector'!$B:$D,3,0)</f>
        <v>Sector de infraestructuras</v>
      </c>
      <c r="F5362" s="1" t="str">
        <f>+VLOOKUP(LEFT(Tabla1_1[[#This Row],[CODIGO SASB]],5),'[1]Código sector'!$B:$D,2,0)</f>
        <v>Servicios y suministro de agua</v>
      </c>
      <c r="G5362" s="1" t="s">
        <v>2425</v>
      </c>
      <c r="I5362" s="1" t="s">
        <v>271</v>
      </c>
      <c r="J5362" t="s">
        <v>2426</v>
      </c>
    </row>
    <row r="5363" spans="1:10" x14ac:dyDescent="0.25">
      <c r="A5363" s="1" t="s">
        <v>5860</v>
      </c>
      <c r="B5363" s="1" t="s">
        <v>5861</v>
      </c>
      <c r="C5363">
        <v>2024</v>
      </c>
      <c r="D5363" s="1" t="s">
        <v>218</v>
      </c>
      <c r="E5363" s="1" t="str">
        <f>+VLOOKUP(LEFT(Tabla1_1[[#This Row],[CODIGO SASB]],5),'[1]Código sector'!$B:$D,3,0)</f>
        <v>Sector de infraestructuras</v>
      </c>
      <c r="F5363" s="1" t="str">
        <f>+VLOOKUP(LEFT(Tabla1_1[[#This Row],[CODIGO SASB]],5),'[1]Código sector'!$B:$D,2,0)</f>
        <v>Servicios y suministro de agua</v>
      </c>
      <c r="G5363" s="1" t="s">
        <v>2400</v>
      </c>
      <c r="I5363" s="1" t="s">
        <v>188</v>
      </c>
      <c r="J5363">
        <v>84.34</v>
      </c>
    </row>
    <row r="5364" spans="1:10" x14ac:dyDescent="0.25">
      <c r="A5364" s="1" t="s">
        <v>5860</v>
      </c>
      <c r="B5364" s="1" t="s">
        <v>5861</v>
      </c>
      <c r="C5364">
        <v>2024</v>
      </c>
      <c r="D5364" s="1" t="s">
        <v>406</v>
      </c>
      <c r="E5364" s="1" t="str">
        <f>+VLOOKUP(LEFT(Tabla1_1[[#This Row],[CODIGO SASB]],5),'[1]Código sector'!$B:$D,3,0)</f>
        <v>Sector de infraestructuras</v>
      </c>
      <c r="F5364" s="1" t="str">
        <f>+VLOOKUP(LEFT(Tabla1_1[[#This Row],[CODIGO SASB]],5),'[1]Código sector'!$B:$D,2,0)</f>
        <v>Servicios y suministro de agua</v>
      </c>
      <c r="G5364" s="1" t="s">
        <v>2417</v>
      </c>
      <c r="I5364" s="1" t="s">
        <v>213</v>
      </c>
      <c r="J5364" t="s">
        <v>2418</v>
      </c>
    </row>
    <row r="5365" spans="1:10" x14ac:dyDescent="0.25">
      <c r="A5365" s="1" t="s">
        <v>5860</v>
      </c>
      <c r="B5365" s="1" t="s">
        <v>5861</v>
      </c>
      <c r="C5365">
        <v>2024</v>
      </c>
      <c r="D5365" s="1" t="s">
        <v>243</v>
      </c>
      <c r="E5365" s="1" t="str">
        <f>+VLOOKUP(LEFT(Tabla1_1[[#This Row],[CODIGO SASB]],5),'[1]Código sector'!$B:$D,3,0)</f>
        <v>Sector de infraestructuras</v>
      </c>
      <c r="F5365" s="1" t="str">
        <f>+VLOOKUP(LEFT(Tabla1_1[[#This Row],[CODIGO SASB]],5),'[1]Código sector'!$B:$D,2,0)</f>
        <v>Servicios y suministro de agua</v>
      </c>
      <c r="G5365" s="1" t="s">
        <v>2433</v>
      </c>
      <c r="I5365" s="1" t="s">
        <v>245</v>
      </c>
      <c r="J5365">
        <v>174.375</v>
      </c>
    </row>
    <row r="5366" spans="1:10" x14ac:dyDescent="0.25">
      <c r="A5366" s="1" t="s">
        <v>5860</v>
      </c>
      <c r="B5366" s="1" t="s">
        <v>5861</v>
      </c>
      <c r="C5366">
        <v>2024</v>
      </c>
      <c r="D5366" s="1" t="s">
        <v>246</v>
      </c>
      <c r="E5366" s="1" t="str">
        <f>+VLOOKUP(LEFT(Tabla1_1[[#This Row],[CODIGO SASB]],5),'[1]Código sector'!$B:$D,3,0)</f>
        <v>Sector de infraestructuras</v>
      </c>
      <c r="F5366" s="1" t="str">
        <f>+VLOOKUP(LEFT(Tabla1_1[[#This Row],[CODIGO SASB]],5),'[1]Código sector'!$B:$D,2,0)</f>
        <v>Servicios y suministro de agua</v>
      </c>
      <c r="G5366" s="1" t="s">
        <v>2435</v>
      </c>
      <c r="I5366" s="1" t="s">
        <v>188</v>
      </c>
      <c r="J5366">
        <v>79.569999999999993</v>
      </c>
    </row>
    <row r="5367" spans="1:10" x14ac:dyDescent="0.25">
      <c r="A5367" s="1" t="s">
        <v>5860</v>
      </c>
      <c r="B5367" s="1" t="s">
        <v>5861</v>
      </c>
      <c r="C5367">
        <v>2024</v>
      </c>
      <c r="D5367" s="1" t="s">
        <v>192</v>
      </c>
      <c r="E5367" s="1" t="str">
        <f>+VLOOKUP(LEFT(Tabla1_1[[#This Row],[CODIGO SASB]],5),'[1]Código sector'!$B:$D,3,0)</f>
        <v>Sector de infraestructuras</v>
      </c>
      <c r="F5367" s="1" t="str">
        <f>+VLOOKUP(LEFT(Tabla1_1[[#This Row],[CODIGO SASB]],5),'[1]Código sector'!$B:$D,2,0)</f>
        <v>Servicios y suministro de agua</v>
      </c>
      <c r="G5367" s="1" t="s">
        <v>2419</v>
      </c>
      <c r="I5367" s="1" t="s">
        <v>188</v>
      </c>
      <c r="J5367">
        <v>20.39</v>
      </c>
    </row>
    <row r="5368" spans="1:10" x14ac:dyDescent="0.25">
      <c r="A5368" s="1" t="s">
        <v>5860</v>
      </c>
      <c r="B5368" s="1" t="s">
        <v>5861</v>
      </c>
      <c r="C5368">
        <v>2024</v>
      </c>
      <c r="D5368" s="1" t="s">
        <v>202</v>
      </c>
      <c r="E5368" s="1" t="str">
        <f>+VLOOKUP(LEFT(Tabla1_1[[#This Row],[CODIGO SASB]],5),'[1]Código sector'!$B:$D,3,0)</f>
        <v>Sector de infraestructuras</v>
      </c>
      <c r="F5368" s="1" t="str">
        <f>+VLOOKUP(LEFT(Tabla1_1[[#This Row],[CODIGO SASB]],5),'[1]Código sector'!$B:$D,2,0)</f>
        <v>Servicios y suministro de agua</v>
      </c>
      <c r="G5368" s="1" t="s">
        <v>2414</v>
      </c>
      <c r="I5368" s="1" t="s">
        <v>2127</v>
      </c>
      <c r="J5368">
        <v>11.016</v>
      </c>
    </row>
    <row r="5369" spans="1:10" x14ac:dyDescent="0.25">
      <c r="A5369" s="1" t="s">
        <v>5860</v>
      </c>
      <c r="B5369" s="1" t="s">
        <v>5861</v>
      </c>
      <c r="C5369">
        <v>2024</v>
      </c>
      <c r="D5369" s="1" t="s">
        <v>229</v>
      </c>
      <c r="E5369" s="1" t="str">
        <f>+VLOOKUP(LEFT(Tabla1_1[[#This Row],[CODIGO SASB]],5),'[1]Código sector'!$B:$D,3,0)</f>
        <v>Sector de infraestructuras</v>
      </c>
      <c r="F5369" s="1" t="str">
        <f>+VLOOKUP(LEFT(Tabla1_1[[#This Row],[CODIGO SASB]],5),'[1]Código sector'!$B:$D,2,0)</f>
        <v>Servicios y suministro de agua</v>
      </c>
      <c r="G5369" s="1" t="s">
        <v>2406</v>
      </c>
      <c r="I5369" s="1" t="s">
        <v>231</v>
      </c>
      <c r="J5369">
        <v>80.688000000000002</v>
      </c>
    </row>
    <row r="5370" spans="1:10" x14ac:dyDescent="0.25">
      <c r="A5370" s="1" t="s">
        <v>5860</v>
      </c>
      <c r="B5370" s="1" t="s">
        <v>5861</v>
      </c>
      <c r="C5370">
        <v>2024</v>
      </c>
      <c r="D5370" s="1" t="s">
        <v>184</v>
      </c>
      <c r="E5370" s="1" t="str">
        <f>+VLOOKUP(LEFT(Tabla1_1[[#This Row],[CODIGO SASB]],5),'[1]Código sector'!$B:$D,3,0)</f>
        <v>Sector de infraestructuras</v>
      </c>
      <c r="F5370" s="1" t="str">
        <f>+VLOOKUP(LEFT(Tabla1_1[[#This Row],[CODIGO SASB]],5),'[1]Código sector'!$B:$D,2,0)</f>
        <v>Servicios y suministro de agua</v>
      </c>
      <c r="G5370" s="1" t="s">
        <v>2430</v>
      </c>
      <c r="I5370" s="1" t="s">
        <v>271</v>
      </c>
      <c r="J5370" t="s">
        <v>2404</v>
      </c>
    </row>
    <row r="5371" spans="1:10" x14ac:dyDescent="0.25">
      <c r="A5371" s="1" t="s">
        <v>5860</v>
      </c>
      <c r="B5371" s="1" t="s">
        <v>5861</v>
      </c>
      <c r="C5371">
        <v>2024</v>
      </c>
      <c r="D5371" s="1" t="s">
        <v>215</v>
      </c>
      <c r="E5371" s="1" t="str">
        <f>+VLOOKUP(LEFT(Tabla1_1[[#This Row],[CODIGO SASB]],5),'[1]Código sector'!$B:$D,3,0)</f>
        <v>Sector de infraestructuras</v>
      </c>
      <c r="F5371" s="1" t="str">
        <f>+VLOOKUP(LEFT(Tabla1_1[[#This Row],[CODIGO SASB]],5),'[1]Código sector'!$B:$D,2,0)</f>
        <v>Servicios y suministro de agua</v>
      </c>
      <c r="G5371" s="1" t="s">
        <v>2424</v>
      </c>
      <c r="I5371" s="1" t="s">
        <v>217</v>
      </c>
      <c r="J5371">
        <v>10.993</v>
      </c>
    </row>
    <row r="5372" spans="1:10" x14ac:dyDescent="0.25">
      <c r="A5372" s="1" t="s">
        <v>5860</v>
      </c>
      <c r="B5372" s="1" t="s">
        <v>5861</v>
      </c>
      <c r="C5372">
        <v>2024</v>
      </c>
      <c r="D5372" s="1" t="s">
        <v>186</v>
      </c>
      <c r="E5372" s="1" t="str">
        <f>+VLOOKUP(LEFT(Tabla1_1[[#This Row],[CODIGO SASB]],5),'[1]Código sector'!$B:$D,3,0)</f>
        <v>Sector de infraestructuras</v>
      </c>
      <c r="F5372" s="1" t="str">
        <f>+VLOOKUP(LEFT(Tabla1_1[[#This Row],[CODIGO SASB]],5),'[1]Código sector'!$B:$D,2,0)</f>
        <v>Servicios y suministro de agua</v>
      </c>
      <c r="G5372" s="1" t="s">
        <v>2420</v>
      </c>
      <c r="I5372" s="1" t="s">
        <v>188</v>
      </c>
      <c r="J5372">
        <v>30.34</v>
      </c>
    </row>
    <row r="5373" spans="1:10" x14ac:dyDescent="0.25">
      <c r="A5373" s="1" t="s">
        <v>5860</v>
      </c>
      <c r="B5373" s="1" t="s">
        <v>5861</v>
      </c>
      <c r="C5373">
        <v>2024</v>
      </c>
      <c r="D5373" s="1" t="s">
        <v>255</v>
      </c>
      <c r="E5373" s="1" t="str">
        <f>+VLOOKUP(LEFT(Tabla1_1[[#This Row],[CODIGO SASB]],5),'[1]Código sector'!$B:$D,3,0)</f>
        <v>Sector de infraestructuras</v>
      </c>
      <c r="F5373" s="1" t="str">
        <f>+VLOOKUP(LEFT(Tabla1_1[[#This Row],[CODIGO SASB]],5),'[1]Código sector'!$B:$D,2,0)</f>
        <v>Servicios y suministro de agua</v>
      </c>
      <c r="G5373" s="1" t="s">
        <v>2402</v>
      </c>
      <c r="I5373" s="1" t="s">
        <v>257</v>
      </c>
      <c r="J5373">
        <v>1352027</v>
      </c>
    </row>
    <row r="5374" spans="1:10" x14ac:dyDescent="0.25">
      <c r="A5374" s="1" t="s">
        <v>5860</v>
      </c>
      <c r="B5374" s="1" t="s">
        <v>5861</v>
      </c>
      <c r="C5374">
        <v>2024</v>
      </c>
      <c r="D5374" s="1" t="s">
        <v>205</v>
      </c>
      <c r="E5374" s="1" t="str">
        <f>+VLOOKUP(LEFT(Tabla1_1[[#This Row],[CODIGO SASB]],5),'[1]Código sector'!$B:$D,3,0)</f>
        <v>Sector de infraestructuras</v>
      </c>
      <c r="F5374" s="1" t="str">
        <f>+VLOOKUP(LEFT(Tabla1_1[[#This Row],[CODIGO SASB]],5),'[1]Código sector'!$B:$D,2,0)</f>
        <v>Servicios y suministro de agua</v>
      </c>
      <c r="G5374" s="1" t="s">
        <v>2434</v>
      </c>
      <c r="I5374" s="1" t="s">
        <v>245</v>
      </c>
      <c r="J5374">
        <v>2.0019999999999998</v>
      </c>
    </row>
    <row r="5375" spans="1:10" x14ac:dyDescent="0.25">
      <c r="A5375" s="1" t="s">
        <v>5862</v>
      </c>
      <c r="B5375" s="1" t="s">
        <v>5863</v>
      </c>
      <c r="C5375">
        <v>2024</v>
      </c>
      <c r="D5375" s="1" t="s">
        <v>575</v>
      </c>
      <c r="E5375" s="1" t="str">
        <f>+VLOOKUP(LEFT(Tabla1_1[[#This Row],[CODIGO SASB]],5),'[1]Código sector'!$B:$D,3,0)</f>
        <v>Sector de infraestructuras</v>
      </c>
      <c r="F5375" s="1" t="str">
        <f>+VLOOKUP(LEFT(Tabla1_1[[#This Row],[CODIGO SASB]],5),'[1]Código sector'!$B:$D,2,0)</f>
        <v>Compañías Eléctricas y Generadoras Eléctricas</v>
      </c>
      <c r="G5375" s="1" t="s">
        <v>576</v>
      </c>
      <c r="I5375" s="1" t="s">
        <v>557</v>
      </c>
      <c r="J5375">
        <v>0</v>
      </c>
    </row>
    <row r="5376" spans="1:10" x14ac:dyDescent="0.25">
      <c r="A5376" s="1" t="s">
        <v>5862</v>
      </c>
      <c r="B5376" s="1" t="s">
        <v>5863</v>
      </c>
      <c r="C5376">
        <v>2024</v>
      </c>
      <c r="D5376" s="1" t="s">
        <v>1474</v>
      </c>
      <c r="E5376" s="1" t="str">
        <f>+VLOOKUP(LEFT(Tabla1_1[[#This Row],[CODIGO SASB]],5),'[1]Código sector'!$B:$D,3,0)</f>
        <v>Sector de infraestructuras</v>
      </c>
      <c r="F5376" s="1" t="str">
        <f>+VLOOKUP(LEFT(Tabla1_1[[#This Row],[CODIGO SASB]],5),'[1]Código sector'!$B:$D,2,0)</f>
        <v>Compañías Eléctricas y Generadoras Eléctricas</v>
      </c>
      <c r="G5376" s="1" t="s">
        <v>5864</v>
      </c>
      <c r="I5376" s="1" t="s">
        <v>401</v>
      </c>
      <c r="J5376">
        <v>169.97</v>
      </c>
    </row>
    <row r="5377" spans="1:10" x14ac:dyDescent="0.25">
      <c r="A5377" s="1" t="s">
        <v>5862</v>
      </c>
      <c r="B5377" s="1" t="s">
        <v>5863</v>
      </c>
      <c r="C5377">
        <v>2024</v>
      </c>
      <c r="D5377" s="1" t="s">
        <v>553</v>
      </c>
      <c r="E5377" s="1" t="str">
        <f>+VLOOKUP(LEFT(Tabla1_1[[#This Row],[CODIGO SASB]],5),'[1]Código sector'!$B:$D,3,0)</f>
        <v>Sector de infraestructuras</v>
      </c>
      <c r="F5377" s="1" t="str">
        <f>+VLOOKUP(LEFT(Tabla1_1[[#This Row],[CODIGO SASB]],5),'[1]Código sector'!$B:$D,2,0)</f>
        <v>Compañías Eléctricas y Generadoras Eléctricas</v>
      </c>
      <c r="G5377" s="1" t="s">
        <v>5865</v>
      </c>
      <c r="I5377" s="1" t="s">
        <v>23</v>
      </c>
      <c r="J5377">
        <v>1082</v>
      </c>
    </row>
    <row r="5378" spans="1:10" x14ac:dyDescent="0.25">
      <c r="A5378" s="1" t="s">
        <v>5862</v>
      </c>
      <c r="B5378" s="1" t="s">
        <v>5863</v>
      </c>
      <c r="C5378">
        <v>2024</v>
      </c>
      <c r="D5378" s="1" t="s">
        <v>1512</v>
      </c>
      <c r="E5378" s="1" t="str">
        <f>+VLOOKUP(LEFT(Tabla1_1[[#This Row],[CODIGO SASB]],5),'[1]Código sector'!$B:$D,3,0)</f>
        <v>Sector de infraestructuras</v>
      </c>
      <c r="F5378" s="1" t="str">
        <f>+VLOOKUP(LEFT(Tabla1_1[[#This Row],[CODIGO SASB]],5),'[1]Código sector'!$B:$D,2,0)</f>
        <v>Compañías Eléctricas y Generadoras Eléctricas</v>
      </c>
      <c r="G5378" s="1" t="s">
        <v>1917</v>
      </c>
      <c r="I5378" s="1" t="s">
        <v>5779</v>
      </c>
      <c r="J5378">
        <v>3.33</v>
      </c>
    </row>
    <row r="5379" spans="1:10" x14ac:dyDescent="0.25">
      <c r="A5379" s="1" t="s">
        <v>5862</v>
      </c>
      <c r="B5379" s="1" t="s">
        <v>5863</v>
      </c>
      <c r="C5379">
        <v>2024</v>
      </c>
      <c r="D5379" s="1" t="s">
        <v>523</v>
      </c>
      <c r="E5379" s="1" t="str">
        <f>+VLOOKUP(LEFT(Tabla1_1[[#This Row],[CODIGO SASB]],5),'[1]Código sector'!$B:$D,3,0)</f>
        <v>Sector de infraestructuras</v>
      </c>
      <c r="F5379" s="1" t="str">
        <f>+VLOOKUP(LEFT(Tabla1_1[[#This Row],[CODIGO SASB]],5),'[1]Código sector'!$B:$D,2,0)</f>
        <v>Compañías Eléctricas y Generadoras Eléctricas</v>
      </c>
      <c r="G5379" s="1" t="s">
        <v>2151</v>
      </c>
      <c r="I5379" s="1" t="s">
        <v>23</v>
      </c>
      <c r="J5379">
        <v>620648</v>
      </c>
    </row>
    <row r="5380" spans="1:10" x14ac:dyDescent="0.25">
      <c r="A5380" s="1" t="s">
        <v>5862</v>
      </c>
      <c r="B5380" s="1" t="s">
        <v>5863</v>
      </c>
      <c r="C5380">
        <v>2024</v>
      </c>
      <c r="D5380" s="1" t="s">
        <v>532</v>
      </c>
      <c r="E5380" s="1" t="str">
        <f>+VLOOKUP(LEFT(Tabla1_1[[#This Row],[CODIGO SASB]],5),'[1]Código sector'!$B:$D,3,0)</f>
        <v>Sector de infraestructuras</v>
      </c>
      <c r="F5380" s="1" t="str">
        <f>+VLOOKUP(LEFT(Tabla1_1[[#This Row],[CODIGO SASB]],5),'[1]Código sector'!$B:$D,2,0)</f>
        <v>Compañías Eléctricas y Generadoras Eléctricas</v>
      </c>
      <c r="G5380" s="1" t="s">
        <v>5866</v>
      </c>
      <c r="I5380" s="1" t="s">
        <v>4518</v>
      </c>
      <c r="J5380">
        <v>0</v>
      </c>
    </row>
    <row r="5381" spans="1:10" x14ac:dyDescent="0.25">
      <c r="A5381" s="1" t="s">
        <v>5862</v>
      </c>
      <c r="B5381" s="1" t="s">
        <v>5863</v>
      </c>
      <c r="C5381">
        <v>2024</v>
      </c>
      <c r="D5381" s="1" t="s">
        <v>1781</v>
      </c>
      <c r="E5381" s="1" t="str">
        <f>+VLOOKUP(LEFT(Tabla1_1[[#This Row],[CODIGO SASB]],5),'[1]Código sector'!$B:$D,3,0)</f>
        <v>Sector de infraestructuras</v>
      </c>
      <c r="F5381" s="1" t="str">
        <f>+VLOOKUP(LEFT(Tabla1_1[[#This Row],[CODIGO SASB]],5),'[1]Código sector'!$B:$D,2,0)</f>
        <v>Compañías Eléctricas y Generadoras Eléctricas</v>
      </c>
      <c r="G5381" s="1" t="s">
        <v>5801</v>
      </c>
      <c r="I5381" s="1" t="s">
        <v>401</v>
      </c>
      <c r="J5381">
        <v>154.11000000000001</v>
      </c>
    </row>
    <row r="5382" spans="1:10" x14ac:dyDescent="0.25">
      <c r="A5382" s="1" t="s">
        <v>5862</v>
      </c>
      <c r="B5382" s="1" t="s">
        <v>5863</v>
      </c>
      <c r="C5382">
        <v>2024</v>
      </c>
      <c r="D5382" s="1" t="s">
        <v>596</v>
      </c>
      <c r="E5382" s="1" t="str">
        <f>+VLOOKUP(LEFT(Tabla1_1[[#This Row],[CODIGO SASB]],5),'[1]Código sector'!$B:$D,3,0)</f>
        <v>Sector de infraestructuras</v>
      </c>
      <c r="F5382" s="1" t="str">
        <f>+VLOOKUP(LEFT(Tabla1_1[[#This Row],[CODIGO SASB]],5),'[1]Código sector'!$B:$D,2,0)</f>
        <v>Compañías Eléctricas y Generadoras Eléctricas</v>
      </c>
      <c r="G5382" s="1" t="s">
        <v>5867</v>
      </c>
      <c r="I5382" s="1" t="s">
        <v>160</v>
      </c>
      <c r="J5382">
        <v>4.9210000000000003</v>
      </c>
    </row>
    <row r="5383" spans="1:10" x14ac:dyDescent="0.25">
      <c r="A5383" s="1" t="s">
        <v>5862</v>
      </c>
      <c r="B5383" s="1" t="s">
        <v>5863</v>
      </c>
      <c r="C5383">
        <v>2024</v>
      </c>
      <c r="D5383" s="1" t="s">
        <v>1506</v>
      </c>
      <c r="E5383" s="1" t="str">
        <f>+VLOOKUP(LEFT(Tabla1_1[[#This Row],[CODIGO SASB]],5),'[1]Código sector'!$B:$D,3,0)</f>
        <v>Sector de infraestructuras</v>
      </c>
      <c r="F5383" s="1" t="str">
        <f>+VLOOKUP(LEFT(Tabla1_1[[#This Row],[CODIGO SASB]],5),'[1]Código sector'!$B:$D,2,0)</f>
        <v>Compañías Eléctricas y Generadoras Eléctricas</v>
      </c>
      <c r="G5383" s="1" t="s">
        <v>5792</v>
      </c>
      <c r="I5383" s="1" t="s">
        <v>401</v>
      </c>
      <c r="J5383">
        <v>160</v>
      </c>
    </row>
    <row r="5384" spans="1:10" x14ac:dyDescent="0.25">
      <c r="A5384" s="1" t="s">
        <v>5862</v>
      </c>
      <c r="B5384" s="1" t="s">
        <v>5863</v>
      </c>
      <c r="C5384">
        <v>2024</v>
      </c>
      <c r="D5384" s="1" t="s">
        <v>580</v>
      </c>
      <c r="E5384" s="1" t="str">
        <f>+VLOOKUP(LEFT(Tabla1_1[[#This Row],[CODIGO SASB]],5),'[1]Código sector'!$B:$D,3,0)</f>
        <v>Sector de infraestructuras</v>
      </c>
      <c r="F5384" s="1" t="str">
        <f>+VLOOKUP(LEFT(Tabla1_1[[#This Row],[CODIGO SASB]],5),'[1]Código sector'!$B:$D,2,0)</f>
        <v>Compañías Eléctricas y Generadoras Eléctricas</v>
      </c>
      <c r="G5384" s="1" t="s">
        <v>1490</v>
      </c>
      <c r="I5384" s="1" t="s">
        <v>415</v>
      </c>
      <c r="J5384" t="s">
        <v>5794</v>
      </c>
    </row>
    <row r="5385" spans="1:10" x14ac:dyDescent="0.25">
      <c r="A5385" s="1" t="s">
        <v>5862</v>
      </c>
      <c r="B5385" s="1" t="s">
        <v>5863</v>
      </c>
      <c r="C5385">
        <v>2024</v>
      </c>
      <c r="D5385" s="1" t="s">
        <v>525</v>
      </c>
      <c r="E5385" s="1" t="str">
        <f>+VLOOKUP(LEFT(Tabla1_1[[#This Row],[CODIGO SASB]],5),'[1]Código sector'!$B:$D,3,0)</f>
        <v>Sector de infraestructuras</v>
      </c>
      <c r="F5385" s="1" t="str">
        <f>+VLOOKUP(LEFT(Tabla1_1[[#This Row],[CODIGO SASB]],5),'[1]Código sector'!$B:$D,2,0)</f>
        <v>Compañías Eléctricas y Generadoras Eléctricas</v>
      </c>
      <c r="G5385" s="1" t="s">
        <v>1758</v>
      </c>
      <c r="I5385" s="1" t="s">
        <v>415</v>
      </c>
      <c r="J5385" t="s">
        <v>2281</v>
      </c>
    </row>
    <row r="5386" spans="1:10" x14ac:dyDescent="0.25">
      <c r="A5386" s="1" t="s">
        <v>5862</v>
      </c>
      <c r="B5386" s="1" t="s">
        <v>5863</v>
      </c>
      <c r="C5386">
        <v>2024</v>
      </c>
      <c r="D5386" s="1" t="s">
        <v>1516</v>
      </c>
      <c r="E5386" s="1" t="str">
        <f>+VLOOKUP(LEFT(Tabla1_1[[#This Row],[CODIGO SASB]],5),'[1]Código sector'!$B:$D,3,0)</f>
        <v>Sector de infraestructuras</v>
      </c>
      <c r="F5386" s="1" t="str">
        <f>+VLOOKUP(LEFT(Tabla1_1[[#This Row],[CODIGO SASB]],5),'[1]Código sector'!$B:$D,2,0)</f>
        <v>Compañías Eléctricas y Generadoras Eléctricas</v>
      </c>
      <c r="G5386" s="1" t="s">
        <v>5868</v>
      </c>
      <c r="I5386" s="1" t="s">
        <v>557</v>
      </c>
      <c r="J5386">
        <v>0</v>
      </c>
    </row>
    <row r="5387" spans="1:10" x14ac:dyDescent="0.25">
      <c r="A5387" s="1" t="s">
        <v>5862</v>
      </c>
      <c r="B5387" s="1" t="s">
        <v>5863</v>
      </c>
      <c r="C5387">
        <v>2024</v>
      </c>
      <c r="D5387" s="1" t="s">
        <v>1275</v>
      </c>
      <c r="E5387" s="1" t="str">
        <f>+VLOOKUP(LEFT(Tabla1_1[[#This Row],[CODIGO SASB]],5),'[1]Código sector'!$B:$D,3,0)</f>
        <v>Sector de infraestructuras</v>
      </c>
      <c r="F5387" s="1" t="str">
        <f>+VLOOKUP(LEFT(Tabla1_1[[#This Row],[CODIGO SASB]],5),'[1]Código sector'!$B:$D,2,0)</f>
        <v>Compañías Eléctricas y Generadoras Eléctricas</v>
      </c>
      <c r="G5387" s="1" t="s">
        <v>5869</v>
      </c>
      <c r="I5387" s="1" t="s">
        <v>15</v>
      </c>
      <c r="J5387">
        <v>1.005E-3</v>
      </c>
    </row>
    <row r="5388" spans="1:10" x14ac:dyDescent="0.25">
      <c r="A5388" s="1" t="s">
        <v>5862</v>
      </c>
      <c r="B5388" s="1" t="s">
        <v>5863</v>
      </c>
      <c r="C5388">
        <v>2024</v>
      </c>
      <c r="D5388" s="1" t="s">
        <v>594</v>
      </c>
      <c r="E5388" s="1" t="str">
        <f>+VLOOKUP(LEFT(Tabla1_1[[#This Row],[CODIGO SASB]],5),'[1]Código sector'!$B:$D,3,0)</f>
        <v>Sector de infraestructuras</v>
      </c>
      <c r="F5388" s="1" t="str">
        <f>+VLOOKUP(LEFT(Tabla1_1[[#This Row],[CODIGO SASB]],5),'[1]Código sector'!$B:$D,2,0)</f>
        <v>Compañías Eléctricas y Generadoras Eléctricas</v>
      </c>
      <c r="G5388" s="1" t="s">
        <v>4741</v>
      </c>
      <c r="I5388" s="1" t="s">
        <v>160</v>
      </c>
      <c r="J5388">
        <v>4.9210000000000003</v>
      </c>
    </row>
    <row r="5389" spans="1:10" x14ac:dyDescent="0.25">
      <c r="A5389" s="1" t="s">
        <v>5862</v>
      </c>
      <c r="B5389" s="1" t="s">
        <v>5863</v>
      </c>
      <c r="C5389">
        <v>2024</v>
      </c>
      <c r="D5389" s="1" t="s">
        <v>1778</v>
      </c>
      <c r="E5389" s="1" t="str">
        <f>+VLOOKUP(LEFT(Tabla1_1[[#This Row],[CODIGO SASB]],5),'[1]Código sector'!$B:$D,3,0)</f>
        <v>Sector de infraestructuras</v>
      </c>
      <c r="F5389" s="1" t="str">
        <f>+VLOOKUP(LEFT(Tabla1_1[[#This Row],[CODIGO SASB]],5),'[1]Código sector'!$B:$D,2,0)</f>
        <v>Compañías Eléctricas y Generadoras Eléctricas</v>
      </c>
      <c r="G5389" s="1" t="s">
        <v>2492</v>
      </c>
      <c r="I5389" s="1" t="s">
        <v>401</v>
      </c>
      <c r="J5389">
        <v>84.984999999999999</v>
      </c>
    </row>
    <row r="5390" spans="1:10" x14ac:dyDescent="0.25">
      <c r="A5390" s="1" t="s">
        <v>5862</v>
      </c>
      <c r="B5390" s="1" t="s">
        <v>5863</v>
      </c>
      <c r="C5390">
        <v>2024</v>
      </c>
      <c r="D5390" s="1" t="s">
        <v>528</v>
      </c>
      <c r="E5390" s="1" t="str">
        <f>+VLOOKUP(LEFT(Tabla1_1[[#This Row],[CODIGO SASB]],5),'[1]Código sector'!$B:$D,3,0)</f>
        <v>Sector de infraestructuras</v>
      </c>
      <c r="F5390" s="1" t="str">
        <f>+VLOOKUP(LEFT(Tabla1_1[[#This Row],[CODIGO SASB]],5),'[1]Código sector'!$B:$D,2,0)</f>
        <v>Compañías Eléctricas y Generadoras Eléctricas</v>
      </c>
      <c r="G5390" s="1" t="s">
        <v>1943</v>
      </c>
      <c r="I5390" s="1" t="s">
        <v>4518</v>
      </c>
      <c r="J5390">
        <v>0</v>
      </c>
    </row>
    <row r="5391" spans="1:10" x14ac:dyDescent="0.25">
      <c r="A5391" s="1" t="s">
        <v>5862</v>
      </c>
      <c r="B5391" s="1" t="s">
        <v>5863</v>
      </c>
      <c r="C5391">
        <v>2024</v>
      </c>
      <c r="D5391" s="1" t="s">
        <v>1765</v>
      </c>
      <c r="E5391" s="1" t="str">
        <f>+VLOOKUP(LEFT(Tabla1_1[[#This Row],[CODIGO SASB]],5),'[1]Código sector'!$B:$D,3,0)</f>
        <v>Sector de infraestructuras</v>
      </c>
      <c r="F5391" s="1" t="str">
        <f>+VLOOKUP(LEFT(Tabla1_1[[#This Row],[CODIGO SASB]],5),'[1]Código sector'!$B:$D,2,0)</f>
        <v>Compañías Eléctricas y Generadoras Eléctricas</v>
      </c>
      <c r="G5391" s="1" t="s">
        <v>5784</v>
      </c>
      <c r="I5391" s="1" t="s">
        <v>23</v>
      </c>
      <c r="J5391">
        <v>1.1399999999999999</v>
      </c>
    </row>
    <row r="5392" spans="1:10" x14ac:dyDescent="0.25">
      <c r="A5392" s="1" t="s">
        <v>5862</v>
      </c>
      <c r="B5392" s="1" t="s">
        <v>5863</v>
      </c>
      <c r="C5392">
        <v>2024</v>
      </c>
      <c r="D5392" s="1" t="s">
        <v>1925</v>
      </c>
      <c r="E5392" s="1" t="str">
        <f>+VLOOKUP(LEFT(Tabla1_1[[#This Row],[CODIGO SASB]],5),'[1]Código sector'!$B:$D,3,0)</f>
        <v>Sector de infraestructuras</v>
      </c>
      <c r="F5392" s="1" t="str">
        <f>+VLOOKUP(LEFT(Tabla1_1[[#This Row],[CODIGO SASB]],5),'[1]Código sector'!$B:$D,2,0)</f>
        <v>Compañías Eléctricas y Generadoras Eléctricas</v>
      </c>
      <c r="G5392" s="1" t="s">
        <v>5796</v>
      </c>
      <c r="I5392" s="1" t="s">
        <v>5870</v>
      </c>
      <c r="J5392">
        <v>96</v>
      </c>
    </row>
    <row r="5393" spans="1:10" x14ac:dyDescent="0.25">
      <c r="A5393" s="1" t="s">
        <v>5862</v>
      </c>
      <c r="B5393" s="1" t="s">
        <v>5863</v>
      </c>
      <c r="C5393">
        <v>2024</v>
      </c>
      <c r="D5393" s="1" t="s">
        <v>551</v>
      </c>
      <c r="E5393" s="1" t="str">
        <f>+VLOOKUP(LEFT(Tabla1_1[[#This Row],[CODIGO SASB]],5),'[1]Código sector'!$B:$D,3,0)</f>
        <v>Sector de infraestructuras</v>
      </c>
      <c r="F5393" s="1" t="str">
        <f>+VLOOKUP(LEFT(Tabla1_1[[#This Row],[CODIGO SASB]],5),'[1]Código sector'!$B:$D,2,0)</f>
        <v>Compañías Eléctricas y Generadoras Eléctricas</v>
      </c>
      <c r="G5393" s="1" t="s">
        <v>5871</v>
      </c>
      <c r="I5393" s="1" t="s">
        <v>23</v>
      </c>
      <c r="J5393">
        <v>36087</v>
      </c>
    </row>
    <row r="5394" spans="1:10" x14ac:dyDescent="0.25">
      <c r="A5394" s="1" t="s">
        <v>5862</v>
      </c>
      <c r="B5394" s="1" t="s">
        <v>5863</v>
      </c>
      <c r="C5394">
        <v>2024</v>
      </c>
      <c r="D5394" s="1" t="s">
        <v>598</v>
      </c>
      <c r="E5394" s="1" t="str">
        <f>+VLOOKUP(LEFT(Tabla1_1[[#This Row],[CODIGO SASB]],5),'[1]Código sector'!$B:$D,3,0)</f>
        <v>Sector de infraestructuras</v>
      </c>
      <c r="F5394" s="1" t="str">
        <f>+VLOOKUP(LEFT(Tabla1_1[[#This Row],[CODIGO SASB]],5),'[1]Código sector'!$B:$D,2,0)</f>
        <v>Compañías Eléctricas y Generadoras Eléctricas</v>
      </c>
      <c r="G5394" s="1" t="s">
        <v>599</v>
      </c>
      <c r="I5394" s="1" t="s">
        <v>1889</v>
      </c>
      <c r="J5394">
        <v>0</v>
      </c>
    </row>
    <row r="5395" spans="1:10" x14ac:dyDescent="0.25">
      <c r="A5395" s="1" t="s">
        <v>5862</v>
      </c>
      <c r="B5395" s="1" t="s">
        <v>5863</v>
      </c>
      <c r="C5395">
        <v>2024</v>
      </c>
      <c r="D5395" s="1" t="s">
        <v>1752</v>
      </c>
      <c r="E5395" s="1" t="str">
        <f>+VLOOKUP(LEFT(Tabla1_1[[#This Row],[CODIGO SASB]],5),'[1]Código sector'!$B:$D,3,0)</f>
        <v>Sector de infraestructuras</v>
      </c>
      <c r="F5395" s="1" t="str">
        <f>+VLOOKUP(LEFT(Tabla1_1[[#This Row],[CODIGO SASB]],5),'[1]Código sector'!$B:$D,2,0)</f>
        <v>Compañías Eléctricas y Generadoras Eléctricas</v>
      </c>
      <c r="G5395" s="1" t="s">
        <v>5872</v>
      </c>
      <c r="I5395" s="1" t="s">
        <v>188</v>
      </c>
      <c r="J5395">
        <v>0</v>
      </c>
    </row>
    <row r="5396" spans="1:10" x14ac:dyDescent="0.25">
      <c r="A5396" s="1" t="s">
        <v>5862</v>
      </c>
      <c r="B5396" s="1" t="s">
        <v>5863</v>
      </c>
      <c r="C5396">
        <v>2024</v>
      </c>
      <c r="D5396" s="1" t="s">
        <v>1493</v>
      </c>
      <c r="E5396" s="1" t="str">
        <f>+VLOOKUP(LEFT(Tabla1_1[[#This Row],[CODIGO SASB]],5),'[1]Código sector'!$B:$D,3,0)</f>
        <v>Sector de infraestructuras</v>
      </c>
      <c r="F5396" s="1" t="str">
        <f>+VLOOKUP(LEFT(Tabla1_1[[#This Row],[CODIGO SASB]],5),'[1]Código sector'!$B:$D,2,0)</f>
        <v>Compañías Eléctricas y Generadoras Eléctricas</v>
      </c>
      <c r="G5396" s="1" t="s">
        <v>5873</v>
      </c>
      <c r="I5396" s="1" t="s">
        <v>5870</v>
      </c>
      <c r="J5396">
        <v>100</v>
      </c>
    </row>
    <row r="5397" spans="1:10" x14ac:dyDescent="0.25">
      <c r="A5397" s="1" t="s">
        <v>5862</v>
      </c>
      <c r="B5397" s="1" t="s">
        <v>5863</v>
      </c>
      <c r="C5397">
        <v>2024</v>
      </c>
      <c r="D5397" s="1" t="s">
        <v>1510</v>
      </c>
      <c r="E5397" s="1" t="str">
        <f>+VLOOKUP(LEFT(Tabla1_1[[#This Row],[CODIGO SASB]],5),'[1]Código sector'!$B:$D,3,0)</f>
        <v>Sector de infraestructuras</v>
      </c>
      <c r="F5397" s="1" t="str">
        <f>+VLOOKUP(LEFT(Tabla1_1[[#This Row],[CODIGO SASB]],5),'[1]Código sector'!$B:$D,2,0)</f>
        <v>Compañías Eléctricas y Generadoras Eléctricas</v>
      </c>
      <c r="G5397" s="1" t="s">
        <v>1771</v>
      </c>
      <c r="I5397" s="1" t="s">
        <v>15</v>
      </c>
      <c r="J5397">
        <v>0</v>
      </c>
    </row>
    <row r="5398" spans="1:10" x14ac:dyDescent="0.25">
      <c r="A5398" s="1" t="s">
        <v>5862</v>
      </c>
      <c r="B5398" s="1" t="s">
        <v>5863</v>
      </c>
      <c r="C5398">
        <v>2024</v>
      </c>
      <c r="D5398" s="1" t="s">
        <v>562</v>
      </c>
      <c r="E5398" s="1" t="str">
        <f>+VLOOKUP(LEFT(Tabla1_1[[#This Row],[CODIGO SASB]],5),'[1]Código sector'!$B:$D,3,0)</f>
        <v>Sector de infraestructuras</v>
      </c>
      <c r="F5398" s="1" t="str">
        <f>+VLOOKUP(LEFT(Tabla1_1[[#This Row],[CODIGO SASB]],5),'[1]Código sector'!$B:$D,2,0)</f>
        <v>Compañías Eléctricas y Generadoras Eléctricas</v>
      </c>
      <c r="G5398" s="1" t="s">
        <v>5874</v>
      </c>
      <c r="I5398" s="1" t="s">
        <v>557</v>
      </c>
      <c r="J5398">
        <v>337908</v>
      </c>
    </row>
    <row r="5399" spans="1:10" x14ac:dyDescent="0.25">
      <c r="A5399" s="1" t="s">
        <v>5862</v>
      </c>
      <c r="B5399" s="1" t="s">
        <v>5863</v>
      </c>
      <c r="C5399">
        <v>2024</v>
      </c>
      <c r="D5399" s="1" t="s">
        <v>569</v>
      </c>
      <c r="E5399" s="1" t="str">
        <f>+VLOOKUP(LEFT(Tabla1_1[[#This Row],[CODIGO SASB]],5),'[1]Código sector'!$B:$D,3,0)</f>
        <v>Sector de infraestructuras</v>
      </c>
      <c r="F5399" s="1" t="str">
        <f>+VLOOKUP(LEFT(Tabla1_1[[#This Row],[CODIGO SASB]],5),'[1]Código sector'!$B:$D,2,0)</f>
        <v>Compañías Eléctricas y Generadoras Eléctricas</v>
      </c>
      <c r="G5399" s="1" t="s">
        <v>1773</v>
      </c>
      <c r="I5399" s="1" t="s">
        <v>5870</v>
      </c>
      <c r="J5399">
        <v>0</v>
      </c>
    </row>
    <row r="5400" spans="1:10" x14ac:dyDescent="0.25">
      <c r="A5400" s="1" t="s">
        <v>5862</v>
      </c>
      <c r="B5400" s="1" t="s">
        <v>5863</v>
      </c>
      <c r="C5400">
        <v>2024</v>
      </c>
      <c r="D5400" s="1" t="s">
        <v>555</v>
      </c>
      <c r="E5400" s="1" t="str">
        <f>+VLOOKUP(LEFT(Tabla1_1[[#This Row],[CODIGO SASB]],5),'[1]Código sector'!$B:$D,3,0)</f>
        <v>Sector de infraestructuras</v>
      </c>
      <c r="F5400" s="1" t="str">
        <f>+VLOOKUP(LEFT(Tabla1_1[[#This Row],[CODIGO SASB]],5),'[1]Código sector'!$B:$D,2,0)</f>
        <v>Compañías Eléctricas y Generadoras Eléctricas</v>
      </c>
      <c r="G5400" s="1" t="s">
        <v>2510</v>
      </c>
      <c r="I5400" s="1" t="s">
        <v>557</v>
      </c>
      <c r="J5400">
        <v>1184670</v>
      </c>
    </row>
    <row r="5401" spans="1:10" x14ac:dyDescent="0.25">
      <c r="A5401" s="1" t="s">
        <v>5862</v>
      </c>
      <c r="B5401" s="1" t="s">
        <v>5863</v>
      </c>
      <c r="C5401">
        <v>2024</v>
      </c>
      <c r="D5401" s="1" t="s">
        <v>543</v>
      </c>
      <c r="E5401" s="1" t="str">
        <f>+VLOOKUP(LEFT(Tabla1_1[[#This Row],[CODIGO SASB]],5),'[1]Código sector'!$B:$D,3,0)</f>
        <v>Sector de infraestructuras</v>
      </c>
      <c r="F5401" s="1" t="str">
        <f>+VLOOKUP(LEFT(Tabla1_1[[#This Row],[CODIGO SASB]],5),'[1]Código sector'!$B:$D,2,0)</f>
        <v>Compañías Eléctricas y Generadoras Eléctricas</v>
      </c>
      <c r="G5401" s="1" t="s">
        <v>5875</v>
      </c>
      <c r="I5401" s="1" t="s">
        <v>23</v>
      </c>
      <c r="J5401">
        <v>3</v>
      </c>
    </row>
    <row r="5402" spans="1:10" x14ac:dyDescent="0.25">
      <c r="A5402" s="1" t="s">
        <v>5862</v>
      </c>
      <c r="B5402" s="1" t="s">
        <v>5863</v>
      </c>
      <c r="C5402">
        <v>2024</v>
      </c>
      <c r="D5402" s="1" t="s">
        <v>1498</v>
      </c>
      <c r="E5402" s="1" t="str">
        <f>+VLOOKUP(LEFT(Tabla1_1[[#This Row],[CODIGO SASB]],5),'[1]Código sector'!$B:$D,3,0)</f>
        <v>Sector de infraestructuras</v>
      </c>
      <c r="F5402" s="1" t="str">
        <f>+VLOOKUP(LEFT(Tabla1_1[[#This Row],[CODIGO SASB]],5),'[1]Código sector'!$B:$D,2,0)</f>
        <v>Compañías Eléctricas y Generadoras Eléctricas</v>
      </c>
      <c r="G5402" s="1" t="s">
        <v>5876</v>
      </c>
      <c r="I5402" s="1" t="s">
        <v>23</v>
      </c>
      <c r="J5402">
        <v>100697</v>
      </c>
    </row>
    <row r="5403" spans="1:10" x14ac:dyDescent="0.25">
      <c r="A5403" s="1" t="s">
        <v>5862</v>
      </c>
      <c r="B5403" s="1" t="s">
        <v>5863</v>
      </c>
      <c r="C5403">
        <v>2024</v>
      </c>
      <c r="D5403" s="1" t="s">
        <v>1753</v>
      </c>
      <c r="E5403" s="1" t="str">
        <f>+VLOOKUP(LEFT(Tabla1_1[[#This Row],[CODIGO SASB]],5),'[1]Código sector'!$B:$D,3,0)</f>
        <v>Sector de infraestructuras</v>
      </c>
      <c r="F5403" s="1" t="str">
        <f>+VLOOKUP(LEFT(Tabla1_1[[#This Row],[CODIGO SASB]],5),'[1]Código sector'!$B:$D,2,0)</f>
        <v>Compañías Eléctricas y Generadoras Eléctricas</v>
      </c>
      <c r="G5403" s="1" t="s">
        <v>5778</v>
      </c>
      <c r="I5403" s="1" t="s">
        <v>119</v>
      </c>
      <c r="J5403">
        <v>2.92</v>
      </c>
    </row>
    <row r="5404" spans="1:10" x14ac:dyDescent="0.25">
      <c r="A5404" s="1" t="s">
        <v>5862</v>
      </c>
      <c r="B5404" s="1" t="s">
        <v>5863</v>
      </c>
      <c r="C5404">
        <v>2024</v>
      </c>
      <c r="D5404" s="1" t="s">
        <v>586</v>
      </c>
      <c r="E5404" s="1" t="str">
        <f>+VLOOKUP(LEFT(Tabla1_1[[#This Row],[CODIGO SASB]],5),'[1]Código sector'!$B:$D,3,0)</f>
        <v>Sector de infraestructuras</v>
      </c>
      <c r="F5404" s="1" t="str">
        <f>+VLOOKUP(LEFT(Tabla1_1[[#This Row],[CODIGO SASB]],5),'[1]Código sector'!$B:$D,2,0)</f>
        <v>Compañías Eléctricas y Generadoras Eléctricas</v>
      </c>
      <c r="G5404" s="1" t="s">
        <v>5877</v>
      </c>
      <c r="I5404" s="1" t="s">
        <v>15</v>
      </c>
      <c r="J5404">
        <v>7.5500000000000003E-3</v>
      </c>
    </row>
    <row r="5405" spans="1:10" x14ac:dyDescent="0.25">
      <c r="A5405" s="1" t="s">
        <v>5862</v>
      </c>
      <c r="B5405" s="1" t="s">
        <v>5863</v>
      </c>
      <c r="C5405">
        <v>2024</v>
      </c>
      <c r="D5405" s="1" t="s">
        <v>1775</v>
      </c>
      <c r="E5405" s="1" t="str">
        <f>+VLOOKUP(LEFT(Tabla1_1[[#This Row],[CODIGO SASB]],5),'[1]Código sector'!$B:$D,3,0)</f>
        <v>Sector de infraestructuras</v>
      </c>
      <c r="F5405" s="1" t="str">
        <f>+VLOOKUP(LEFT(Tabla1_1[[#This Row],[CODIGO SASB]],5),'[1]Código sector'!$B:$D,2,0)</f>
        <v>Compañías Eléctricas y Generadoras Eléctricas</v>
      </c>
      <c r="G5405" s="1" t="s">
        <v>5878</v>
      </c>
      <c r="I5405" s="1" t="s">
        <v>401</v>
      </c>
      <c r="J5405">
        <v>169.97</v>
      </c>
    </row>
    <row r="5406" spans="1:10" x14ac:dyDescent="0.25">
      <c r="A5406" s="1" t="s">
        <v>5862</v>
      </c>
      <c r="B5406" s="1" t="s">
        <v>5863</v>
      </c>
      <c r="C5406">
        <v>2024</v>
      </c>
      <c r="D5406" s="1" t="s">
        <v>530</v>
      </c>
      <c r="E5406" s="1" t="str">
        <f>+VLOOKUP(LEFT(Tabla1_1[[#This Row],[CODIGO SASB]],5),'[1]Código sector'!$B:$D,3,0)</f>
        <v>Sector de infraestructuras</v>
      </c>
      <c r="F5406" s="1" t="str">
        <f>+VLOOKUP(LEFT(Tabla1_1[[#This Row],[CODIGO SASB]],5),'[1]Código sector'!$B:$D,2,0)</f>
        <v>Compañías Eléctricas y Generadoras Eléctricas</v>
      </c>
      <c r="G5406" s="1" t="s">
        <v>5879</v>
      </c>
      <c r="I5406" s="1" t="s">
        <v>4518</v>
      </c>
      <c r="J5406">
        <v>0</v>
      </c>
    </row>
    <row r="5407" spans="1:10" x14ac:dyDescent="0.25">
      <c r="A5407" s="1" t="s">
        <v>5862</v>
      </c>
      <c r="B5407" s="1" t="s">
        <v>5863</v>
      </c>
      <c r="C5407">
        <v>2024</v>
      </c>
      <c r="D5407" s="1" t="s">
        <v>577</v>
      </c>
      <c r="E5407" s="1" t="str">
        <f>+VLOOKUP(LEFT(Tabla1_1[[#This Row],[CODIGO SASB]],5),'[1]Código sector'!$B:$D,3,0)</f>
        <v>Sector de infraestructuras</v>
      </c>
      <c r="F5407" s="1" t="str">
        <f>+VLOOKUP(LEFT(Tabla1_1[[#This Row],[CODIGO SASB]],5),'[1]Código sector'!$B:$D,2,0)</f>
        <v>Compañías Eléctricas y Generadoras Eléctricas</v>
      </c>
      <c r="G5407" s="1" t="s">
        <v>1479</v>
      </c>
      <c r="I5407" s="1" t="s">
        <v>146</v>
      </c>
      <c r="J5407">
        <v>248.19</v>
      </c>
    </row>
    <row r="5408" spans="1:10" x14ac:dyDescent="0.25">
      <c r="A5408" s="1" t="s">
        <v>5862</v>
      </c>
      <c r="B5408" s="1" t="s">
        <v>5863</v>
      </c>
      <c r="C5408">
        <v>2024</v>
      </c>
      <c r="D5408" s="1" t="s">
        <v>1277</v>
      </c>
      <c r="E5408" s="1" t="str">
        <f>+VLOOKUP(LEFT(Tabla1_1[[#This Row],[CODIGO SASB]],5),'[1]Código sector'!$B:$D,3,0)</f>
        <v>Sector de infraestructuras</v>
      </c>
      <c r="F5408" s="1" t="str">
        <f>+VLOOKUP(LEFT(Tabla1_1[[#This Row],[CODIGO SASB]],5),'[1]Código sector'!$B:$D,2,0)</f>
        <v>Compañías Eléctricas y Generadoras Eléctricas</v>
      </c>
      <c r="G5408" s="1" t="s">
        <v>5880</v>
      </c>
      <c r="I5408" s="1" t="s">
        <v>15</v>
      </c>
      <c r="J5408">
        <v>5.0500000000000002E-4</v>
      </c>
    </row>
    <row r="5409" spans="1:10" x14ac:dyDescent="0.25">
      <c r="A5409" s="1" t="s">
        <v>5862</v>
      </c>
      <c r="B5409" s="1" t="s">
        <v>5863</v>
      </c>
      <c r="C5409">
        <v>2024</v>
      </c>
      <c r="D5409" s="1" t="s">
        <v>560</v>
      </c>
      <c r="E5409" s="1" t="str">
        <f>+VLOOKUP(LEFT(Tabla1_1[[#This Row],[CODIGO SASB]],5),'[1]Código sector'!$B:$D,3,0)</f>
        <v>Sector de infraestructuras</v>
      </c>
      <c r="F5409" s="1" t="str">
        <f>+VLOOKUP(LEFT(Tabla1_1[[#This Row],[CODIGO SASB]],5),'[1]Código sector'!$B:$D,2,0)</f>
        <v>Compañías Eléctricas y Generadoras Eléctricas</v>
      </c>
      <c r="G5409" s="1" t="s">
        <v>5881</v>
      </c>
      <c r="I5409" s="1" t="s">
        <v>557</v>
      </c>
      <c r="J5409">
        <v>64648</v>
      </c>
    </row>
    <row r="5410" spans="1:10" x14ac:dyDescent="0.25">
      <c r="A5410" s="1" t="s">
        <v>5862</v>
      </c>
      <c r="B5410" s="1" t="s">
        <v>5863</v>
      </c>
      <c r="C5410">
        <v>2024</v>
      </c>
      <c r="D5410" s="1" t="s">
        <v>564</v>
      </c>
      <c r="E5410" s="1" t="str">
        <f>+VLOOKUP(LEFT(Tabla1_1[[#This Row],[CODIGO SASB]],5),'[1]Código sector'!$B:$D,3,0)</f>
        <v>Sector de infraestructuras</v>
      </c>
      <c r="F5410" s="1" t="str">
        <f>+VLOOKUP(LEFT(Tabla1_1[[#This Row],[CODIGO SASB]],5),'[1]Código sector'!$B:$D,2,0)</f>
        <v>Compañías Eléctricas y Generadoras Eléctricas</v>
      </c>
      <c r="G5410" s="1" t="s">
        <v>5882</v>
      </c>
      <c r="I5410" s="1" t="s">
        <v>557</v>
      </c>
      <c r="J5410">
        <v>140942</v>
      </c>
    </row>
    <row r="5411" spans="1:10" x14ac:dyDescent="0.25">
      <c r="A5411" s="1" t="s">
        <v>5862</v>
      </c>
      <c r="B5411" s="1" t="s">
        <v>5863</v>
      </c>
      <c r="C5411">
        <v>2024</v>
      </c>
      <c r="D5411" s="1" t="s">
        <v>558</v>
      </c>
      <c r="E5411" s="1" t="str">
        <f>+VLOOKUP(LEFT(Tabla1_1[[#This Row],[CODIGO SASB]],5),'[1]Código sector'!$B:$D,3,0)</f>
        <v>Sector de infraestructuras</v>
      </c>
      <c r="F5411" s="1" t="str">
        <f>+VLOOKUP(LEFT(Tabla1_1[[#This Row],[CODIGO SASB]],5),'[1]Código sector'!$B:$D,2,0)</f>
        <v>Compañías Eléctricas y Generadoras Eléctricas</v>
      </c>
      <c r="G5411" s="1" t="s">
        <v>5883</v>
      </c>
      <c r="I5411" s="1" t="s">
        <v>557</v>
      </c>
      <c r="J5411">
        <v>471701</v>
      </c>
    </row>
    <row r="5412" spans="1:10" x14ac:dyDescent="0.25">
      <c r="A5412" s="1" t="s">
        <v>5862</v>
      </c>
      <c r="B5412" s="1" t="s">
        <v>5863</v>
      </c>
      <c r="C5412">
        <v>2024</v>
      </c>
      <c r="D5412" s="1" t="s">
        <v>582</v>
      </c>
      <c r="E5412" s="1" t="str">
        <f>+VLOOKUP(LEFT(Tabla1_1[[#This Row],[CODIGO SASB]],5),'[1]Código sector'!$B:$D,3,0)</f>
        <v>Sector de infraestructuras</v>
      </c>
      <c r="F5412" s="1" t="str">
        <f>+VLOOKUP(LEFT(Tabla1_1[[#This Row],[CODIGO SASB]],5),'[1]Código sector'!$B:$D,2,0)</f>
        <v>Compañías Eléctricas y Generadoras Eléctricas</v>
      </c>
      <c r="G5412" s="1" t="s">
        <v>5884</v>
      </c>
      <c r="I5412" s="1" t="s">
        <v>15</v>
      </c>
      <c r="J5412">
        <v>723</v>
      </c>
    </row>
    <row r="5413" spans="1:10" x14ac:dyDescent="0.25">
      <c r="A5413" s="1" t="s">
        <v>5862</v>
      </c>
      <c r="B5413" s="1" t="s">
        <v>5863</v>
      </c>
      <c r="C5413">
        <v>2024</v>
      </c>
      <c r="D5413" s="1" t="s">
        <v>520</v>
      </c>
      <c r="E5413" s="1" t="str">
        <f>+VLOOKUP(LEFT(Tabla1_1[[#This Row],[CODIGO SASB]],5),'[1]Código sector'!$B:$D,3,0)</f>
        <v>Sector de infraestructuras</v>
      </c>
      <c r="F5413" s="1" t="str">
        <f>+VLOOKUP(LEFT(Tabla1_1[[#This Row],[CODIGO SASB]],5),'[1]Código sector'!$B:$D,2,0)</f>
        <v>Compañías Eléctricas y Generadoras Eléctricas</v>
      </c>
      <c r="G5413" s="1" t="s">
        <v>521</v>
      </c>
      <c r="I5413" s="1" t="s">
        <v>415</v>
      </c>
      <c r="J5413" t="s">
        <v>5885</v>
      </c>
    </row>
    <row r="5414" spans="1:10" x14ac:dyDescent="0.25">
      <c r="A5414" s="1" t="s">
        <v>5862</v>
      </c>
      <c r="B5414" s="1" t="s">
        <v>5863</v>
      </c>
      <c r="C5414">
        <v>2024</v>
      </c>
      <c r="D5414" s="1" t="s">
        <v>566</v>
      </c>
      <c r="E5414" s="1" t="str">
        <f>+VLOOKUP(LEFT(Tabla1_1[[#This Row],[CODIGO SASB]],5),'[1]Código sector'!$B:$D,3,0)</f>
        <v>Sector de infraestructuras</v>
      </c>
      <c r="F5414" s="1" t="str">
        <f>+VLOOKUP(LEFT(Tabla1_1[[#This Row],[CODIGO SASB]],5),'[1]Código sector'!$B:$D,2,0)</f>
        <v>Compañías Eléctricas y Generadoras Eléctricas</v>
      </c>
      <c r="G5414" s="1" t="s">
        <v>567</v>
      </c>
      <c r="I5414" s="1" t="s">
        <v>568</v>
      </c>
      <c r="J5414">
        <v>9216</v>
      </c>
    </row>
    <row r="5415" spans="1:10" x14ac:dyDescent="0.25">
      <c r="A5415" s="1" t="s">
        <v>5862</v>
      </c>
      <c r="B5415" s="1" t="s">
        <v>5863</v>
      </c>
      <c r="C5415">
        <v>2024</v>
      </c>
      <c r="D5415" s="1" t="s">
        <v>1500</v>
      </c>
      <c r="E5415" s="1" t="str">
        <f>+VLOOKUP(LEFT(Tabla1_1[[#This Row],[CODIGO SASB]],5),'[1]Código sector'!$B:$D,3,0)</f>
        <v>Sector de infraestructuras</v>
      </c>
      <c r="F5415" s="1" t="str">
        <f>+VLOOKUP(LEFT(Tabla1_1[[#This Row],[CODIGO SASB]],5),'[1]Código sector'!$B:$D,2,0)</f>
        <v>Compañías Eléctricas y Generadoras Eléctricas</v>
      </c>
      <c r="G5415" s="1" t="s">
        <v>1508</v>
      </c>
      <c r="I5415" s="1" t="s">
        <v>146</v>
      </c>
      <c r="J5415">
        <v>0</v>
      </c>
    </row>
    <row r="5416" spans="1:10" x14ac:dyDescent="0.25">
      <c r="A5416" s="1" t="s">
        <v>5862</v>
      </c>
      <c r="B5416" s="1" t="s">
        <v>5863</v>
      </c>
      <c r="C5416">
        <v>2024</v>
      </c>
      <c r="D5416" s="1" t="s">
        <v>1486</v>
      </c>
      <c r="E5416" s="1" t="str">
        <f>+VLOOKUP(LEFT(Tabla1_1[[#This Row],[CODIGO SASB]],5),'[1]Código sector'!$B:$D,3,0)</f>
        <v>Sector de infraestructuras</v>
      </c>
      <c r="F5416" s="1" t="str">
        <f>+VLOOKUP(LEFT(Tabla1_1[[#This Row],[CODIGO SASB]],5),'[1]Código sector'!$B:$D,2,0)</f>
        <v>Compañías Eléctricas y Generadoras Eléctricas</v>
      </c>
      <c r="G5416" s="1" t="s">
        <v>1774</v>
      </c>
      <c r="I5416" s="1" t="s">
        <v>23</v>
      </c>
      <c r="J5416">
        <v>0</v>
      </c>
    </row>
    <row r="5417" spans="1:10" x14ac:dyDescent="0.25">
      <c r="A5417" s="1" t="s">
        <v>5862</v>
      </c>
      <c r="B5417" s="1" t="s">
        <v>5863</v>
      </c>
      <c r="C5417">
        <v>2024</v>
      </c>
      <c r="D5417" s="1" t="s">
        <v>1496</v>
      </c>
      <c r="E5417" s="1" t="str">
        <f>+VLOOKUP(LEFT(Tabla1_1[[#This Row],[CODIGO SASB]],5),'[1]Código sector'!$B:$D,3,0)</f>
        <v>Sector de infraestructuras</v>
      </c>
      <c r="F5417" s="1" t="str">
        <f>+VLOOKUP(LEFT(Tabla1_1[[#This Row],[CODIGO SASB]],5),'[1]Código sector'!$B:$D,2,0)</f>
        <v>Compañías Eléctricas y Generadoras Eléctricas</v>
      </c>
      <c r="G5417" s="1" t="s">
        <v>5886</v>
      </c>
      <c r="I5417" s="1" t="s">
        <v>23</v>
      </c>
      <c r="J5417">
        <v>0</v>
      </c>
    </row>
    <row r="5418" spans="1:10" x14ac:dyDescent="0.25">
      <c r="A5418" s="1" t="s">
        <v>5862</v>
      </c>
      <c r="B5418" s="1" t="s">
        <v>5863</v>
      </c>
      <c r="C5418">
        <v>2024</v>
      </c>
      <c r="D5418" s="1" t="s">
        <v>3165</v>
      </c>
      <c r="E5418" s="1" t="str">
        <f>+VLOOKUP(LEFT(Tabla1_1[[#This Row],[CODIGO SASB]],5),'[1]Código sector'!$B:$D,3,0)</f>
        <v>Sector de infraestructuras</v>
      </c>
      <c r="F5418" s="1" t="str">
        <f>+VLOOKUP(LEFT(Tabla1_1[[#This Row],[CODIGO SASB]],5),'[1]Código sector'!$B:$D,2,0)</f>
        <v>Compañías Eléctricas y Generadoras Eléctricas</v>
      </c>
      <c r="G5418" s="1" t="s">
        <v>5887</v>
      </c>
      <c r="I5418" s="1" t="s">
        <v>23</v>
      </c>
      <c r="J5418">
        <v>0</v>
      </c>
    </row>
    <row r="5419" spans="1:10" x14ac:dyDescent="0.25">
      <c r="A5419" s="1" t="s">
        <v>5862</v>
      </c>
      <c r="B5419" s="1" t="s">
        <v>5863</v>
      </c>
      <c r="C5419">
        <v>2024</v>
      </c>
      <c r="D5419" s="1" t="s">
        <v>584</v>
      </c>
      <c r="E5419" s="1" t="str">
        <f>+VLOOKUP(LEFT(Tabla1_1[[#This Row],[CODIGO SASB]],5),'[1]Código sector'!$B:$D,3,0)</f>
        <v>Sector de infraestructuras</v>
      </c>
      <c r="F5419" s="1" t="str">
        <f>+VLOOKUP(LEFT(Tabla1_1[[#This Row],[CODIGO SASB]],5),'[1]Código sector'!$B:$D,2,0)</f>
        <v>Compañías Eléctricas y Generadoras Eléctricas</v>
      </c>
      <c r="G5419" s="1" t="s">
        <v>5888</v>
      </c>
      <c r="I5419" s="1" t="s">
        <v>15</v>
      </c>
      <c r="J5419">
        <v>2.4199999999999999E-2</v>
      </c>
    </row>
    <row r="5420" spans="1:10" x14ac:dyDescent="0.25">
      <c r="A5420" s="1" t="s">
        <v>5889</v>
      </c>
      <c r="B5420" s="1" t="s">
        <v>5890</v>
      </c>
      <c r="C5420">
        <v>2024</v>
      </c>
      <c r="D5420" s="1" t="s">
        <v>429</v>
      </c>
      <c r="E5420" s="1" t="str">
        <f>+VLOOKUP(LEFT(Tabla1_1[[#This Row],[CODIGO SASB]],5),'[1]Código sector'!$B:$D,3,0)</f>
        <v>Sector de infraestructuras</v>
      </c>
      <c r="F5420" s="1" t="str">
        <f>+VLOOKUP(LEFT(Tabla1_1[[#This Row],[CODIGO SASB]],5),'[1]Código sector'!$B:$D,2,0)</f>
        <v>Servicios de Ingeniería y Construcción</v>
      </c>
      <c r="G5420" s="1" t="s">
        <v>5891</v>
      </c>
      <c r="I5420" s="1" t="s">
        <v>531</v>
      </c>
      <c r="J5420">
        <v>0</v>
      </c>
    </row>
    <row r="5421" spans="1:10" x14ac:dyDescent="0.25">
      <c r="A5421" s="1" t="s">
        <v>5889</v>
      </c>
      <c r="B5421" s="1" t="s">
        <v>5890</v>
      </c>
      <c r="C5421">
        <v>2024</v>
      </c>
      <c r="D5421" s="1" t="s">
        <v>429</v>
      </c>
      <c r="E5421" s="1" t="str">
        <f>+VLOOKUP(LEFT(Tabla1_1[[#This Row],[CODIGO SASB]],5),'[1]Código sector'!$B:$D,3,0)</f>
        <v>Sector de infraestructuras</v>
      </c>
      <c r="F5421" s="1" t="str">
        <f>+VLOOKUP(LEFT(Tabla1_1[[#This Row],[CODIGO SASB]],5),'[1]Código sector'!$B:$D,2,0)</f>
        <v>Servicios de Ingeniería y Construcción</v>
      </c>
      <c r="G5421" s="1" t="s">
        <v>470</v>
      </c>
      <c r="I5421" s="1" t="s">
        <v>5892</v>
      </c>
      <c r="J5421">
        <v>4</v>
      </c>
    </row>
    <row r="5422" spans="1:10" x14ac:dyDescent="0.25">
      <c r="A5422" s="1" t="s">
        <v>5889</v>
      </c>
      <c r="B5422" s="1" t="s">
        <v>5890</v>
      </c>
      <c r="C5422">
        <v>2024</v>
      </c>
      <c r="D5422" s="1" t="s">
        <v>455</v>
      </c>
      <c r="E5422" s="1" t="str">
        <f>+VLOOKUP(LEFT(Tabla1_1[[#This Row],[CODIGO SASB]],5),'[1]Código sector'!$B:$D,3,0)</f>
        <v>Sector de infraestructuras</v>
      </c>
      <c r="F5422" s="1" t="str">
        <f>+VLOOKUP(LEFT(Tabla1_1[[#This Row],[CODIGO SASB]],5),'[1]Código sector'!$B:$D,2,0)</f>
        <v>Servicios de Ingeniería y Construcción</v>
      </c>
      <c r="G5422" s="1" t="s">
        <v>456</v>
      </c>
      <c r="I5422" s="1" t="s">
        <v>2153</v>
      </c>
      <c r="J5422">
        <v>0</v>
      </c>
    </row>
    <row r="5423" spans="1:10" x14ac:dyDescent="0.25">
      <c r="A5423" s="1" t="s">
        <v>5889</v>
      </c>
      <c r="B5423" s="1" t="s">
        <v>5890</v>
      </c>
      <c r="C5423">
        <v>2024</v>
      </c>
      <c r="D5423" s="1" t="s">
        <v>437</v>
      </c>
      <c r="E5423" s="1" t="str">
        <f>+VLOOKUP(LEFT(Tabla1_1[[#This Row],[CODIGO SASB]],5),'[1]Código sector'!$B:$D,3,0)</f>
        <v>Sector de infraestructuras</v>
      </c>
      <c r="F5423" s="1" t="str">
        <f>+VLOOKUP(LEFT(Tabla1_1[[#This Row],[CODIGO SASB]],5),'[1]Código sector'!$B:$D,2,0)</f>
        <v>Servicios de Ingeniería y Construcción</v>
      </c>
      <c r="G5423" s="1" t="s">
        <v>5893</v>
      </c>
      <c r="I5423" s="1" t="s">
        <v>2153</v>
      </c>
      <c r="J5423">
        <v>3</v>
      </c>
    </row>
    <row r="5424" spans="1:10" x14ac:dyDescent="0.25">
      <c r="A5424" s="1" t="s">
        <v>5889</v>
      </c>
      <c r="B5424" s="1" t="s">
        <v>5890</v>
      </c>
      <c r="C5424">
        <v>2024</v>
      </c>
      <c r="D5424" s="1" t="s">
        <v>426</v>
      </c>
      <c r="E5424" s="1" t="str">
        <f>+VLOOKUP(LEFT(Tabla1_1[[#This Row],[CODIGO SASB]],5),'[1]Código sector'!$B:$D,3,0)</f>
        <v>Sector de infraestructuras</v>
      </c>
      <c r="F5424" s="1" t="str">
        <f>+VLOOKUP(LEFT(Tabla1_1[[#This Row],[CODIGO SASB]],5),'[1]Código sector'!$B:$D,2,0)</f>
        <v>Servicios de Ingeniería y Construcción</v>
      </c>
      <c r="G5424" s="1" t="s">
        <v>5894</v>
      </c>
      <c r="I5424" s="1" t="s">
        <v>2153</v>
      </c>
      <c r="J5424">
        <v>0</v>
      </c>
    </row>
    <row r="5425" spans="1:10" x14ac:dyDescent="0.25">
      <c r="A5425" s="1" t="s">
        <v>5889</v>
      </c>
      <c r="B5425" s="1" t="s">
        <v>5890</v>
      </c>
      <c r="C5425">
        <v>2024</v>
      </c>
      <c r="D5425" s="1" t="s">
        <v>440</v>
      </c>
      <c r="E5425" s="1" t="str">
        <f>+VLOOKUP(LEFT(Tabla1_1[[#This Row],[CODIGO SASB]],5),'[1]Código sector'!$B:$D,3,0)</f>
        <v>Sector de infraestructuras</v>
      </c>
      <c r="F5425" s="1" t="str">
        <f>+VLOOKUP(LEFT(Tabla1_1[[#This Row],[CODIGO SASB]],5),'[1]Código sector'!$B:$D,2,0)</f>
        <v>Servicios de Ingeniería y Construcción</v>
      </c>
      <c r="G5425" s="1" t="s">
        <v>5895</v>
      </c>
      <c r="I5425" s="1" t="s">
        <v>2153</v>
      </c>
      <c r="J5425">
        <v>0</v>
      </c>
    </row>
    <row r="5426" spans="1:10" x14ac:dyDescent="0.25">
      <c r="A5426" s="1" t="s">
        <v>5889</v>
      </c>
      <c r="B5426" s="1" t="s">
        <v>5890</v>
      </c>
      <c r="C5426">
        <v>2024</v>
      </c>
      <c r="D5426" s="1" t="s">
        <v>448</v>
      </c>
      <c r="E5426" s="1" t="str">
        <f>+VLOOKUP(LEFT(Tabla1_1[[#This Row],[CODIGO SASB]],5),'[1]Código sector'!$B:$D,3,0)</f>
        <v>Sector de infraestructuras</v>
      </c>
      <c r="F5426" s="1" t="str">
        <f>+VLOOKUP(LEFT(Tabla1_1[[#This Row],[CODIGO SASB]],5),'[1]Código sector'!$B:$D,2,0)</f>
        <v>Servicios de Ingeniería y Construcción</v>
      </c>
      <c r="G5426" s="1" t="s">
        <v>5896</v>
      </c>
      <c r="I5426" s="1" t="s">
        <v>23</v>
      </c>
      <c r="J5426">
        <v>3</v>
      </c>
    </row>
    <row r="5427" spans="1:10" x14ac:dyDescent="0.25">
      <c r="A5427" s="1" t="s">
        <v>5889</v>
      </c>
      <c r="B5427" s="1" t="s">
        <v>5890</v>
      </c>
      <c r="C5427">
        <v>2024</v>
      </c>
      <c r="D5427" s="1" t="s">
        <v>426</v>
      </c>
      <c r="E5427" s="1" t="str">
        <f>+VLOOKUP(LEFT(Tabla1_1[[#This Row],[CODIGO SASB]],5),'[1]Código sector'!$B:$D,3,0)</f>
        <v>Sector de infraestructuras</v>
      </c>
      <c r="F5427" s="1" t="str">
        <f>+VLOOKUP(LEFT(Tabla1_1[[#This Row],[CODIGO SASB]],5),'[1]Código sector'!$B:$D,2,0)</f>
        <v>Servicios de Ingeniería y Construcción</v>
      </c>
      <c r="G5427" s="1" t="s">
        <v>5897</v>
      </c>
      <c r="I5427" s="1" t="s">
        <v>6653</v>
      </c>
      <c r="J5427" t="s">
        <v>5898</v>
      </c>
    </row>
    <row r="5428" spans="1:10" x14ac:dyDescent="0.25">
      <c r="A5428" s="1" t="s">
        <v>5889</v>
      </c>
      <c r="B5428" s="1" t="s">
        <v>5890</v>
      </c>
      <c r="C5428">
        <v>2024</v>
      </c>
      <c r="D5428" s="1" t="s">
        <v>475</v>
      </c>
      <c r="E5428" s="1" t="str">
        <f>+VLOOKUP(LEFT(Tabla1_1[[#This Row],[CODIGO SASB]],5),'[1]Código sector'!$B:$D,3,0)</f>
        <v>Sector de infraestructuras</v>
      </c>
      <c r="F5428" s="1" t="str">
        <f>+VLOOKUP(LEFT(Tabla1_1[[#This Row],[CODIGO SASB]],5),'[1]Código sector'!$B:$D,2,0)</f>
        <v>Servicios de Ingeniería y Construcción</v>
      </c>
      <c r="G5428" s="1" t="s">
        <v>5899</v>
      </c>
      <c r="I5428" s="1" t="s">
        <v>6653</v>
      </c>
      <c r="J5428" t="s">
        <v>5900</v>
      </c>
    </row>
    <row r="5429" spans="1:10" x14ac:dyDescent="0.25">
      <c r="A5429" s="1" t="s">
        <v>5889</v>
      </c>
      <c r="B5429" s="1" t="s">
        <v>5890</v>
      </c>
      <c r="C5429">
        <v>2024</v>
      </c>
      <c r="D5429" s="1" t="s">
        <v>463</v>
      </c>
      <c r="E5429" s="1" t="str">
        <f>+VLOOKUP(LEFT(Tabla1_1[[#This Row],[CODIGO SASB]],5),'[1]Código sector'!$B:$D,3,0)</f>
        <v>Sector de infraestructuras</v>
      </c>
      <c r="F5429" s="1" t="str">
        <f>+VLOOKUP(LEFT(Tabla1_1[[#This Row],[CODIGO SASB]],5),'[1]Código sector'!$B:$D,2,0)</f>
        <v>Servicios de Ingeniería y Construcción</v>
      </c>
      <c r="G5429" s="1" t="s">
        <v>5901</v>
      </c>
      <c r="I5429" s="1" t="s">
        <v>2153</v>
      </c>
      <c r="J5429">
        <v>0</v>
      </c>
    </row>
    <row r="5430" spans="1:10" x14ac:dyDescent="0.25">
      <c r="A5430" s="1" t="s">
        <v>5902</v>
      </c>
      <c r="B5430" s="1" t="s">
        <v>5903</v>
      </c>
      <c r="C5430">
        <v>2024</v>
      </c>
      <c r="D5430" s="1" t="s">
        <v>586</v>
      </c>
      <c r="E5430" s="1" t="str">
        <f>+VLOOKUP(LEFT(Tabla1_1[[#This Row],[CODIGO SASB]],5),'[1]Código sector'!$B:$D,3,0)</f>
        <v>Sector de infraestructuras</v>
      </c>
      <c r="F5430" s="1" t="str">
        <f>+VLOOKUP(LEFT(Tabla1_1[[#This Row],[CODIGO SASB]],5),'[1]Código sector'!$B:$D,2,0)</f>
        <v>Compañías Eléctricas y Generadoras Eléctricas</v>
      </c>
      <c r="G5430" s="1" t="s">
        <v>5904</v>
      </c>
      <c r="I5430" s="1" t="s">
        <v>5173</v>
      </c>
      <c r="J5430" t="s">
        <v>5905</v>
      </c>
    </row>
    <row r="5431" spans="1:10" x14ac:dyDescent="0.25">
      <c r="A5431" s="1" t="s">
        <v>5902</v>
      </c>
      <c r="B5431" s="1" t="s">
        <v>5903</v>
      </c>
      <c r="C5431">
        <v>2024</v>
      </c>
      <c r="D5431" s="1" t="s">
        <v>1778</v>
      </c>
      <c r="E5431" s="1" t="str">
        <f>+VLOOKUP(LEFT(Tabla1_1[[#This Row],[CODIGO SASB]],5),'[1]Código sector'!$B:$D,3,0)</f>
        <v>Sector de infraestructuras</v>
      </c>
      <c r="F5431" s="1" t="str">
        <f>+VLOOKUP(LEFT(Tabla1_1[[#This Row],[CODIGO SASB]],5),'[1]Código sector'!$B:$D,2,0)</f>
        <v>Compañías Eléctricas y Generadoras Eléctricas</v>
      </c>
      <c r="G5431" s="1" t="s">
        <v>3216</v>
      </c>
      <c r="I5431" s="1" t="s">
        <v>352</v>
      </c>
      <c r="J5431" t="s">
        <v>5906</v>
      </c>
    </row>
    <row r="5432" spans="1:10" x14ac:dyDescent="0.25">
      <c r="A5432" s="1" t="s">
        <v>5902</v>
      </c>
      <c r="B5432" s="1" t="s">
        <v>5903</v>
      </c>
      <c r="C5432">
        <v>2024</v>
      </c>
      <c r="D5432" s="1" t="s">
        <v>1752</v>
      </c>
      <c r="E5432" s="1" t="str">
        <f>+VLOOKUP(LEFT(Tabla1_1[[#This Row],[CODIGO SASB]],5),'[1]Código sector'!$B:$D,3,0)</f>
        <v>Sector de infraestructuras</v>
      </c>
      <c r="F5432" s="1" t="str">
        <f>+VLOOKUP(LEFT(Tabla1_1[[#This Row],[CODIGO SASB]],5),'[1]Código sector'!$B:$D,2,0)</f>
        <v>Compañías Eléctricas y Generadoras Eléctricas</v>
      </c>
      <c r="G5432" s="1" t="s">
        <v>5907</v>
      </c>
      <c r="I5432" s="1" t="s">
        <v>352</v>
      </c>
      <c r="J5432" t="s">
        <v>5908</v>
      </c>
    </row>
    <row r="5433" spans="1:10" x14ac:dyDescent="0.25">
      <c r="A5433" s="1" t="s">
        <v>5902</v>
      </c>
      <c r="B5433" s="1" t="s">
        <v>5903</v>
      </c>
      <c r="C5433">
        <v>2024</v>
      </c>
      <c r="D5433" s="1" t="s">
        <v>528</v>
      </c>
      <c r="E5433" s="1" t="str">
        <f>+VLOOKUP(LEFT(Tabla1_1[[#This Row],[CODIGO SASB]],5),'[1]Código sector'!$B:$D,3,0)</f>
        <v>Sector de infraestructuras</v>
      </c>
      <c r="F5433" s="1" t="str">
        <f>+VLOOKUP(LEFT(Tabla1_1[[#This Row],[CODIGO SASB]],5),'[1]Código sector'!$B:$D,2,0)</f>
        <v>Compañías Eléctricas y Generadoras Eléctricas</v>
      </c>
      <c r="G5433" s="1" t="s">
        <v>5909</v>
      </c>
      <c r="I5433" s="1" t="s">
        <v>1656</v>
      </c>
      <c r="J5433">
        <v>1.18</v>
      </c>
    </row>
    <row r="5434" spans="1:10" x14ac:dyDescent="0.25">
      <c r="A5434" s="1" t="s">
        <v>5902</v>
      </c>
      <c r="B5434" s="1" t="s">
        <v>5903</v>
      </c>
      <c r="C5434">
        <v>2024</v>
      </c>
      <c r="D5434" s="1" t="s">
        <v>551</v>
      </c>
      <c r="E5434" s="1" t="str">
        <f>+VLOOKUP(LEFT(Tabla1_1[[#This Row],[CODIGO SASB]],5),'[1]Código sector'!$B:$D,3,0)</f>
        <v>Sector de infraestructuras</v>
      </c>
      <c r="F5434" s="1" t="str">
        <f>+VLOOKUP(LEFT(Tabla1_1[[#This Row],[CODIGO SASB]],5),'[1]Código sector'!$B:$D,2,0)</f>
        <v>Compañías Eléctricas y Generadoras Eléctricas</v>
      </c>
      <c r="G5434" s="1" t="s">
        <v>5910</v>
      </c>
      <c r="I5434" s="1" t="s">
        <v>23</v>
      </c>
      <c r="J5434">
        <v>0</v>
      </c>
    </row>
    <row r="5435" spans="1:10" x14ac:dyDescent="0.25">
      <c r="A5435" s="1" t="s">
        <v>5902</v>
      </c>
      <c r="B5435" s="1" t="s">
        <v>5903</v>
      </c>
      <c r="C5435">
        <v>2024</v>
      </c>
      <c r="D5435" s="1" t="s">
        <v>584</v>
      </c>
      <c r="E5435" s="1" t="str">
        <f>+VLOOKUP(LEFT(Tabla1_1[[#This Row],[CODIGO SASB]],5),'[1]Código sector'!$B:$D,3,0)</f>
        <v>Sector de infraestructuras</v>
      </c>
      <c r="F5435" s="1" t="str">
        <f>+VLOOKUP(LEFT(Tabla1_1[[#This Row],[CODIGO SASB]],5),'[1]Código sector'!$B:$D,2,0)</f>
        <v>Compañías Eléctricas y Generadoras Eléctricas</v>
      </c>
      <c r="G5435" s="1" t="s">
        <v>5911</v>
      </c>
      <c r="I5435" s="1" t="s">
        <v>5173</v>
      </c>
      <c r="J5435" t="s">
        <v>5912</v>
      </c>
    </row>
    <row r="5436" spans="1:10" x14ac:dyDescent="0.25">
      <c r="A5436" s="1" t="s">
        <v>5902</v>
      </c>
      <c r="B5436" s="1" t="s">
        <v>5903</v>
      </c>
      <c r="C5436">
        <v>2024</v>
      </c>
      <c r="D5436" s="1" t="s">
        <v>1277</v>
      </c>
      <c r="E5436" s="1" t="str">
        <f>+VLOOKUP(LEFT(Tabla1_1[[#This Row],[CODIGO SASB]],5),'[1]Código sector'!$B:$D,3,0)</f>
        <v>Sector de infraestructuras</v>
      </c>
      <c r="F5436" s="1" t="str">
        <f>+VLOOKUP(LEFT(Tabla1_1[[#This Row],[CODIGO SASB]],5),'[1]Código sector'!$B:$D,2,0)</f>
        <v>Compañías Eléctricas y Generadoras Eléctricas</v>
      </c>
      <c r="G5436" s="1" t="s">
        <v>5913</v>
      </c>
      <c r="I5436" s="1" t="s">
        <v>5173</v>
      </c>
      <c r="J5436" t="s">
        <v>5914</v>
      </c>
    </row>
    <row r="5437" spans="1:10" x14ac:dyDescent="0.25">
      <c r="A5437" s="1" t="s">
        <v>5902</v>
      </c>
      <c r="B5437" s="1" t="s">
        <v>5903</v>
      </c>
      <c r="C5437">
        <v>2024</v>
      </c>
      <c r="D5437" s="1" t="s">
        <v>1510</v>
      </c>
      <c r="E5437" s="1" t="str">
        <f>+VLOOKUP(LEFT(Tabla1_1[[#This Row],[CODIGO SASB]],5),'[1]Código sector'!$B:$D,3,0)</f>
        <v>Sector de infraestructuras</v>
      </c>
      <c r="F5437" s="1" t="str">
        <f>+VLOOKUP(LEFT(Tabla1_1[[#This Row],[CODIGO SASB]],5),'[1]Código sector'!$B:$D,2,0)</f>
        <v>Compañías Eléctricas y Generadoras Eléctricas</v>
      </c>
      <c r="G5437" s="1" t="s">
        <v>5915</v>
      </c>
      <c r="I5437" s="1" t="s">
        <v>5173</v>
      </c>
      <c r="J5437">
        <v>0</v>
      </c>
    </row>
    <row r="5438" spans="1:10" x14ac:dyDescent="0.25">
      <c r="A5438" s="1" t="s">
        <v>5902</v>
      </c>
      <c r="B5438" s="1" t="s">
        <v>5903</v>
      </c>
      <c r="C5438">
        <v>2024</v>
      </c>
      <c r="D5438" s="1" t="s">
        <v>525</v>
      </c>
      <c r="E5438" s="1" t="str">
        <f>+VLOOKUP(LEFT(Tabla1_1[[#This Row],[CODIGO SASB]],5),'[1]Código sector'!$B:$D,3,0)</f>
        <v>Sector de infraestructuras</v>
      </c>
      <c r="F5438" s="1" t="str">
        <f>+VLOOKUP(LEFT(Tabla1_1[[#This Row],[CODIGO SASB]],5),'[1]Código sector'!$B:$D,2,0)</f>
        <v>Compañías Eléctricas y Generadoras Eléctricas</v>
      </c>
      <c r="G5438" s="1" t="s">
        <v>1758</v>
      </c>
      <c r="I5438" s="1" t="s">
        <v>352</v>
      </c>
      <c r="J5438" t="s">
        <v>5906</v>
      </c>
    </row>
    <row r="5439" spans="1:10" x14ac:dyDescent="0.25">
      <c r="A5439" s="1" t="s">
        <v>5902</v>
      </c>
      <c r="B5439" s="1" t="s">
        <v>5903</v>
      </c>
      <c r="C5439">
        <v>2024</v>
      </c>
      <c r="D5439" s="1" t="s">
        <v>555</v>
      </c>
      <c r="E5439" s="1" t="str">
        <f>+VLOOKUP(LEFT(Tabla1_1[[#This Row],[CODIGO SASB]],5),'[1]Código sector'!$B:$D,3,0)</f>
        <v>Sector de infraestructuras</v>
      </c>
      <c r="F5439" s="1" t="str">
        <f>+VLOOKUP(LEFT(Tabla1_1[[#This Row],[CODIGO SASB]],5),'[1]Código sector'!$B:$D,2,0)</f>
        <v>Compañías Eléctricas y Generadoras Eléctricas</v>
      </c>
      <c r="G5439" s="1" t="s">
        <v>5916</v>
      </c>
      <c r="I5439" s="1" t="s">
        <v>1040</v>
      </c>
      <c r="J5439">
        <v>0</v>
      </c>
    </row>
    <row r="5440" spans="1:10" x14ac:dyDescent="0.25">
      <c r="A5440" s="1" t="s">
        <v>5902</v>
      </c>
      <c r="B5440" s="1" t="s">
        <v>5903</v>
      </c>
      <c r="C5440">
        <v>2024</v>
      </c>
      <c r="D5440" s="1" t="s">
        <v>571</v>
      </c>
      <c r="E5440" s="1" t="str">
        <f>+VLOOKUP(LEFT(Tabla1_1[[#This Row],[CODIGO SASB]],5),'[1]Código sector'!$B:$D,3,0)</f>
        <v>Sector de infraestructuras</v>
      </c>
      <c r="F5440" s="1" t="str">
        <f>+VLOOKUP(LEFT(Tabla1_1[[#This Row],[CODIGO SASB]],5),'[1]Código sector'!$B:$D,2,0)</f>
        <v>Compañías Eléctricas y Generadoras Eléctricas</v>
      </c>
      <c r="G5440" s="1" t="s">
        <v>5917</v>
      </c>
      <c r="I5440" s="1" t="s">
        <v>188</v>
      </c>
      <c r="J5440" t="s">
        <v>5918</v>
      </c>
    </row>
    <row r="5441" spans="1:10" x14ac:dyDescent="0.25">
      <c r="A5441" s="1" t="s">
        <v>5902</v>
      </c>
      <c r="B5441" s="1" t="s">
        <v>5903</v>
      </c>
      <c r="C5441">
        <v>2024</v>
      </c>
      <c r="D5441" s="1" t="s">
        <v>1275</v>
      </c>
      <c r="E5441" s="1" t="str">
        <f>+VLOOKUP(LEFT(Tabla1_1[[#This Row],[CODIGO SASB]],5),'[1]Código sector'!$B:$D,3,0)</f>
        <v>Sector de infraestructuras</v>
      </c>
      <c r="F5441" s="1" t="str">
        <f>+VLOOKUP(LEFT(Tabla1_1[[#This Row],[CODIGO SASB]],5),'[1]Código sector'!$B:$D,2,0)</f>
        <v>Compañías Eléctricas y Generadoras Eléctricas</v>
      </c>
      <c r="G5441" s="1" t="s">
        <v>5919</v>
      </c>
      <c r="I5441" s="1" t="s">
        <v>5173</v>
      </c>
      <c r="J5441" t="s">
        <v>5912</v>
      </c>
    </row>
    <row r="5442" spans="1:10" x14ac:dyDescent="0.25">
      <c r="A5442" s="1" t="s">
        <v>5902</v>
      </c>
      <c r="B5442" s="1" t="s">
        <v>5903</v>
      </c>
      <c r="C5442">
        <v>2024</v>
      </c>
      <c r="D5442" s="1" t="s">
        <v>1474</v>
      </c>
      <c r="E5442" s="1" t="str">
        <f>+VLOOKUP(LEFT(Tabla1_1[[#This Row],[CODIGO SASB]],5),'[1]Código sector'!$B:$D,3,0)</f>
        <v>Sector de infraestructuras</v>
      </c>
      <c r="F5442" s="1" t="str">
        <f>+VLOOKUP(LEFT(Tabla1_1[[#This Row],[CODIGO SASB]],5),'[1]Código sector'!$B:$D,2,0)</f>
        <v>Compañías Eléctricas y Generadoras Eléctricas</v>
      </c>
      <c r="G5442" s="1" t="s">
        <v>5920</v>
      </c>
      <c r="I5442" s="1" t="s">
        <v>5197</v>
      </c>
      <c r="J5442" t="s">
        <v>5921</v>
      </c>
    </row>
    <row r="5443" spans="1:10" x14ac:dyDescent="0.25">
      <c r="A5443" s="1" t="s">
        <v>5902</v>
      </c>
      <c r="B5443" s="1" t="s">
        <v>5903</v>
      </c>
      <c r="C5443">
        <v>2024</v>
      </c>
      <c r="D5443" s="1" t="s">
        <v>577</v>
      </c>
      <c r="E5443" s="1" t="str">
        <f>+VLOOKUP(LEFT(Tabla1_1[[#This Row],[CODIGO SASB]],5),'[1]Código sector'!$B:$D,3,0)</f>
        <v>Sector de infraestructuras</v>
      </c>
      <c r="F5443" s="1" t="str">
        <f>+VLOOKUP(LEFT(Tabla1_1[[#This Row],[CODIGO SASB]],5),'[1]Código sector'!$B:$D,2,0)</f>
        <v>Compañías Eléctricas y Generadoras Eléctricas</v>
      </c>
      <c r="G5443" s="1" t="s">
        <v>5922</v>
      </c>
      <c r="I5443" s="1" t="s">
        <v>3808</v>
      </c>
      <c r="J5443">
        <v>0</v>
      </c>
    </row>
    <row r="5444" spans="1:10" x14ac:dyDescent="0.25">
      <c r="A5444" s="1" t="s">
        <v>5902</v>
      </c>
      <c r="B5444" s="1" t="s">
        <v>5903</v>
      </c>
      <c r="C5444">
        <v>2024</v>
      </c>
      <c r="D5444" s="1" t="s">
        <v>1506</v>
      </c>
      <c r="E5444" s="1" t="str">
        <f>+VLOOKUP(LEFT(Tabla1_1[[#This Row],[CODIGO SASB]],5),'[1]Código sector'!$B:$D,3,0)</f>
        <v>Sector de infraestructuras</v>
      </c>
      <c r="F5444" s="1" t="str">
        <f>+VLOOKUP(LEFT(Tabla1_1[[#This Row],[CODIGO SASB]],5),'[1]Código sector'!$B:$D,2,0)</f>
        <v>Compañías Eléctricas y Generadoras Eléctricas</v>
      </c>
      <c r="G5444" s="1" t="s">
        <v>1764</v>
      </c>
      <c r="I5444" s="1" t="s">
        <v>352</v>
      </c>
      <c r="J5444" t="s">
        <v>5906</v>
      </c>
    </row>
    <row r="5445" spans="1:10" x14ac:dyDescent="0.25">
      <c r="A5445" s="1" t="s">
        <v>5902</v>
      </c>
      <c r="B5445" s="1" t="s">
        <v>5903</v>
      </c>
      <c r="C5445">
        <v>2024</v>
      </c>
      <c r="D5445" s="1" t="s">
        <v>560</v>
      </c>
      <c r="E5445" s="1" t="str">
        <f>+VLOOKUP(LEFT(Tabla1_1[[#This Row],[CODIGO SASB]],5),'[1]Código sector'!$B:$D,3,0)</f>
        <v>Sector de infraestructuras</v>
      </c>
      <c r="F5445" s="1" t="str">
        <f>+VLOOKUP(LEFT(Tabla1_1[[#This Row],[CODIGO SASB]],5),'[1]Código sector'!$B:$D,2,0)</f>
        <v>Compañías Eléctricas y Generadoras Eléctricas</v>
      </c>
      <c r="G5445" s="1" t="s">
        <v>561</v>
      </c>
      <c r="I5445" s="1" t="s">
        <v>557</v>
      </c>
      <c r="J5445">
        <v>0</v>
      </c>
    </row>
    <row r="5446" spans="1:10" x14ac:dyDescent="0.25">
      <c r="A5446" s="1" t="s">
        <v>5902</v>
      </c>
      <c r="B5446" s="1" t="s">
        <v>5903</v>
      </c>
      <c r="C5446">
        <v>2024</v>
      </c>
      <c r="D5446" s="1" t="s">
        <v>582</v>
      </c>
      <c r="E5446" s="1" t="str">
        <f>+VLOOKUP(LEFT(Tabla1_1[[#This Row],[CODIGO SASB]],5),'[1]Código sector'!$B:$D,3,0)</f>
        <v>Sector de infraestructuras</v>
      </c>
      <c r="F5446" s="1" t="str">
        <f>+VLOOKUP(LEFT(Tabla1_1[[#This Row],[CODIGO SASB]],5),'[1]Código sector'!$B:$D,2,0)</f>
        <v>Compañías Eléctricas y Generadoras Eléctricas</v>
      </c>
      <c r="G5446" s="1" t="s">
        <v>5923</v>
      </c>
      <c r="I5446" s="1" t="s">
        <v>352</v>
      </c>
      <c r="J5446" t="s">
        <v>5912</v>
      </c>
    </row>
    <row r="5447" spans="1:10" x14ac:dyDescent="0.25">
      <c r="A5447" s="1" t="s">
        <v>5902</v>
      </c>
      <c r="B5447" s="1" t="s">
        <v>5903</v>
      </c>
      <c r="C5447">
        <v>2024</v>
      </c>
      <c r="D5447" s="1" t="s">
        <v>1482</v>
      </c>
      <c r="E5447" s="1" t="str">
        <f>+VLOOKUP(LEFT(Tabla1_1[[#This Row],[CODIGO SASB]],5),'[1]Código sector'!$B:$D,3,0)</f>
        <v>Sector de infraestructuras</v>
      </c>
      <c r="F5447" s="1" t="str">
        <f>+VLOOKUP(LEFT(Tabla1_1[[#This Row],[CODIGO SASB]],5),'[1]Código sector'!$B:$D,2,0)</f>
        <v>Compañías Eléctricas y Generadoras Eléctricas</v>
      </c>
      <c r="G5447" s="1" t="s">
        <v>5924</v>
      </c>
      <c r="I5447" s="1" t="s">
        <v>352</v>
      </c>
      <c r="J5447" t="s">
        <v>5925</v>
      </c>
    </row>
    <row r="5448" spans="1:10" x14ac:dyDescent="0.25">
      <c r="A5448" s="1" t="s">
        <v>5902</v>
      </c>
      <c r="B5448" s="1" t="s">
        <v>5903</v>
      </c>
      <c r="C5448">
        <v>2024</v>
      </c>
      <c r="D5448" s="1" t="s">
        <v>543</v>
      </c>
      <c r="E5448" s="1" t="str">
        <f>+VLOOKUP(LEFT(Tabla1_1[[#This Row],[CODIGO SASB]],5),'[1]Código sector'!$B:$D,3,0)</f>
        <v>Sector de infraestructuras</v>
      </c>
      <c r="F5448" s="1" t="str">
        <f>+VLOOKUP(LEFT(Tabla1_1[[#This Row],[CODIGO SASB]],5),'[1]Código sector'!$B:$D,2,0)</f>
        <v>Compañías Eléctricas y Generadoras Eléctricas</v>
      </c>
      <c r="G5448" s="1" t="s">
        <v>544</v>
      </c>
      <c r="I5448" s="1" t="s">
        <v>23</v>
      </c>
      <c r="J5448">
        <v>0</v>
      </c>
    </row>
    <row r="5449" spans="1:10" x14ac:dyDescent="0.25">
      <c r="A5449" s="1" t="s">
        <v>5902</v>
      </c>
      <c r="B5449" s="1" t="s">
        <v>5903</v>
      </c>
      <c r="C5449">
        <v>2024</v>
      </c>
      <c r="D5449" s="1" t="s">
        <v>523</v>
      </c>
      <c r="E5449" s="1" t="str">
        <f>+VLOOKUP(LEFT(Tabla1_1[[#This Row],[CODIGO SASB]],5),'[1]Código sector'!$B:$D,3,0)</f>
        <v>Sector de infraestructuras</v>
      </c>
      <c r="F5449" s="1" t="str">
        <f>+VLOOKUP(LEFT(Tabla1_1[[#This Row],[CODIGO SASB]],5),'[1]Código sector'!$B:$D,2,0)</f>
        <v>Compañías Eléctricas y Generadoras Eléctricas</v>
      </c>
      <c r="G5449" s="1" t="s">
        <v>554</v>
      </c>
      <c r="I5449" s="1" t="s">
        <v>1889</v>
      </c>
      <c r="J5449">
        <v>0</v>
      </c>
    </row>
    <row r="5450" spans="1:10" x14ac:dyDescent="0.25">
      <c r="A5450" s="1" t="s">
        <v>5902</v>
      </c>
      <c r="B5450" s="1" t="s">
        <v>5903</v>
      </c>
      <c r="C5450">
        <v>2024</v>
      </c>
      <c r="D5450" s="1" t="s">
        <v>594</v>
      </c>
      <c r="E5450" s="1" t="str">
        <f>+VLOOKUP(LEFT(Tabla1_1[[#This Row],[CODIGO SASB]],5),'[1]Código sector'!$B:$D,3,0)</f>
        <v>Sector de infraestructuras</v>
      </c>
      <c r="F5450" s="1" t="str">
        <f>+VLOOKUP(LEFT(Tabla1_1[[#This Row],[CODIGO SASB]],5),'[1]Código sector'!$B:$D,2,0)</f>
        <v>Compañías Eléctricas y Generadoras Eléctricas</v>
      </c>
      <c r="G5450" s="1" t="s">
        <v>5926</v>
      </c>
      <c r="I5450" s="1" t="s">
        <v>5927</v>
      </c>
      <c r="J5450" t="s">
        <v>5928</v>
      </c>
    </row>
    <row r="5451" spans="1:10" x14ac:dyDescent="0.25">
      <c r="A5451" s="1" t="s">
        <v>5902</v>
      </c>
      <c r="B5451" s="1" t="s">
        <v>5903</v>
      </c>
      <c r="C5451">
        <v>2024</v>
      </c>
      <c r="D5451" s="1" t="s">
        <v>598</v>
      </c>
      <c r="E5451" s="1" t="str">
        <f>+VLOOKUP(LEFT(Tabla1_1[[#This Row],[CODIGO SASB]],5),'[1]Código sector'!$B:$D,3,0)</f>
        <v>Sector de infraestructuras</v>
      </c>
      <c r="F5451" s="1" t="str">
        <f>+VLOOKUP(LEFT(Tabla1_1[[#This Row],[CODIGO SASB]],5),'[1]Código sector'!$B:$D,2,0)</f>
        <v>Compañías Eléctricas y Generadoras Eléctricas</v>
      </c>
      <c r="G5451" s="1" t="s">
        <v>5062</v>
      </c>
      <c r="I5451" s="1" t="s">
        <v>23</v>
      </c>
      <c r="J5451">
        <v>0</v>
      </c>
    </row>
    <row r="5452" spans="1:10" x14ac:dyDescent="0.25">
      <c r="A5452" s="1" t="s">
        <v>5902</v>
      </c>
      <c r="B5452" s="1" t="s">
        <v>5903</v>
      </c>
      <c r="C5452">
        <v>2024</v>
      </c>
      <c r="D5452" s="1" t="s">
        <v>540</v>
      </c>
      <c r="E5452" s="1" t="str">
        <f>+VLOOKUP(LEFT(Tabla1_1[[#This Row],[CODIGO SASB]],5),'[1]Código sector'!$B:$D,3,0)</f>
        <v>Sector de infraestructuras</v>
      </c>
      <c r="F5452" s="1" t="str">
        <f>+VLOOKUP(LEFT(Tabla1_1[[#This Row],[CODIGO SASB]],5),'[1]Código sector'!$B:$D,2,0)</f>
        <v>Compañías Eléctricas y Generadoras Eléctricas</v>
      </c>
      <c r="G5452" s="1" t="s">
        <v>5929</v>
      </c>
      <c r="I5452" s="1" t="s">
        <v>352</v>
      </c>
      <c r="J5452" t="s">
        <v>5930</v>
      </c>
    </row>
    <row r="5453" spans="1:10" x14ac:dyDescent="0.25">
      <c r="A5453" s="1" t="s">
        <v>5902</v>
      </c>
      <c r="B5453" s="1" t="s">
        <v>5903</v>
      </c>
      <c r="C5453">
        <v>2024</v>
      </c>
      <c r="D5453" s="1" t="s">
        <v>569</v>
      </c>
      <c r="E5453" s="1" t="str">
        <f>+VLOOKUP(LEFT(Tabla1_1[[#This Row],[CODIGO SASB]],5),'[1]Código sector'!$B:$D,3,0)</f>
        <v>Sector de infraestructuras</v>
      </c>
      <c r="F5453" s="1" t="str">
        <f>+VLOOKUP(LEFT(Tabla1_1[[#This Row],[CODIGO SASB]],5),'[1]Código sector'!$B:$D,2,0)</f>
        <v>Compañías Eléctricas y Generadoras Eléctricas</v>
      </c>
      <c r="G5453" s="1" t="s">
        <v>5200</v>
      </c>
      <c r="I5453" s="1" t="s">
        <v>1909</v>
      </c>
      <c r="J5453">
        <v>188.9</v>
      </c>
    </row>
    <row r="5454" spans="1:10" x14ac:dyDescent="0.25">
      <c r="A5454" s="1" t="s">
        <v>5902</v>
      </c>
      <c r="B5454" s="1" t="s">
        <v>5903</v>
      </c>
      <c r="C5454">
        <v>2024</v>
      </c>
      <c r="D5454" s="1" t="s">
        <v>1498</v>
      </c>
      <c r="E5454" s="1" t="str">
        <f>+VLOOKUP(LEFT(Tabla1_1[[#This Row],[CODIGO SASB]],5),'[1]Código sector'!$B:$D,3,0)</f>
        <v>Sector de infraestructuras</v>
      </c>
      <c r="F5454" s="1" t="str">
        <f>+VLOOKUP(LEFT(Tabla1_1[[#This Row],[CODIGO SASB]],5),'[1]Código sector'!$B:$D,2,0)</f>
        <v>Compañías Eléctricas y Generadoras Eléctricas</v>
      </c>
      <c r="G5454" s="1" t="s">
        <v>1499</v>
      </c>
      <c r="I5454" s="1" t="s">
        <v>352</v>
      </c>
      <c r="J5454" t="s">
        <v>5931</v>
      </c>
    </row>
    <row r="5455" spans="1:10" x14ac:dyDescent="0.25">
      <c r="A5455" s="1" t="s">
        <v>5902</v>
      </c>
      <c r="B5455" s="1" t="s">
        <v>5903</v>
      </c>
      <c r="C5455">
        <v>2024</v>
      </c>
      <c r="D5455" s="1" t="s">
        <v>1935</v>
      </c>
      <c r="E5455" s="1" t="str">
        <f>+VLOOKUP(LEFT(Tabla1_1[[#This Row],[CODIGO SASB]],5),'[1]Código sector'!$B:$D,3,0)</f>
        <v>Sector de infraestructuras</v>
      </c>
      <c r="F5455" s="1" t="str">
        <f>+VLOOKUP(LEFT(Tabla1_1[[#This Row],[CODIGO SASB]],5),'[1]Código sector'!$B:$D,2,0)</f>
        <v>Compañías Eléctricas y Generadoras Eléctricas</v>
      </c>
      <c r="G5455" s="1" t="s">
        <v>5932</v>
      </c>
      <c r="I5455" s="1" t="s">
        <v>65</v>
      </c>
      <c r="J5455" t="s">
        <v>271</v>
      </c>
    </row>
    <row r="5456" spans="1:10" x14ac:dyDescent="0.25">
      <c r="A5456" s="1" t="s">
        <v>5902</v>
      </c>
      <c r="B5456" s="1" t="s">
        <v>5903</v>
      </c>
      <c r="C5456">
        <v>2024</v>
      </c>
      <c r="D5456" s="1" t="s">
        <v>1496</v>
      </c>
      <c r="E5456" s="1" t="str">
        <f>+VLOOKUP(LEFT(Tabla1_1[[#This Row],[CODIGO SASB]],5),'[1]Código sector'!$B:$D,3,0)</f>
        <v>Sector de infraestructuras</v>
      </c>
      <c r="F5456" s="1" t="str">
        <f>+VLOOKUP(LEFT(Tabla1_1[[#This Row],[CODIGO SASB]],5),'[1]Código sector'!$B:$D,2,0)</f>
        <v>Compañías Eléctricas y Generadoras Eléctricas</v>
      </c>
      <c r="G5456" s="1" t="s">
        <v>5933</v>
      </c>
      <c r="I5456" s="1" t="s">
        <v>352</v>
      </c>
      <c r="J5456" t="s">
        <v>5934</v>
      </c>
    </row>
    <row r="5457" spans="1:10" x14ac:dyDescent="0.25">
      <c r="A5457" s="1" t="s">
        <v>5902</v>
      </c>
      <c r="B5457" s="1" t="s">
        <v>5903</v>
      </c>
      <c r="C5457">
        <v>2024</v>
      </c>
      <c r="D5457" s="1" t="s">
        <v>1512</v>
      </c>
      <c r="E5457" s="1" t="str">
        <f>+VLOOKUP(LEFT(Tabla1_1[[#This Row],[CODIGO SASB]],5),'[1]Código sector'!$B:$D,3,0)</f>
        <v>Sector de infraestructuras</v>
      </c>
      <c r="F5457" s="1" t="str">
        <f>+VLOOKUP(LEFT(Tabla1_1[[#This Row],[CODIGO SASB]],5),'[1]Código sector'!$B:$D,2,0)</f>
        <v>Compañías Eléctricas y Generadoras Eléctricas</v>
      </c>
      <c r="G5457" s="1" t="s">
        <v>2269</v>
      </c>
      <c r="I5457" s="1" t="s">
        <v>352</v>
      </c>
      <c r="J5457" t="s">
        <v>5908</v>
      </c>
    </row>
    <row r="5458" spans="1:10" x14ac:dyDescent="0.25">
      <c r="A5458" s="1" t="s">
        <v>5902</v>
      </c>
      <c r="B5458" s="1" t="s">
        <v>5903</v>
      </c>
      <c r="C5458">
        <v>2024</v>
      </c>
      <c r="D5458" s="1" t="s">
        <v>564</v>
      </c>
      <c r="E5458" s="1" t="str">
        <f>+VLOOKUP(LEFT(Tabla1_1[[#This Row],[CODIGO SASB]],5),'[1]Código sector'!$B:$D,3,0)</f>
        <v>Sector de infraestructuras</v>
      </c>
      <c r="F5458" s="1" t="str">
        <f>+VLOOKUP(LEFT(Tabla1_1[[#This Row],[CODIGO SASB]],5),'[1]Código sector'!$B:$D,2,0)</f>
        <v>Compañías Eléctricas y Generadoras Eléctricas</v>
      </c>
      <c r="G5458" s="1" t="s">
        <v>2466</v>
      </c>
      <c r="I5458" s="1" t="s">
        <v>1040</v>
      </c>
      <c r="J5458">
        <v>0</v>
      </c>
    </row>
    <row r="5459" spans="1:10" x14ac:dyDescent="0.25">
      <c r="A5459" s="1" t="s">
        <v>5902</v>
      </c>
      <c r="B5459" s="1" t="s">
        <v>5903</v>
      </c>
      <c r="C5459">
        <v>2024</v>
      </c>
      <c r="D5459" s="1" t="s">
        <v>1500</v>
      </c>
      <c r="E5459" s="1" t="str">
        <f>+VLOOKUP(LEFT(Tabla1_1[[#This Row],[CODIGO SASB]],5),'[1]Código sector'!$B:$D,3,0)</f>
        <v>Sector de infraestructuras</v>
      </c>
      <c r="F5459" s="1" t="str">
        <f>+VLOOKUP(LEFT(Tabla1_1[[#This Row],[CODIGO SASB]],5),'[1]Código sector'!$B:$D,2,0)</f>
        <v>Compañías Eléctricas y Generadoras Eléctricas</v>
      </c>
      <c r="G5459" s="1" t="s">
        <v>5935</v>
      </c>
      <c r="I5459" s="1" t="s">
        <v>5175</v>
      </c>
      <c r="J5459">
        <v>0</v>
      </c>
    </row>
    <row r="5460" spans="1:10" x14ac:dyDescent="0.25">
      <c r="A5460" s="1" t="s">
        <v>5902</v>
      </c>
      <c r="B5460" s="1" t="s">
        <v>5903</v>
      </c>
      <c r="C5460">
        <v>2024</v>
      </c>
      <c r="D5460" s="1" t="s">
        <v>580</v>
      </c>
      <c r="E5460" s="1" t="str">
        <f>+VLOOKUP(LEFT(Tabla1_1[[#This Row],[CODIGO SASB]],5),'[1]Código sector'!$B:$D,3,0)</f>
        <v>Sector de infraestructuras</v>
      </c>
      <c r="F5460" s="1" t="str">
        <f>+VLOOKUP(LEFT(Tabla1_1[[#This Row],[CODIGO SASB]],5),'[1]Código sector'!$B:$D,2,0)</f>
        <v>Compañías Eléctricas y Generadoras Eléctricas</v>
      </c>
      <c r="G5460" s="1" t="s">
        <v>4420</v>
      </c>
      <c r="I5460" s="1" t="s">
        <v>38</v>
      </c>
      <c r="J5460" t="s">
        <v>5936</v>
      </c>
    </row>
    <row r="5461" spans="1:10" x14ac:dyDescent="0.25">
      <c r="A5461" s="1" t="s">
        <v>5902</v>
      </c>
      <c r="B5461" s="1" t="s">
        <v>5903</v>
      </c>
      <c r="C5461">
        <v>2024</v>
      </c>
      <c r="D5461" s="1" t="s">
        <v>1930</v>
      </c>
      <c r="E5461" s="1" t="str">
        <f>+VLOOKUP(LEFT(Tabla1_1[[#This Row],[CODIGO SASB]],5),'[1]Código sector'!$B:$D,3,0)</f>
        <v>Sector de infraestructuras</v>
      </c>
      <c r="F5461" s="1" t="str">
        <f>+VLOOKUP(LEFT(Tabla1_1[[#This Row],[CODIGO SASB]],5),'[1]Código sector'!$B:$D,2,0)</f>
        <v>Compañías Eléctricas y Generadoras Eléctricas</v>
      </c>
      <c r="G5461" s="1" t="s">
        <v>5937</v>
      </c>
      <c r="I5461" s="1" t="s">
        <v>23</v>
      </c>
      <c r="J5461" t="s">
        <v>5938</v>
      </c>
    </row>
    <row r="5462" spans="1:10" x14ac:dyDescent="0.25">
      <c r="A5462" s="1" t="s">
        <v>5902</v>
      </c>
      <c r="B5462" s="1" t="s">
        <v>5903</v>
      </c>
      <c r="C5462">
        <v>2024</v>
      </c>
      <c r="D5462" s="1" t="s">
        <v>1486</v>
      </c>
      <c r="E5462" s="1" t="str">
        <f>+VLOOKUP(LEFT(Tabla1_1[[#This Row],[CODIGO SASB]],5),'[1]Código sector'!$B:$D,3,0)</f>
        <v>Sector de infraestructuras</v>
      </c>
      <c r="F5462" s="1" t="str">
        <f>+VLOOKUP(LEFT(Tabla1_1[[#This Row],[CODIGO SASB]],5),'[1]Código sector'!$B:$D,2,0)</f>
        <v>Compañías Eléctricas y Generadoras Eléctricas</v>
      </c>
      <c r="G5462" s="1" t="s">
        <v>1774</v>
      </c>
      <c r="I5462" s="1" t="s">
        <v>23</v>
      </c>
      <c r="J5462">
        <v>0</v>
      </c>
    </row>
    <row r="5463" spans="1:10" x14ac:dyDescent="0.25">
      <c r="A5463" s="1" t="s">
        <v>5902</v>
      </c>
      <c r="B5463" s="1" t="s">
        <v>5903</v>
      </c>
      <c r="C5463">
        <v>2024</v>
      </c>
      <c r="D5463" s="1" t="s">
        <v>562</v>
      </c>
      <c r="E5463" s="1" t="str">
        <f>+VLOOKUP(LEFT(Tabla1_1[[#This Row],[CODIGO SASB]],5),'[1]Código sector'!$B:$D,3,0)</f>
        <v>Sector de infraestructuras</v>
      </c>
      <c r="F5463" s="1" t="str">
        <f>+VLOOKUP(LEFT(Tabla1_1[[#This Row],[CODIGO SASB]],5),'[1]Código sector'!$B:$D,2,0)</f>
        <v>Compañías Eléctricas y Generadoras Eléctricas</v>
      </c>
      <c r="G5463" s="1" t="s">
        <v>5939</v>
      </c>
      <c r="I5463" s="1" t="s">
        <v>3341</v>
      </c>
      <c r="J5463">
        <v>188880</v>
      </c>
    </row>
    <row r="5464" spans="1:10" x14ac:dyDescent="0.25">
      <c r="A5464" s="1" t="s">
        <v>5902</v>
      </c>
      <c r="B5464" s="1" t="s">
        <v>5903</v>
      </c>
      <c r="C5464">
        <v>2024</v>
      </c>
      <c r="D5464" s="1" t="s">
        <v>553</v>
      </c>
      <c r="E5464" s="1" t="str">
        <f>+VLOOKUP(LEFT(Tabla1_1[[#This Row],[CODIGO SASB]],5),'[1]Código sector'!$B:$D,3,0)</f>
        <v>Sector de infraestructuras</v>
      </c>
      <c r="F5464" s="1" t="str">
        <f>+VLOOKUP(LEFT(Tabla1_1[[#This Row],[CODIGO SASB]],5),'[1]Código sector'!$B:$D,2,0)</f>
        <v>Compañías Eléctricas y Generadoras Eléctricas</v>
      </c>
      <c r="G5464" s="1" t="s">
        <v>5940</v>
      </c>
      <c r="I5464" s="1" t="s">
        <v>23</v>
      </c>
      <c r="J5464">
        <v>0</v>
      </c>
    </row>
    <row r="5465" spans="1:10" x14ac:dyDescent="0.25">
      <c r="A5465" s="1" t="s">
        <v>5902</v>
      </c>
      <c r="B5465" s="1" t="s">
        <v>5903</v>
      </c>
      <c r="C5465">
        <v>2024</v>
      </c>
      <c r="D5465" s="1" t="s">
        <v>558</v>
      </c>
      <c r="E5465" s="1" t="str">
        <f>+VLOOKUP(LEFT(Tabla1_1[[#This Row],[CODIGO SASB]],5),'[1]Código sector'!$B:$D,3,0)</f>
        <v>Sector de infraestructuras</v>
      </c>
      <c r="F5465" s="1" t="str">
        <f>+VLOOKUP(LEFT(Tabla1_1[[#This Row],[CODIGO SASB]],5),'[1]Código sector'!$B:$D,2,0)</f>
        <v>Compañías Eléctricas y Generadoras Eléctricas</v>
      </c>
      <c r="G5465" s="1" t="s">
        <v>5941</v>
      </c>
      <c r="I5465" s="1" t="s">
        <v>1040</v>
      </c>
      <c r="J5465">
        <v>0</v>
      </c>
    </row>
    <row r="5466" spans="1:10" x14ac:dyDescent="0.25">
      <c r="A5466" s="1" t="s">
        <v>5902</v>
      </c>
      <c r="B5466" s="1" t="s">
        <v>5903</v>
      </c>
      <c r="C5466">
        <v>2024</v>
      </c>
      <c r="D5466" s="1" t="s">
        <v>596</v>
      </c>
      <c r="E5466" s="1" t="str">
        <f>+VLOOKUP(LEFT(Tabla1_1[[#This Row],[CODIGO SASB]],5),'[1]Código sector'!$B:$D,3,0)</f>
        <v>Sector de infraestructuras</v>
      </c>
      <c r="F5466" s="1" t="str">
        <f>+VLOOKUP(LEFT(Tabla1_1[[#This Row],[CODIGO SASB]],5),'[1]Código sector'!$B:$D,2,0)</f>
        <v>Compañías Eléctricas y Generadoras Eléctricas</v>
      </c>
      <c r="G5466" s="1" t="s">
        <v>5942</v>
      </c>
      <c r="I5466" s="1" t="s">
        <v>5927</v>
      </c>
      <c r="J5466" t="s">
        <v>5943</v>
      </c>
    </row>
    <row r="5467" spans="1:10" x14ac:dyDescent="0.25">
      <c r="A5467" s="1" t="s">
        <v>5902</v>
      </c>
      <c r="B5467" s="1" t="s">
        <v>5903</v>
      </c>
      <c r="C5467">
        <v>2024</v>
      </c>
      <c r="D5467" s="1" t="s">
        <v>1516</v>
      </c>
      <c r="E5467" s="1" t="str">
        <f>+VLOOKUP(LEFT(Tabla1_1[[#This Row],[CODIGO SASB]],5),'[1]Código sector'!$B:$D,3,0)</f>
        <v>Sector de infraestructuras</v>
      </c>
      <c r="F5467" s="1" t="str">
        <f>+VLOOKUP(LEFT(Tabla1_1[[#This Row],[CODIGO SASB]],5),'[1]Código sector'!$B:$D,2,0)</f>
        <v>Compañías Eléctricas y Generadoras Eléctricas</v>
      </c>
      <c r="G5467" s="1" t="s">
        <v>2277</v>
      </c>
      <c r="I5467" s="1" t="s">
        <v>352</v>
      </c>
      <c r="J5467" t="s">
        <v>5938</v>
      </c>
    </row>
    <row r="5468" spans="1:10" x14ac:dyDescent="0.25">
      <c r="A5468" s="1" t="s">
        <v>5902</v>
      </c>
      <c r="B5468" s="1" t="s">
        <v>5903</v>
      </c>
      <c r="C5468">
        <v>2024</v>
      </c>
      <c r="D5468" s="1" t="s">
        <v>566</v>
      </c>
      <c r="E5468" s="1" t="str">
        <f>+VLOOKUP(LEFT(Tabla1_1[[#This Row],[CODIGO SASB]],5),'[1]Código sector'!$B:$D,3,0)</f>
        <v>Sector de infraestructuras</v>
      </c>
      <c r="F5468" s="1" t="str">
        <f>+VLOOKUP(LEFT(Tabla1_1[[#This Row],[CODIGO SASB]],5),'[1]Código sector'!$B:$D,2,0)</f>
        <v>Compañías Eléctricas y Generadoras Eléctricas</v>
      </c>
      <c r="G5468" s="1" t="s">
        <v>567</v>
      </c>
      <c r="I5468" s="1" t="s">
        <v>2161</v>
      </c>
      <c r="J5468">
        <v>12.09</v>
      </c>
    </row>
    <row r="5469" spans="1:10" x14ac:dyDescent="0.25">
      <c r="A5469" s="1" t="s">
        <v>5902</v>
      </c>
      <c r="B5469" s="1" t="s">
        <v>5903</v>
      </c>
      <c r="C5469">
        <v>2024</v>
      </c>
      <c r="D5469" s="1" t="s">
        <v>575</v>
      </c>
      <c r="E5469" s="1" t="str">
        <f>+VLOOKUP(LEFT(Tabla1_1[[#This Row],[CODIGO SASB]],5),'[1]Código sector'!$B:$D,3,0)</f>
        <v>Sector de infraestructuras</v>
      </c>
      <c r="F5469" s="1" t="str">
        <f>+VLOOKUP(LEFT(Tabla1_1[[#This Row],[CODIGO SASB]],5),'[1]Código sector'!$B:$D,2,0)</f>
        <v>Compañías Eléctricas y Generadoras Eléctricas</v>
      </c>
      <c r="G5469" s="1" t="s">
        <v>5944</v>
      </c>
      <c r="I5469" s="1" t="s">
        <v>1040</v>
      </c>
      <c r="J5469">
        <v>0</v>
      </c>
    </row>
    <row r="5470" spans="1:10" x14ac:dyDescent="0.25">
      <c r="A5470" s="1" t="s">
        <v>5902</v>
      </c>
      <c r="B5470" s="1" t="s">
        <v>5903</v>
      </c>
      <c r="C5470">
        <v>2024</v>
      </c>
      <c r="D5470" s="1" t="s">
        <v>520</v>
      </c>
      <c r="E5470" s="1" t="str">
        <f>+VLOOKUP(LEFT(Tabla1_1[[#This Row],[CODIGO SASB]],5),'[1]Código sector'!$B:$D,3,0)</f>
        <v>Sector de infraestructuras</v>
      </c>
      <c r="F5470" s="1" t="str">
        <f>+VLOOKUP(LEFT(Tabla1_1[[#This Row],[CODIGO SASB]],5),'[1]Código sector'!$B:$D,2,0)</f>
        <v>Compañías Eléctricas y Generadoras Eléctricas</v>
      </c>
      <c r="G5470" s="1" t="s">
        <v>3816</v>
      </c>
      <c r="I5470" s="1" t="s">
        <v>352</v>
      </c>
      <c r="J5470" t="s">
        <v>5945</v>
      </c>
    </row>
    <row r="5471" spans="1:10" x14ac:dyDescent="0.25">
      <c r="A5471" s="1" t="s">
        <v>5946</v>
      </c>
      <c r="B5471" s="1" t="s">
        <v>5947</v>
      </c>
      <c r="C5471">
        <v>2024</v>
      </c>
      <c r="D5471" s="1" t="s">
        <v>553</v>
      </c>
      <c r="E5471" s="1" t="str">
        <f>+VLOOKUP(LEFT(Tabla1_1[[#This Row],[CODIGO SASB]],5),'[1]Código sector'!$B:$D,3,0)</f>
        <v>Sector de infraestructuras</v>
      </c>
      <c r="F5471" s="1" t="str">
        <f>+VLOOKUP(LEFT(Tabla1_1[[#This Row],[CODIGO SASB]],5),'[1]Código sector'!$B:$D,2,0)</f>
        <v>Compañías Eléctricas y Generadoras Eléctricas</v>
      </c>
      <c r="G5471" s="1" t="s">
        <v>554</v>
      </c>
      <c r="I5471" s="1" t="s">
        <v>4291</v>
      </c>
      <c r="J5471">
        <v>46</v>
      </c>
    </row>
    <row r="5472" spans="1:10" x14ac:dyDescent="0.25">
      <c r="A5472" s="1" t="s">
        <v>5946</v>
      </c>
      <c r="B5472" s="1" t="s">
        <v>5947</v>
      </c>
      <c r="C5472">
        <v>2024</v>
      </c>
      <c r="D5472" s="1" t="s">
        <v>543</v>
      </c>
      <c r="E5472" s="1" t="str">
        <f>+VLOOKUP(LEFT(Tabla1_1[[#This Row],[CODIGO SASB]],5),'[1]Código sector'!$B:$D,3,0)</f>
        <v>Sector de infraestructuras</v>
      </c>
      <c r="F5472" s="1" t="str">
        <f>+VLOOKUP(LEFT(Tabla1_1[[#This Row],[CODIGO SASB]],5),'[1]Código sector'!$B:$D,2,0)</f>
        <v>Compañías Eléctricas y Generadoras Eléctricas</v>
      </c>
      <c r="G5472" s="1" t="s">
        <v>544</v>
      </c>
      <c r="I5472" s="1" t="s">
        <v>4291</v>
      </c>
      <c r="J5472">
        <v>0</v>
      </c>
    </row>
    <row r="5473" spans="1:10" x14ac:dyDescent="0.25">
      <c r="A5473" s="1" t="s">
        <v>5946</v>
      </c>
      <c r="B5473" s="1" t="s">
        <v>5947</v>
      </c>
      <c r="C5473">
        <v>2024</v>
      </c>
      <c r="D5473" s="1" t="s">
        <v>1486</v>
      </c>
      <c r="E5473" s="1" t="str">
        <f>+VLOOKUP(LEFT(Tabla1_1[[#This Row],[CODIGO SASB]],5),'[1]Código sector'!$B:$D,3,0)</f>
        <v>Sector de infraestructuras</v>
      </c>
      <c r="F5473" s="1" t="str">
        <f>+VLOOKUP(LEFT(Tabla1_1[[#This Row],[CODIGO SASB]],5),'[1]Código sector'!$B:$D,2,0)</f>
        <v>Compañías Eléctricas y Generadoras Eléctricas</v>
      </c>
      <c r="G5473" s="1" t="s">
        <v>1774</v>
      </c>
      <c r="I5473" s="1" t="s">
        <v>838</v>
      </c>
      <c r="J5473">
        <v>0</v>
      </c>
    </row>
    <row r="5474" spans="1:10" x14ac:dyDescent="0.25">
      <c r="A5474" s="1" t="s">
        <v>5946</v>
      </c>
      <c r="B5474" s="1" t="s">
        <v>5947</v>
      </c>
      <c r="C5474">
        <v>2024</v>
      </c>
      <c r="D5474" s="1" t="s">
        <v>1510</v>
      </c>
      <c r="E5474" s="1" t="str">
        <f>+VLOOKUP(LEFT(Tabla1_1[[#This Row],[CODIGO SASB]],5),'[1]Código sector'!$B:$D,3,0)</f>
        <v>Sector de infraestructuras</v>
      </c>
      <c r="F5474" s="1" t="str">
        <f>+VLOOKUP(LEFT(Tabla1_1[[#This Row],[CODIGO SASB]],5),'[1]Código sector'!$B:$D,2,0)</f>
        <v>Compañías Eléctricas y Generadoras Eléctricas</v>
      </c>
      <c r="G5474" s="1" t="s">
        <v>1771</v>
      </c>
      <c r="I5474" s="1" t="s">
        <v>838</v>
      </c>
      <c r="J5474">
        <v>0</v>
      </c>
    </row>
    <row r="5475" spans="1:10" x14ac:dyDescent="0.25">
      <c r="A5475" s="1" t="s">
        <v>5946</v>
      </c>
      <c r="B5475" s="1" t="s">
        <v>5947</v>
      </c>
      <c r="C5475">
        <v>2024</v>
      </c>
      <c r="D5475" s="1" t="s">
        <v>525</v>
      </c>
      <c r="E5475" s="1" t="str">
        <f>+VLOOKUP(LEFT(Tabla1_1[[#This Row],[CODIGO SASB]],5),'[1]Código sector'!$B:$D,3,0)</f>
        <v>Sector de infraestructuras</v>
      </c>
      <c r="F5475" s="1" t="str">
        <f>+VLOOKUP(LEFT(Tabla1_1[[#This Row],[CODIGO SASB]],5),'[1]Código sector'!$B:$D,2,0)</f>
        <v>Compañías Eléctricas y Generadoras Eléctricas</v>
      </c>
      <c r="G5475" s="1" t="s">
        <v>526</v>
      </c>
      <c r="I5475" s="1" t="s">
        <v>838</v>
      </c>
      <c r="J5475" t="s">
        <v>5948</v>
      </c>
    </row>
    <row r="5476" spans="1:10" x14ac:dyDescent="0.25">
      <c r="A5476" s="1" t="s">
        <v>5946</v>
      </c>
      <c r="B5476" s="1" t="s">
        <v>5947</v>
      </c>
      <c r="C5476">
        <v>2024</v>
      </c>
      <c r="D5476" s="1" t="s">
        <v>1493</v>
      </c>
      <c r="E5476" s="1" t="str">
        <f>+VLOOKUP(LEFT(Tabla1_1[[#This Row],[CODIGO SASB]],5),'[1]Código sector'!$B:$D,3,0)</f>
        <v>Sector de infraestructuras</v>
      </c>
      <c r="F5476" s="1" t="str">
        <f>+VLOOKUP(LEFT(Tabla1_1[[#This Row],[CODIGO SASB]],5),'[1]Código sector'!$B:$D,2,0)</f>
        <v>Compañías Eléctricas y Generadoras Eléctricas</v>
      </c>
      <c r="G5476" s="1" t="s">
        <v>1494</v>
      </c>
      <c r="I5476" s="1" t="s">
        <v>188</v>
      </c>
      <c r="J5476">
        <v>0</v>
      </c>
    </row>
    <row r="5477" spans="1:10" x14ac:dyDescent="0.25">
      <c r="A5477" s="1" t="s">
        <v>5946</v>
      </c>
      <c r="B5477" s="1" t="s">
        <v>5947</v>
      </c>
      <c r="C5477">
        <v>2024</v>
      </c>
      <c r="D5477" s="1" t="s">
        <v>1500</v>
      </c>
      <c r="E5477" s="1" t="str">
        <f>+VLOOKUP(LEFT(Tabla1_1[[#This Row],[CODIGO SASB]],5),'[1]Código sector'!$B:$D,3,0)</f>
        <v>Sector de infraestructuras</v>
      </c>
      <c r="F5477" s="1" t="str">
        <f>+VLOOKUP(LEFT(Tabla1_1[[#This Row],[CODIGO SASB]],5),'[1]Código sector'!$B:$D,2,0)</f>
        <v>Compañías Eléctricas y Generadoras Eléctricas</v>
      </c>
      <c r="G5477" s="1" t="s">
        <v>1508</v>
      </c>
      <c r="I5477" s="1" t="s">
        <v>838</v>
      </c>
      <c r="J5477">
        <v>0</v>
      </c>
    </row>
    <row r="5478" spans="1:10" x14ac:dyDescent="0.25">
      <c r="A5478" s="1" t="s">
        <v>5946</v>
      </c>
      <c r="B5478" s="1" t="s">
        <v>5947</v>
      </c>
      <c r="C5478">
        <v>2024</v>
      </c>
      <c r="D5478" s="1" t="s">
        <v>566</v>
      </c>
      <c r="E5478" s="1" t="str">
        <f>+VLOOKUP(LEFT(Tabla1_1[[#This Row],[CODIGO SASB]],5),'[1]Código sector'!$B:$D,3,0)</f>
        <v>Sector de infraestructuras</v>
      </c>
      <c r="F5478" s="1" t="str">
        <f>+VLOOKUP(LEFT(Tabla1_1[[#This Row],[CODIGO SASB]],5),'[1]Código sector'!$B:$D,2,0)</f>
        <v>Compañías Eléctricas y Generadoras Eléctricas</v>
      </c>
      <c r="G5478" s="1" t="s">
        <v>567</v>
      </c>
      <c r="I5478" s="1" t="s">
        <v>261</v>
      </c>
      <c r="J5478">
        <v>3.1</v>
      </c>
    </row>
    <row r="5479" spans="1:10" x14ac:dyDescent="0.25">
      <c r="A5479" s="1" t="s">
        <v>5946</v>
      </c>
      <c r="B5479" s="1" t="s">
        <v>5947</v>
      </c>
      <c r="C5479">
        <v>2024</v>
      </c>
      <c r="D5479" s="1" t="s">
        <v>523</v>
      </c>
      <c r="E5479" s="1" t="str">
        <f>+VLOOKUP(LEFT(Tabla1_1[[#This Row],[CODIGO SASB]],5),'[1]Código sector'!$B:$D,3,0)</f>
        <v>Sector de infraestructuras</v>
      </c>
      <c r="F5479" s="1" t="str">
        <f>+VLOOKUP(LEFT(Tabla1_1[[#This Row],[CODIGO SASB]],5),'[1]Código sector'!$B:$D,2,0)</f>
        <v>Compañías Eléctricas y Generadoras Eléctricas</v>
      </c>
      <c r="G5479" s="1" t="s">
        <v>5910</v>
      </c>
      <c r="I5479" s="1" t="s">
        <v>4291</v>
      </c>
      <c r="J5479">
        <v>30852</v>
      </c>
    </row>
    <row r="5480" spans="1:10" x14ac:dyDescent="0.25">
      <c r="A5480" s="1" t="s">
        <v>5946</v>
      </c>
      <c r="B5480" s="1" t="s">
        <v>5947</v>
      </c>
      <c r="C5480">
        <v>2024</v>
      </c>
      <c r="D5480" s="1" t="s">
        <v>560</v>
      </c>
      <c r="E5480" s="1" t="str">
        <f>+VLOOKUP(LEFT(Tabla1_1[[#This Row],[CODIGO SASB]],5),'[1]Código sector'!$B:$D,3,0)</f>
        <v>Sector de infraestructuras</v>
      </c>
      <c r="F5480" s="1" t="str">
        <f>+VLOOKUP(LEFT(Tabla1_1[[#This Row],[CODIGO SASB]],5),'[1]Código sector'!$B:$D,2,0)</f>
        <v>Compañías Eléctricas y Generadoras Eléctricas</v>
      </c>
      <c r="G5480" s="1" t="s">
        <v>1767</v>
      </c>
      <c r="I5480" s="1" t="s">
        <v>1040</v>
      </c>
      <c r="J5480">
        <v>7184</v>
      </c>
    </row>
    <row r="5481" spans="1:10" x14ac:dyDescent="0.25">
      <c r="A5481" s="1" t="s">
        <v>5946</v>
      </c>
      <c r="B5481" s="1" t="s">
        <v>5947</v>
      </c>
      <c r="C5481">
        <v>2024</v>
      </c>
      <c r="D5481" s="1" t="s">
        <v>1506</v>
      </c>
      <c r="E5481" s="1" t="str">
        <f>+VLOOKUP(LEFT(Tabla1_1[[#This Row],[CODIGO SASB]],5),'[1]Código sector'!$B:$D,3,0)</f>
        <v>Sector de infraestructuras</v>
      </c>
      <c r="F5481" s="1" t="str">
        <f>+VLOOKUP(LEFT(Tabla1_1[[#This Row],[CODIGO SASB]],5),'[1]Código sector'!$B:$D,2,0)</f>
        <v>Compañías Eléctricas y Generadoras Eléctricas</v>
      </c>
      <c r="G5481" s="1" t="s">
        <v>1757</v>
      </c>
      <c r="I5481" s="1" t="s">
        <v>4292</v>
      </c>
      <c r="J5481">
        <v>159.59</v>
      </c>
    </row>
    <row r="5482" spans="1:10" x14ac:dyDescent="0.25">
      <c r="A5482" s="1" t="s">
        <v>5946</v>
      </c>
      <c r="B5482" s="1" t="s">
        <v>5947</v>
      </c>
      <c r="C5482">
        <v>2024</v>
      </c>
      <c r="D5482" s="1" t="s">
        <v>569</v>
      </c>
      <c r="E5482" s="1" t="str">
        <f>+VLOOKUP(LEFT(Tabla1_1[[#This Row],[CODIGO SASB]],5),'[1]Código sector'!$B:$D,3,0)</f>
        <v>Sector de infraestructuras</v>
      </c>
      <c r="F5482" s="1" t="str">
        <f>+VLOOKUP(LEFT(Tabla1_1[[#This Row],[CODIGO SASB]],5),'[1]Código sector'!$B:$D,2,0)</f>
        <v>Compañías Eléctricas y Generadoras Eléctricas</v>
      </c>
      <c r="G5482" s="1" t="s">
        <v>1773</v>
      </c>
      <c r="I5482" s="1" t="s">
        <v>838</v>
      </c>
      <c r="J5482">
        <v>0</v>
      </c>
    </row>
    <row r="5483" spans="1:10" x14ac:dyDescent="0.25">
      <c r="A5483" s="1" t="s">
        <v>5946</v>
      </c>
      <c r="B5483" s="1" t="s">
        <v>5947</v>
      </c>
      <c r="C5483">
        <v>2024</v>
      </c>
      <c r="D5483" s="1" t="s">
        <v>1752</v>
      </c>
      <c r="E5483" s="1" t="str">
        <f>+VLOOKUP(LEFT(Tabla1_1[[#This Row],[CODIGO SASB]],5),'[1]Código sector'!$B:$D,3,0)</f>
        <v>Sector de infraestructuras</v>
      </c>
      <c r="F5483" s="1" t="str">
        <f>+VLOOKUP(LEFT(Tabla1_1[[#This Row],[CODIGO SASB]],5),'[1]Código sector'!$B:$D,2,0)</f>
        <v>Compañías Eléctricas y Generadoras Eléctricas</v>
      </c>
      <c r="G5483" s="1" t="s">
        <v>1483</v>
      </c>
      <c r="I5483" s="1" t="s">
        <v>188</v>
      </c>
      <c r="J5483">
        <v>0</v>
      </c>
    </row>
    <row r="5484" spans="1:10" x14ac:dyDescent="0.25">
      <c r="A5484" s="1" t="s">
        <v>5946</v>
      </c>
      <c r="B5484" s="1" t="s">
        <v>5947</v>
      </c>
      <c r="C5484">
        <v>2024</v>
      </c>
      <c r="D5484" s="1" t="s">
        <v>598</v>
      </c>
      <c r="E5484" s="1" t="str">
        <f>+VLOOKUP(LEFT(Tabla1_1[[#This Row],[CODIGO SASB]],5),'[1]Código sector'!$B:$D,3,0)</f>
        <v>Sector de infraestructuras</v>
      </c>
      <c r="F5484" s="1" t="str">
        <f>+VLOOKUP(LEFT(Tabla1_1[[#This Row],[CODIGO SASB]],5),'[1]Código sector'!$B:$D,2,0)</f>
        <v>Compañías Eléctricas y Generadoras Eléctricas</v>
      </c>
      <c r="G5484" s="1" t="s">
        <v>599</v>
      </c>
      <c r="I5484" s="1" t="s">
        <v>838</v>
      </c>
      <c r="J5484">
        <v>0</v>
      </c>
    </row>
    <row r="5485" spans="1:10" x14ac:dyDescent="0.25">
      <c r="A5485" s="1" t="s">
        <v>5946</v>
      </c>
      <c r="B5485" s="1" t="s">
        <v>5947</v>
      </c>
      <c r="C5485">
        <v>2024</v>
      </c>
      <c r="D5485" s="1" t="s">
        <v>532</v>
      </c>
      <c r="E5485" s="1" t="str">
        <f>+VLOOKUP(LEFT(Tabla1_1[[#This Row],[CODIGO SASB]],5),'[1]Código sector'!$B:$D,3,0)</f>
        <v>Sector de infraestructuras</v>
      </c>
      <c r="F5485" s="1" t="str">
        <f>+VLOOKUP(LEFT(Tabla1_1[[#This Row],[CODIGO SASB]],5),'[1]Código sector'!$B:$D,2,0)</f>
        <v>Compañías Eléctricas y Generadoras Eléctricas</v>
      </c>
      <c r="G5485" s="1" t="s">
        <v>533</v>
      </c>
      <c r="I5485" s="1" t="s">
        <v>838</v>
      </c>
      <c r="J5485">
        <v>0</v>
      </c>
    </row>
    <row r="5486" spans="1:10" x14ac:dyDescent="0.25">
      <c r="A5486" s="1" t="s">
        <v>5946</v>
      </c>
      <c r="B5486" s="1" t="s">
        <v>5947</v>
      </c>
      <c r="C5486">
        <v>2024</v>
      </c>
      <c r="D5486" s="1" t="s">
        <v>1778</v>
      </c>
      <c r="E5486" s="1" t="str">
        <f>+VLOOKUP(LEFT(Tabla1_1[[#This Row],[CODIGO SASB]],5),'[1]Código sector'!$B:$D,3,0)</f>
        <v>Sector de infraestructuras</v>
      </c>
      <c r="F5486" s="1" t="str">
        <f>+VLOOKUP(LEFT(Tabla1_1[[#This Row],[CODIGO SASB]],5),'[1]Código sector'!$B:$D,2,0)</f>
        <v>Compañías Eléctricas y Generadoras Eléctricas</v>
      </c>
      <c r="G5486" s="1" t="s">
        <v>1779</v>
      </c>
      <c r="I5486" s="1" t="s">
        <v>4301</v>
      </c>
      <c r="J5486">
        <v>128400</v>
      </c>
    </row>
    <row r="5487" spans="1:10" x14ac:dyDescent="0.25">
      <c r="A5487" s="1" t="s">
        <v>5946</v>
      </c>
      <c r="B5487" s="1" t="s">
        <v>5947</v>
      </c>
      <c r="C5487">
        <v>2024</v>
      </c>
      <c r="D5487" s="1" t="s">
        <v>1775</v>
      </c>
      <c r="E5487" s="1" t="str">
        <f>+VLOOKUP(LEFT(Tabla1_1[[#This Row],[CODIGO SASB]],5),'[1]Código sector'!$B:$D,3,0)</f>
        <v>Sector de infraestructuras</v>
      </c>
      <c r="F5487" s="1" t="str">
        <f>+VLOOKUP(LEFT(Tabla1_1[[#This Row],[CODIGO SASB]],5),'[1]Código sector'!$B:$D,2,0)</f>
        <v>Compañías Eléctricas y Generadoras Eléctricas</v>
      </c>
      <c r="G5487" s="1" t="s">
        <v>3195</v>
      </c>
      <c r="I5487" s="1" t="s">
        <v>4300</v>
      </c>
      <c r="J5487">
        <v>256800</v>
      </c>
    </row>
    <row r="5488" spans="1:10" x14ac:dyDescent="0.25">
      <c r="A5488" s="1" t="s">
        <v>5946</v>
      </c>
      <c r="B5488" s="1" t="s">
        <v>5947</v>
      </c>
      <c r="C5488">
        <v>2024</v>
      </c>
      <c r="D5488" s="1" t="s">
        <v>520</v>
      </c>
      <c r="E5488" s="1" t="str">
        <f>+VLOOKUP(LEFT(Tabla1_1[[#This Row],[CODIGO SASB]],5),'[1]Código sector'!$B:$D,3,0)</f>
        <v>Sector de infraestructuras</v>
      </c>
      <c r="F5488" s="1" t="str">
        <f>+VLOOKUP(LEFT(Tabla1_1[[#This Row],[CODIGO SASB]],5),'[1]Código sector'!$B:$D,2,0)</f>
        <v>Compañías Eléctricas y Generadoras Eléctricas</v>
      </c>
      <c r="G5488" s="1" t="s">
        <v>521</v>
      </c>
      <c r="I5488" s="1" t="s">
        <v>838</v>
      </c>
      <c r="J5488" t="s">
        <v>5949</v>
      </c>
    </row>
    <row r="5489" spans="1:10" x14ac:dyDescent="0.25">
      <c r="A5489" s="1" t="s">
        <v>5946</v>
      </c>
      <c r="B5489" s="1" t="s">
        <v>5947</v>
      </c>
      <c r="C5489">
        <v>2024</v>
      </c>
      <c r="D5489" s="1" t="s">
        <v>1496</v>
      </c>
      <c r="E5489" s="1" t="str">
        <f>+VLOOKUP(LEFT(Tabla1_1[[#This Row],[CODIGO SASB]],5),'[1]Código sector'!$B:$D,3,0)</f>
        <v>Sector de infraestructuras</v>
      </c>
      <c r="F5489" s="1" t="str">
        <f>+VLOOKUP(LEFT(Tabla1_1[[#This Row],[CODIGO SASB]],5),'[1]Código sector'!$B:$D,2,0)</f>
        <v>Compañías Eléctricas y Generadoras Eléctricas</v>
      </c>
      <c r="G5489" s="1" t="s">
        <v>1751</v>
      </c>
      <c r="I5489" s="1" t="s">
        <v>838</v>
      </c>
      <c r="J5489">
        <v>0</v>
      </c>
    </row>
    <row r="5490" spans="1:10" x14ac:dyDescent="0.25">
      <c r="A5490" s="1" t="s">
        <v>5946</v>
      </c>
      <c r="B5490" s="1" t="s">
        <v>5947</v>
      </c>
      <c r="C5490">
        <v>2024</v>
      </c>
      <c r="D5490" s="1" t="s">
        <v>558</v>
      </c>
      <c r="E5490" s="1" t="str">
        <f>+VLOOKUP(LEFT(Tabla1_1[[#This Row],[CODIGO SASB]],5),'[1]Código sector'!$B:$D,3,0)</f>
        <v>Sector de infraestructuras</v>
      </c>
      <c r="F5490" s="1" t="str">
        <f>+VLOOKUP(LEFT(Tabla1_1[[#This Row],[CODIGO SASB]],5),'[1]Código sector'!$B:$D,2,0)</f>
        <v>Compañías Eléctricas y Generadoras Eléctricas</v>
      </c>
      <c r="G5490" s="1" t="s">
        <v>2228</v>
      </c>
      <c r="I5490" s="1" t="s">
        <v>1040</v>
      </c>
      <c r="J5490">
        <v>9753</v>
      </c>
    </row>
    <row r="5491" spans="1:10" x14ac:dyDescent="0.25">
      <c r="A5491" s="1" t="s">
        <v>5946</v>
      </c>
      <c r="B5491" s="1" t="s">
        <v>5947</v>
      </c>
      <c r="C5491">
        <v>2024</v>
      </c>
      <c r="D5491" s="1" t="s">
        <v>1512</v>
      </c>
      <c r="E5491" s="1" t="str">
        <f>+VLOOKUP(LEFT(Tabla1_1[[#This Row],[CODIGO SASB]],5),'[1]Código sector'!$B:$D,3,0)</f>
        <v>Sector de infraestructuras</v>
      </c>
      <c r="F5491" s="1" t="str">
        <f>+VLOOKUP(LEFT(Tabla1_1[[#This Row],[CODIGO SASB]],5),'[1]Código sector'!$B:$D,2,0)</f>
        <v>Compañías Eléctricas y Generadoras Eléctricas</v>
      </c>
      <c r="G5491" s="1" t="s">
        <v>1760</v>
      </c>
      <c r="I5491" s="1" t="s">
        <v>1918</v>
      </c>
      <c r="J5491">
        <v>10.92</v>
      </c>
    </row>
    <row r="5492" spans="1:10" x14ac:dyDescent="0.25">
      <c r="A5492" s="1" t="s">
        <v>5946</v>
      </c>
      <c r="B5492" s="1" t="s">
        <v>5947</v>
      </c>
      <c r="C5492">
        <v>2024</v>
      </c>
      <c r="D5492" s="1" t="s">
        <v>582</v>
      </c>
      <c r="E5492" s="1" t="str">
        <f>+VLOOKUP(LEFT(Tabla1_1[[#This Row],[CODIGO SASB]],5),'[1]Código sector'!$B:$D,3,0)</f>
        <v>Sector de infraestructuras</v>
      </c>
      <c r="F5492" s="1" t="str">
        <f>+VLOOKUP(LEFT(Tabla1_1[[#This Row],[CODIGO SASB]],5),'[1]Código sector'!$B:$D,2,0)</f>
        <v>Compañías Eléctricas y Generadoras Eléctricas</v>
      </c>
      <c r="G5492" s="1" t="s">
        <v>5822</v>
      </c>
      <c r="I5492" s="1" t="s">
        <v>838</v>
      </c>
      <c r="J5492">
        <v>0</v>
      </c>
    </row>
    <row r="5493" spans="1:10" x14ac:dyDescent="0.25">
      <c r="A5493" s="1" t="s">
        <v>5946</v>
      </c>
      <c r="B5493" s="1" t="s">
        <v>5947</v>
      </c>
      <c r="C5493">
        <v>2024</v>
      </c>
      <c r="D5493" s="1" t="s">
        <v>1516</v>
      </c>
      <c r="E5493" s="1" t="str">
        <f>+VLOOKUP(LEFT(Tabla1_1[[#This Row],[CODIGO SASB]],5),'[1]Código sector'!$B:$D,3,0)</f>
        <v>Sector de infraestructuras</v>
      </c>
      <c r="F5493" s="1" t="str">
        <f>+VLOOKUP(LEFT(Tabla1_1[[#This Row],[CODIGO SASB]],5),'[1]Código sector'!$B:$D,2,0)</f>
        <v>Compañías Eléctricas y Generadoras Eléctricas</v>
      </c>
      <c r="G5493" s="1" t="s">
        <v>1777</v>
      </c>
      <c r="I5493" s="1" t="s">
        <v>838</v>
      </c>
      <c r="J5493">
        <v>0</v>
      </c>
    </row>
    <row r="5494" spans="1:10" x14ac:dyDescent="0.25">
      <c r="A5494" s="1" t="s">
        <v>5946</v>
      </c>
      <c r="B5494" s="1" t="s">
        <v>5947</v>
      </c>
      <c r="C5494">
        <v>2024</v>
      </c>
      <c r="D5494" s="1" t="s">
        <v>577</v>
      </c>
      <c r="E5494" s="1" t="str">
        <f>+VLOOKUP(LEFT(Tabla1_1[[#This Row],[CODIGO SASB]],5),'[1]Código sector'!$B:$D,3,0)</f>
        <v>Sector de infraestructuras</v>
      </c>
      <c r="F5494" s="1" t="str">
        <f>+VLOOKUP(LEFT(Tabla1_1[[#This Row],[CODIGO SASB]],5),'[1]Código sector'!$B:$D,2,0)</f>
        <v>Compañías Eléctricas y Generadoras Eléctricas</v>
      </c>
      <c r="G5494" s="1" t="s">
        <v>145</v>
      </c>
      <c r="I5494" s="1" t="s">
        <v>838</v>
      </c>
      <c r="J5494">
        <v>0</v>
      </c>
    </row>
    <row r="5495" spans="1:10" x14ac:dyDescent="0.25">
      <c r="A5495" s="1" t="s">
        <v>5946</v>
      </c>
      <c r="B5495" s="1" t="s">
        <v>5947</v>
      </c>
      <c r="C5495">
        <v>2024</v>
      </c>
      <c r="D5495" s="1" t="s">
        <v>1765</v>
      </c>
      <c r="E5495" s="1" t="str">
        <f>+VLOOKUP(LEFT(Tabla1_1[[#This Row],[CODIGO SASB]],5),'[1]Código sector'!$B:$D,3,0)</f>
        <v>Sector de infraestructuras</v>
      </c>
      <c r="F5495" s="1" t="str">
        <f>+VLOOKUP(LEFT(Tabla1_1[[#This Row],[CODIGO SASB]],5),'[1]Código sector'!$B:$D,2,0)</f>
        <v>Compañías Eléctricas y Generadoras Eléctricas</v>
      </c>
      <c r="G5495" s="1" t="s">
        <v>1766</v>
      </c>
      <c r="I5495" s="1" t="s">
        <v>1897</v>
      </c>
      <c r="J5495">
        <v>4.6100000000000003</v>
      </c>
    </row>
    <row r="5496" spans="1:10" x14ac:dyDescent="0.25">
      <c r="A5496" s="1" t="s">
        <v>5946</v>
      </c>
      <c r="B5496" s="1" t="s">
        <v>5947</v>
      </c>
      <c r="C5496">
        <v>2024</v>
      </c>
      <c r="D5496" s="1" t="s">
        <v>1474</v>
      </c>
      <c r="E5496" s="1" t="str">
        <f>+VLOOKUP(LEFT(Tabla1_1[[#This Row],[CODIGO SASB]],5),'[1]Código sector'!$B:$D,3,0)</f>
        <v>Sector de infraestructuras</v>
      </c>
      <c r="F5496" s="1" t="str">
        <f>+VLOOKUP(LEFT(Tabla1_1[[#This Row],[CODIGO SASB]],5),'[1]Código sector'!$B:$D,2,0)</f>
        <v>Compañías Eléctricas y Generadoras Eléctricas</v>
      </c>
      <c r="G5496" s="1" t="s">
        <v>1764</v>
      </c>
      <c r="I5496" s="1" t="s">
        <v>4292</v>
      </c>
      <c r="J5496">
        <v>256.8</v>
      </c>
    </row>
    <row r="5497" spans="1:10" x14ac:dyDescent="0.25">
      <c r="A5497" s="1" t="s">
        <v>5946</v>
      </c>
      <c r="B5497" s="1" t="s">
        <v>5947</v>
      </c>
      <c r="C5497">
        <v>2024</v>
      </c>
      <c r="D5497" s="1" t="s">
        <v>1781</v>
      </c>
      <c r="E5497" s="1" t="str">
        <f>+VLOOKUP(LEFT(Tabla1_1[[#This Row],[CODIGO SASB]],5),'[1]Código sector'!$B:$D,3,0)</f>
        <v>Sector de infraestructuras</v>
      </c>
      <c r="F5497" s="1" t="str">
        <f>+VLOOKUP(LEFT(Tabla1_1[[#This Row],[CODIGO SASB]],5),'[1]Código sector'!$B:$D,2,0)</f>
        <v>Compañías Eléctricas y Generadoras Eléctricas</v>
      </c>
      <c r="G5497" s="1" t="s">
        <v>1782</v>
      </c>
      <c r="I5497" s="1" t="s">
        <v>4292</v>
      </c>
      <c r="J5497">
        <v>195.85</v>
      </c>
    </row>
    <row r="5498" spans="1:10" x14ac:dyDescent="0.25">
      <c r="A5498" s="1" t="s">
        <v>5946</v>
      </c>
      <c r="B5498" s="1" t="s">
        <v>5947</v>
      </c>
      <c r="C5498">
        <v>2024</v>
      </c>
      <c r="D5498" s="1" t="s">
        <v>1498</v>
      </c>
      <c r="E5498" s="1" t="str">
        <f>+VLOOKUP(LEFT(Tabla1_1[[#This Row],[CODIGO SASB]],5),'[1]Código sector'!$B:$D,3,0)</f>
        <v>Sector de infraestructuras</v>
      </c>
      <c r="F5498" s="1" t="str">
        <f>+VLOOKUP(LEFT(Tabla1_1[[#This Row],[CODIGO SASB]],5),'[1]Código sector'!$B:$D,2,0)</f>
        <v>Compañías Eléctricas y Generadoras Eléctricas</v>
      </c>
      <c r="G5498" s="1" t="s">
        <v>5802</v>
      </c>
      <c r="I5498" s="1" t="s">
        <v>4291</v>
      </c>
      <c r="J5498">
        <v>3885</v>
      </c>
    </row>
    <row r="5499" spans="1:10" x14ac:dyDescent="0.25">
      <c r="A5499" s="1" t="s">
        <v>5946</v>
      </c>
      <c r="B5499" s="1" t="s">
        <v>5947</v>
      </c>
      <c r="C5499">
        <v>2024</v>
      </c>
      <c r="D5499" s="1" t="s">
        <v>575</v>
      </c>
      <c r="E5499" s="1" t="str">
        <f>+VLOOKUP(LEFT(Tabla1_1[[#This Row],[CODIGO SASB]],5),'[1]Código sector'!$B:$D,3,0)</f>
        <v>Sector de infraestructuras</v>
      </c>
      <c r="F5499" s="1" t="str">
        <f>+VLOOKUP(LEFT(Tabla1_1[[#This Row],[CODIGO SASB]],5),'[1]Código sector'!$B:$D,2,0)</f>
        <v>Compañías Eléctricas y Generadoras Eléctricas</v>
      </c>
      <c r="G5499" s="1" t="s">
        <v>576</v>
      </c>
      <c r="I5499" s="1" t="s">
        <v>838</v>
      </c>
      <c r="J5499">
        <v>0</v>
      </c>
    </row>
    <row r="5500" spans="1:10" x14ac:dyDescent="0.25">
      <c r="A5500" s="1" t="s">
        <v>5946</v>
      </c>
      <c r="B5500" s="1" t="s">
        <v>5947</v>
      </c>
      <c r="C5500">
        <v>2024</v>
      </c>
      <c r="D5500" s="1" t="s">
        <v>1925</v>
      </c>
      <c r="E5500" s="1" t="str">
        <f>+VLOOKUP(LEFT(Tabla1_1[[#This Row],[CODIGO SASB]],5),'[1]Código sector'!$B:$D,3,0)</f>
        <v>Sector de infraestructuras</v>
      </c>
      <c r="F5500" s="1" t="str">
        <f>+VLOOKUP(LEFT(Tabla1_1[[#This Row],[CODIGO SASB]],5),'[1]Código sector'!$B:$D,2,0)</f>
        <v>Compañías Eléctricas y Generadoras Eléctricas</v>
      </c>
      <c r="G5500" s="1" t="s">
        <v>1926</v>
      </c>
      <c r="I5500" s="1" t="s">
        <v>188</v>
      </c>
      <c r="J5500">
        <v>94</v>
      </c>
    </row>
    <row r="5501" spans="1:10" x14ac:dyDescent="0.25">
      <c r="A5501" s="1" t="s">
        <v>5946</v>
      </c>
      <c r="B5501" s="1" t="s">
        <v>5947</v>
      </c>
      <c r="C5501">
        <v>2024</v>
      </c>
      <c r="D5501" s="1" t="s">
        <v>551</v>
      </c>
      <c r="E5501" s="1" t="str">
        <f>+VLOOKUP(LEFT(Tabla1_1[[#This Row],[CODIGO SASB]],5),'[1]Código sector'!$B:$D,3,0)</f>
        <v>Sector de infraestructuras</v>
      </c>
      <c r="F5501" s="1" t="str">
        <f>+VLOOKUP(LEFT(Tabla1_1[[#This Row],[CODIGO SASB]],5),'[1]Código sector'!$B:$D,2,0)</f>
        <v>Compañías Eléctricas y Generadoras Eléctricas</v>
      </c>
      <c r="G5501" s="1" t="s">
        <v>5780</v>
      </c>
      <c r="I5501" s="1" t="s">
        <v>4291</v>
      </c>
      <c r="J5501">
        <v>255</v>
      </c>
    </row>
    <row r="5502" spans="1:10" x14ac:dyDescent="0.25">
      <c r="A5502" s="1" t="s">
        <v>5946</v>
      </c>
      <c r="B5502" s="1" t="s">
        <v>5947</v>
      </c>
      <c r="C5502">
        <v>2024</v>
      </c>
      <c r="D5502" s="1" t="s">
        <v>580</v>
      </c>
      <c r="E5502" s="1" t="str">
        <f>+VLOOKUP(LEFT(Tabla1_1[[#This Row],[CODIGO SASB]],5),'[1]Código sector'!$B:$D,3,0)</f>
        <v>Sector de infraestructuras</v>
      </c>
      <c r="F5502" s="1" t="str">
        <f>+VLOOKUP(LEFT(Tabla1_1[[#This Row],[CODIGO SASB]],5),'[1]Código sector'!$B:$D,2,0)</f>
        <v>Compañías Eléctricas y Generadoras Eléctricas</v>
      </c>
      <c r="G5502" s="1" t="s">
        <v>1490</v>
      </c>
      <c r="I5502" s="1" t="s">
        <v>838</v>
      </c>
      <c r="J5502" t="s">
        <v>5950</v>
      </c>
    </row>
    <row r="5503" spans="1:10" x14ac:dyDescent="0.25">
      <c r="A5503" s="1" t="s">
        <v>5946</v>
      </c>
      <c r="B5503" s="1" t="s">
        <v>5947</v>
      </c>
      <c r="C5503">
        <v>2024</v>
      </c>
      <c r="D5503" s="1" t="s">
        <v>1753</v>
      </c>
      <c r="E5503" s="1" t="str">
        <f>+VLOOKUP(LEFT(Tabla1_1[[#This Row],[CODIGO SASB]],5),'[1]Código sector'!$B:$D,3,0)</f>
        <v>Sector de infraestructuras</v>
      </c>
      <c r="F5503" s="1" t="str">
        <f>+VLOOKUP(LEFT(Tabla1_1[[#This Row],[CODIGO SASB]],5),'[1]Código sector'!$B:$D,2,0)</f>
        <v>Compañías Eléctricas y Generadoras Eléctricas</v>
      </c>
      <c r="G5503" s="1" t="s">
        <v>2094</v>
      </c>
      <c r="I5503" s="1" t="s">
        <v>1918</v>
      </c>
      <c r="J5503">
        <v>2.37</v>
      </c>
    </row>
    <row r="5504" spans="1:10" x14ac:dyDescent="0.25">
      <c r="A5504" s="1" t="s">
        <v>5946</v>
      </c>
      <c r="B5504" s="1" t="s">
        <v>5947</v>
      </c>
      <c r="C5504">
        <v>2024</v>
      </c>
      <c r="D5504" s="1" t="s">
        <v>530</v>
      </c>
      <c r="E5504" s="1" t="str">
        <f>+VLOOKUP(LEFT(Tabla1_1[[#This Row],[CODIGO SASB]],5),'[1]Código sector'!$B:$D,3,0)</f>
        <v>Sector de infraestructuras</v>
      </c>
      <c r="F5504" s="1" t="str">
        <f>+VLOOKUP(LEFT(Tabla1_1[[#This Row],[CODIGO SASB]],5),'[1]Código sector'!$B:$D,2,0)</f>
        <v>Compañías Eléctricas y Generadoras Eléctricas</v>
      </c>
      <c r="G5504" s="1" t="s">
        <v>531</v>
      </c>
      <c r="I5504" s="1" t="s">
        <v>838</v>
      </c>
      <c r="J5504">
        <v>0</v>
      </c>
    </row>
    <row r="5505" spans="1:10" x14ac:dyDescent="0.25">
      <c r="A5505" s="1" t="s">
        <v>5946</v>
      </c>
      <c r="B5505" s="1" t="s">
        <v>5947</v>
      </c>
      <c r="C5505">
        <v>2024</v>
      </c>
      <c r="D5505" s="1" t="s">
        <v>528</v>
      </c>
      <c r="E5505" s="1" t="str">
        <f>+VLOOKUP(LEFT(Tabla1_1[[#This Row],[CODIGO SASB]],5),'[1]Código sector'!$B:$D,3,0)</f>
        <v>Sector de infraestructuras</v>
      </c>
      <c r="F5505" s="1" t="str">
        <f>+VLOOKUP(LEFT(Tabla1_1[[#This Row],[CODIGO SASB]],5),'[1]Código sector'!$B:$D,2,0)</f>
        <v>Compañías Eléctricas y Generadoras Eléctricas</v>
      </c>
      <c r="G5505" s="1" t="s">
        <v>529</v>
      </c>
      <c r="I5505" s="1" t="s">
        <v>838</v>
      </c>
      <c r="J5505">
        <v>0</v>
      </c>
    </row>
    <row r="5506" spans="1:10" x14ac:dyDescent="0.25">
      <c r="A5506" s="1" t="s">
        <v>5946</v>
      </c>
      <c r="B5506" s="1" t="s">
        <v>5947</v>
      </c>
      <c r="C5506">
        <v>2024</v>
      </c>
      <c r="D5506" s="1" t="s">
        <v>562</v>
      </c>
      <c r="E5506" s="1" t="str">
        <f>+VLOOKUP(LEFT(Tabla1_1[[#This Row],[CODIGO SASB]],5),'[1]Código sector'!$B:$D,3,0)</f>
        <v>Sector de infraestructuras</v>
      </c>
      <c r="F5506" s="1" t="str">
        <f>+VLOOKUP(LEFT(Tabla1_1[[#This Row],[CODIGO SASB]],5),'[1]Código sector'!$B:$D,2,0)</f>
        <v>Compañías Eléctricas y Generadoras Eléctricas</v>
      </c>
      <c r="G5506" s="1" t="s">
        <v>2464</v>
      </c>
      <c r="I5506" s="1" t="s">
        <v>1040</v>
      </c>
      <c r="J5506">
        <v>44303</v>
      </c>
    </row>
    <row r="5507" spans="1:10" x14ac:dyDescent="0.25">
      <c r="A5507" s="1" t="s">
        <v>5946</v>
      </c>
      <c r="B5507" s="1" t="s">
        <v>5947</v>
      </c>
      <c r="C5507">
        <v>2024</v>
      </c>
      <c r="D5507" s="1" t="s">
        <v>540</v>
      </c>
      <c r="E5507" s="1" t="str">
        <f>+VLOOKUP(LEFT(Tabla1_1[[#This Row],[CODIGO SASB]],5),'[1]Código sector'!$B:$D,3,0)</f>
        <v>Sector de infraestructuras</v>
      </c>
      <c r="F5507" s="1" t="str">
        <f>+VLOOKUP(LEFT(Tabla1_1[[#This Row],[CODIGO SASB]],5),'[1]Código sector'!$B:$D,2,0)</f>
        <v>Compañías Eléctricas y Generadoras Eléctricas</v>
      </c>
      <c r="G5507" s="1" t="s">
        <v>1763</v>
      </c>
      <c r="I5507" s="1" t="s">
        <v>838</v>
      </c>
      <c r="J5507" t="s">
        <v>5951</v>
      </c>
    </row>
    <row r="5508" spans="1:10" x14ac:dyDescent="0.25">
      <c r="A5508" s="1" t="s">
        <v>5946</v>
      </c>
      <c r="B5508" s="1" t="s">
        <v>5947</v>
      </c>
      <c r="C5508">
        <v>2024</v>
      </c>
      <c r="D5508" s="1" t="s">
        <v>594</v>
      </c>
      <c r="E5508" s="1" t="str">
        <f>+VLOOKUP(LEFT(Tabla1_1[[#This Row],[CODIGO SASB]],5),'[1]Código sector'!$B:$D,3,0)</f>
        <v>Sector de infraestructuras</v>
      </c>
      <c r="F5508" s="1" t="str">
        <f>+VLOOKUP(LEFT(Tabla1_1[[#This Row],[CODIGO SASB]],5),'[1]Código sector'!$B:$D,2,0)</f>
        <v>Compañías Eléctricas y Generadoras Eléctricas</v>
      </c>
      <c r="G5508" s="1" t="s">
        <v>595</v>
      </c>
      <c r="I5508" s="1" t="s">
        <v>838</v>
      </c>
      <c r="J5508">
        <v>0</v>
      </c>
    </row>
    <row r="5509" spans="1:10" x14ac:dyDescent="0.25">
      <c r="A5509" s="1" t="s">
        <v>5946</v>
      </c>
      <c r="B5509" s="1" t="s">
        <v>5947</v>
      </c>
      <c r="C5509">
        <v>2024</v>
      </c>
      <c r="D5509" s="1" t="s">
        <v>596</v>
      </c>
      <c r="E5509" s="1" t="str">
        <f>+VLOOKUP(LEFT(Tabla1_1[[#This Row],[CODIGO SASB]],5),'[1]Código sector'!$B:$D,3,0)</f>
        <v>Sector de infraestructuras</v>
      </c>
      <c r="F5509" s="1" t="str">
        <f>+VLOOKUP(LEFT(Tabla1_1[[#This Row],[CODIGO SASB]],5),'[1]Código sector'!$B:$D,2,0)</f>
        <v>Compañías Eléctricas y Generadoras Eléctricas</v>
      </c>
      <c r="G5509" s="1" t="s">
        <v>5952</v>
      </c>
      <c r="I5509" s="1" t="s">
        <v>838</v>
      </c>
      <c r="J5509">
        <v>0</v>
      </c>
    </row>
    <row r="5510" spans="1:10" x14ac:dyDescent="0.25">
      <c r="A5510" s="1" t="s">
        <v>5946</v>
      </c>
      <c r="B5510" s="1" t="s">
        <v>5947</v>
      </c>
      <c r="C5510">
        <v>2024</v>
      </c>
      <c r="D5510" s="1" t="s">
        <v>555</v>
      </c>
      <c r="E5510" s="1" t="str">
        <f>+VLOOKUP(LEFT(Tabla1_1[[#This Row],[CODIGO SASB]],5),'[1]Código sector'!$B:$D,3,0)</f>
        <v>Sector de infraestructuras</v>
      </c>
      <c r="F5510" s="1" t="str">
        <f>+VLOOKUP(LEFT(Tabla1_1[[#This Row],[CODIGO SASB]],5),'[1]Código sector'!$B:$D,2,0)</f>
        <v>Compañías Eléctricas y Generadoras Eléctricas</v>
      </c>
      <c r="G5510" s="1" t="s">
        <v>2485</v>
      </c>
      <c r="I5510" s="1" t="s">
        <v>1040</v>
      </c>
      <c r="J5510">
        <v>48577</v>
      </c>
    </row>
    <row r="5511" spans="1:10" x14ac:dyDescent="0.25">
      <c r="A5511" s="1" t="s">
        <v>5953</v>
      </c>
      <c r="B5511" s="1" t="s">
        <v>5954</v>
      </c>
      <c r="C5511">
        <v>2024</v>
      </c>
      <c r="D5511" s="1" t="s">
        <v>1727</v>
      </c>
      <c r="E5511" s="1" t="str">
        <f>+VLOOKUP(LEFT(Tabla1_1[[#This Row],[CODIGO SASB]],5),'[1]Código sector'!$B:$D,3,0)</f>
        <v>Sector de bienes de consumo</v>
      </c>
      <c r="F5511" s="1" t="str">
        <f>+VLOOKUP(LEFT(Tabla1_1[[#This Row],[CODIGO SASB]],5),'[1]Código sector'!$B:$D,2,0)</f>
        <v>Distribuidores y minoristas especializados y multilínea</v>
      </c>
      <c r="G5511" s="1" t="s">
        <v>2040</v>
      </c>
      <c r="I5511" s="1" t="s">
        <v>72</v>
      </c>
      <c r="J5511">
        <v>0</v>
      </c>
    </row>
    <row r="5512" spans="1:10" x14ac:dyDescent="0.25">
      <c r="A5512" s="1" t="s">
        <v>5953</v>
      </c>
      <c r="B5512" s="1" t="s">
        <v>5954</v>
      </c>
      <c r="C5512">
        <v>2024</v>
      </c>
      <c r="D5512" s="1" t="s">
        <v>1612</v>
      </c>
      <c r="E5512" s="1" t="str">
        <f>+VLOOKUP(LEFT(Tabla1_1[[#This Row],[CODIGO SASB]],5),'[1]Código sector'!$B:$D,3,0)</f>
        <v>Sector de bienes de consumo</v>
      </c>
      <c r="F5512" s="1" t="str">
        <f>+VLOOKUP(LEFT(Tabla1_1[[#This Row],[CODIGO SASB]],5),'[1]Código sector'!$B:$D,2,0)</f>
        <v>Distribuidores y minoristas especializados y multilínea</v>
      </c>
      <c r="G5512" s="1" t="s">
        <v>2038</v>
      </c>
      <c r="I5512" s="1" t="s">
        <v>72</v>
      </c>
      <c r="J5512">
        <v>100</v>
      </c>
    </row>
    <row r="5513" spans="1:10" x14ac:dyDescent="0.25">
      <c r="A5513" s="1" t="s">
        <v>5953</v>
      </c>
      <c r="B5513" s="1" t="s">
        <v>5954</v>
      </c>
      <c r="C5513">
        <v>2024</v>
      </c>
      <c r="D5513" s="1" t="s">
        <v>1640</v>
      </c>
      <c r="E5513" s="1" t="str">
        <f>+VLOOKUP(LEFT(Tabla1_1[[#This Row],[CODIGO SASB]],5),'[1]Código sector'!$B:$D,3,0)</f>
        <v>Sector de bienes de consumo</v>
      </c>
      <c r="F5513" s="1" t="str">
        <f>+VLOOKUP(LEFT(Tabla1_1[[#This Row],[CODIGO SASB]],5),'[1]Código sector'!$B:$D,2,0)</f>
        <v>Distribuidores y minoristas especializados y multilínea</v>
      </c>
      <c r="G5513" s="1" t="s">
        <v>642</v>
      </c>
      <c r="I5513" s="1" t="s">
        <v>72</v>
      </c>
      <c r="J5513">
        <v>0</v>
      </c>
    </row>
    <row r="5514" spans="1:10" x14ac:dyDescent="0.25">
      <c r="A5514" s="1" t="s">
        <v>5953</v>
      </c>
      <c r="B5514" s="1" t="s">
        <v>5954</v>
      </c>
      <c r="C5514">
        <v>2024</v>
      </c>
      <c r="D5514" s="1" t="s">
        <v>1702</v>
      </c>
      <c r="E5514" s="1" t="str">
        <f>+VLOOKUP(LEFT(Tabla1_1[[#This Row],[CODIGO SASB]],5),'[1]Código sector'!$B:$D,3,0)</f>
        <v>Sector de bienes de consumo</v>
      </c>
      <c r="F5514" s="1" t="str">
        <f>+VLOOKUP(LEFT(Tabla1_1[[#This Row],[CODIGO SASB]],5),'[1]Código sector'!$B:$D,2,0)</f>
        <v>Distribuidores y minoristas especializados y multilínea</v>
      </c>
      <c r="G5514" s="1" t="s">
        <v>631</v>
      </c>
      <c r="I5514" s="1" t="s">
        <v>23</v>
      </c>
      <c r="J5514">
        <v>100</v>
      </c>
    </row>
    <row r="5515" spans="1:10" x14ac:dyDescent="0.25">
      <c r="A5515" s="1" t="s">
        <v>5953</v>
      </c>
      <c r="B5515" s="1" t="s">
        <v>5954</v>
      </c>
      <c r="C5515">
        <v>2024</v>
      </c>
      <c r="D5515" s="1" t="s">
        <v>1642</v>
      </c>
      <c r="E5515" s="1" t="str">
        <f>+VLOOKUP(LEFT(Tabla1_1[[#This Row],[CODIGO SASB]],5),'[1]Código sector'!$B:$D,3,0)</f>
        <v>Sector de bienes de consumo</v>
      </c>
      <c r="F5515" s="1" t="str">
        <f>+VLOOKUP(LEFT(Tabla1_1[[#This Row],[CODIGO SASB]],5),'[1]Código sector'!$B:$D,2,0)</f>
        <v>Distribuidores y minoristas especializados y multilínea</v>
      </c>
      <c r="G5515" s="1" t="s">
        <v>644</v>
      </c>
      <c r="I5515" s="1" t="s">
        <v>23</v>
      </c>
      <c r="J5515">
        <v>0</v>
      </c>
    </row>
    <row r="5516" spans="1:10" x14ac:dyDescent="0.25">
      <c r="A5516" s="1" t="s">
        <v>5953</v>
      </c>
      <c r="B5516" s="1" t="s">
        <v>5954</v>
      </c>
      <c r="C5516">
        <v>2024</v>
      </c>
      <c r="D5516" s="1" t="s">
        <v>1635</v>
      </c>
      <c r="E5516" s="1" t="str">
        <f>+VLOOKUP(LEFT(Tabla1_1[[#This Row],[CODIGO SASB]],5),'[1]Código sector'!$B:$D,3,0)</f>
        <v>Sector de bienes de consumo</v>
      </c>
      <c r="F5516" s="1" t="str">
        <f>+VLOOKUP(LEFT(Tabla1_1[[#This Row],[CODIGO SASB]],5),'[1]Código sector'!$B:$D,2,0)</f>
        <v>Distribuidores y minoristas especializados y multilínea</v>
      </c>
      <c r="G5516" s="1" t="s">
        <v>4000</v>
      </c>
      <c r="I5516" s="1" t="s">
        <v>401</v>
      </c>
      <c r="J5516">
        <v>6228</v>
      </c>
    </row>
    <row r="5517" spans="1:10" x14ac:dyDescent="0.25">
      <c r="A5517" s="1" t="s">
        <v>5953</v>
      </c>
      <c r="B5517" s="1" t="s">
        <v>5954</v>
      </c>
      <c r="C5517">
        <v>2024</v>
      </c>
      <c r="D5517" s="1" t="s">
        <v>3057</v>
      </c>
      <c r="E5517" s="1" t="str">
        <f>+VLOOKUP(LEFT(Tabla1_1[[#This Row],[CODIGO SASB]],5),'[1]Código sector'!$B:$D,3,0)</f>
        <v>Sector de bienes de consumo</v>
      </c>
      <c r="F5517" s="1" t="str">
        <f>+VLOOKUP(LEFT(Tabla1_1[[#This Row],[CODIGO SASB]],5),'[1]Código sector'!$B:$D,2,0)</f>
        <v>Distribuidores y minoristas especializados y multilínea</v>
      </c>
      <c r="G5517" s="1" t="s">
        <v>4007</v>
      </c>
      <c r="I5517" s="1" t="s">
        <v>72</v>
      </c>
      <c r="J5517">
        <v>14</v>
      </c>
    </row>
    <row r="5518" spans="1:10" x14ac:dyDescent="0.25">
      <c r="A5518" s="1" t="s">
        <v>5953</v>
      </c>
      <c r="B5518" s="1" t="s">
        <v>5954</v>
      </c>
      <c r="C5518">
        <v>2024</v>
      </c>
      <c r="D5518" s="1" t="s">
        <v>1654</v>
      </c>
      <c r="E5518" s="1" t="str">
        <f>+VLOOKUP(LEFT(Tabla1_1[[#This Row],[CODIGO SASB]],5),'[1]Código sector'!$B:$D,3,0)</f>
        <v>Sector de bienes de consumo</v>
      </c>
      <c r="F5518" s="1" t="str">
        <f>+VLOOKUP(LEFT(Tabla1_1[[#This Row],[CODIGO SASB]],5),'[1]Código sector'!$B:$D,2,0)</f>
        <v>Distribuidores y minoristas especializados y multilínea</v>
      </c>
      <c r="G5518" s="1" t="s">
        <v>4003</v>
      </c>
      <c r="I5518" s="1" t="s">
        <v>42</v>
      </c>
      <c r="J5518">
        <v>2.2999999999999998</v>
      </c>
    </row>
    <row r="5519" spans="1:10" x14ac:dyDescent="0.25">
      <c r="A5519" s="1" t="s">
        <v>5953</v>
      </c>
      <c r="B5519" s="1" t="s">
        <v>5954</v>
      </c>
      <c r="C5519">
        <v>2024</v>
      </c>
      <c r="D5519" s="1" t="s">
        <v>1684</v>
      </c>
      <c r="E5519" s="1" t="str">
        <f>+VLOOKUP(LEFT(Tabla1_1[[#This Row],[CODIGO SASB]],5),'[1]Código sector'!$B:$D,3,0)</f>
        <v>Sector de bienes de consumo</v>
      </c>
      <c r="F5519" s="1" t="str">
        <f>+VLOOKUP(LEFT(Tabla1_1[[#This Row],[CODIGO SASB]],5),'[1]Código sector'!$B:$D,2,0)</f>
        <v>Distribuidores y minoristas especializados y multilínea</v>
      </c>
      <c r="G5519" s="1" t="s">
        <v>4005</v>
      </c>
      <c r="I5519" s="1" t="s">
        <v>42</v>
      </c>
      <c r="J5519">
        <v>2.8</v>
      </c>
    </row>
    <row r="5520" spans="1:10" x14ac:dyDescent="0.25">
      <c r="A5520" s="1" t="s">
        <v>5953</v>
      </c>
      <c r="B5520" s="1" t="s">
        <v>5954</v>
      </c>
      <c r="C5520">
        <v>2024</v>
      </c>
      <c r="D5520" s="1" t="s">
        <v>1669</v>
      </c>
      <c r="E5520" s="1" t="str">
        <f>+VLOOKUP(LEFT(Tabla1_1[[#This Row],[CODIGO SASB]],5),'[1]Código sector'!$B:$D,3,0)</f>
        <v>Sector de bienes de consumo</v>
      </c>
      <c r="F5520" s="1" t="str">
        <f>+VLOOKUP(LEFT(Tabla1_1[[#This Row],[CODIGO SASB]],5),'[1]Código sector'!$B:$D,2,0)</f>
        <v>Distribuidores y minoristas especializados y multilínea</v>
      </c>
      <c r="G5520" s="1" t="s">
        <v>606</v>
      </c>
      <c r="I5520" s="1" t="s">
        <v>401</v>
      </c>
      <c r="J5520">
        <v>139243445</v>
      </c>
    </row>
    <row r="5521" spans="1:10" x14ac:dyDescent="0.25">
      <c r="A5521" s="1" t="s">
        <v>5953</v>
      </c>
      <c r="B5521" s="1" t="s">
        <v>5954</v>
      </c>
      <c r="C5521">
        <v>2024</v>
      </c>
      <c r="D5521" s="1" t="s">
        <v>1664</v>
      </c>
      <c r="E5521" s="1" t="str">
        <f>+VLOOKUP(LEFT(Tabla1_1[[#This Row],[CODIGO SASB]],5),'[1]Código sector'!$B:$D,3,0)</f>
        <v>Sector de bienes de consumo</v>
      </c>
      <c r="F5521" s="1" t="str">
        <f>+VLOOKUP(LEFT(Tabla1_1[[#This Row],[CODIGO SASB]],5),'[1]Código sector'!$B:$D,2,0)</f>
        <v>Distribuidores y minoristas especializados y multilínea</v>
      </c>
      <c r="G5521" s="1" t="s">
        <v>4008</v>
      </c>
      <c r="I5521" s="1" t="s">
        <v>72</v>
      </c>
      <c r="J5521">
        <v>67.14</v>
      </c>
    </row>
    <row r="5522" spans="1:10" x14ac:dyDescent="0.25">
      <c r="A5522" s="1" t="s">
        <v>5953</v>
      </c>
      <c r="B5522" s="1" t="s">
        <v>5954</v>
      </c>
      <c r="C5522">
        <v>2024</v>
      </c>
      <c r="D5522" s="1" t="s">
        <v>1657</v>
      </c>
      <c r="E5522" s="1" t="str">
        <f>+VLOOKUP(LEFT(Tabla1_1[[#This Row],[CODIGO SASB]],5),'[1]Código sector'!$B:$D,3,0)</f>
        <v>Sector de bienes de consumo</v>
      </c>
      <c r="F5522" s="1" t="str">
        <f>+VLOOKUP(LEFT(Tabla1_1[[#This Row],[CODIGO SASB]],5),'[1]Código sector'!$B:$D,2,0)</f>
        <v>Distribuidores y minoristas especializados y multilínea</v>
      </c>
      <c r="G5522" s="1" t="s">
        <v>4009</v>
      </c>
      <c r="I5522" s="1" t="s">
        <v>72</v>
      </c>
      <c r="J5522">
        <v>32.85</v>
      </c>
    </row>
    <row r="5523" spans="1:10" x14ac:dyDescent="0.25">
      <c r="A5523" s="1" t="s">
        <v>5953</v>
      </c>
      <c r="B5523" s="1" t="s">
        <v>5954</v>
      </c>
      <c r="C5523">
        <v>2024</v>
      </c>
      <c r="D5523" s="1" t="s">
        <v>1699</v>
      </c>
      <c r="E5523" s="1" t="str">
        <f>+VLOOKUP(LEFT(Tabla1_1[[#This Row],[CODIGO SASB]],5),'[1]Código sector'!$B:$D,3,0)</f>
        <v>Sector de bienes de consumo</v>
      </c>
      <c r="F5523" s="1" t="str">
        <f>+VLOOKUP(LEFT(Tabla1_1[[#This Row],[CODIGO SASB]],5),'[1]Código sector'!$B:$D,2,0)</f>
        <v>Distribuidores y minoristas especializados y multilínea</v>
      </c>
      <c r="G5523" s="1" t="s">
        <v>5505</v>
      </c>
      <c r="I5523" s="1" t="s">
        <v>72</v>
      </c>
      <c r="J5523">
        <v>0</v>
      </c>
    </row>
    <row r="5524" spans="1:10" x14ac:dyDescent="0.25">
      <c r="A5524" s="1" t="s">
        <v>5953</v>
      </c>
      <c r="B5524" s="1" t="s">
        <v>5954</v>
      </c>
      <c r="C5524">
        <v>2024</v>
      </c>
      <c r="D5524" s="1" t="s">
        <v>5506</v>
      </c>
      <c r="E5524" s="1" t="str">
        <f>+VLOOKUP(LEFT(Tabla1_1[[#This Row],[CODIGO SASB]],5),'[1]Código sector'!$B:$D,3,0)</f>
        <v>Sector de bienes de consumo</v>
      </c>
      <c r="F5524" s="1" t="str">
        <f>+VLOOKUP(LEFT(Tabla1_1[[#This Row],[CODIGO SASB]],5),'[1]Código sector'!$B:$D,2,0)</f>
        <v>Distribuidores y minoristas especializados y multilínea</v>
      </c>
      <c r="G5524" s="1" t="s">
        <v>5507</v>
      </c>
      <c r="I5524" s="1" t="s">
        <v>72</v>
      </c>
      <c r="J5524">
        <v>0</v>
      </c>
    </row>
    <row r="5525" spans="1:10" x14ac:dyDescent="0.25">
      <c r="A5525" s="1" t="s">
        <v>5953</v>
      </c>
      <c r="B5525" s="1" t="s">
        <v>5954</v>
      </c>
      <c r="C5525">
        <v>2024</v>
      </c>
      <c r="D5525" s="1" t="s">
        <v>1660</v>
      </c>
      <c r="E5525" s="1" t="str">
        <f>+VLOOKUP(LEFT(Tabla1_1[[#This Row],[CODIGO SASB]],5),'[1]Código sector'!$B:$D,3,0)</f>
        <v>Sector de bienes de consumo</v>
      </c>
      <c r="F5525" s="1" t="str">
        <f>+VLOOKUP(LEFT(Tabla1_1[[#This Row],[CODIGO SASB]],5),'[1]Código sector'!$B:$D,2,0)</f>
        <v>Distribuidores y minoristas especializados y multilínea</v>
      </c>
      <c r="G5525" s="1" t="s">
        <v>633</v>
      </c>
      <c r="I5525" s="1" t="s">
        <v>23</v>
      </c>
      <c r="J5525">
        <v>1</v>
      </c>
    </row>
    <row r="5526" spans="1:10" x14ac:dyDescent="0.25">
      <c r="A5526" s="1" t="s">
        <v>5953</v>
      </c>
      <c r="B5526" s="1" t="s">
        <v>5954</v>
      </c>
      <c r="C5526">
        <v>2024</v>
      </c>
      <c r="D5526" s="1" t="s">
        <v>1729</v>
      </c>
      <c r="E5526" s="1" t="str">
        <f>+VLOOKUP(LEFT(Tabla1_1[[#This Row],[CODIGO SASB]],5),'[1]Código sector'!$B:$D,3,0)</f>
        <v>Sector de bienes de consumo</v>
      </c>
      <c r="F5526" s="1" t="str">
        <f>+VLOOKUP(LEFT(Tabla1_1[[#This Row],[CODIGO SASB]],5),'[1]Código sector'!$B:$D,2,0)</f>
        <v>Distribuidores y minoristas especializados y multilínea</v>
      </c>
      <c r="G5526" s="1" t="s">
        <v>637</v>
      </c>
      <c r="I5526" s="1" t="s">
        <v>638</v>
      </c>
      <c r="J5526">
        <v>156090</v>
      </c>
    </row>
    <row r="5527" spans="1:10" x14ac:dyDescent="0.25">
      <c r="A5527" s="1" t="s">
        <v>5953</v>
      </c>
      <c r="B5527" s="1" t="s">
        <v>5954</v>
      </c>
      <c r="C5527">
        <v>2024</v>
      </c>
      <c r="D5527" s="1" t="s">
        <v>5528</v>
      </c>
      <c r="E5527" s="1" t="str">
        <f>+VLOOKUP(LEFT(Tabla1_1[[#This Row],[CODIGO SASB]],5),'[1]Código sector'!$B:$D,3,0)</f>
        <v>Sector de bienes de consumo</v>
      </c>
      <c r="F5527" s="1" t="str">
        <f>+VLOOKUP(LEFT(Tabla1_1[[#This Row],[CODIGO SASB]],5),'[1]Código sector'!$B:$D,2,0)</f>
        <v>Distribuidores y minoristas especializados y multilínea</v>
      </c>
      <c r="G5527" s="1" t="s">
        <v>5529</v>
      </c>
      <c r="I5527" s="1" t="s">
        <v>72</v>
      </c>
      <c r="J5527">
        <v>0</v>
      </c>
    </row>
    <row r="5528" spans="1:10" x14ac:dyDescent="0.25">
      <c r="A5528" s="1" t="s">
        <v>5953</v>
      </c>
      <c r="B5528" s="1" t="s">
        <v>5954</v>
      </c>
      <c r="C5528">
        <v>2024</v>
      </c>
      <c r="D5528" s="1" t="s">
        <v>1686</v>
      </c>
      <c r="E5528" s="1" t="str">
        <f>+VLOOKUP(LEFT(Tabla1_1[[#This Row],[CODIGO SASB]],5),'[1]Código sector'!$B:$D,3,0)</f>
        <v>Sector de bienes de consumo</v>
      </c>
      <c r="F5528" s="1" t="str">
        <f>+VLOOKUP(LEFT(Tabla1_1[[#This Row],[CODIGO SASB]],5),'[1]Código sector'!$B:$D,2,0)</f>
        <v>Distribuidores y minoristas especializados y multilínea</v>
      </c>
      <c r="G5528" s="1" t="s">
        <v>608</v>
      </c>
      <c r="I5528" s="1" t="s">
        <v>401</v>
      </c>
      <c r="J5528">
        <v>7000000</v>
      </c>
    </row>
    <row r="5529" spans="1:10" x14ac:dyDescent="0.25">
      <c r="A5529" s="1" t="s">
        <v>5953</v>
      </c>
      <c r="B5529" s="1" t="s">
        <v>5954</v>
      </c>
      <c r="C5529">
        <v>2024</v>
      </c>
      <c r="D5529" s="1" t="s">
        <v>5955</v>
      </c>
      <c r="E5529" s="1" t="str">
        <f>+VLOOKUP(LEFT(Tabla1_1[[#This Row],[CODIGO SASB]],5),'[1]Código sector'!$B:$D,3,0)</f>
        <v>Sector de bienes de consumo</v>
      </c>
      <c r="F5529" s="1" t="str">
        <f>+VLOOKUP(LEFT(Tabla1_1[[#This Row],[CODIGO SASB]],5),'[1]Código sector'!$B:$D,2,0)</f>
        <v>Distribuidores y minoristas especializados y multilínea</v>
      </c>
      <c r="G5529" s="1" t="s">
        <v>691</v>
      </c>
      <c r="I5529" s="1" t="s">
        <v>75</v>
      </c>
      <c r="J5529" t="s">
        <v>5956</v>
      </c>
    </row>
    <row r="5530" spans="1:10" x14ac:dyDescent="0.25">
      <c r="A5530" s="1" t="s">
        <v>5953</v>
      </c>
      <c r="B5530" s="1" t="s">
        <v>5954</v>
      </c>
      <c r="C5530">
        <v>2024</v>
      </c>
      <c r="D5530" s="1" t="s">
        <v>1644</v>
      </c>
      <c r="E5530" s="1" t="str">
        <f>+VLOOKUP(LEFT(Tabla1_1[[#This Row],[CODIGO SASB]],5),'[1]Código sector'!$B:$D,3,0)</f>
        <v>Sector de bienes de consumo</v>
      </c>
      <c r="F5530" s="1" t="str">
        <f>+VLOOKUP(LEFT(Tabla1_1[[#This Row],[CODIGO SASB]],5),'[1]Código sector'!$B:$D,2,0)</f>
        <v>Distribuidores y minoristas especializados y multilínea</v>
      </c>
      <c r="G5530" s="1" t="s">
        <v>612</v>
      </c>
      <c r="I5530" s="1" t="s">
        <v>75</v>
      </c>
      <c r="J5530" t="s">
        <v>5957</v>
      </c>
    </row>
    <row r="5531" spans="1:10" x14ac:dyDescent="0.25">
      <c r="A5531" s="1" t="s">
        <v>5953</v>
      </c>
      <c r="B5531" s="1" t="s">
        <v>5954</v>
      </c>
      <c r="C5531">
        <v>2024</v>
      </c>
      <c r="D5531" s="1" t="s">
        <v>1653</v>
      </c>
      <c r="E5531" s="1" t="str">
        <f>+VLOOKUP(LEFT(Tabla1_1[[#This Row],[CODIGO SASB]],5),'[1]Código sector'!$B:$D,3,0)</f>
        <v>Sector de bienes de consumo</v>
      </c>
      <c r="F5531" s="1" t="str">
        <f>+VLOOKUP(LEFT(Tabla1_1[[#This Row],[CODIGO SASB]],5),'[1]Código sector'!$B:$D,2,0)</f>
        <v>Distribuidores y minoristas especializados y multilínea</v>
      </c>
      <c r="G5531" s="1" t="s">
        <v>625</v>
      </c>
      <c r="I5531" s="1" t="s">
        <v>75</v>
      </c>
      <c r="J5531" t="s">
        <v>5958</v>
      </c>
    </row>
    <row r="5532" spans="1:10" x14ac:dyDescent="0.25">
      <c r="A5532" s="1" t="s">
        <v>5953</v>
      </c>
      <c r="B5532" s="1" t="s">
        <v>5954</v>
      </c>
      <c r="C5532">
        <v>2024</v>
      </c>
      <c r="D5532" s="1" t="s">
        <v>1662</v>
      </c>
      <c r="E5532" s="1" t="str">
        <f>+VLOOKUP(LEFT(Tabla1_1[[#This Row],[CODIGO SASB]],5),'[1]Código sector'!$B:$D,3,0)</f>
        <v>Sector de bienes de consumo</v>
      </c>
      <c r="F5532" s="1" t="str">
        <f>+VLOOKUP(LEFT(Tabla1_1[[#This Row],[CODIGO SASB]],5),'[1]Código sector'!$B:$D,2,0)</f>
        <v>Distribuidores y minoristas especializados y multilínea</v>
      </c>
      <c r="G5532" s="1" t="s">
        <v>646</v>
      </c>
      <c r="I5532" s="1" t="s">
        <v>638</v>
      </c>
      <c r="J5532">
        <v>44800</v>
      </c>
    </row>
    <row r="5533" spans="1:10" x14ac:dyDescent="0.25">
      <c r="A5533" s="1" t="s">
        <v>5953</v>
      </c>
      <c r="B5533" s="1" t="s">
        <v>5954</v>
      </c>
      <c r="C5533">
        <v>2024</v>
      </c>
      <c r="D5533" s="1" t="s">
        <v>1732</v>
      </c>
      <c r="E5533" s="1" t="str">
        <f>+VLOOKUP(LEFT(Tabla1_1[[#This Row],[CODIGO SASB]],5),'[1]Código sector'!$B:$D,3,0)</f>
        <v>Sector de bienes de consumo</v>
      </c>
      <c r="F5533" s="1" t="str">
        <f>+VLOOKUP(LEFT(Tabla1_1[[#This Row],[CODIGO SASB]],5),'[1]Código sector'!$B:$D,2,0)</f>
        <v>Distribuidores y minoristas especializados y multilínea</v>
      </c>
      <c r="G5533" s="1" t="s">
        <v>152</v>
      </c>
      <c r="I5533" s="1" t="s">
        <v>153</v>
      </c>
      <c r="J5533">
        <v>49718</v>
      </c>
    </row>
    <row r="5534" spans="1:10" x14ac:dyDescent="0.25">
      <c r="A5534" s="1" t="s">
        <v>5953</v>
      </c>
      <c r="B5534" s="1" t="s">
        <v>5954</v>
      </c>
      <c r="C5534">
        <v>2024</v>
      </c>
      <c r="D5534" s="1" t="s">
        <v>1633</v>
      </c>
      <c r="E5534" s="1" t="str">
        <f>+VLOOKUP(LEFT(Tabla1_1[[#This Row],[CODIGO SASB]],5),'[1]Código sector'!$B:$D,3,0)</f>
        <v>Sector de bienes de consumo</v>
      </c>
      <c r="F5534" s="1" t="str">
        <f>+VLOOKUP(LEFT(Tabla1_1[[#This Row],[CODIGO SASB]],5),'[1]Código sector'!$B:$D,2,0)</f>
        <v>Distribuidores y minoristas especializados y multilínea</v>
      </c>
      <c r="G5534" s="1" t="s">
        <v>640</v>
      </c>
      <c r="I5534" s="1" t="s">
        <v>23</v>
      </c>
      <c r="J5534">
        <v>0</v>
      </c>
    </row>
    <row r="5535" spans="1:10" x14ac:dyDescent="0.25">
      <c r="A5535" s="1" t="s">
        <v>5959</v>
      </c>
      <c r="B5535" s="1" t="s">
        <v>5960</v>
      </c>
      <c r="C5535">
        <v>2024</v>
      </c>
      <c r="D5535" s="1" t="s">
        <v>5672</v>
      </c>
      <c r="E5535" s="1" t="str">
        <f>+VLOOKUP(LEFT(Tabla1_1[[#This Row],[CODIGO SASB]],5),'[1]Código sector'!$B:$D,3,0)</f>
        <v>Sector financiero</v>
      </c>
      <c r="F5535" s="1" t="str">
        <f>+VLOOKUP(LEFT(Tabla1_1[[#This Row],[CODIGO SASB]],5),'[1]Código sector'!$B:$D,2,0)</f>
        <v>Actividades de Gestión y Custodia de Activos</v>
      </c>
      <c r="G5535" s="1" t="s">
        <v>1243</v>
      </c>
      <c r="I5535" s="1" t="s">
        <v>5961</v>
      </c>
      <c r="J5535">
        <v>0</v>
      </c>
    </row>
    <row r="5536" spans="1:10" x14ac:dyDescent="0.25">
      <c r="A5536" s="1" t="s">
        <v>5959</v>
      </c>
      <c r="B5536" s="1" t="s">
        <v>5960</v>
      </c>
      <c r="C5536">
        <v>2024</v>
      </c>
      <c r="D5536" s="1" t="s">
        <v>1233</v>
      </c>
      <c r="E5536" s="1" t="str">
        <f>+VLOOKUP(LEFT(Tabla1_1[[#This Row],[CODIGO SASB]],5),'[1]Código sector'!$B:$D,3,0)</f>
        <v>Sector financiero</v>
      </c>
      <c r="F5536" s="1" t="str">
        <f>+VLOOKUP(LEFT(Tabla1_1[[#This Row],[CODIGO SASB]],5),'[1]Código sector'!$B:$D,2,0)</f>
        <v>Actividades de Gestión y Custodia de Activos</v>
      </c>
      <c r="G5536" s="1" t="s">
        <v>3410</v>
      </c>
      <c r="I5536" s="1" t="s">
        <v>38</v>
      </c>
      <c r="J5536" t="s">
        <v>5962</v>
      </c>
    </row>
    <row r="5537" spans="1:10" x14ac:dyDescent="0.25">
      <c r="A5537" s="1" t="s">
        <v>5959</v>
      </c>
      <c r="B5537" s="1" t="s">
        <v>5960</v>
      </c>
      <c r="C5537">
        <v>2024</v>
      </c>
      <c r="D5537" s="1" t="s">
        <v>1568</v>
      </c>
      <c r="E5537" s="1" t="str">
        <f>+VLOOKUP(LEFT(Tabla1_1[[#This Row],[CODIGO SASB]],5),'[1]Código sector'!$B:$D,3,0)</f>
        <v>Sector financiero</v>
      </c>
      <c r="F5537" s="1" t="str">
        <f>+VLOOKUP(LEFT(Tabla1_1[[#This Row],[CODIGO SASB]],5),'[1]Código sector'!$B:$D,2,0)</f>
        <v>Actividades de Gestión y Custodia de Activos</v>
      </c>
      <c r="G5537" s="1" t="s">
        <v>5963</v>
      </c>
      <c r="I5537" s="1" t="s">
        <v>5961</v>
      </c>
      <c r="J5537">
        <v>32726437244</v>
      </c>
    </row>
    <row r="5538" spans="1:10" x14ac:dyDescent="0.25">
      <c r="A5538" s="1" t="s">
        <v>5959</v>
      </c>
      <c r="B5538" s="1" t="s">
        <v>5960</v>
      </c>
      <c r="C5538">
        <v>2024</v>
      </c>
      <c r="D5538" s="1" t="s">
        <v>1258</v>
      </c>
      <c r="E5538" s="1" t="str">
        <f>+VLOOKUP(LEFT(Tabla1_1[[#This Row],[CODIGO SASB]],5),'[1]Código sector'!$B:$D,3,0)</f>
        <v>Sector financiero</v>
      </c>
      <c r="F5538" s="1" t="str">
        <f>+VLOOKUP(LEFT(Tabla1_1[[#This Row],[CODIGO SASB]],5),'[1]Código sector'!$B:$D,2,0)</f>
        <v>Actividades de Gestión y Custodia de Activos</v>
      </c>
      <c r="G5538" s="1" t="s">
        <v>5964</v>
      </c>
      <c r="I5538" s="1" t="s">
        <v>38</v>
      </c>
      <c r="J5538" t="s">
        <v>5965</v>
      </c>
    </row>
    <row r="5539" spans="1:10" x14ac:dyDescent="0.25">
      <c r="A5539" s="1" t="s">
        <v>5959</v>
      </c>
      <c r="B5539" s="1" t="s">
        <v>5960</v>
      </c>
      <c r="C5539">
        <v>2024</v>
      </c>
      <c r="D5539" s="1" t="s">
        <v>1249</v>
      </c>
      <c r="E5539" s="1" t="str">
        <f>+VLOOKUP(LEFT(Tabla1_1[[#This Row],[CODIGO SASB]],5),'[1]Código sector'!$B:$D,3,0)</f>
        <v>Sector financiero</v>
      </c>
      <c r="F5539" s="1" t="str">
        <f>+VLOOKUP(LEFT(Tabla1_1[[#This Row],[CODIGO SASB]],5),'[1]Código sector'!$B:$D,2,0)</f>
        <v>Actividades de Gestión y Custodia de Activos</v>
      </c>
      <c r="G5539" s="1" t="s">
        <v>5966</v>
      </c>
      <c r="I5539" s="1" t="s">
        <v>5967</v>
      </c>
      <c r="J5539">
        <v>0</v>
      </c>
    </row>
    <row r="5540" spans="1:10" x14ac:dyDescent="0.25">
      <c r="A5540" s="1" t="s">
        <v>5959</v>
      </c>
      <c r="B5540" s="1" t="s">
        <v>5960</v>
      </c>
      <c r="C5540">
        <v>2024</v>
      </c>
      <c r="D5540" s="1" t="s">
        <v>1239</v>
      </c>
      <c r="E5540" s="1" t="str">
        <f>+VLOOKUP(LEFT(Tabla1_1[[#This Row],[CODIGO SASB]],5),'[1]Código sector'!$B:$D,3,0)</f>
        <v>Sector financiero</v>
      </c>
      <c r="F5540" s="1" t="str">
        <f>+VLOOKUP(LEFT(Tabla1_1[[#This Row],[CODIGO SASB]],5),'[1]Código sector'!$B:$D,2,0)</f>
        <v>Actividades de Gestión y Custodia de Activos</v>
      </c>
      <c r="G5540" s="1" t="s">
        <v>5968</v>
      </c>
      <c r="I5540" s="1" t="s">
        <v>38</v>
      </c>
      <c r="J5540" t="s">
        <v>5969</v>
      </c>
    </row>
    <row r="5541" spans="1:10" x14ac:dyDescent="0.25">
      <c r="A5541" s="1" t="s">
        <v>5959</v>
      </c>
      <c r="B5541" s="1" t="s">
        <v>5960</v>
      </c>
      <c r="C5541">
        <v>2024</v>
      </c>
      <c r="D5541" s="1" t="s">
        <v>2593</v>
      </c>
      <c r="E5541" s="1" t="str">
        <f>+VLOOKUP(LEFT(Tabla1_1[[#This Row],[CODIGO SASB]],5),'[1]Código sector'!$B:$D,3,0)</f>
        <v>Sector financiero</v>
      </c>
      <c r="F5541" s="1" t="str">
        <f>+VLOOKUP(LEFT(Tabla1_1[[#This Row],[CODIGO SASB]],5),'[1]Código sector'!$B:$D,2,0)</f>
        <v>Actividades de Gestión y Custodia de Activos</v>
      </c>
      <c r="G5541" s="1" t="s">
        <v>5970</v>
      </c>
      <c r="I5541" s="1" t="s">
        <v>5971</v>
      </c>
      <c r="J5541">
        <v>707360716606</v>
      </c>
    </row>
    <row r="5542" spans="1:10" x14ac:dyDescent="0.25">
      <c r="A5542" s="1" t="s">
        <v>5959</v>
      </c>
      <c r="B5542" s="1" t="s">
        <v>5960</v>
      </c>
      <c r="C5542">
        <v>2024</v>
      </c>
      <c r="D5542" s="1" t="s">
        <v>1252</v>
      </c>
      <c r="E5542" s="1" t="str">
        <f>+VLOOKUP(LEFT(Tabla1_1[[#This Row],[CODIGO SASB]],5),'[1]Código sector'!$B:$D,3,0)</f>
        <v>Sector financiero</v>
      </c>
      <c r="F5542" s="1" t="str">
        <f>+VLOOKUP(LEFT(Tabla1_1[[#This Row],[CODIGO SASB]],5),'[1]Código sector'!$B:$D,2,0)</f>
        <v>Actividades de Gestión y Custodia de Activos</v>
      </c>
      <c r="G5542" s="1" t="s">
        <v>5972</v>
      </c>
      <c r="I5542" s="1" t="s">
        <v>5973</v>
      </c>
      <c r="J5542">
        <v>32870882083</v>
      </c>
    </row>
    <row r="5543" spans="1:10" x14ac:dyDescent="0.25">
      <c r="A5543" s="1" t="s">
        <v>5959</v>
      </c>
      <c r="B5543" s="1" t="s">
        <v>5960</v>
      </c>
      <c r="C5543">
        <v>2024</v>
      </c>
      <c r="D5543" s="1" t="s">
        <v>1255</v>
      </c>
      <c r="E5543" s="1" t="str">
        <f>+VLOOKUP(LEFT(Tabla1_1[[#This Row],[CODIGO SASB]],5),'[1]Código sector'!$B:$D,3,0)</f>
        <v>Sector financiero</v>
      </c>
      <c r="F5543" s="1" t="str">
        <f>+VLOOKUP(LEFT(Tabla1_1[[#This Row],[CODIGO SASB]],5),'[1]Código sector'!$B:$D,2,0)</f>
        <v>Actividades de Gestión y Custodia de Activos</v>
      </c>
      <c r="G5543" s="1" t="s">
        <v>1256</v>
      </c>
      <c r="I5543" s="1" t="s">
        <v>38</v>
      </c>
      <c r="J5543">
        <v>0</v>
      </c>
    </row>
    <row r="5544" spans="1:10" x14ac:dyDescent="0.25">
      <c r="A5544" s="1" t="s">
        <v>5959</v>
      </c>
      <c r="B5544" s="1" t="s">
        <v>5960</v>
      </c>
      <c r="C5544">
        <v>2024</v>
      </c>
      <c r="D5544" s="1" t="s">
        <v>1246</v>
      </c>
      <c r="E5544" s="1" t="str">
        <f>+VLOOKUP(LEFT(Tabla1_1[[#This Row],[CODIGO SASB]],5),'[1]Código sector'!$B:$D,3,0)</f>
        <v>Sector financiero</v>
      </c>
      <c r="F5544" s="1" t="str">
        <f>+VLOOKUP(LEFT(Tabla1_1[[#This Row],[CODIGO SASB]],5),'[1]Código sector'!$B:$D,2,0)</f>
        <v>Actividades de Gestión y Custodia de Activos</v>
      </c>
      <c r="G5544" s="1" t="s">
        <v>2579</v>
      </c>
      <c r="I5544" s="1" t="s">
        <v>5974</v>
      </c>
      <c r="J5544">
        <v>0</v>
      </c>
    </row>
    <row r="5545" spans="1:10" x14ac:dyDescent="0.25">
      <c r="A5545" s="1" t="s">
        <v>5959</v>
      </c>
      <c r="B5545" s="1" t="s">
        <v>5960</v>
      </c>
      <c r="C5545">
        <v>2024</v>
      </c>
      <c r="D5545" s="1" t="s">
        <v>1236</v>
      </c>
      <c r="E5545" s="1" t="str">
        <f>+VLOOKUP(LEFT(Tabla1_1[[#This Row],[CODIGO SASB]],5),'[1]Código sector'!$B:$D,3,0)</f>
        <v>Sector financiero</v>
      </c>
      <c r="F5545" s="1" t="str">
        <f>+VLOOKUP(LEFT(Tabla1_1[[#This Row],[CODIGO SASB]],5),'[1]Código sector'!$B:$D,2,0)</f>
        <v>Actividades de Gestión y Custodia de Activos</v>
      </c>
      <c r="G5545" s="1" t="s">
        <v>5975</v>
      </c>
      <c r="I5545" s="1" t="s">
        <v>298</v>
      </c>
      <c r="J5545">
        <v>0</v>
      </c>
    </row>
    <row r="5546" spans="1:10" x14ac:dyDescent="0.25">
      <c r="A5546" s="1" t="s">
        <v>5976</v>
      </c>
      <c r="B5546" s="1" t="s">
        <v>5977</v>
      </c>
      <c r="C5546">
        <v>2024</v>
      </c>
      <c r="D5546" s="1" t="s">
        <v>1510</v>
      </c>
      <c r="E5546" s="1" t="str">
        <f>+VLOOKUP(LEFT(Tabla1_1[[#This Row],[CODIGO SASB]],5),'[1]Código sector'!$B:$D,3,0)</f>
        <v>Sector de infraestructuras</v>
      </c>
      <c r="F5546" s="1" t="str">
        <f>+VLOOKUP(LEFT(Tabla1_1[[#This Row],[CODIGO SASB]],5),'[1]Código sector'!$B:$D,2,0)</f>
        <v>Compañías Eléctricas y Generadoras Eléctricas</v>
      </c>
      <c r="G5546" s="1" t="s">
        <v>1771</v>
      </c>
      <c r="I5546" s="1" t="s">
        <v>838</v>
      </c>
      <c r="J5546" t="s">
        <v>5978</v>
      </c>
    </row>
    <row r="5547" spans="1:10" x14ac:dyDescent="0.25">
      <c r="A5547" s="1" t="s">
        <v>5976</v>
      </c>
      <c r="B5547" s="1" t="s">
        <v>5977</v>
      </c>
      <c r="C5547">
        <v>2024</v>
      </c>
      <c r="D5547" s="1" t="s">
        <v>1775</v>
      </c>
      <c r="E5547" s="1" t="str">
        <f>+VLOOKUP(LEFT(Tabla1_1[[#This Row],[CODIGO SASB]],5),'[1]Código sector'!$B:$D,3,0)</f>
        <v>Sector de infraestructuras</v>
      </c>
      <c r="F5547" s="1" t="str">
        <f>+VLOOKUP(LEFT(Tabla1_1[[#This Row],[CODIGO SASB]],5),'[1]Código sector'!$B:$D,2,0)</f>
        <v>Compañías Eléctricas y Generadoras Eléctricas</v>
      </c>
      <c r="G5547" s="1" t="s">
        <v>5878</v>
      </c>
      <c r="I5547" s="1" t="s">
        <v>5979</v>
      </c>
      <c r="J5547">
        <v>252230</v>
      </c>
    </row>
    <row r="5548" spans="1:10" x14ac:dyDescent="0.25">
      <c r="A5548" s="1" t="s">
        <v>5976</v>
      </c>
      <c r="B5548" s="1" t="s">
        <v>5977</v>
      </c>
      <c r="C5548">
        <v>2024</v>
      </c>
      <c r="D5548" s="1" t="s">
        <v>1765</v>
      </c>
      <c r="E5548" s="1" t="str">
        <f>+VLOOKUP(LEFT(Tabla1_1[[#This Row],[CODIGO SASB]],5),'[1]Código sector'!$B:$D,3,0)</f>
        <v>Sector de infraestructuras</v>
      </c>
      <c r="F5548" s="1" t="str">
        <f>+VLOOKUP(LEFT(Tabla1_1[[#This Row],[CODIGO SASB]],5),'[1]Código sector'!$B:$D,2,0)</f>
        <v>Compañías Eléctricas y Generadoras Eléctricas</v>
      </c>
      <c r="G5548" s="1" t="s">
        <v>5784</v>
      </c>
      <c r="I5548" s="1" t="s">
        <v>2602</v>
      </c>
      <c r="J5548">
        <v>5</v>
      </c>
    </row>
    <row r="5549" spans="1:10" x14ac:dyDescent="0.25">
      <c r="A5549" s="1" t="s">
        <v>5976</v>
      </c>
      <c r="B5549" s="1" t="s">
        <v>5977</v>
      </c>
      <c r="C5549">
        <v>2024</v>
      </c>
      <c r="D5549" s="1" t="s">
        <v>555</v>
      </c>
      <c r="E5549" s="1" t="str">
        <f>+VLOOKUP(LEFT(Tabla1_1[[#This Row],[CODIGO SASB]],5),'[1]Código sector'!$B:$D,3,0)</f>
        <v>Sector de infraestructuras</v>
      </c>
      <c r="F5549" s="1" t="str">
        <f>+VLOOKUP(LEFT(Tabla1_1[[#This Row],[CODIGO SASB]],5),'[1]Código sector'!$B:$D,2,0)</f>
        <v>Compañías Eléctricas y Generadoras Eléctricas</v>
      </c>
      <c r="G5549" s="1" t="s">
        <v>1756</v>
      </c>
      <c r="I5549" s="1" t="s">
        <v>557</v>
      </c>
      <c r="J5549">
        <v>65596</v>
      </c>
    </row>
    <row r="5550" spans="1:10" x14ac:dyDescent="0.25">
      <c r="A5550" s="1" t="s">
        <v>5976</v>
      </c>
      <c r="B5550" s="1" t="s">
        <v>5977</v>
      </c>
      <c r="C5550">
        <v>2024</v>
      </c>
      <c r="D5550" s="1" t="s">
        <v>573</v>
      </c>
      <c r="E5550" s="1" t="str">
        <f>+VLOOKUP(LEFT(Tabla1_1[[#This Row],[CODIGO SASB]],5),'[1]Código sector'!$B:$D,3,0)</f>
        <v>Sector de infraestructuras</v>
      </c>
      <c r="F5550" s="1" t="str">
        <f>+VLOOKUP(LEFT(Tabla1_1[[#This Row],[CODIGO SASB]],5),'[1]Código sector'!$B:$D,2,0)</f>
        <v>Compañías Eléctricas y Generadoras Eléctricas</v>
      </c>
      <c r="G5550" s="1" t="s">
        <v>2474</v>
      </c>
      <c r="I5550" s="1" t="s">
        <v>1457</v>
      </c>
      <c r="J5550" t="s">
        <v>5980</v>
      </c>
    </row>
    <row r="5551" spans="1:10" x14ac:dyDescent="0.25">
      <c r="A5551" s="1" t="s">
        <v>5976</v>
      </c>
      <c r="B5551" s="1" t="s">
        <v>5977</v>
      </c>
      <c r="C5551">
        <v>2024</v>
      </c>
      <c r="D5551" s="1" t="s">
        <v>580</v>
      </c>
      <c r="E5551" s="1" t="str">
        <f>+VLOOKUP(LEFT(Tabla1_1[[#This Row],[CODIGO SASB]],5),'[1]Código sector'!$B:$D,3,0)</f>
        <v>Sector de infraestructuras</v>
      </c>
      <c r="F5551" s="1" t="str">
        <f>+VLOOKUP(LEFT(Tabla1_1[[#This Row],[CODIGO SASB]],5),'[1]Código sector'!$B:$D,2,0)</f>
        <v>Compañías Eléctricas y Generadoras Eléctricas</v>
      </c>
      <c r="G5551" s="1" t="s">
        <v>1490</v>
      </c>
      <c r="I5551" s="1" t="s">
        <v>838</v>
      </c>
      <c r="J5551" t="s">
        <v>5981</v>
      </c>
    </row>
    <row r="5552" spans="1:10" x14ac:dyDescent="0.25">
      <c r="A5552" s="1" t="s">
        <v>5976</v>
      </c>
      <c r="B5552" s="1" t="s">
        <v>5977</v>
      </c>
      <c r="C5552">
        <v>2024</v>
      </c>
      <c r="D5552" s="1" t="s">
        <v>540</v>
      </c>
      <c r="E5552" s="1" t="str">
        <f>+VLOOKUP(LEFT(Tabla1_1[[#This Row],[CODIGO SASB]],5),'[1]Código sector'!$B:$D,3,0)</f>
        <v>Sector de infraestructuras</v>
      </c>
      <c r="F5552" s="1" t="str">
        <f>+VLOOKUP(LEFT(Tabla1_1[[#This Row],[CODIGO SASB]],5),'[1]Código sector'!$B:$D,2,0)</f>
        <v>Compañías Eléctricas y Generadoras Eléctricas</v>
      </c>
      <c r="G5552" s="1" t="s">
        <v>1763</v>
      </c>
      <c r="I5552" s="1" t="s">
        <v>1457</v>
      </c>
      <c r="J5552" t="s">
        <v>5982</v>
      </c>
    </row>
    <row r="5553" spans="1:10" x14ac:dyDescent="0.25">
      <c r="A5553" s="1" t="s">
        <v>5976</v>
      </c>
      <c r="B5553" s="1" t="s">
        <v>5977</v>
      </c>
      <c r="C5553">
        <v>2024</v>
      </c>
      <c r="D5553" s="1" t="s">
        <v>558</v>
      </c>
      <c r="E5553" s="1" t="str">
        <f>+VLOOKUP(LEFT(Tabla1_1[[#This Row],[CODIGO SASB]],5),'[1]Código sector'!$B:$D,3,0)</f>
        <v>Sector de infraestructuras</v>
      </c>
      <c r="F5553" s="1" t="str">
        <f>+VLOOKUP(LEFT(Tabla1_1[[#This Row],[CODIGO SASB]],5),'[1]Código sector'!$B:$D,2,0)</f>
        <v>Compañías Eléctricas y Generadoras Eléctricas</v>
      </c>
      <c r="G5553" s="1" t="s">
        <v>1761</v>
      </c>
      <c r="I5553" s="1" t="s">
        <v>557</v>
      </c>
      <c r="J5553">
        <v>9580</v>
      </c>
    </row>
    <row r="5554" spans="1:10" x14ac:dyDescent="0.25">
      <c r="A5554" s="1" t="s">
        <v>5976</v>
      </c>
      <c r="B5554" s="1" t="s">
        <v>5977</v>
      </c>
      <c r="C5554">
        <v>2024</v>
      </c>
      <c r="D5554" s="1" t="s">
        <v>582</v>
      </c>
      <c r="E5554" s="1" t="str">
        <f>+VLOOKUP(LEFT(Tabla1_1[[#This Row],[CODIGO SASB]],5),'[1]Código sector'!$B:$D,3,0)</f>
        <v>Sector de infraestructuras</v>
      </c>
      <c r="F5554" s="1" t="str">
        <f>+VLOOKUP(LEFT(Tabla1_1[[#This Row],[CODIGO SASB]],5),'[1]Código sector'!$B:$D,2,0)</f>
        <v>Compañías Eléctricas y Generadoras Eléctricas</v>
      </c>
      <c r="G5554" s="1" t="s">
        <v>2286</v>
      </c>
      <c r="I5554" s="1" t="s">
        <v>838</v>
      </c>
      <c r="J5554" t="s">
        <v>2375</v>
      </c>
    </row>
    <row r="5555" spans="1:10" x14ac:dyDescent="0.25">
      <c r="A5555" s="1" t="s">
        <v>5976</v>
      </c>
      <c r="B5555" s="1" t="s">
        <v>5977</v>
      </c>
      <c r="C5555">
        <v>2024</v>
      </c>
      <c r="D5555" s="1" t="s">
        <v>523</v>
      </c>
      <c r="E5555" s="1" t="str">
        <f>+VLOOKUP(LEFT(Tabla1_1[[#This Row],[CODIGO SASB]],5),'[1]Código sector'!$B:$D,3,0)</f>
        <v>Sector de infraestructuras</v>
      </c>
      <c r="F5555" s="1" t="str">
        <f>+VLOOKUP(LEFT(Tabla1_1[[#This Row],[CODIGO SASB]],5),'[1]Código sector'!$B:$D,2,0)</f>
        <v>Compañías Eléctricas y Generadoras Eléctricas</v>
      </c>
      <c r="G5555" s="1" t="s">
        <v>190</v>
      </c>
      <c r="I5555" s="1" t="s">
        <v>2226</v>
      </c>
      <c r="J5555">
        <v>41598</v>
      </c>
    </row>
    <row r="5556" spans="1:10" x14ac:dyDescent="0.25">
      <c r="A5556" s="1" t="s">
        <v>5976</v>
      </c>
      <c r="B5556" s="1" t="s">
        <v>5977</v>
      </c>
      <c r="C5556">
        <v>2024</v>
      </c>
      <c r="D5556" s="1" t="s">
        <v>566</v>
      </c>
      <c r="E5556" s="1" t="str">
        <f>+VLOOKUP(LEFT(Tabla1_1[[#This Row],[CODIGO SASB]],5),'[1]Código sector'!$B:$D,3,0)</f>
        <v>Sector de infraestructuras</v>
      </c>
      <c r="F5556" s="1" t="str">
        <f>+VLOOKUP(LEFT(Tabla1_1[[#This Row],[CODIGO SASB]],5),'[1]Código sector'!$B:$D,2,0)</f>
        <v>Compañías Eléctricas y Generadoras Eléctricas</v>
      </c>
      <c r="G5556" s="1" t="s">
        <v>567</v>
      </c>
      <c r="I5556" s="1" t="s">
        <v>568</v>
      </c>
      <c r="J5556">
        <v>3020</v>
      </c>
    </row>
    <row r="5557" spans="1:10" x14ac:dyDescent="0.25">
      <c r="A5557" s="1" t="s">
        <v>5976</v>
      </c>
      <c r="B5557" s="1" t="s">
        <v>5977</v>
      </c>
      <c r="C5557">
        <v>2024</v>
      </c>
      <c r="D5557" s="1" t="s">
        <v>594</v>
      </c>
      <c r="E5557" s="1" t="str">
        <f>+VLOOKUP(LEFT(Tabla1_1[[#This Row],[CODIGO SASB]],5),'[1]Código sector'!$B:$D,3,0)</f>
        <v>Sector de infraestructuras</v>
      </c>
      <c r="F5557" s="1" t="str">
        <f>+VLOOKUP(LEFT(Tabla1_1[[#This Row],[CODIGO SASB]],5),'[1]Código sector'!$B:$D,2,0)</f>
        <v>Compañías Eléctricas y Generadoras Eléctricas</v>
      </c>
      <c r="G5557" s="1" t="s">
        <v>2262</v>
      </c>
      <c r="I5557" s="1" t="s">
        <v>838</v>
      </c>
      <c r="J5557" t="s">
        <v>5983</v>
      </c>
    </row>
    <row r="5558" spans="1:10" x14ac:dyDescent="0.25">
      <c r="A5558" s="1" t="s">
        <v>5976</v>
      </c>
      <c r="B5558" s="1" t="s">
        <v>5977</v>
      </c>
      <c r="C5558">
        <v>2024</v>
      </c>
      <c r="D5558" s="1" t="s">
        <v>598</v>
      </c>
      <c r="E5558" s="1" t="str">
        <f>+VLOOKUP(LEFT(Tabla1_1[[#This Row],[CODIGO SASB]],5),'[1]Código sector'!$B:$D,3,0)</f>
        <v>Sector de infraestructuras</v>
      </c>
      <c r="F5558" s="1" t="str">
        <f>+VLOOKUP(LEFT(Tabla1_1[[#This Row],[CODIGO SASB]],5),'[1]Código sector'!$B:$D,2,0)</f>
        <v>Compañías Eléctricas y Generadoras Eléctricas</v>
      </c>
      <c r="G5558" s="1" t="s">
        <v>599</v>
      </c>
      <c r="I5558" s="1" t="s">
        <v>2226</v>
      </c>
      <c r="J5558">
        <v>0</v>
      </c>
    </row>
    <row r="5559" spans="1:10" x14ac:dyDescent="0.25">
      <c r="A5559" s="1" t="s">
        <v>5976</v>
      </c>
      <c r="B5559" s="1" t="s">
        <v>5977</v>
      </c>
      <c r="C5559">
        <v>2024</v>
      </c>
      <c r="D5559" s="1" t="s">
        <v>560</v>
      </c>
      <c r="E5559" s="1" t="str">
        <f>+VLOOKUP(LEFT(Tabla1_1[[#This Row],[CODIGO SASB]],5),'[1]Código sector'!$B:$D,3,0)</f>
        <v>Sector de infraestructuras</v>
      </c>
      <c r="F5559" s="1" t="str">
        <f>+VLOOKUP(LEFT(Tabla1_1[[#This Row],[CODIGO SASB]],5),'[1]Código sector'!$B:$D,2,0)</f>
        <v>Compañías Eléctricas y Generadoras Eléctricas</v>
      </c>
      <c r="G5559" s="1" t="s">
        <v>5984</v>
      </c>
      <c r="I5559" s="1" t="s">
        <v>557</v>
      </c>
      <c r="J5559">
        <v>10027</v>
      </c>
    </row>
    <row r="5560" spans="1:10" x14ac:dyDescent="0.25">
      <c r="A5560" s="1" t="s">
        <v>5976</v>
      </c>
      <c r="B5560" s="1" t="s">
        <v>5977</v>
      </c>
      <c r="C5560">
        <v>2024</v>
      </c>
      <c r="D5560" s="1" t="s">
        <v>1500</v>
      </c>
      <c r="E5560" s="1" t="str">
        <f>+VLOOKUP(LEFT(Tabla1_1[[#This Row],[CODIGO SASB]],5),'[1]Código sector'!$B:$D,3,0)</f>
        <v>Sector de infraestructuras</v>
      </c>
      <c r="F5560" s="1" t="str">
        <f>+VLOOKUP(LEFT(Tabla1_1[[#This Row],[CODIGO SASB]],5),'[1]Código sector'!$B:$D,2,0)</f>
        <v>Compañías Eléctricas y Generadoras Eléctricas</v>
      </c>
      <c r="G5560" s="1" t="s">
        <v>2375</v>
      </c>
      <c r="I5560" s="1" t="s">
        <v>838</v>
      </c>
      <c r="J5560" t="s">
        <v>5983</v>
      </c>
    </row>
    <row r="5561" spans="1:10" x14ac:dyDescent="0.25">
      <c r="A5561" s="1" t="s">
        <v>5976</v>
      </c>
      <c r="B5561" s="1" t="s">
        <v>5977</v>
      </c>
      <c r="C5561">
        <v>2024</v>
      </c>
      <c r="D5561" s="1" t="s">
        <v>571</v>
      </c>
      <c r="E5561" s="1" t="str">
        <f>+VLOOKUP(LEFT(Tabla1_1[[#This Row],[CODIGO SASB]],5),'[1]Código sector'!$B:$D,3,0)</f>
        <v>Sector de infraestructuras</v>
      </c>
      <c r="F5561" s="1" t="str">
        <f>+VLOOKUP(LEFT(Tabla1_1[[#This Row],[CODIGO SASB]],5),'[1]Código sector'!$B:$D,2,0)</f>
        <v>Compañías Eléctricas y Generadoras Eléctricas</v>
      </c>
      <c r="G5561" s="1" t="s">
        <v>2478</v>
      </c>
      <c r="I5561" s="1" t="s">
        <v>1457</v>
      </c>
      <c r="J5561" t="s">
        <v>5980</v>
      </c>
    </row>
    <row r="5562" spans="1:10" x14ac:dyDescent="0.25">
      <c r="A5562" s="1" t="s">
        <v>5976</v>
      </c>
      <c r="B5562" s="1" t="s">
        <v>5977</v>
      </c>
      <c r="C5562">
        <v>2024</v>
      </c>
      <c r="D5562" s="1" t="s">
        <v>543</v>
      </c>
      <c r="E5562" s="1" t="str">
        <f>+VLOOKUP(LEFT(Tabla1_1[[#This Row],[CODIGO SASB]],5),'[1]Código sector'!$B:$D,3,0)</f>
        <v>Sector de infraestructuras</v>
      </c>
      <c r="F5562" s="1" t="str">
        <f>+VLOOKUP(LEFT(Tabla1_1[[#This Row],[CODIGO SASB]],5),'[1]Código sector'!$B:$D,2,0)</f>
        <v>Compañías Eléctricas y Generadoras Eléctricas</v>
      </c>
      <c r="G5562" s="1" t="s">
        <v>544</v>
      </c>
      <c r="I5562" s="1" t="s">
        <v>2226</v>
      </c>
      <c r="J5562">
        <v>0</v>
      </c>
    </row>
    <row r="5563" spans="1:10" x14ac:dyDescent="0.25">
      <c r="A5563" s="1" t="s">
        <v>5976</v>
      </c>
      <c r="B5563" s="1" t="s">
        <v>5977</v>
      </c>
      <c r="C5563">
        <v>2024</v>
      </c>
      <c r="D5563" s="1" t="s">
        <v>520</v>
      </c>
      <c r="E5563" s="1" t="str">
        <f>+VLOOKUP(LEFT(Tabla1_1[[#This Row],[CODIGO SASB]],5),'[1]Código sector'!$B:$D,3,0)</f>
        <v>Sector de infraestructuras</v>
      </c>
      <c r="F5563" s="1" t="str">
        <f>+VLOOKUP(LEFT(Tabla1_1[[#This Row],[CODIGO SASB]],5),'[1]Código sector'!$B:$D,2,0)</f>
        <v>Compañías Eléctricas y Generadoras Eléctricas</v>
      </c>
      <c r="G5563" s="1" t="s">
        <v>521</v>
      </c>
      <c r="I5563" s="1" t="s">
        <v>838</v>
      </c>
      <c r="J5563" t="s">
        <v>5985</v>
      </c>
    </row>
    <row r="5564" spans="1:10" x14ac:dyDescent="0.25">
      <c r="A5564" s="1" t="s">
        <v>5976</v>
      </c>
      <c r="B5564" s="1" t="s">
        <v>5977</v>
      </c>
      <c r="C5564">
        <v>2024</v>
      </c>
      <c r="D5564" s="1" t="s">
        <v>553</v>
      </c>
      <c r="E5564" s="1" t="str">
        <f>+VLOOKUP(LEFT(Tabla1_1[[#This Row],[CODIGO SASB]],5),'[1]Código sector'!$B:$D,3,0)</f>
        <v>Sector de infraestructuras</v>
      </c>
      <c r="F5564" s="1" t="str">
        <f>+VLOOKUP(LEFT(Tabla1_1[[#This Row],[CODIGO SASB]],5),'[1]Código sector'!$B:$D,2,0)</f>
        <v>Compañías Eléctricas y Generadoras Eléctricas</v>
      </c>
      <c r="G5564" s="1" t="s">
        <v>554</v>
      </c>
      <c r="I5564" s="1" t="s">
        <v>2226</v>
      </c>
      <c r="J5564">
        <v>87</v>
      </c>
    </row>
    <row r="5565" spans="1:10" x14ac:dyDescent="0.25">
      <c r="A5565" s="1" t="s">
        <v>5976</v>
      </c>
      <c r="B5565" s="1" t="s">
        <v>5977</v>
      </c>
      <c r="C5565">
        <v>2024</v>
      </c>
      <c r="D5565" s="1" t="s">
        <v>1516</v>
      </c>
      <c r="E5565" s="1" t="str">
        <f>+VLOOKUP(LEFT(Tabla1_1[[#This Row],[CODIGO SASB]],5),'[1]Código sector'!$B:$D,3,0)</f>
        <v>Sector de infraestructuras</v>
      </c>
      <c r="F5565" s="1" t="str">
        <f>+VLOOKUP(LEFT(Tabla1_1[[#This Row],[CODIGO SASB]],5),'[1]Código sector'!$B:$D,2,0)</f>
        <v>Compañías Eléctricas y Generadoras Eléctricas</v>
      </c>
      <c r="G5565" s="1" t="s">
        <v>1777</v>
      </c>
      <c r="I5565" s="1" t="s">
        <v>1457</v>
      </c>
      <c r="J5565" t="s">
        <v>5776</v>
      </c>
    </row>
    <row r="5566" spans="1:10" x14ac:dyDescent="0.25">
      <c r="A5566" s="1" t="s">
        <v>5976</v>
      </c>
      <c r="B5566" s="1" t="s">
        <v>5977</v>
      </c>
      <c r="C5566">
        <v>2024</v>
      </c>
      <c r="D5566" s="1" t="s">
        <v>1496</v>
      </c>
      <c r="E5566" s="1" t="str">
        <f>+VLOOKUP(LEFT(Tabla1_1[[#This Row],[CODIGO SASB]],5),'[1]Código sector'!$B:$D,3,0)</f>
        <v>Sector de infraestructuras</v>
      </c>
      <c r="F5566" s="1" t="str">
        <f>+VLOOKUP(LEFT(Tabla1_1[[#This Row],[CODIGO SASB]],5),'[1]Código sector'!$B:$D,2,0)</f>
        <v>Compañías Eléctricas y Generadoras Eléctricas</v>
      </c>
      <c r="G5566" s="1" t="s">
        <v>1751</v>
      </c>
      <c r="I5566" s="1" t="s">
        <v>1457</v>
      </c>
      <c r="J5566" t="s">
        <v>5986</v>
      </c>
    </row>
    <row r="5567" spans="1:10" x14ac:dyDescent="0.25">
      <c r="A5567" s="1" t="s">
        <v>5976</v>
      </c>
      <c r="B5567" s="1" t="s">
        <v>5977</v>
      </c>
      <c r="C5567">
        <v>2024</v>
      </c>
      <c r="D5567" s="1" t="s">
        <v>575</v>
      </c>
      <c r="E5567" s="1" t="str">
        <f>+VLOOKUP(LEFT(Tabla1_1[[#This Row],[CODIGO SASB]],5),'[1]Código sector'!$B:$D,3,0)</f>
        <v>Sector de infraestructuras</v>
      </c>
      <c r="F5567" s="1" t="str">
        <f>+VLOOKUP(LEFT(Tabla1_1[[#This Row],[CODIGO SASB]],5),'[1]Código sector'!$B:$D,2,0)</f>
        <v>Compañías Eléctricas y Generadoras Eléctricas</v>
      </c>
      <c r="G5567" s="1" t="s">
        <v>576</v>
      </c>
      <c r="I5567" s="1" t="s">
        <v>1457</v>
      </c>
      <c r="J5567" t="s">
        <v>5980</v>
      </c>
    </row>
    <row r="5568" spans="1:10" x14ac:dyDescent="0.25">
      <c r="A5568" s="1" t="s">
        <v>5976</v>
      </c>
      <c r="B5568" s="1" t="s">
        <v>5977</v>
      </c>
      <c r="C5568">
        <v>2024</v>
      </c>
      <c r="D5568" s="1" t="s">
        <v>1474</v>
      </c>
      <c r="E5568" s="1" t="str">
        <f>+VLOOKUP(LEFT(Tabla1_1[[#This Row],[CODIGO SASB]],5),'[1]Código sector'!$B:$D,3,0)</f>
        <v>Sector de infraestructuras</v>
      </c>
      <c r="F5568" s="1" t="str">
        <f>+VLOOKUP(LEFT(Tabla1_1[[#This Row],[CODIGO SASB]],5),'[1]Código sector'!$B:$D,2,0)</f>
        <v>Compañías Eléctricas y Generadoras Eléctricas</v>
      </c>
      <c r="G5568" s="1" t="s">
        <v>2264</v>
      </c>
      <c r="I5568" s="1" t="s">
        <v>5979</v>
      </c>
      <c r="J5568">
        <v>778.44</v>
      </c>
    </row>
    <row r="5569" spans="1:10" x14ac:dyDescent="0.25">
      <c r="A5569" s="1" t="s">
        <v>5976</v>
      </c>
      <c r="B5569" s="1" t="s">
        <v>5977</v>
      </c>
      <c r="C5569">
        <v>2024</v>
      </c>
      <c r="D5569" s="1" t="s">
        <v>1753</v>
      </c>
      <c r="E5569" s="1" t="str">
        <f>+VLOOKUP(LEFT(Tabla1_1[[#This Row],[CODIGO SASB]],5),'[1]Código sector'!$B:$D,3,0)</f>
        <v>Sector de infraestructuras</v>
      </c>
      <c r="F5569" s="1" t="str">
        <f>+VLOOKUP(LEFT(Tabla1_1[[#This Row],[CODIGO SASB]],5),'[1]Código sector'!$B:$D,2,0)</f>
        <v>Compañías Eléctricas y Generadoras Eléctricas</v>
      </c>
      <c r="G5569" s="1" t="s">
        <v>5778</v>
      </c>
      <c r="I5569" s="1" t="s">
        <v>5779</v>
      </c>
      <c r="J5569">
        <v>3.4</v>
      </c>
    </row>
    <row r="5570" spans="1:10" x14ac:dyDescent="0.25">
      <c r="A5570" s="1" t="s">
        <v>5976</v>
      </c>
      <c r="B5570" s="1" t="s">
        <v>5977</v>
      </c>
      <c r="C5570">
        <v>2024</v>
      </c>
      <c r="D5570" s="1" t="s">
        <v>551</v>
      </c>
      <c r="E5570" s="1" t="str">
        <f>+VLOOKUP(LEFT(Tabla1_1[[#This Row],[CODIGO SASB]],5),'[1]Código sector'!$B:$D,3,0)</f>
        <v>Sector de infraestructuras</v>
      </c>
      <c r="F5570" s="1" t="str">
        <f>+VLOOKUP(LEFT(Tabla1_1[[#This Row],[CODIGO SASB]],5),'[1]Código sector'!$B:$D,2,0)</f>
        <v>Compañías Eléctricas y Generadoras Eléctricas</v>
      </c>
      <c r="G5570" s="1" t="s">
        <v>5780</v>
      </c>
      <c r="I5570" s="1" t="s">
        <v>2226</v>
      </c>
      <c r="J5570">
        <v>390</v>
      </c>
    </row>
    <row r="5571" spans="1:10" x14ac:dyDescent="0.25">
      <c r="A5571" s="1" t="s">
        <v>5976</v>
      </c>
      <c r="B5571" s="1" t="s">
        <v>5977</v>
      </c>
      <c r="C5571">
        <v>2024</v>
      </c>
      <c r="D5571" s="1" t="s">
        <v>1493</v>
      </c>
      <c r="E5571" s="1" t="str">
        <f>+VLOOKUP(LEFT(Tabla1_1[[#This Row],[CODIGO SASB]],5),'[1]Código sector'!$B:$D,3,0)</f>
        <v>Sector de infraestructuras</v>
      </c>
      <c r="F5571" s="1" t="str">
        <f>+VLOOKUP(LEFT(Tabla1_1[[#This Row],[CODIGO SASB]],5),'[1]Código sector'!$B:$D,2,0)</f>
        <v>Compañías Eléctricas y Generadoras Eléctricas</v>
      </c>
      <c r="G5571" s="1" t="s">
        <v>1494</v>
      </c>
      <c r="I5571" s="1" t="s">
        <v>339</v>
      </c>
      <c r="J5571" t="s">
        <v>2375</v>
      </c>
    </row>
    <row r="5572" spans="1:10" x14ac:dyDescent="0.25">
      <c r="A5572" s="1" t="s">
        <v>5976</v>
      </c>
      <c r="B5572" s="1" t="s">
        <v>5977</v>
      </c>
      <c r="C5572">
        <v>2024</v>
      </c>
      <c r="D5572" s="1" t="s">
        <v>1778</v>
      </c>
      <c r="E5572" s="1" t="str">
        <f>+VLOOKUP(LEFT(Tabla1_1[[#This Row],[CODIGO SASB]],5),'[1]Código sector'!$B:$D,3,0)</f>
        <v>Sector de infraestructuras</v>
      </c>
      <c r="F5572" s="1" t="str">
        <f>+VLOOKUP(LEFT(Tabla1_1[[#This Row],[CODIGO SASB]],5),'[1]Código sector'!$B:$D,2,0)</f>
        <v>Compañías Eléctricas y Generadoras Eléctricas</v>
      </c>
      <c r="G5572" s="1" t="s">
        <v>2492</v>
      </c>
      <c r="I5572" s="1" t="s">
        <v>5979</v>
      </c>
      <c r="J5572">
        <v>126115</v>
      </c>
    </row>
    <row r="5573" spans="1:10" x14ac:dyDescent="0.25">
      <c r="A5573" s="1" t="s">
        <v>5976</v>
      </c>
      <c r="B5573" s="1" t="s">
        <v>5977</v>
      </c>
      <c r="C5573">
        <v>2024</v>
      </c>
      <c r="D5573" s="1" t="s">
        <v>1498</v>
      </c>
      <c r="E5573" s="1" t="str">
        <f>+VLOOKUP(LEFT(Tabla1_1[[#This Row],[CODIGO SASB]],5),'[1]Código sector'!$B:$D,3,0)</f>
        <v>Sector de infraestructuras</v>
      </c>
      <c r="F5573" s="1" t="str">
        <f>+VLOOKUP(LEFT(Tabla1_1[[#This Row],[CODIGO SASB]],5),'[1]Código sector'!$B:$D,2,0)</f>
        <v>Compañías Eléctricas y Generadoras Eléctricas</v>
      </c>
      <c r="G5573" s="1" t="s">
        <v>1950</v>
      </c>
      <c r="I5573" s="1" t="s">
        <v>2226</v>
      </c>
      <c r="J5573">
        <v>4384</v>
      </c>
    </row>
    <row r="5574" spans="1:10" x14ac:dyDescent="0.25">
      <c r="A5574" s="1" t="s">
        <v>5976</v>
      </c>
      <c r="B5574" s="1" t="s">
        <v>5977</v>
      </c>
      <c r="C5574">
        <v>2024</v>
      </c>
      <c r="D5574" s="1" t="s">
        <v>1925</v>
      </c>
      <c r="E5574" s="1" t="str">
        <f>+VLOOKUP(LEFT(Tabla1_1[[#This Row],[CODIGO SASB]],5),'[1]Código sector'!$B:$D,3,0)</f>
        <v>Sector de infraestructuras</v>
      </c>
      <c r="F5574" s="1" t="str">
        <f>+VLOOKUP(LEFT(Tabla1_1[[#This Row],[CODIGO SASB]],5),'[1]Código sector'!$B:$D,2,0)</f>
        <v>Compañías Eléctricas y Generadoras Eléctricas</v>
      </c>
      <c r="G5574" s="1" t="s">
        <v>5987</v>
      </c>
      <c r="I5574" s="1" t="s">
        <v>1086</v>
      </c>
      <c r="J5574">
        <v>93</v>
      </c>
    </row>
    <row r="5575" spans="1:10" x14ac:dyDescent="0.25">
      <c r="A5575" s="1" t="s">
        <v>5976</v>
      </c>
      <c r="B5575" s="1" t="s">
        <v>5977</v>
      </c>
      <c r="C5575">
        <v>2024</v>
      </c>
      <c r="D5575" s="1" t="s">
        <v>577</v>
      </c>
      <c r="E5575" s="1" t="str">
        <f>+VLOOKUP(LEFT(Tabla1_1[[#This Row],[CODIGO SASB]],5),'[1]Código sector'!$B:$D,3,0)</f>
        <v>Sector de infraestructuras</v>
      </c>
      <c r="F5575" s="1" t="str">
        <f>+VLOOKUP(LEFT(Tabla1_1[[#This Row],[CODIGO SASB]],5),'[1]Código sector'!$B:$D,2,0)</f>
        <v>Compañías Eléctricas y Generadoras Eléctricas</v>
      </c>
      <c r="G5575" s="1" t="s">
        <v>145</v>
      </c>
      <c r="I5575" s="1" t="s">
        <v>339</v>
      </c>
      <c r="J5575" t="s">
        <v>2375</v>
      </c>
    </row>
    <row r="5576" spans="1:10" x14ac:dyDescent="0.25">
      <c r="A5576" s="1" t="s">
        <v>5976</v>
      </c>
      <c r="B5576" s="1" t="s">
        <v>5977</v>
      </c>
      <c r="C5576">
        <v>2024</v>
      </c>
      <c r="D5576" s="1" t="s">
        <v>1512</v>
      </c>
      <c r="E5576" s="1" t="str">
        <f>+VLOOKUP(LEFT(Tabla1_1[[#This Row],[CODIGO SASB]],5),'[1]Código sector'!$B:$D,3,0)</f>
        <v>Sector de infraestructuras</v>
      </c>
      <c r="F5576" s="1" t="str">
        <f>+VLOOKUP(LEFT(Tabla1_1[[#This Row],[CODIGO SASB]],5),'[1]Código sector'!$B:$D,2,0)</f>
        <v>Compañías Eléctricas y Generadoras Eléctricas</v>
      </c>
      <c r="G5576" s="1" t="s">
        <v>2490</v>
      </c>
      <c r="I5576" s="1" t="s">
        <v>5779</v>
      </c>
      <c r="J5576">
        <v>17.010000000000002</v>
      </c>
    </row>
    <row r="5577" spans="1:10" x14ac:dyDescent="0.25">
      <c r="A5577" s="1" t="s">
        <v>5976</v>
      </c>
      <c r="B5577" s="1" t="s">
        <v>5977</v>
      </c>
      <c r="C5577">
        <v>2024</v>
      </c>
      <c r="D5577" s="1" t="s">
        <v>1486</v>
      </c>
      <c r="E5577" s="1" t="str">
        <f>+VLOOKUP(LEFT(Tabla1_1[[#This Row],[CODIGO SASB]],5),'[1]Código sector'!$B:$D,3,0)</f>
        <v>Sector de infraestructuras</v>
      </c>
      <c r="F5577" s="1" t="str">
        <f>+VLOOKUP(LEFT(Tabla1_1[[#This Row],[CODIGO SASB]],5),'[1]Código sector'!$B:$D,2,0)</f>
        <v>Compañías Eléctricas y Generadoras Eléctricas</v>
      </c>
      <c r="G5577" s="1" t="s">
        <v>1774</v>
      </c>
      <c r="I5577" s="1" t="s">
        <v>838</v>
      </c>
      <c r="J5577" t="s">
        <v>5988</v>
      </c>
    </row>
    <row r="5578" spans="1:10" x14ac:dyDescent="0.25">
      <c r="A5578" s="1" t="s">
        <v>5976</v>
      </c>
      <c r="B5578" s="1" t="s">
        <v>5977</v>
      </c>
      <c r="C5578">
        <v>2024</v>
      </c>
      <c r="D5578" s="1" t="s">
        <v>528</v>
      </c>
      <c r="E5578" s="1" t="str">
        <f>+VLOOKUP(LEFT(Tabla1_1[[#This Row],[CODIGO SASB]],5),'[1]Código sector'!$B:$D,3,0)</f>
        <v>Sector de infraestructuras</v>
      </c>
      <c r="F5578" s="1" t="str">
        <f>+VLOOKUP(LEFT(Tabla1_1[[#This Row],[CODIGO SASB]],5),'[1]Código sector'!$B:$D,2,0)</f>
        <v>Compañías Eléctricas y Generadoras Eléctricas</v>
      </c>
      <c r="G5578" s="1" t="s">
        <v>1485</v>
      </c>
      <c r="I5578" s="1" t="s">
        <v>2111</v>
      </c>
      <c r="J5578">
        <v>0</v>
      </c>
    </row>
    <row r="5579" spans="1:10" x14ac:dyDescent="0.25">
      <c r="A5579" s="1" t="s">
        <v>5976</v>
      </c>
      <c r="B5579" s="1" t="s">
        <v>5977</v>
      </c>
      <c r="C5579">
        <v>2024</v>
      </c>
      <c r="D5579" s="1" t="s">
        <v>525</v>
      </c>
      <c r="E5579" s="1" t="str">
        <f>+VLOOKUP(LEFT(Tabla1_1[[#This Row],[CODIGO SASB]],5),'[1]Código sector'!$B:$D,3,0)</f>
        <v>Sector de infraestructuras</v>
      </c>
      <c r="F5579" s="1" t="str">
        <f>+VLOOKUP(LEFT(Tabla1_1[[#This Row],[CODIGO SASB]],5),'[1]Código sector'!$B:$D,2,0)</f>
        <v>Compañías Eléctricas y Generadoras Eléctricas</v>
      </c>
      <c r="G5579" s="1" t="s">
        <v>1758</v>
      </c>
      <c r="I5579" s="1" t="s">
        <v>838</v>
      </c>
      <c r="J5579" t="s">
        <v>5776</v>
      </c>
    </row>
    <row r="5580" spans="1:10" x14ac:dyDescent="0.25">
      <c r="A5580" s="1" t="s">
        <v>5976</v>
      </c>
      <c r="B5580" s="1" t="s">
        <v>5977</v>
      </c>
      <c r="C5580">
        <v>2024</v>
      </c>
      <c r="D5580" s="1" t="s">
        <v>1752</v>
      </c>
      <c r="E5580" s="1" t="str">
        <f>+VLOOKUP(LEFT(Tabla1_1[[#This Row],[CODIGO SASB]],5),'[1]Código sector'!$B:$D,3,0)</f>
        <v>Sector de infraestructuras</v>
      </c>
      <c r="F5580" s="1" t="str">
        <f>+VLOOKUP(LEFT(Tabla1_1[[#This Row],[CODIGO SASB]],5),'[1]Código sector'!$B:$D,2,0)</f>
        <v>Compañías Eléctricas y Generadoras Eléctricas</v>
      </c>
      <c r="G5580" s="1" t="s">
        <v>5907</v>
      </c>
      <c r="I5580" s="1" t="s">
        <v>1086</v>
      </c>
      <c r="J5580">
        <v>0</v>
      </c>
    </row>
    <row r="5581" spans="1:10" x14ac:dyDescent="0.25">
      <c r="A5581" s="1" t="s">
        <v>5976</v>
      </c>
      <c r="B5581" s="1" t="s">
        <v>5977</v>
      </c>
      <c r="C5581">
        <v>2024</v>
      </c>
      <c r="D5581" s="1" t="s">
        <v>562</v>
      </c>
      <c r="E5581" s="1" t="str">
        <f>+VLOOKUP(LEFT(Tabla1_1[[#This Row],[CODIGO SASB]],5),'[1]Código sector'!$B:$D,3,0)</f>
        <v>Sector de infraestructuras</v>
      </c>
      <c r="F5581" s="1" t="str">
        <f>+VLOOKUP(LEFT(Tabla1_1[[#This Row],[CODIGO SASB]],5),'[1]Código sector'!$B:$D,2,0)</f>
        <v>Compañías Eléctricas y Generadoras Eléctricas</v>
      </c>
      <c r="G5581" s="1" t="s">
        <v>5989</v>
      </c>
      <c r="I5581" s="1" t="s">
        <v>557</v>
      </c>
      <c r="J5581">
        <v>37359</v>
      </c>
    </row>
    <row r="5582" spans="1:10" x14ac:dyDescent="0.25">
      <c r="A5582" s="1" t="s">
        <v>5976</v>
      </c>
      <c r="B5582" s="1" t="s">
        <v>5977</v>
      </c>
      <c r="C5582">
        <v>2024</v>
      </c>
      <c r="D5582" s="1" t="s">
        <v>569</v>
      </c>
      <c r="E5582" s="1" t="str">
        <f>+VLOOKUP(LEFT(Tabla1_1[[#This Row],[CODIGO SASB]],5),'[1]Código sector'!$B:$D,3,0)</f>
        <v>Sector de infraestructuras</v>
      </c>
      <c r="F5582" s="1" t="str">
        <f>+VLOOKUP(LEFT(Tabla1_1[[#This Row],[CODIGO SASB]],5),'[1]Código sector'!$B:$D,2,0)</f>
        <v>Compañías Eléctricas y Generadoras Eléctricas</v>
      </c>
      <c r="G5582" s="1" t="s">
        <v>5990</v>
      </c>
      <c r="I5582" s="1" t="s">
        <v>5991</v>
      </c>
      <c r="J5582" t="s">
        <v>5980</v>
      </c>
    </row>
    <row r="5583" spans="1:10" x14ac:dyDescent="0.25">
      <c r="A5583" s="1" t="s">
        <v>5992</v>
      </c>
      <c r="B5583" s="1" t="s">
        <v>5993</v>
      </c>
      <c r="C5583">
        <v>2024</v>
      </c>
      <c r="D5583" s="1" t="s">
        <v>496</v>
      </c>
      <c r="E5583" s="1" t="str">
        <f>+VLOOKUP(LEFT(Tabla1_1[[#This Row],[CODIGO SASB]],5),'[1]Código sector'!$B:$D,3,0)</f>
        <v>Sector de infraestructuras</v>
      </c>
      <c r="F5583" s="1" t="str">
        <f>+VLOOKUP(LEFT(Tabla1_1[[#This Row],[CODIGO SASB]],5),'[1]Código sector'!$B:$D,2,0)</f>
        <v>Constructoras</v>
      </c>
      <c r="G5583" s="1" t="s">
        <v>5994</v>
      </c>
      <c r="I5583" s="1" t="s">
        <v>2226</v>
      </c>
      <c r="J5583" t="s">
        <v>5995</v>
      </c>
    </row>
    <row r="5584" spans="1:10" x14ac:dyDescent="0.25">
      <c r="A5584" s="1" t="s">
        <v>5992</v>
      </c>
      <c r="B5584" s="1" t="s">
        <v>5993</v>
      </c>
      <c r="C5584">
        <v>2024</v>
      </c>
      <c r="D5584" s="1" t="s">
        <v>479</v>
      </c>
      <c r="E5584" s="1" t="str">
        <f>+VLOOKUP(LEFT(Tabla1_1[[#This Row],[CODIGO SASB]],5),'[1]Código sector'!$B:$D,3,0)</f>
        <v>Sector de infraestructuras</v>
      </c>
      <c r="F5584" s="1" t="str">
        <f>+VLOOKUP(LEFT(Tabla1_1[[#This Row],[CODIGO SASB]],5),'[1]Código sector'!$B:$D,2,0)</f>
        <v>Servicios de Ingeniería y Construcción</v>
      </c>
      <c r="G5584" s="1" t="s">
        <v>480</v>
      </c>
      <c r="I5584" s="1" t="s">
        <v>1465</v>
      </c>
      <c r="J5584" t="s">
        <v>5996</v>
      </c>
    </row>
    <row r="5585" spans="1:10" x14ac:dyDescent="0.25">
      <c r="A5585" s="1" t="s">
        <v>5992</v>
      </c>
      <c r="B5585" s="1" t="s">
        <v>5993</v>
      </c>
      <c r="C5585">
        <v>2024</v>
      </c>
      <c r="D5585" s="1" t="s">
        <v>469</v>
      </c>
      <c r="E5585" s="1" t="str">
        <f>+VLOOKUP(LEFT(Tabla1_1[[#This Row],[CODIGO SASB]],5),'[1]Código sector'!$B:$D,3,0)</f>
        <v>Sector de infraestructuras</v>
      </c>
      <c r="F5585" s="1" t="str">
        <f>+VLOOKUP(LEFT(Tabla1_1[[#This Row],[CODIGO SASB]],5),'[1]Código sector'!$B:$D,2,0)</f>
        <v>Constructoras</v>
      </c>
      <c r="G5585" s="1" t="s">
        <v>5997</v>
      </c>
      <c r="I5585" s="1" t="s">
        <v>2111</v>
      </c>
      <c r="J5585" t="s">
        <v>5998</v>
      </c>
    </row>
    <row r="5586" spans="1:10" x14ac:dyDescent="0.25">
      <c r="A5586" s="1" t="s">
        <v>5992</v>
      </c>
      <c r="B5586" s="1" t="s">
        <v>5993</v>
      </c>
      <c r="C5586">
        <v>2024</v>
      </c>
      <c r="D5586" s="1" t="s">
        <v>490</v>
      </c>
      <c r="E5586" s="1" t="str">
        <f>+VLOOKUP(LEFT(Tabla1_1[[#This Row],[CODIGO SASB]],5),'[1]Código sector'!$B:$D,3,0)</f>
        <v>Sector de infraestructuras</v>
      </c>
      <c r="F5586" s="1" t="str">
        <f>+VLOOKUP(LEFT(Tabla1_1[[#This Row],[CODIGO SASB]],5),'[1]Código sector'!$B:$D,2,0)</f>
        <v>Constructoras</v>
      </c>
      <c r="G5586" s="1" t="s">
        <v>5999</v>
      </c>
      <c r="I5586" s="1" t="s">
        <v>1465</v>
      </c>
      <c r="J5586" t="s">
        <v>6000</v>
      </c>
    </row>
    <row r="5587" spans="1:10" x14ac:dyDescent="0.25">
      <c r="A5587" s="1" t="s">
        <v>5992</v>
      </c>
      <c r="B5587" s="1" t="s">
        <v>5993</v>
      </c>
      <c r="C5587">
        <v>2024</v>
      </c>
      <c r="D5587" s="1" t="s">
        <v>494</v>
      </c>
      <c r="E5587" s="1" t="str">
        <f>+VLOOKUP(LEFT(Tabla1_1[[#This Row],[CODIGO SASB]],5),'[1]Código sector'!$B:$D,3,0)</f>
        <v>Sector de infraestructuras</v>
      </c>
      <c r="F5587" s="1" t="str">
        <f>+VLOOKUP(LEFT(Tabla1_1[[#This Row],[CODIGO SASB]],5),'[1]Código sector'!$B:$D,2,0)</f>
        <v>Constructoras</v>
      </c>
      <c r="G5587" s="1" t="s">
        <v>6001</v>
      </c>
      <c r="I5587" s="1" t="s">
        <v>1465</v>
      </c>
      <c r="J5587" t="s">
        <v>6002</v>
      </c>
    </row>
    <row r="5588" spans="1:10" x14ac:dyDescent="0.25">
      <c r="A5588" s="1" t="s">
        <v>5992</v>
      </c>
      <c r="B5588" s="1" t="s">
        <v>5993</v>
      </c>
      <c r="C5588">
        <v>2024</v>
      </c>
      <c r="D5588" s="1" t="s">
        <v>360</v>
      </c>
      <c r="E5588" s="1" t="str">
        <f>+VLOOKUP(LEFT(Tabla1_1[[#This Row],[CODIGO SASB]],5),'[1]Código sector'!$B:$D,3,0)</f>
        <v>Sector de infraestructuras</v>
      </c>
      <c r="F5588" s="1" t="str">
        <f>+VLOOKUP(LEFT(Tabla1_1[[#This Row],[CODIGO SASB]],5),'[1]Código sector'!$B:$D,2,0)</f>
        <v>Bienes inmuebles</v>
      </c>
      <c r="G5588" s="1" t="s">
        <v>6003</v>
      </c>
      <c r="I5588" s="1" t="s">
        <v>1465</v>
      </c>
      <c r="J5588" t="s">
        <v>6004</v>
      </c>
    </row>
    <row r="5589" spans="1:10" x14ac:dyDescent="0.25">
      <c r="A5589" s="1" t="s">
        <v>5992</v>
      </c>
      <c r="B5589" s="1" t="s">
        <v>5993</v>
      </c>
      <c r="C5589">
        <v>2024</v>
      </c>
      <c r="D5589" s="1" t="s">
        <v>465</v>
      </c>
      <c r="E5589" s="1" t="str">
        <f>+VLOOKUP(LEFT(Tabla1_1[[#This Row],[CODIGO SASB]],5),'[1]Código sector'!$B:$D,3,0)</f>
        <v>Sector de infraestructuras</v>
      </c>
      <c r="F5589" s="1" t="str">
        <f>+VLOOKUP(LEFT(Tabla1_1[[#This Row],[CODIGO SASB]],5),'[1]Código sector'!$B:$D,2,0)</f>
        <v>Servicios de Ingeniería y Construcción</v>
      </c>
      <c r="G5589" s="1" t="s">
        <v>6005</v>
      </c>
      <c r="I5589" s="1" t="s">
        <v>6006</v>
      </c>
      <c r="J5589" t="s">
        <v>6007</v>
      </c>
    </row>
    <row r="5590" spans="1:10" x14ac:dyDescent="0.25">
      <c r="A5590" s="1" t="s">
        <v>5992</v>
      </c>
      <c r="B5590" s="1" t="s">
        <v>5993</v>
      </c>
      <c r="C5590">
        <v>2024</v>
      </c>
      <c r="D5590" s="1" t="s">
        <v>312</v>
      </c>
      <c r="E5590" s="1" t="str">
        <f>+VLOOKUP(LEFT(Tabla1_1[[#This Row],[CODIGO SASB]],5),'[1]Código sector'!$B:$D,3,0)</f>
        <v>Sector de infraestructuras</v>
      </c>
      <c r="F5590" s="1" t="str">
        <f>+VLOOKUP(LEFT(Tabla1_1[[#This Row],[CODIGO SASB]],5),'[1]Código sector'!$B:$D,2,0)</f>
        <v>Bienes inmuebles</v>
      </c>
      <c r="G5590" s="1" t="s">
        <v>6008</v>
      </c>
      <c r="I5590" s="1" t="s">
        <v>1086</v>
      </c>
      <c r="J5590" t="s">
        <v>6009</v>
      </c>
    </row>
    <row r="5591" spans="1:10" x14ac:dyDescent="0.25">
      <c r="A5591" s="1" t="s">
        <v>5992</v>
      </c>
      <c r="B5591" s="1" t="s">
        <v>5993</v>
      </c>
      <c r="C5591">
        <v>2024</v>
      </c>
      <c r="D5591" s="1" t="s">
        <v>444</v>
      </c>
      <c r="E5591" s="1" t="str">
        <f>+VLOOKUP(LEFT(Tabla1_1[[#This Row],[CODIGO SASB]],5),'[1]Código sector'!$B:$D,3,0)</f>
        <v>Sector de infraestructuras</v>
      </c>
      <c r="F5591" s="1" t="str">
        <f>+VLOOKUP(LEFT(Tabla1_1[[#This Row],[CODIGO SASB]],5),'[1]Código sector'!$B:$D,2,0)</f>
        <v>Constructoras</v>
      </c>
      <c r="G5591" s="1" t="s">
        <v>6010</v>
      </c>
      <c r="I5591" s="1" t="s">
        <v>2226</v>
      </c>
      <c r="J5591" t="s">
        <v>6011</v>
      </c>
    </row>
    <row r="5592" spans="1:10" x14ac:dyDescent="0.25">
      <c r="A5592" s="1" t="s">
        <v>5992</v>
      </c>
      <c r="B5592" s="1" t="s">
        <v>5993</v>
      </c>
      <c r="C5592">
        <v>2024</v>
      </c>
      <c r="D5592" s="1" t="s">
        <v>421</v>
      </c>
      <c r="E5592" s="1" t="str">
        <f>+VLOOKUP(LEFT(Tabla1_1[[#This Row],[CODIGO SASB]],5),'[1]Código sector'!$B:$D,3,0)</f>
        <v>Sector de infraestructuras</v>
      </c>
      <c r="F5592" s="1" t="str">
        <f>+VLOOKUP(LEFT(Tabla1_1[[#This Row],[CODIGO SASB]],5),'[1]Código sector'!$B:$D,2,0)</f>
        <v>Servicios de Ingeniería y Construcción</v>
      </c>
      <c r="G5592" s="1" t="s">
        <v>6012</v>
      </c>
      <c r="I5592" s="1" t="s">
        <v>6006</v>
      </c>
      <c r="J5592" t="s">
        <v>6013</v>
      </c>
    </row>
    <row r="5593" spans="1:10" x14ac:dyDescent="0.25">
      <c r="A5593" s="1" t="s">
        <v>5992</v>
      </c>
      <c r="B5593" s="1" t="s">
        <v>5993</v>
      </c>
      <c r="C5593">
        <v>2024</v>
      </c>
      <c r="D5593" s="1" t="s">
        <v>486</v>
      </c>
      <c r="E5593" s="1" t="str">
        <f>+VLOOKUP(LEFT(Tabla1_1[[#This Row],[CODIGO SASB]],5),'[1]Código sector'!$B:$D,3,0)</f>
        <v>Sector de infraestructuras</v>
      </c>
      <c r="F5593" s="1" t="str">
        <f>+VLOOKUP(LEFT(Tabla1_1[[#This Row],[CODIGO SASB]],5),'[1]Código sector'!$B:$D,2,0)</f>
        <v>Servicios de Ingeniería y Construcción</v>
      </c>
      <c r="G5593" s="1" t="s">
        <v>6014</v>
      </c>
      <c r="I5593" s="1" t="s">
        <v>2111</v>
      </c>
      <c r="J5593" t="s">
        <v>6015</v>
      </c>
    </row>
    <row r="5594" spans="1:10" x14ac:dyDescent="0.25">
      <c r="A5594" s="1" t="s">
        <v>5992</v>
      </c>
      <c r="B5594" s="1" t="s">
        <v>5993</v>
      </c>
      <c r="C5594">
        <v>2024</v>
      </c>
      <c r="D5594" s="1" t="s">
        <v>475</v>
      </c>
      <c r="E5594" s="1" t="str">
        <f>+VLOOKUP(LEFT(Tabla1_1[[#This Row],[CODIGO SASB]],5),'[1]Código sector'!$B:$D,3,0)</f>
        <v>Sector de infraestructuras</v>
      </c>
      <c r="F5594" s="1" t="str">
        <f>+VLOOKUP(LEFT(Tabla1_1[[#This Row],[CODIGO SASB]],5),'[1]Código sector'!$B:$D,2,0)</f>
        <v>Servicios de Ingeniería y Construcción</v>
      </c>
      <c r="G5594" s="1" t="s">
        <v>476</v>
      </c>
      <c r="I5594" s="1" t="s">
        <v>1465</v>
      </c>
      <c r="J5594" t="s">
        <v>6016</v>
      </c>
    </row>
    <row r="5595" spans="1:10" x14ac:dyDescent="0.25">
      <c r="A5595" s="1" t="s">
        <v>5992</v>
      </c>
      <c r="B5595" s="1" t="s">
        <v>5993</v>
      </c>
      <c r="C5595">
        <v>2024</v>
      </c>
      <c r="D5595" s="1" t="s">
        <v>296</v>
      </c>
      <c r="E5595" s="1" t="str">
        <f>+VLOOKUP(LEFT(Tabla1_1[[#This Row],[CODIGO SASB]],5),'[1]Código sector'!$B:$D,3,0)</f>
        <v>Sector de infraestructuras</v>
      </c>
      <c r="F5595" s="1" t="str">
        <f>+VLOOKUP(LEFT(Tabla1_1[[#This Row],[CODIGO SASB]],5),'[1]Código sector'!$B:$D,2,0)</f>
        <v>Bienes inmuebles</v>
      </c>
      <c r="G5595" s="1" t="s">
        <v>6017</v>
      </c>
      <c r="I5595" s="1" t="s">
        <v>1086</v>
      </c>
      <c r="J5595" t="s">
        <v>6018</v>
      </c>
    </row>
    <row r="5596" spans="1:10" x14ac:dyDescent="0.25">
      <c r="A5596" s="1" t="s">
        <v>5992</v>
      </c>
      <c r="B5596" s="1" t="s">
        <v>5993</v>
      </c>
      <c r="C5596">
        <v>2024</v>
      </c>
      <c r="D5596" s="1" t="s">
        <v>440</v>
      </c>
      <c r="E5596" s="1" t="str">
        <f>+VLOOKUP(LEFT(Tabla1_1[[#This Row],[CODIGO SASB]],5),'[1]Código sector'!$B:$D,3,0)</f>
        <v>Sector de infraestructuras</v>
      </c>
      <c r="F5596" s="1" t="str">
        <f>+VLOOKUP(LEFT(Tabla1_1[[#This Row],[CODIGO SASB]],5),'[1]Código sector'!$B:$D,2,0)</f>
        <v>Servicios de Ingeniería y Construcción</v>
      </c>
      <c r="G5596" s="1" t="s">
        <v>6019</v>
      </c>
      <c r="I5596" s="1" t="s">
        <v>6006</v>
      </c>
      <c r="J5596" t="s">
        <v>6020</v>
      </c>
    </row>
    <row r="5597" spans="1:10" x14ac:dyDescent="0.25">
      <c r="A5597" s="1" t="s">
        <v>5992</v>
      </c>
      <c r="B5597" s="1" t="s">
        <v>5993</v>
      </c>
      <c r="C5597">
        <v>2024</v>
      </c>
      <c r="D5597" s="1" t="s">
        <v>458</v>
      </c>
      <c r="E5597" s="1" t="str">
        <f>+VLOOKUP(LEFT(Tabla1_1[[#This Row],[CODIGO SASB]],5),'[1]Código sector'!$B:$D,3,0)</f>
        <v>Sector de infraestructuras</v>
      </c>
      <c r="F5597" s="1" t="str">
        <f>+VLOOKUP(LEFT(Tabla1_1[[#This Row],[CODIGO SASB]],5),'[1]Código sector'!$B:$D,2,0)</f>
        <v>Constructoras</v>
      </c>
      <c r="G5597" s="1" t="s">
        <v>6021</v>
      </c>
      <c r="I5597" s="1" t="s">
        <v>2226</v>
      </c>
      <c r="J5597">
        <v>216</v>
      </c>
    </row>
    <row r="5598" spans="1:10" x14ac:dyDescent="0.25">
      <c r="A5598" s="1" t="s">
        <v>5992</v>
      </c>
      <c r="B5598" s="1" t="s">
        <v>5993</v>
      </c>
      <c r="C5598">
        <v>2024</v>
      </c>
      <c r="D5598" s="1" t="s">
        <v>500</v>
      </c>
      <c r="E5598" s="1" t="str">
        <f>+VLOOKUP(LEFT(Tabla1_1[[#This Row],[CODIGO SASB]],5),'[1]Código sector'!$B:$D,3,0)</f>
        <v>Sector de infraestructuras</v>
      </c>
      <c r="F5598" s="1" t="str">
        <f>+VLOOKUP(LEFT(Tabla1_1[[#This Row],[CODIGO SASB]],5),'[1]Código sector'!$B:$D,2,0)</f>
        <v>Servicios de Ingeniería y Construcción</v>
      </c>
      <c r="G5598" s="1" t="s">
        <v>6022</v>
      </c>
      <c r="I5598" s="1" t="s">
        <v>6006</v>
      </c>
      <c r="J5598" t="s">
        <v>6023</v>
      </c>
    </row>
    <row r="5599" spans="1:10" x14ac:dyDescent="0.25">
      <c r="A5599" s="1" t="s">
        <v>5992</v>
      </c>
      <c r="B5599" s="1" t="s">
        <v>5993</v>
      </c>
      <c r="C5599">
        <v>2024</v>
      </c>
      <c r="D5599" s="1" t="s">
        <v>433</v>
      </c>
      <c r="E5599" s="1" t="str">
        <f>+VLOOKUP(LEFT(Tabla1_1[[#This Row],[CODIGO SASB]],5),'[1]Código sector'!$B:$D,3,0)</f>
        <v>Sector de infraestructuras</v>
      </c>
      <c r="F5599" s="1" t="str">
        <f>+VLOOKUP(LEFT(Tabla1_1[[#This Row],[CODIGO SASB]],5),'[1]Código sector'!$B:$D,2,0)</f>
        <v>Constructoras</v>
      </c>
      <c r="G5599" s="1" t="s">
        <v>6024</v>
      </c>
      <c r="I5599" s="1" t="s">
        <v>6006</v>
      </c>
      <c r="J5599" t="s">
        <v>6025</v>
      </c>
    </row>
    <row r="5600" spans="1:10" x14ac:dyDescent="0.25">
      <c r="A5600" s="1" t="s">
        <v>5992</v>
      </c>
      <c r="B5600" s="1" t="s">
        <v>5993</v>
      </c>
      <c r="C5600">
        <v>2024</v>
      </c>
      <c r="D5600" s="1" t="s">
        <v>460</v>
      </c>
      <c r="E5600" s="1" t="str">
        <f>+VLOOKUP(LEFT(Tabla1_1[[#This Row],[CODIGO SASB]],5),'[1]Código sector'!$B:$D,3,0)</f>
        <v>Sector de infraestructuras</v>
      </c>
      <c r="F5600" s="1" t="str">
        <f>+VLOOKUP(LEFT(Tabla1_1[[#This Row],[CODIGO SASB]],5),'[1]Código sector'!$B:$D,2,0)</f>
        <v>Constructoras</v>
      </c>
      <c r="G5600" s="1" t="s">
        <v>6026</v>
      </c>
      <c r="I5600" s="1" t="s">
        <v>6027</v>
      </c>
      <c r="J5600" t="s">
        <v>6028</v>
      </c>
    </row>
    <row r="5601" spans="1:10" x14ac:dyDescent="0.25">
      <c r="A5601" s="1" t="s">
        <v>5992</v>
      </c>
      <c r="B5601" s="1" t="s">
        <v>5993</v>
      </c>
      <c r="C5601">
        <v>2024</v>
      </c>
      <c r="D5601" s="1" t="s">
        <v>504</v>
      </c>
      <c r="E5601" s="1" t="str">
        <f>+VLOOKUP(LEFT(Tabla1_1[[#This Row],[CODIGO SASB]],5),'[1]Código sector'!$B:$D,3,0)</f>
        <v>Sector de infraestructuras</v>
      </c>
      <c r="F5601" s="1" t="str">
        <f>+VLOOKUP(LEFT(Tabla1_1[[#This Row],[CODIGO SASB]],5),'[1]Código sector'!$B:$D,2,0)</f>
        <v>Constructoras</v>
      </c>
      <c r="G5601" s="1" t="s">
        <v>6029</v>
      </c>
      <c r="I5601" s="1" t="s">
        <v>6030</v>
      </c>
      <c r="J5601">
        <v>866</v>
      </c>
    </row>
    <row r="5602" spans="1:10" x14ac:dyDescent="0.25">
      <c r="A5602" s="1" t="s">
        <v>5992</v>
      </c>
      <c r="B5602" s="1" t="s">
        <v>5993</v>
      </c>
      <c r="C5602">
        <v>2024</v>
      </c>
      <c r="D5602" s="1" t="s">
        <v>413</v>
      </c>
      <c r="E5602" s="1" t="str">
        <f>+VLOOKUP(LEFT(Tabla1_1[[#This Row],[CODIGO SASB]],5),'[1]Código sector'!$B:$D,3,0)</f>
        <v>Sector de infraestructuras</v>
      </c>
      <c r="F5602" s="1" t="str">
        <f>+VLOOKUP(LEFT(Tabla1_1[[#This Row],[CODIGO SASB]],5),'[1]Código sector'!$B:$D,2,0)</f>
        <v>Constructoras</v>
      </c>
      <c r="G5602" s="1" t="s">
        <v>6031</v>
      </c>
      <c r="I5602" s="1" t="s">
        <v>1465</v>
      </c>
      <c r="J5602" t="s">
        <v>6032</v>
      </c>
    </row>
    <row r="5603" spans="1:10" x14ac:dyDescent="0.25">
      <c r="A5603" s="1" t="s">
        <v>5992</v>
      </c>
      <c r="B5603" s="1" t="s">
        <v>5993</v>
      </c>
      <c r="C5603">
        <v>2024</v>
      </c>
      <c r="D5603" s="1" t="s">
        <v>435</v>
      </c>
      <c r="E5603" s="1" t="str">
        <f>+VLOOKUP(LEFT(Tabla1_1[[#This Row],[CODIGO SASB]],5),'[1]Código sector'!$B:$D,3,0)</f>
        <v>Sector de infraestructuras</v>
      </c>
      <c r="F5603" s="1" t="str">
        <f>+VLOOKUP(LEFT(Tabla1_1[[#This Row],[CODIGO SASB]],5),'[1]Código sector'!$B:$D,2,0)</f>
        <v>Constructoras</v>
      </c>
      <c r="G5603" s="1" t="s">
        <v>6033</v>
      </c>
      <c r="I5603" s="1" t="s">
        <v>6034</v>
      </c>
      <c r="J5603">
        <v>216</v>
      </c>
    </row>
    <row r="5604" spans="1:10" x14ac:dyDescent="0.25">
      <c r="A5604" s="1" t="s">
        <v>5992</v>
      </c>
      <c r="B5604" s="1" t="s">
        <v>5993</v>
      </c>
      <c r="C5604">
        <v>2024</v>
      </c>
      <c r="D5604" s="1" t="s">
        <v>467</v>
      </c>
      <c r="E5604" s="1" t="str">
        <f>+VLOOKUP(LEFT(Tabla1_1[[#This Row],[CODIGO SASB]],5),'[1]Código sector'!$B:$D,3,0)</f>
        <v>Sector de infraestructuras</v>
      </c>
      <c r="F5604" s="1" t="str">
        <f>+VLOOKUP(LEFT(Tabla1_1[[#This Row],[CODIGO SASB]],5),'[1]Código sector'!$B:$D,2,0)</f>
        <v>Constructoras</v>
      </c>
      <c r="G5604" s="1" t="s">
        <v>6035</v>
      </c>
      <c r="I5604" s="1" t="s">
        <v>6034</v>
      </c>
      <c r="J5604" t="s">
        <v>6036</v>
      </c>
    </row>
    <row r="5605" spans="1:10" x14ac:dyDescent="0.25">
      <c r="A5605" s="1" t="s">
        <v>5992</v>
      </c>
      <c r="B5605" s="1" t="s">
        <v>5993</v>
      </c>
      <c r="C5605">
        <v>2024</v>
      </c>
      <c r="D5605" s="1" t="s">
        <v>369</v>
      </c>
      <c r="E5605" s="1" t="str">
        <f>+VLOOKUP(LEFT(Tabla1_1[[#This Row],[CODIGO SASB]],5),'[1]Código sector'!$B:$D,3,0)</f>
        <v>Sector de infraestructuras</v>
      </c>
      <c r="F5605" s="1" t="str">
        <f>+VLOOKUP(LEFT(Tabla1_1[[#This Row],[CODIGO SASB]],5),'[1]Código sector'!$B:$D,2,0)</f>
        <v>Bienes inmuebles</v>
      </c>
      <c r="G5605" s="1" t="s">
        <v>370</v>
      </c>
      <c r="I5605" s="1" t="s">
        <v>6037</v>
      </c>
      <c r="J5605" t="s">
        <v>6009</v>
      </c>
    </row>
    <row r="5606" spans="1:10" x14ac:dyDescent="0.25">
      <c r="A5606" s="1" t="s">
        <v>5992</v>
      </c>
      <c r="B5606" s="1" t="s">
        <v>5993</v>
      </c>
      <c r="C5606">
        <v>2024</v>
      </c>
      <c r="D5606" s="1" t="s">
        <v>354</v>
      </c>
      <c r="E5606" s="1" t="str">
        <f>+VLOOKUP(LEFT(Tabla1_1[[#This Row],[CODIGO SASB]],5),'[1]Código sector'!$B:$D,3,0)</f>
        <v>Sector de infraestructuras</v>
      </c>
      <c r="F5606" s="1" t="str">
        <f>+VLOOKUP(LEFT(Tabla1_1[[#This Row],[CODIGO SASB]],5),'[1]Código sector'!$B:$D,2,0)</f>
        <v>Bienes inmuebles</v>
      </c>
      <c r="G5606" s="1" t="s">
        <v>6038</v>
      </c>
      <c r="I5606" s="1" t="s">
        <v>2111</v>
      </c>
      <c r="J5606" t="s">
        <v>6009</v>
      </c>
    </row>
    <row r="5607" spans="1:10" x14ac:dyDescent="0.25">
      <c r="A5607" s="1" t="s">
        <v>5992</v>
      </c>
      <c r="B5607" s="1" t="s">
        <v>5993</v>
      </c>
      <c r="C5607">
        <v>2024</v>
      </c>
      <c r="D5607" s="1" t="s">
        <v>276</v>
      </c>
      <c r="E5607" s="1" t="str">
        <f>+VLOOKUP(LEFT(Tabla1_1[[#This Row],[CODIGO SASB]],5),'[1]Código sector'!$B:$D,3,0)</f>
        <v>Sector de infraestructuras</v>
      </c>
      <c r="F5607" s="1" t="str">
        <f>+VLOOKUP(LEFT(Tabla1_1[[#This Row],[CODIGO SASB]],5),'[1]Código sector'!$B:$D,2,0)</f>
        <v>Bienes inmuebles</v>
      </c>
      <c r="G5607" s="1" t="s">
        <v>6039</v>
      </c>
      <c r="I5607" s="1" t="s">
        <v>1086</v>
      </c>
      <c r="J5607" t="s">
        <v>6009</v>
      </c>
    </row>
    <row r="5608" spans="1:10" x14ac:dyDescent="0.25">
      <c r="A5608" s="1" t="s">
        <v>5992</v>
      </c>
      <c r="B5608" s="1" t="s">
        <v>5993</v>
      </c>
      <c r="C5608">
        <v>2024</v>
      </c>
      <c r="D5608" s="1" t="s">
        <v>471</v>
      </c>
      <c r="E5608" s="1" t="str">
        <f>+VLOOKUP(LEFT(Tabla1_1[[#This Row],[CODIGO SASB]],5),'[1]Código sector'!$B:$D,3,0)</f>
        <v>Sector de infraestructuras</v>
      </c>
      <c r="F5608" s="1" t="str">
        <f>+VLOOKUP(LEFT(Tabla1_1[[#This Row],[CODIGO SASB]],5),'[1]Código sector'!$B:$D,2,0)</f>
        <v>Constructoras</v>
      </c>
      <c r="G5608" s="1" t="s">
        <v>6040</v>
      </c>
      <c r="I5608" s="1" t="s">
        <v>1086</v>
      </c>
      <c r="J5608" t="s">
        <v>6041</v>
      </c>
    </row>
    <row r="5609" spans="1:10" x14ac:dyDescent="0.25">
      <c r="A5609" s="1" t="s">
        <v>5992</v>
      </c>
      <c r="B5609" s="1" t="s">
        <v>5993</v>
      </c>
      <c r="C5609">
        <v>2024</v>
      </c>
      <c r="D5609" s="1" t="s">
        <v>426</v>
      </c>
      <c r="E5609" s="1" t="str">
        <f>+VLOOKUP(LEFT(Tabla1_1[[#This Row],[CODIGO SASB]],5),'[1]Código sector'!$B:$D,3,0)</f>
        <v>Sector de infraestructuras</v>
      </c>
      <c r="F5609" s="1" t="str">
        <f>+VLOOKUP(LEFT(Tabla1_1[[#This Row],[CODIGO SASB]],5),'[1]Código sector'!$B:$D,2,0)</f>
        <v>Servicios de Ingeniería y Construcción</v>
      </c>
      <c r="G5609" s="1" t="s">
        <v>725</v>
      </c>
      <c r="I5609" s="1" t="s">
        <v>1465</v>
      </c>
      <c r="J5609" t="s">
        <v>6042</v>
      </c>
    </row>
    <row r="5610" spans="1:10" x14ac:dyDescent="0.25">
      <c r="A5610" s="1" t="s">
        <v>5992</v>
      </c>
      <c r="B5610" s="1" t="s">
        <v>5993</v>
      </c>
      <c r="C5610">
        <v>2024</v>
      </c>
      <c r="D5610" s="1" t="s">
        <v>423</v>
      </c>
      <c r="E5610" s="1" t="str">
        <f>+VLOOKUP(LEFT(Tabla1_1[[#This Row],[CODIGO SASB]],5),'[1]Código sector'!$B:$D,3,0)</f>
        <v>Sector de infraestructuras</v>
      </c>
      <c r="F5610" s="1" t="str">
        <f>+VLOOKUP(LEFT(Tabla1_1[[#This Row],[CODIGO SASB]],5),'[1]Código sector'!$B:$D,2,0)</f>
        <v>Constructoras</v>
      </c>
      <c r="G5610" s="1" t="s">
        <v>6043</v>
      </c>
      <c r="I5610" s="1" t="s">
        <v>1465</v>
      </c>
      <c r="J5610" t="s">
        <v>6044</v>
      </c>
    </row>
    <row r="5611" spans="1:10" x14ac:dyDescent="0.25">
      <c r="A5611" s="1" t="s">
        <v>5992</v>
      </c>
      <c r="B5611" s="1" t="s">
        <v>5993</v>
      </c>
      <c r="C5611">
        <v>2024</v>
      </c>
      <c r="D5611" s="1" t="s">
        <v>335</v>
      </c>
      <c r="E5611" s="1" t="str">
        <f>+VLOOKUP(LEFT(Tabla1_1[[#This Row],[CODIGO SASB]],5),'[1]Código sector'!$B:$D,3,0)</f>
        <v>Sector de infraestructuras</v>
      </c>
      <c r="F5611" s="1" t="str">
        <f>+VLOOKUP(LEFT(Tabla1_1[[#This Row],[CODIGO SASB]],5),'[1]Código sector'!$B:$D,2,0)</f>
        <v>Bienes inmuebles</v>
      </c>
      <c r="G5611" s="1" t="s">
        <v>6045</v>
      </c>
      <c r="I5611" s="1" t="s">
        <v>6046</v>
      </c>
      <c r="J5611" t="s">
        <v>6009</v>
      </c>
    </row>
    <row r="5612" spans="1:10" x14ac:dyDescent="0.25">
      <c r="A5612" s="1" t="s">
        <v>5992</v>
      </c>
      <c r="B5612" s="1" t="s">
        <v>5993</v>
      </c>
      <c r="C5612">
        <v>2024</v>
      </c>
      <c r="D5612" s="1" t="s">
        <v>513</v>
      </c>
      <c r="E5612" s="1" t="str">
        <f>+VLOOKUP(LEFT(Tabla1_1[[#This Row],[CODIGO SASB]],5),'[1]Código sector'!$B:$D,3,0)</f>
        <v>Sector de infraestructuras</v>
      </c>
      <c r="F5612" s="1" t="str">
        <f>+VLOOKUP(LEFT(Tabla1_1[[#This Row],[CODIGO SASB]],5),'[1]Código sector'!$B:$D,2,0)</f>
        <v>Servicios de Ingeniería y Construcción</v>
      </c>
      <c r="G5612" s="1" t="s">
        <v>6047</v>
      </c>
      <c r="I5612" s="1" t="s">
        <v>6006</v>
      </c>
      <c r="J5612" t="s">
        <v>6048</v>
      </c>
    </row>
    <row r="5613" spans="1:10" x14ac:dyDescent="0.25">
      <c r="A5613" s="1" t="s">
        <v>5992</v>
      </c>
      <c r="B5613" s="1" t="s">
        <v>5993</v>
      </c>
      <c r="C5613">
        <v>2024</v>
      </c>
      <c r="D5613" s="1" t="s">
        <v>488</v>
      </c>
      <c r="E5613" s="1" t="str">
        <f>+VLOOKUP(LEFT(Tabla1_1[[#This Row],[CODIGO SASB]],5),'[1]Código sector'!$B:$D,3,0)</f>
        <v>Sector de infraestructuras</v>
      </c>
      <c r="F5613" s="1" t="str">
        <f>+VLOOKUP(LEFT(Tabla1_1[[#This Row],[CODIGO SASB]],5),'[1]Código sector'!$B:$D,2,0)</f>
        <v>Servicios de Ingeniería y Construcción</v>
      </c>
      <c r="G5613" s="1" t="s">
        <v>489</v>
      </c>
      <c r="I5613" s="1" t="s">
        <v>6006</v>
      </c>
      <c r="J5613" t="s">
        <v>6048</v>
      </c>
    </row>
    <row r="5614" spans="1:10" x14ac:dyDescent="0.25">
      <c r="A5614" s="1" t="s">
        <v>5992</v>
      </c>
      <c r="B5614" s="1" t="s">
        <v>5993</v>
      </c>
      <c r="C5614">
        <v>2024</v>
      </c>
      <c r="D5614" s="1" t="s">
        <v>473</v>
      </c>
      <c r="E5614" s="1" t="str">
        <f>+VLOOKUP(LEFT(Tabla1_1[[#This Row],[CODIGO SASB]],5),'[1]Código sector'!$B:$D,3,0)</f>
        <v>Sector de infraestructuras</v>
      </c>
      <c r="F5614" s="1" t="str">
        <f>+VLOOKUP(LEFT(Tabla1_1[[#This Row],[CODIGO SASB]],5),'[1]Código sector'!$B:$D,2,0)</f>
        <v>Servicios de Ingeniería y Construcción</v>
      </c>
      <c r="G5614" s="1" t="s">
        <v>474</v>
      </c>
      <c r="I5614" s="1" t="s">
        <v>6006</v>
      </c>
      <c r="J5614" t="s">
        <v>6049</v>
      </c>
    </row>
    <row r="5615" spans="1:10" x14ac:dyDescent="0.25">
      <c r="A5615" s="1" t="s">
        <v>5992</v>
      </c>
      <c r="B5615" s="1" t="s">
        <v>5993</v>
      </c>
      <c r="C5615">
        <v>2024</v>
      </c>
      <c r="D5615" s="1" t="s">
        <v>437</v>
      </c>
      <c r="E5615" s="1" t="str">
        <f>+VLOOKUP(LEFT(Tabla1_1[[#This Row],[CODIGO SASB]],5),'[1]Código sector'!$B:$D,3,0)</f>
        <v>Sector de infraestructuras</v>
      </c>
      <c r="F5615" s="1" t="str">
        <f>+VLOOKUP(LEFT(Tabla1_1[[#This Row],[CODIGO SASB]],5),'[1]Código sector'!$B:$D,2,0)</f>
        <v>Servicios de Ingeniería y Construcción</v>
      </c>
      <c r="G5615" s="1" t="s">
        <v>732</v>
      </c>
      <c r="I5615" s="1" t="s">
        <v>6006</v>
      </c>
      <c r="J5615">
        <v>127</v>
      </c>
    </row>
    <row r="5616" spans="1:10" x14ac:dyDescent="0.25">
      <c r="A5616" s="1" t="s">
        <v>5992</v>
      </c>
      <c r="B5616" s="1" t="s">
        <v>5993</v>
      </c>
      <c r="C5616">
        <v>2024</v>
      </c>
      <c r="D5616" s="1" t="s">
        <v>509</v>
      </c>
      <c r="E5616" s="1" t="str">
        <f>+VLOOKUP(LEFT(Tabla1_1[[#This Row],[CODIGO SASB]],5),'[1]Código sector'!$B:$D,3,0)</f>
        <v>Sector de infraestructuras</v>
      </c>
      <c r="F5616" s="1" t="str">
        <f>+VLOOKUP(LEFT(Tabla1_1[[#This Row],[CODIGO SASB]],5),'[1]Código sector'!$B:$D,2,0)</f>
        <v>Servicios de Ingeniería y Construcción</v>
      </c>
      <c r="G5616" s="1" t="s">
        <v>6050</v>
      </c>
      <c r="I5616" s="1" t="s">
        <v>6006</v>
      </c>
      <c r="J5616" t="s">
        <v>6051</v>
      </c>
    </row>
    <row r="5617" spans="1:10" x14ac:dyDescent="0.25">
      <c r="A5617" s="1" t="s">
        <v>5992</v>
      </c>
      <c r="B5617" s="1" t="s">
        <v>5993</v>
      </c>
      <c r="C5617">
        <v>2024</v>
      </c>
      <c r="D5617" s="1" t="s">
        <v>431</v>
      </c>
      <c r="E5617" s="1" t="str">
        <f>+VLOOKUP(LEFT(Tabla1_1[[#This Row],[CODIGO SASB]],5),'[1]Código sector'!$B:$D,3,0)</f>
        <v>Sector de infraestructuras</v>
      </c>
      <c r="F5617" s="1" t="str">
        <f>+VLOOKUP(LEFT(Tabla1_1[[#This Row],[CODIGO SASB]],5),'[1]Código sector'!$B:$D,2,0)</f>
        <v>Constructoras</v>
      </c>
      <c r="G5617" s="1" t="s">
        <v>6052</v>
      </c>
      <c r="I5617" s="1" t="s">
        <v>2226</v>
      </c>
      <c r="J5617" t="s">
        <v>1465</v>
      </c>
    </row>
    <row r="5618" spans="1:10" x14ac:dyDescent="0.25">
      <c r="A5618" s="1" t="s">
        <v>5992</v>
      </c>
      <c r="B5618" s="1" t="s">
        <v>5993</v>
      </c>
      <c r="C5618">
        <v>2024</v>
      </c>
      <c r="D5618" s="1" t="s">
        <v>498</v>
      </c>
      <c r="E5618" s="1" t="str">
        <f>+VLOOKUP(LEFT(Tabla1_1[[#This Row],[CODIGO SASB]],5),'[1]Código sector'!$B:$D,3,0)</f>
        <v>Sector de infraestructuras</v>
      </c>
      <c r="F5618" s="1" t="str">
        <f>+VLOOKUP(LEFT(Tabla1_1[[#This Row],[CODIGO SASB]],5),'[1]Código sector'!$B:$D,2,0)</f>
        <v>Constructoras</v>
      </c>
      <c r="G5618" s="1" t="s">
        <v>6053</v>
      </c>
      <c r="I5618" s="1" t="s">
        <v>2226</v>
      </c>
      <c r="J5618">
        <v>18</v>
      </c>
    </row>
    <row r="5619" spans="1:10" x14ac:dyDescent="0.25">
      <c r="A5619" s="1" t="s">
        <v>5992</v>
      </c>
      <c r="B5619" s="1" t="s">
        <v>5993</v>
      </c>
      <c r="C5619">
        <v>2024</v>
      </c>
      <c r="D5619" s="1" t="s">
        <v>287</v>
      </c>
      <c r="E5619" s="1" t="str">
        <f>+VLOOKUP(LEFT(Tabla1_1[[#This Row],[CODIGO SASB]],5),'[1]Código sector'!$B:$D,3,0)</f>
        <v>Sector de infraestructuras</v>
      </c>
      <c r="F5619" s="1" t="str">
        <f>+VLOOKUP(LEFT(Tabla1_1[[#This Row],[CODIGO SASB]],5),'[1]Código sector'!$B:$D,2,0)</f>
        <v>Bienes inmuebles</v>
      </c>
      <c r="G5619" s="1" t="s">
        <v>6054</v>
      </c>
      <c r="I5619" s="1" t="s">
        <v>1465</v>
      </c>
      <c r="J5619" t="s">
        <v>6009</v>
      </c>
    </row>
    <row r="5620" spans="1:10" x14ac:dyDescent="0.25">
      <c r="A5620" s="1" t="s">
        <v>5992</v>
      </c>
      <c r="B5620" s="1" t="s">
        <v>5993</v>
      </c>
      <c r="C5620">
        <v>2024</v>
      </c>
      <c r="D5620" s="1" t="s">
        <v>337</v>
      </c>
      <c r="E5620" s="1" t="str">
        <f>+VLOOKUP(LEFT(Tabla1_1[[#This Row],[CODIGO SASB]],5),'[1]Código sector'!$B:$D,3,0)</f>
        <v>Sector de infraestructuras</v>
      </c>
      <c r="F5620" s="1" t="str">
        <f>+VLOOKUP(LEFT(Tabla1_1[[#This Row],[CODIGO SASB]],5),'[1]Código sector'!$B:$D,2,0)</f>
        <v>Bienes inmuebles</v>
      </c>
      <c r="G5620" s="1" t="s">
        <v>6055</v>
      </c>
      <c r="I5620" s="1" t="s">
        <v>1465</v>
      </c>
      <c r="J5620" t="s">
        <v>6018</v>
      </c>
    </row>
    <row r="5621" spans="1:10" x14ac:dyDescent="0.25">
      <c r="A5621" s="1" t="s">
        <v>5992</v>
      </c>
      <c r="B5621" s="1" t="s">
        <v>5993</v>
      </c>
      <c r="C5621">
        <v>2024</v>
      </c>
      <c r="D5621" s="1" t="s">
        <v>300</v>
      </c>
      <c r="E5621" s="1" t="str">
        <f>+VLOOKUP(LEFT(Tabla1_1[[#This Row],[CODIGO SASB]],5),'[1]Código sector'!$B:$D,3,0)</f>
        <v>Sector de infraestructuras</v>
      </c>
      <c r="F5621" s="1" t="str">
        <f>+VLOOKUP(LEFT(Tabla1_1[[#This Row],[CODIGO SASB]],5),'[1]Código sector'!$B:$D,2,0)</f>
        <v>Bienes inmuebles</v>
      </c>
      <c r="G5621" s="1" t="s">
        <v>6056</v>
      </c>
      <c r="I5621" s="1" t="s">
        <v>1086</v>
      </c>
      <c r="J5621" t="s">
        <v>6057</v>
      </c>
    </row>
    <row r="5622" spans="1:10" x14ac:dyDescent="0.25">
      <c r="A5622" s="1" t="s">
        <v>5992</v>
      </c>
      <c r="B5622" s="1" t="s">
        <v>5993</v>
      </c>
      <c r="C5622">
        <v>2024</v>
      </c>
      <c r="D5622" s="1" t="s">
        <v>303</v>
      </c>
      <c r="E5622" s="1" t="str">
        <f>+VLOOKUP(LEFT(Tabla1_1[[#This Row],[CODIGO SASB]],5),'[1]Código sector'!$B:$D,3,0)</f>
        <v>Sector de infraestructuras</v>
      </c>
      <c r="F5622" s="1" t="str">
        <f>+VLOOKUP(LEFT(Tabla1_1[[#This Row],[CODIGO SASB]],5),'[1]Código sector'!$B:$D,2,0)</f>
        <v>Bienes inmuebles</v>
      </c>
      <c r="G5622" s="1" t="s">
        <v>364</v>
      </c>
      <c r="I5622" s="1" t="s">
        <v>1086</v>
      </c>
      <c r="J5622" t="s">
        <v>6018</v>
      </c>
    </row>
    <row r="5623" spans="1:10" x14ac:dyDescent="0.25">
      <c r="A5623" s="1" t="s">
        <v>5992</v>
      </c>
      <c r="B5623" s="1" t="s">
        <v>5993</v>
      </c>
      <c r="C5623">
        <v>2024</v>
      </c>
      <c r="D5623" s="1" t="s">
        <v>306</v>
      </c>
      <c r="E5623" s="1" t="str">
        <f>+VLOOKUP(LEFT(Tabla1_1[[#This Row],[CODIGO SASB]],5),'[1]Código sector'!$B:$D,3,0)</f>
        <v>Sector de infraestructuras</v>
      </c>
      <c r="F5623" s="1" t="str">
        <f>+VLOOKUP(LEFT(Tabla1_1[[#This Row],[CODIGO SASB]],5),'[1]Código sector'!$B:$D,2,0)</f>
        <v>Bienes inmuebles</v>
      </c>
      <c r="G5623" s="1" t="s">
        <v>6058</v>
      </c>
      <c r="I5623" s="1" t="s">
        <v>1465</v>
      </c>
      <c r="J5623" t="s">
        <v>6018</v>
      </c>
    </row>
    <row r="5624" spans="1:10" x14ac:dyDescent="0.25">
      <c r="A5624" s="1" t="s">
        <v>5992</v>
      </c>
      <c r="B5624" s="1" t="s">
        <v>5993</v>
      </c>
      <c r="C5624">
        <v>2024</v>
      </c>
      <c r="D5624" s="1" t="s">
        <v>285</v>
      </c>
      <c r="E5624" s="1" t="str">
        <f>+VLOOKUP(LEFT(Tabla1_1[[#This Row],[CODIGO SASB]],5),'[1]Código sector'!$B:$D,3,0)</f>
        <v>Sector de infraestructuras</v>
      </c>
      <c r="F5624" s="1" t="str">
        <f>+VLOOKUP(LEFT(Tabla1_1[[#This Row],[CODIGO SASB]],5),'[1]Código sector'!$B:$D,2,0)</f>
        <v>Bienes inmuebles</v>
      </c>
      <c r="G5624" s="1" t="s">
        <v>6059</v>
      </c>
      <c r="I5624" s="1" t="s">
        <v>6060</v>
      </c>
      <c r="J5624" t="s">
        <v>6009</v>
      </c>
    </row>
    <row r="5625" spans="1:10" x14ac:dyDescent="0.25">
      <c r="A5625" s="1" t="s">
        <v>5992</v>
      </c>
      <c r="B5625" s="1" t="s">
        <v>5993</v>
      </c>
      <c r="C5625">
        <v>2024</v>
      </c>
      <c r="D5625" s="1" t="s">
        <v>290</v>
      </c>
      <c r="E5625" s="1" t="str">
        <f>+VLOOKUP(LEFT(Tabla1_1[[#This Row],[CODIGO SASB]],5),'[1]Código sector'!$B:$D,3,0)</f>
        <v>Sector de infraestructuras</v>
      </c>
      <c r="F5625" s="1" t="str">
        <f>+VLOOKUP(LEFT(Tabla1_1[[#This Row],[CODIGO SASB]],5),'[1]Código sector'!$B:$D,2,0)</f>
        <v>Bienes inmuebles</v>
      </c>
      <c r="G5625" s="1" t="s">
        <v>6061</v>
      </c>
      <c r="I5625" s="1" t="s">
        <v>6037</v>
      </c>
      <c r="J5625" t="s">
        <v>6018</v>
      </c>
    </row>
    <row r="5626" spans="1:10" x14ac:dyDescent="0.25">
      <c r="A5626" s="1" t="s">
        <v>5992</v>
      </c>
      <c r="B5626" s="1" t="s">
        <v>5993</v>
      </c>
      <c r="C5626">
        <v>2024</v>
      </c>
      <c r="D5626" s="1" t="s">
        <v>293</v>
      </c>
      <c r="E5626" s="1" t="str">
        <f>+VLOOKUP(LEFT(Tabla1_1[[#This Row],[CODIGO SASB]],5),'[1]Código sector'!$B:$D,3,0)</f>
        <v>Sector de infraestructuras</v>
      </c>
      <c r="F5626" s="1" t="str">
        <f>+VLOOKUP(LEFT(Tabla1_1[[#This Row],[CODIGO SASB]],5),'[1]Código sector'!$B:$D,2,0)</f>
        <v>Bienes inmuebles</v>
      </c>
      <c r="G5626" s="1" t="s">
        <v>6062</v>
      </c>
      <c r="I5626" s="1" t="s">
        <v>2226</v>
      </c>
      <c r="J5626" t="s">
        <v>6018</v>
      </c>
    </row>
    <row r="5627" spans="1:10" x14ac:dyDescent="0.25">
      <c r="A5627" s="1" t="s">
        <v>5992</v>
      </c>
      <c r="B5627" s="1" t="s">
        <v>5993</v>
      </c>
      <c r="C5627">
        <v>2024</v>
      </c>
      <c r="D5627" s="1" t="s">
        <v>282</v>
      </c>
      <c r="E5627" s="1" t="str">
        <f>+VLOOKUP(LEFT(Tabla1_1[[#This Row],[CODIGO SASB]],5),'[1]Código sector'!$B:$D,3,0)</f>
        <v>Sector de infraestructuras</v>
      </c>
      <c r="F5627" s="1" t="str">
        <f>+VLOOKUP(LEFT(Tabla1_1[[#This Row],[CODIGO SASB]],5),'[1]Código sector'!$B:$D,2,0)</f>
        <v>Bienes inmuebles</v>
      </c>
      <c r="G5627" s="1" t="s">
        <v>6063</v>
      </c>
      <c r="I5627" s="1" t="s">
        <v>1086</v>
      </c>
      <c r="J5627" t="s">
        <v>6009</v>
      </c>
    </row>
    <row r="5628" spans="1:10" x14ac:dyDescent="0.25">
      <c r="A5628" s="1" t="s">
        <v>5992</v>
      </c>
      <c r="B5628" s="1" t="s">
        <v>5993</v>
      </c>
      <c r="C5628">
        <v>2024</v>
      </c>
      <c r="D5628" s="1" t="s">
        <v>450</v>
      </c>
      <c r="E5628" s="1" t="str">
        <f>+VLOOKUP(LEFT(Tabla1_1[[#This Row],[CODIGO SASB]],5),'[1]Código sector'!$B:$D,3,0)</f>
        <v>Sector de infraestructuras</v>
      </c>
      <c r="F5628" s="1" t="str">
        <f>+VLOOKUP(LEFT(Tabla1_1[[#This Row],[CODIGO SASB]],5),'[1]Código sector'!$B:$D,2,0)</f>
        <v>Constructoras</v>
      </c>
      <c r="G5628" s="1" t="s">
        <v>6064</v>
      </c>
      <c r="I5628" s="1" t="s">
        <v>6034</v>
      </c>
      <c r="J5628" t="s">
        <v>6065</v>
      </c>
    </row>
    <row r="5629" spans="1:10" x14ac:dyDescent="0.25">
      <c r="A5629" s="1" t="s">
        <v>5992</v>
      </c>
      <c r="B5629" s="1" t="s">
        <v>5993</v>
      </c>
      <c r="C5629">
        <v>2024</v>
      </c>
      <c r="D5629" s="1" t="s">
        <v>319</v>
      </c>
      <c r="E5629" s="1" t="str">
        <f>+VLOOKUP(LEFT(Tabla1_1[[#This Row],[CODIGO SASB]],5),'[1]Código sector'!$B:$D,3,0)</f>
        <v>Sector de infraestructuras</v>
      </c>
      <c r="F5629" s="1" t="str">
        <f>+VLOOKUP(LEFT(Tabla1_1[[#This Row],[CODIGO SASB]],5),'[1]Código sector'!$B:$D,2,0)</f>
        <v>Bienes inmuebles</v>
      </c>
      <c r="G5629" s="1" t="s">
        <v>6066</v>
      </c>
      <c r="I5629" s="1" t="s">
        <v>6034</v>
      </c>
      <c r="J5629" t="s">
        <v>6067</v>
      </c>
    </row>
    <row r="5630" spans="1:10" x14ac:dyDescent="0.25">
      <c r="A5630" s="1" t="s">
        <v>5992</v>
      </c>
      <c r="B5630" s="1" t="s">
        <v>5993</v>
      </c>
      <c r="C5630">
        <v>2024</v>
      </c>
      <c r="D5630" s="1" t="s">
        <v>327</v>
      </c>
      <c r="E5630" s="1" t="str">
        <f>+VLOOKUP(LEFT(Tabla1_1[[#This Row],[CODIGO SASB]],5),'[1]Código sector'!$B:$D,3,0)</f>
        <v>Sector de infraestructuras</v>
      </c>
      <c r="F5630" s="1" t="str">
        <f>+VLOOKUP(LEFT(Tabla1_1[[#This Row],[CODIGO SASB]],5),'[1]Código sector'!$B:$D,2,0)</f>
        <v>Bienes inmuebles</v>
      </c>
      <c r="G5630" s="1" t="s">
        <v>6068</v>
      </c>
      <c r="I5630" s="1" t="s">
        <v>1086</v>
      </c>
      <c r="J5630" t="s">
        <v>6009</v>
      </c>
    </row>
    <row r="5631" spans="1:10" x14ac:dyDescent="0.25">
      <c r="A5631" s="1" t="s">
        <v>5992</v>
      </c>
      <c r="B5631" s="1" t="s">
        <v>5993</v>
      </c>
      <c r="C5631">
        <v>2024</v>
      </c>
      <c r="D5631" s="1" t="s">
        <v>448</v>
      </c>
      <c r="E5631" s="1" t="str">
        <f>+VLOOKUP(LEFT(Tabla1_1[[#This Row],[CODIGO SASB]],5),'[1]Código sector'!$B:$D,3,0)</f>
        <v>Sector de infraestructuras</v>
      </c>
      <c r="F5631" s="1" t="str">
        <f>+VLOOKUP(LEFT(Tabla1_1[[#This Row],[CODIGO SASB]],5),'[1]Código sector'!$B:$D,2,0)</f>
        <v>Servicios de Ingeniería y Construcción</v>
      </c>
      <c r="G5631" s="1" t="s">
        <v>6069</v>
      </c>
      <c r="I5631" s="1" t="s">
        <v>1244</v>
      </c>
      <c r="J5631" t="s">
        <v>6070</v>
      </c>
    </row>
    <row r="5632" spans="1:10" x14ac:dyDescent="0.25">
      <c r="A5632" s="1" t="s">
        <v>5992</v>
      </c>
      <c r="B5632" s="1" t="s">
        <v>5993</v>
      </c>
      <c r="C5632">
        <v>2024</v>
      </c>
      <c r="D5632" s="1" t="s">
        <v>463</v>
      </c>
      <c r="E5632" s="1" t="str">
        <f>+VLOOKUP(LEFT(Tabla1_1[[#This Row],[CODIGO SASB]],5),'[1]Código sector'!$B:$D,3,0)</f>
        <v>Sector de infraestructuras</v>
      </c>
      <c r="F5632" s="1" t="str">
        <f>+VLOOKUP(LEFT(Tabla1_1[[#This Row],[CODIGO SASB]],5),'[1]Código sector'!$B:$D,2,0)</f>
        <v>Servicios de Ingeniería y Construcción</v>
      </c>
      <c r="G5632" s="1" t="s">
        <v>6071</v>
      </c>
      <c r="I5632" s="1" t="s">
        <v>1244</v>
      </c>
      <c r="J5632">
        <v>51</v>
      </c>
    </row>
    <row r="5633" spans="1:10" x14ac:dyDescent="0.25">
      <c r="A5633" s="1" t="s">
        <v>5992</v>
      </c>
      <c r="B5633" s="1" t="s">
        <v>5993</v>
      </c>
      <c r="C5633">
        <v>2024</v>
      </c>
      <c r="D5633" s="1" t="s">
        <v>455</v>
      </c>
      <c r="E5633" s="1" t="str">
        <f>+VLOOKUP(LEFT(Tabla1_1[[#This Row],[CODIGO SASB]],5),'[1]Código sector'!$B:$D,3,0)</f>
        <v>Sector de infraestructuras</v>
      </c>
      <c r="F5633" s="1" t="str">
        <f>+VLOOKUP(LEFT(Tabla1_1[[#This Row],[CODIGO SASB]],5),'[1]Código sector'!$B:$D,2,0)</f>
        <v>Servicios de Ingeniería y Construcción</v>
      </c>
      <c r="G5633" s="1" t="s">
        <v>456</v>
      </c>
      <c r="I5633" s="1" t="s">
        <v>6006</v>
      </c>
      <c r="J5633" t="s">
        <v>6072</v>
      </c>
    </row>
    <row r="5634" spans="1:10" x14ac:dyDescent="0.25">
      <c r="A5634" s="1" t="s">
        <v>6073</v>
      </c>
      <c r="B5634" s="1" t="s">
        <v>6074</v>
      </c>
      <c r="C5634">
        <v>2024</v>
      </c>
      <c r="D5634" s="1" t="s">
        <v>1736</v>
      </c>
      <c r="E5634" s="1" t="str">
        <f>+VLOOKUP(LEFT(Tabla1_1[[#This Row],[CODIGO SASB]],5),'[1]Código sector'!$B:$D,3,0)</f>
        <v>Sector de bienes de consumo</v>
      </c>
      <c r="F5634" s="1" t="str">
        <f>+VLOOKUP(LEFT(Tabla1_1[[#This Row],[CODIGO SASB]],5),'[1]Código sector'!$B:$D,2,0)</f>
        <v>Distribuidores y minoristas especializados y multilínea</v>
      </c>
      <c r="G5634" s="1" t="s">
        <v>6075</v>
      </c>
      <c r="I5634" s="1" t="s">
        <v>6076</v>
      </c>
      <c r="J5634">
        <v>0</v>
      </c>
    </row>
    <row r="5635" spans="1:10" x14ac:dyDescent="0.25">
      <c r="A5635" s="1" t="s">
        <v>6073</v>
      </c>
      <c r="B5635" s="1" t="s">
        <v>6074</v>
      </c>
      <c r="C5635">
        <v>2024</v>
      </c>
      <c r="D5635" s="1" t="s">
        <v>1669</v>
      </c>
      <c r="E5635" s="1" t="str">
        <f>+VLOOKUP(LEFT(Tabla1_1[[#This Row],[CODIGO SASB]],5),'[1]Código sector'!$B:$D,3,0)</f>
        <v>Sector de bienes de consumo</v>
      </c>
      <c r="F5635" s="1" t="str">
        <f>+VLOOKUP(LEFT(Tabla1_1[[#This Row],[CODIGO SASB]],5),'[1]Código sector'!$B:$D,2,0)</f>
        <v>Distribuidores y minoristas especializados y multilínea</v>
      </c>
      <c r="G5635" s="1" t="s">
        <v>6077</v>
      </c>
      <c r="I5635" s="1" t="s">
        <v>6076</v>
      </c>
      <c r="J5635">
        <v>0</v>
      </c>
    </row>
    <row r="5636" spans="1:10" x14ac:dyDescent="0.25">
      <c r="A5636" s="1" t="s">
        <v>6073</v>
      </c>
      <c r="B5636" s="1" t="s">
        <v>6074</v>
      </c>
      <c r="C5636">
        <v>2024</v>
      </c>
      <c r="D5636" s="1" t="s">
        <v>3937</v>
      </c>
      <c r="E5636" s="1" t="str">
        <f>+VLOOKUP(LEFT(Tabla1_1[[#This Row],[CODIGO SASB]],5),'[1]Código sector'!$B:$D,3,0)</f>
        <v>Sector de procesamiento de extractos y minerales</v>
      </c>
      <c r="F5636" s="1" t="str">
        <f>+VLOOKUP(LEFT(Tabla1_1[[#This Row],[CODIGO SASB]],5),'[1]Código sector'!$B:$D,2,0)</f>
        <v>Petróleo y Gas - Refinería y Marketing</v>
      </c>
      <c r="G5636" s="1" t="s">
        <v>6078</v>
      </c>
      <c r="I5636" s="1" t="s">
        <v>3018</v>
      </c>
      <c r="J5636">
        <v>72</v>
      </c>
    </row>
    <row r="5637" spans="1:10" x14ac:dyDescent="0.25">
      <c r="A5637" s="1" t="s">
        <v>6073</v>
      </c>
      <c r="B5637" s="1" t="s">
        <v>6074</v>
      </c>
      <c r="C5637">
        <v>2024</v>
      </c>
      <c r="D5637" s="1" t="s">
        <v>1686</v>
      </c>
      <c r="E5637" s="1" t="str">
        <f>+VLOOKUP(LEFT(Tabla1_1[[#This Row],[CODIGO SASB]],5),'[1]Código sector'!$B:$D,3,0)</f>
        <v>Sector de bienes de consumo</v>
      </c>
      <c r="F5637" s="1" t="str">
        <f>+VLOOKUP(LEFT(Tabla1_1[[#This Row],[CODIGO SASB]],5),'[1]Código sector'!$B:$D,2,0)</f>
        <v>Distribuidores y minoristas especializados y multilínea</v>
      </c>
      <c r="G5637" s="1" t="s">
        <v>6079</v>
      </c>
      <c r="I5637" s="1" t="s">
        <v>6076</v>
      </c>
      <c r="J5637">
        <v>0</v>
      </c>
    </row>
    <row r="5638" spans="1:10" x14ac:dyDescent="0.25">
      <c r="A5638" s="1" t="s">
        <v>6073</v>
      </c>
      <c r="B5638" s="1" t="s">
        <v>6074</v>
      </c>
      <c r="C5638">
        <v>2024</v>
      </c>
      <c r="D5638" s="1" t="s">
        <v>3975</v>
      </c>
      <c r="E5638" s="1" t="str">
        <f>+VLOOKUP(LEFT(Tabla1_1[[#This Row],[CODIGO SASB]],5),'[1]Código sector'!$B:$D,3,0)</f>
        <v>Sector de procesamiento de extractos y minerales</v>
      </c>
      <c r="F5638" s="1" t="str">
        <f>+VLOOKUP(LEFT(Tabla1_1[[#This Row],[CODIGO SASB]],5),'[1]Código sector'!$B:$D,2,0)</f>
        <v>Petróleo y Gas - Refinería y Marketing</v>
      </c>
      <c r="G5638" s="1" t="s">
        <v>6080</v>
      </c>
      <c r="I5638" s="1" t="s">
        <v>15</v>
      </c>
      <c r="J5638">
        <v>0</v>
      </c>
    </row>
    <row r="5639" spans="1:10" x14ac:dyDescent="0.25">
      <c r="A5639" s="1" t="s">
        <v>6073</v>
      </c>
      <c r="B5639" s="1" t="s">
        <v>6074</v>
      </c>
      <c r="C5639">
        <v>2024</v>
      </c>
      <c r="D5639" s="1" t="s">
        <v>3975</v>
      </c>
      <c r="E5639" s="1" t="str">
        <f>+VLOOKUP(LEFT(Tabla1_1[[#This Row],[CODIGO SASB]],5),'[1]Código sector'!$B:$D,3,0)</f>
        <v>Sector de procesamiento de extractos y minerales</v>
      </c>
      <c r="F5639" s="1" t="str">
        <f>+VLOOKUP(LEFT(Tabla1_1[[#This Row],[CODIGO SASB]],5),'[1]Código sector'!$B:$D,2,0)</f>
        <v>Petróleo y Gas - Refinería y Marketing</v>
      </c>
      <c r="G5639" s="1" t="s">
        <v>6080</v>
      </c>
      <c r="I5639" s="1" t="s">
        <v>15</v>
      </c>
      <c r="J5639">
        <v>0</v>
      </c>
    </row>
    <row r="5640" spans="1:10" x14ac:dyDescent="0.25">
      <c r="A5640" s="1" t="s">
        <v>6073</v>
      </c>
      <c r="B5640" s="1" t="s">
        <v>6074</v>
      </c>
      <c r="C5640">
        <v>2024</v>
      </c>
      <c r="D5640" s="1" t="s">
        <v>3949</v>
      </c>
      <c r="E5640" s="1" t="str">
        <f>+VLOOKUP(LEFT(Tabla1_1[[#This Row],[CODIGO SASB]],5),'[1]Código sector'!$B:$D,3,0)</f>
        <v>Sector de procesamiento de extractos y minerales</v>
      </c>
      <c r="F5640" s="1" t="str">
        <f>+VLOOKUP(LEFT(Tabla1_1[[#This Row],[CODIGO SASB]],5),'[1]Código sector'!$B:$D,2,0)</f>
        <v>Petróleo y Gas - Refinería y Marketing</v>
      </c>
      <c r="G5640" s="1" t="s">
        <v>3950</v>
      </c>
      <c r="I5640" s="1" t="s">
        <v>6081</v>
      </c>
      <c r="J5640" t="s">
        <v>6082</v>
      </c>
    </row>
    <row r="5641" spans="1:10" x14ac:dyDescent="0.25">
      <c r="A5641" s="1" t="s">
        <v>6073</v>
      </c>
      <c r="B5641" s="1" t="s">
        <v>6074</v>
      </c>
      <c r="C5641">
        <v>2024</v>
      </c>
      <c r="D5641" s="1" t="s">
        <v>3930</v>
      </c>
      <c r="E5641" s="1" t="str">
        <f>+VLOOKUP(LEFT(Tabla1_1[[#This Row],[CODIGO SASB]],5),'[1]Código sector'!$B:$D,3,0)</f>
        <v>Sector de procesamiento de extractos y minerales</v>
      </c>
      <c r="F5641" s="1" t="str">
        <f>+VLOOKUP(LEFT(Tabla1_1[[#This Row],[CODIGO SASB]],5),'[1]Código sector'!$B:$D,2,0)</f>
        <v>Petróleo y Gas - Refinería y Marketing</v>
      </c>
      <c r="G5641" s="1" t="s">
        <v>6083</v>
      </c>
      <c r="I5641" s="1" t="s">
        <v>2190</v>
      </c>
      <c r="J5641" t="s">
        <v>6084</v>
      </c>
    </row>
    <row r="5642" spans="1:10" x14ac:dyDescent="0.25">
      <c r="A5642" s="1" t="s">
        <v>6073</v>
      </c>
      <c r="B5642" s="1" t="s">
        <v>6074</v>
      </c>
      <c r="C5642">
        <v>2024</v>
      </c>
      <c r="D5642" s="1" t="s">
        <v>3944</v>
      </c>
      <c r="E5642" s="1" t="str">
        <f>+VLOOKUP(LEFT(Tabla1_1[[#This Row],[CODIGO SASB]],5),'[1]Código sector'!$B:$D,3,0)</f>
        <v>Sector de procesamiento de extractos y minerales</v>
      </c>
      <c r="F5642" s="1" t="str">
        <f>+VLOOKUP(LEFT(Tabla1_1[[#This Row],[CODIGO SASB]],5),'[1]Código sector'!$B:$D,2,0)</f>
        <v>Petróleo y Gas - Refinería y Marketing</v>
      </c>
      <c r="G5642" s="1" t="s">
        <v>6085</v>
      </c>
      <c r="I5642" s="1" t="s">
        <v>42</v>
      </c>
      <c r="J5642">
        <v>0</v>
      </c>
    </row>
    <row r="5643" spans="1:10" x14ac:dyDescent="0.25">
      <c r="A5643" s="1" t="s">
        <v>6073</v>
      </c>
      <c r="B5643" s="1" t="s">
        <v>6074</v>
      </c>
      <c r="C5643">
        <v>2024</v>
      </c>
      <c r="D5643" s="1" t="s">
        <v>3975</v>
      </c>
      <c r="E5643" s="1" t="str">
        <f>+VLOOKUP(LEFT(Tabla1_1[[#This Row],[CODIGO SASB]],5),'[1]Código sector'!$B:$D,3,0)</f>
        <v>Sector de procesamiento de extractos y minerales</v>
      </c>
      <c r="F5643" s="1" t="str">
        <f>+VLOOKUP(LEFT(Tabla1_1[[#This Row],[CODIGO SASB]],5),'[1]Código sector'!$B:$D,2,0)</f>
        <v>Petróleo y Gas - Refinería y Marketing</v>
      </c>
      <c r="G5643" s="1" t="s">
        <v>6086</v>
      </c>
      <c r="I5643" s="1" t="s">
        <v>15</v>
      </c>
      <c r="J5643">
        <v>0.81310000000000004</v>
      </c>
    </row>
    <row r="5644" spans="1:10" x14ac:dyDescent="0.25">
      <c r="A5644" s="1" t="s">
        <v>6073</v>
      </c>
      <c r="B5644" s="1" t="s">
        <v>6074</v>
      </c>
      <c r="C5644">
        <v>2024</v>
      </c>
      <c r="D5644" s="1" t="s">
        <v>3927</v>
      </c>
      <c r="E5644" s="1" t="str">
        <f>+VLOOKUP(LEFT(Tabla1_1[[#This Row],[CODIGO SASB]],5),'[1]Código sector'!$B:$D,3,0)</f>
        <v>Sector de procesamiento de extractos y minerales</v>
      </c>
      <c r="F5644" s="1" t="str">
        <f>+VLOOKUP(LEFT(Tabla1_1[[#This Row],[CODIGO SASB]],5),'[1]Código sector'!$B:$D,2,0)</f>
        <v>Petróleo y Gas - Refinería y Marketing</v>
      </c>
      <c r="G5644" s="1" t="s">
        <v>3928</v>
      </c>
      <c r="I5644" s="1" t="s">
        <v>6076</v>
      </c>
      <c r="J5644">
        <v>0</v>
      </c>
    </row>
    <row r="5645" spans="1:10" x14ac:dyDescent="0.25">
      <c r="A5645" s="1" t="s">
        <v>6073</v>
      </c>
      <c r="B5645" s="1" t="s">
        <v>6074</v>
      </c>
      <c r="C5645">
        <v>2024</v>
      </c>
      <c r="D5645" s="1" t="s">
        <v>3944</v>
      </c>
      <c r="E5645" s="1" t="str">
        <f>+VLOOKUP(LEFT(Tabla1_1[[#This Row],[CODIGO SASB]],5),'[1]Código sector'!$B:$D,3,0)</f>
        <v>Sector de procesamiento de extractos y minerales</v>
      </c>
      <c r="F5645" s="1" t="str">
        <f>+VLOOKUP(LEFT(Tabla1_1[[#This Row],[CODIGO SASB]],5),'[1]Código sector'!$B:$D,2,0)</f>
        <v>Petróleo y Gas - Refinería y Marketing</v>
      </c>
      <c r="G5645" s="1" t="s">
        <v>6087</v>
      </c>
      <c r="I5645" s="1" t="s">
        <v>42</v>
      </c>
      <c r="J5645">
        <v>0.12</v>
      </c>
    </row>
    <row r="5646" spans="1:10" x14ac:dyDescent="0.25">
      <c r="A5646" s="1" t="s">
        <v>6073</v>
      </c>
      <c r="B5646" s="1" t="s">
        <v>6074</v>
      </c>
      <c r="C5646">
        <v>2024</v>
      </c>
      <c r="D5646" s="1" t="s">
        <v>3944</v>
      </c>
      <c r="E5646" s="1" t="str">
        <f>+VLOOKUP(LEFT(Tabla1_1[[#This Row],[CODIGO SASB]],5),'[1]Código sector'!$B:$D,3,0)</f>
        <v>Sector de procesamiento de extractos y minerales</v>
      </c>
      <c r="F5646" s="1" t="str">
        <f>+VLOOKUP(LEFT(Tabla1_1[[#This Row],[CODIGO SASB]],5),'[1]Código sector'!$B:$D,2,0)</f>
        <v>Petróleo y Gas - Refinería y Marketing</v>
      </c>
      <c r="G5646" s="1" t="s">
        <v>6088</v>
      </c>
      <c r="I5646" s="1" t="s">
        <v>42</v>
      </c>
      <c r="J5646">
        <v>1.3</v>
      </c>
    </row>
    <row r="5647" spans="1:10" x14ac:dyDescent="0.25">
      <c r="A5647" s="1" t="s">
        <v>6073</v>
      </c>
      <c r="B5647" s="1" t="s">
        <v>6074</v>
      </c>
      <c r="C5647">
        <v>2024</v>
      </c>
      <c r="D5647" s="1" t="s">
        <v>1732</v>
      </c>
      <c r="E5647" s="1" t="str">
        <f>+VLOOKUP(LEFT(Tabla1_1[[#This Row],[CODIGO SASB]],5),'[1]Código sector'!$B:$D,3,0)</f>
        <v>Sector de bienes de consumo</v>
      </c>
      <c r="F5647" s="1" t="str">
        <f>+VLOOKUP(LEFT(Tabla1_1[[#This Row],[CODIGO SASB]],5),'[1]Código sector'!$B:$D,2,0)</f>
        <v>Distribuidores y minoristas especializados y multilínea</v>
      </c>
      <c r="G5647" s="1" t="s">
        <v>6089</v>
      </c>
      <c r="I5647" s="1" t="s">
        <v>298</v>
      </c>
      <c r="J5647">
        <v>0</v>
      </c>
    </row>
    <row r="5648" spans="1:10" x14ac:dyDescent="0.25">
      <c r="A5648" s="1" t="s">
        <v>6073</v>
      </c>
      <c r="B5648" s="1" t="s">
        <v>6074</v>
      </c>
      <c r="C5648">
        <v>2024</v>
      </c>
      <c r="D5648" s="1" t="s">
        <v>1653</v>
      </c>
      <c r="E5648" s="1" t="str">
        <f>+VLOOKUP(LEFT(Tabla1_1[[#This Row],[CODIGO SASB]],5),'[1]Código sector'!$B:$D,3,0)</f>
        <v>Sector de bienes de consumo</v>
      </c>
      <c r="F5648" s="1" t="str">
        <f>+VLOOKUP(LEFT(Tabla1_1[[#This Row],[CODIGO SASB]],5),'[1]Código sector'!$B:$D,2,0)</f>
        <v>Distribuidores y minoristas especializados y multilínea</v>
      </c>
      <c r="G5648" s="1" t="s">
        <v>625</v>
      </c>
      <c r="I5648" s="1" t="s">
        <v>6081</v>
      </c>
      <c r="J5648" t="s">
        <v>6090</v>
      </c>
    </row>
    <row r="5649" spans="1:10" x14ac:dyDescent="0.25">
      <c r="A5649" s="1" t="s">
        <v>6073</v>
      </c>
      <c r="B5649" s="1" t="s">
        <v>6074</v>
      </c>
      <c r="C5649">
        <v>2024</v>
      </c>
      <c r="D5649" s="1" t="s">
        <v>3937</v>
      </c>
      <c r="E5649" s="1" t="str">
        <f>+VLOOKUP(LEFT(Tabla1_1[[#This Row],[CODIGO SASB]],5),'[1]Código sector'!$B:$D,3,0)</f>
        <v>Sector de procesamiento de extractos y minerales</v>
      </c>
      <c r="F5649" s="1" t="str">
        <f>+VLOOKUP(LEFT(Tabla1_1[[#This Row],[CODIGO SASB]],5),'[1]Código sector'!$B:$D,2,0)</f>
        <v>Petróleo y Gas - Refinería y Marketing</v>
      </c>
      <c r="G5649" s="1" t="s">
        <v>6091</v>
      </c>
      <c r="I5649" s="1" t="s">
        <v>298</v>
      </c>
      <c r="J5649">
        <v>27</v>
      </c>
    </row>
    <row r="5650" spans="1:10" x14ac:dyDescent="0.25">
      <c r="A5650" s="1" t="s">
        <v>6073</v>
      </c>
      <c r="B5650" s="1" t="s">
        <v>6074</v>
      </c>
      <c r="C5650">
        <v>2024</v>
      </c>
      <c r="D5650" s="1" t="s">
        <v>1633</v>
      </c>
      <c r="E5650" s="1" t="str">
        <f>+VLOOKUP(LEFT(Tabla1_1[[#This Row],[CODIGO SASB]],5),'[1]Código sector'!$B:$D,3,0)</f>
        <v>Sector de bienes de consumo</v>
      </c>
      <c r="F5650" s="1" t="str">
        <f>+VLOOKUP(LEFT(Tabla1_1[[#This Row],[CODIGO SASB]],5),'[1]Código sector'!$B:$D,2,0)</f>
        <v>Distribuidores y minoristas especializados y multilínea</v>
      </c>
      <c r="G5650" s="1" t="s">
        <v>6092</v>
      </c>
      <c r="I5650" s="1" t="s">
        <v>23</v>
      </c>
      <c r="J5650">
        <v>1</v>
      </c>
    </row>
    <row r="5651" spans="1:10" x14ac:dyDescent="0.25">
      <c r="A5651" s="1" t="s">
        <v>6073</v>
      </c>
      <c r="B5651" s="1" t="s">
        <v>6074</v>
      </c>
      <c r="C5651">
        <v>2024</v>
      </c>
      <c r="D5651" s="1" t="s">
        <v>1664</v>
      </c>
      <c r="E5651" s="1" t="str">
        <f>+VLOOKUP(LEFT(Tabla1_1[[#This Row],[CODIGO SASB]],5),'[1]Código sector'!$B:$D,3,0)</f>
        <v>Sector de bienes de consumo</v>
      </c>
      <c r="F5651" s="1" t="str">
        <f>+VLOOKUP(LEFT(Tabla1_1[[#This Row],[CODIGO SASB]],5),'[1]Código sector'!$B:$D,2,0)</f>
        <v>Distribuidores y minoristas especializados y multilínea</v>
      </c>
      <c r="G5651" s="1" t="s">
        <v>6093</v>
      </c>
      <c r="I5651" s="1" t="s">
        <v>6081</v>
      </c>
      <c r="J5651" t="s">
        <v>6094</v>
      </c>
    </row>
    <row r="5652" spans="1:10" x14ac:dyDescent="0.25">
      <c r="A5652" s="1" t="s">
        <v>6073</v>
      </c>
      <c r="B5652" s="1" t="s">
        <v>6074</v>
      </c>
      <c r="C5652">
        <v>2024</v>
      </c>
      <c r="D5652" s="1" t="s">
        <v>3975</v>
      </c>
      <c r="E5652" s="1" t="str">
        <f>+VLOOKUP(LEFT(Tabla1_1[[#This Row],[CODIGO SASB]],5),'[1]Código sector'!$B:$D,3,0)</f>
        <v>Sector de procesamiento de extractos y minerales</v>
      </c>
      <c r="F5652" s="1" t="str">
        <f>+VLOOKUP(LEFT(Tabla1_1[[#This Row],[CODIGO SASB]],5),'[1]Código sector'!$B:$D,2,0)</f>
        <v>Petróleo y Gas - Refinería y Marketing</v>
      </c>
      <c r="G5652" s="1" t="s">
        <v>6095</v>
      </c>
      <c r="I5652" s="1" t="s">
        <v>15</v>
      </c>
      <c r="J5652">
        <v>4.8300000000000003E-2</v>
      </c>
    </row>
    <row r="5653" spans="1:10" x14ac:dyDescent="0.25">
      <c r="A5653" s="1" t="s">
        <v>6073</v>
      </c>
      <c r="B5653" s="1" t="s">
        <v>6074</v>
      </c>
      <c r="C5653">
        <v>2024</v>
      </c>
      <c r="D5653" s="1" t="s">
        <v>3937</v>
      </c>
      <c r="E5653" s="1" t="str">
        <f>+VLOOKUP(LEFT(Tabla1_1[[#This Row],[CODIGO SASB]],5),'[1]Código sector'!$B:$D,3,0)</f>
        <v>Sector de procesamiento de extractos y minerales</v>
      </c>
      <c r="F5653" s="1" t="str">
        <f>+VLOOKUP(LEFT(Tabla1_1[[#This Row],[CODIGO SASB]],5),'[1]Código sector'!$B:$D,2,0)</f>
        <v>Petróleo y Gas - Refinería y Marketing</v>
      </c>
      <c r="G5653" s="1" t="s">
        <v>6096</v>
      </c>
      <c r="I5653" s="1" t="s">
        <v>15</v>
      </c>
      <c r="J5653">
        <v>47</v>
      </c>
    </row>
    <row r="5654" spans="1:10" x14ac:dyDescent="0.25">
      <c r="A5654" s="1" t="s">
        <v>6073</v>
      </c>
      <c r="B5654" s="1" t="s">
        <v>6074</v>
      </c>
      <c r="C5654">
        <v>2024</v>
      </c>
      <c r="D5654" s="1" t="s">
        <v>3944</v>
      </c>
      <c r="E5654" s="1" t="str">
        <f>+VLOOKUP(LEFT(Tabla1_1[[#This Row],[CODIGO SASB]],5),'[1]Código sector'!$B:$D,3,0)</f>
        <v>Sector de procesamiento de extractos y minerales</v>
      </c>
      <c r="F5654" s="1" t="str">
        <f>+VLOOKUP(LEFT(Tabla1_1[[#This Row],[CODIGO SASB]],5),'[1]Código sector'!$B:$D,2,0)</f>
        <v>Petróleo y Gas - Refinería y Marketing</v>
      </c>
      <c r="G5654" s="1" t="s">
        <v>6087</v>
      </c>
      <c r="I5654" s="1" t="s">
        <v>42</v>
      </c>
      <c r="J5654">
        <v>0.12</v>
      </c>
    </row>
    <row r="5655" spans="1:10" x14ac:dyDescent="0.25">
      <c r="A5655" s="1" t="s">
        <v>6073</v>
      </c>
      <c r="B5655" s="1" t="s">
        <v>6074</v>
      </c>
      <c r="C5655">
        <v>2024</v>
      </c>
      <c r="D5655" s="1" t="s">
        <v>3937</v>
      </c>
      <c r="E5655" s="1" t="str">
        <f>+VLOOKUP(LEFT(Tabla1_1[[#This Row],[CODIGO SASB]],5),'[1]Código sector'!$B:$D,3,0)</f>
        <v>Sector de procesamiento de extractos y minerales</v>
      </c>
      <c r="F5655" s="1" t="str">
        <f>+VLOOKUP(LEFT(Tabla1_1[[#This Row],[CODIGO SASB]],5),'[1]Código sector'!$B:$D,2,0)</f>
        <v>Petróleo y Gas - Refinería y Marketing</v>
      </c>
      <c r="G5655" s="1" t="s">
        <v>6097</v>
      </c>
      <c r="I5655" s="1" t="s">
        <v>15</v>
      </c>
      <c r="J5655">
        <v>3</v>
      </c>
    </row>
    <row r="5656" spans="1:10" x14ac:dyDescent="0.25">
      <c r="A5656" s="1" t="s">
        <v>6073</v>
      </c>
      <c r="B5656" s="1" t="s">
        <v>6074</v>
      </c>
      <c r="C5656">
        <v>2024</v>
      </c>
      <c r="D5656" s="1" t="s">
        <v>1642</v>
      </c>
      <c r="E5656" s="1" t="str">
        <f>+VLOOKUP(LEFT(Tabla1_1[[#This Row],[CODIGO SASB]],5),'[1]Código sector'!$B:$D,3,0)</f>
        <v>Sector de bienes de consumo</v>
      </c>
      <c r="F5656" s="1" t="str">
        <f>+VLOOKUP(LEFT(Tabla1_1[[#This Row],[CODIGO SASB]],5),'[1]Código sector'!$B:$D,2,0)</f>
        <v>Distribuidores y minoristas especializados y multilínea</v>
      </c>
      <c r="G5656" s="1" t="s">
        <v>6098</v>
      </c>
      <c r="I5656" s="1" t="s">
        <v>23</v>
      </c>
      <c r="J5656">
        <v>0</v>
      </c>
    </row>
    <row r="5657" spans="1:10" x14ac:dyDescent="0.25">
      <c r="A5657" s="1" t="s">
        <v>6073</v>
      </c>
      <c r="B5657" s="1" t="s">
        <v>6074</v>
      </c>
      <c r="C5657">
        <v>2024</v>
      </c>
      <c r="D5657" s="1" t="s">
        <v>1732</v>
      </c>
      <c r="E5657" s="1" t="str">
        <f>+VLOOKUP(LEFT(Tabla1_1[[#This Row],[CODIGO SASB]],5),'[1]Código sector'!$B:$D,3,0)</f>
        <v>Sector de bienes de consumo</v>
      </c>
      <c r="F5657" s="1" t="str">
        <f>+VLOOKUP(LEFT(Tabla1_1[[#This Row],[CODIGO SASB]],5),'[1]Código sector'!$B:$D,2,0)</f>
        <v>Distribuidores y minoristas especializados y multilínea</v>
      </c>
      <c r="G5657" s="1" t="s">
        <v>6099</v>
      </c>
      <c r="I5657" s="1" t="s">
        <v>298</v>
      </c>
      <c r="J5657">
        <v>100</v>
      </c>
    </row>
    <row r="5658" spans="1:10" x14ac:dyDescent="0.25">
      <c r="A5658" s="1" t="s">
        <v>6073</v>
      </c>
      <c r="B5658" s="1" t="s">
        <v>6074</v>
      </c>
      <c r="C5658">
        <v>2024</v>
      </c>
      <c r="D5658" s="1" t="s">
        <v>3942</v>
      </c>
      <c r="E5658" s="1" t="str">
        <f>+VLOOKUP(LEFT(Tabla1_1[[#This Row],[CODIGO SASB]],5),'[1]Código sector'!$B:$D,3,0)</f>
        <v>Sector de procesamiento de extractos y minerales</v>
      </c>
      <c r="F5658" s="1" t="str">
        <f>+VLOOKUP(LEFT(Tabla1_1[[#This Row],[CODIGO SASB]],5),'[1]Código sector'!$B:$D,2,0)</f>
        <v>Petróleo y Gas - Refinería y Marketing</v>
      </c>
      <c r="G5658" s="1" t="s">
        <v>6100</v>
      </c>
      <c r="I5658" s="1" t="s">
        <v>23</v>
      </c>
      <c r="J5658">
        <v>140</v>
      </c>
    </row>
    <row r="5659" spans="1:10" x14ac:dyDescent="0.25">
      <c r="A5659" s="1" t="s">
        <v>6073</v>
      </c>
      <c r="B5659" s="1" t="s">
        <v>6074</v>
      </c>
      <c r="C5659">
        <v>2024</v>
      </c>
      <c r="D5659" s="1" t="s">
        <v>3944</v>
      </c>
      <c r="E5659" s="1" t="str">
        <f>+VLOOKUP(LEFT(Tabla1_1[[#This Row],[CODIGO SASB]],5),'[1]Código sector'!$B:$D,3,0)</f>
        <v>Sector de procesamiento de extractos y minerales</v>
      </c>
      <c r="F5659" s="1" t="str">
        <f>+VLOOKUP(LEFT(Tabla1_1[[#This Row],[CODIGO SASB]],5),'[1]Código sector'!$B:$D,2,0)</f>
        <v>Petróleo y Gas - Refinería y Marketing</v>
      </c>
      <c r="G5659" s="1" t="s">
        <v>6101</v>
      </c>
      <c r="I5659" s="1" t="s">
        <v>42</v>
      </c>
      <c r="J5659">
        <v>0</v>
      </c>
    </row>
    <row r="5660" spans="1:10" x14ac:dyDescent="0.25">
      <c r="A5660" s="1" t="s">
        <v>6073</v>
      </c>
      <c r="B5660" s="1" t="s">
        <v>6074</v>
      </c>
      <c r="C5660">
        <v>2024</v>
      </c>
      <c r="D5660" s="1" t="s">
        <v>3964</v>
      </c>
      <c r="E5660" s="1" t="str">
        <f>+VLOOKUP(LEFT(Tabla1_1[[#This Row],[CODIGO SASB]],5),'[1]Código sector'!$B:$D,3,0)</f>
        <v>Sector de procesamiento de extractos y minerales</v>
      </c>
      <c r="F5660" s="1" t="str">
        <f>+VLOOKUP(LEFT(Tabla1_1[[#This Row],[CODIGO SASB]],5),'[1]Código sector'!$B:$D,2,0)</f>
        <v>Petróleo y Gas - Refinería y Marketing</v>
      </c>
      <c r="G5660" s="1" t="s">
        <v>3965</v>
      </c>
      <c r="I5660" s="1" t="s">
        <v>6081</v>
      </c>
      <c r="J5660" t="s">
        <v>6102</v>
      </c>
    </row>
    <row r="5661" spans="1:10" x14ac:dyDescent="0.25">
      <c r="A5661" s="1" t="s">
        <v>6073</v>
      </c>
      <c r="B5661" s="1" t="s">
        <v>6074</v>
      </c>
      <c r="C5661">
        <v>2024</v>
      </c>
      <c r="D5661" s="1" t="s">
        <v>3937</v>
      </c>
      <c r="E5661" s="1" t="str">
        <f>+VLOOKUP(LEFT(Tabla1_1[[#This Row],[CODIGO SASB]],5),'[1]Código sector'!$B:$D,3,0)</f>
        <v>Sector de procesamiento de extractos y minerales</v>
      </c>
      <c r="F5661" s="1" t="str">
        <f>+VLOOKUP(LEFT(Tabla1_1[[#This Row],[CODIGO SASB]],5),'[1]Código sector'!$B:$D,2,0)</f>
        <v>Petróleo y Gas - Refinería y Marketing</v>
      </c>
      <c r="G5661" s="1" t="s">
        <v>6103</v>
      </c>
      <c r="I5661" s="1" t="s">
        <v>298</v>
      </c>
      <c r="J5661">
        <v>1</v>
      </c>
    </row>
    <row r="5662" spans="1:10" x14ac:dyDescent="0.25">
      <c r="A5662" s="1" t="s">
        <v>6073</v>
      </c>
      <c r="B5662" s="1" t="s">
        <v>6074</v>
      </c>
      <c r="C5662">
        <v>2024</v>
      </c>
      <c r="D5662" s="1" t="s">
        <v>1732</v>
      </c>
      <c r="E5662" s="1" t="str">
        <f>+VLOOKUP(LEFT(Tabla1_1[[#This Row],[CODIGO SASB]],5),'[1]Código sector'!$B:$D,3,0)</f>
        <v>Sector de bienes de consumo</v>
      </c>
      <c r="F5662" s="1" t="str">
        <f>+VLOOKUP(LEFT(Tabla1_1[[#This Row],[CODIGO SASB]],5),'[1]Código sector'!$B:$D,2,0)</f>
        <v>Distribuidores y minoristas especializados y multilínea</v>
      </c>
      <c r="G5662" s="1" t="s">
        <v>4206</v>
      </c>
      <c r="I5662" s="1" t="s">
        <v>153</v>
      </c>
      <c r="J5662">
        <v>19.835000000000001</v>
      </c>
    </row>
    <row r="5663" spans="1:10" x14ac:dyDescent="0.25">
      <c r="A5663" s="1" t="s">
        <v>6073</v>
      </c>
      <c r="B5663" s="1" t="s">
        <v>6074</v>
      </c>
      <c r="C5663">
        <v>2024</v>
      </c>
      <c r="D5663" s="1" t="s">
        <v>3975</v>
      </c>
      <c r="E5663" s="1" t="str">
        <f>+VLOOKUP(LEFT(Tabla1_1[[#This Row],[CODIGO SASB]],5),'[1]Código sector'!$B:$D,3,0)</f>
        <v>Sector de procesamiento de extractos y minerales</v>
      </c>
      <c r="F5663" s="1" t="str">
        <f>+VLOOKUP(LEFT(Tabla1_1[[#This Row],[CODIGO SASB]],5),'[1]Código sector'!$B:$D,2,0)</f>
        <v>Petróleo y Gas - Refinería y Marketing</v>
      </c>
      <c r="G5663" s="1" t="s">
        <v>4172</v>
      </c>
      <c r="I5663" s="1" t="s">
        <v>15</v>
      </c>
      <c r="J5663">
        <v>4.1099999999999998E-2</v>
      </c>
    </row>
    <row r="5664" spans="1:10" x14ac:dyDescent="0.25">
      <c r="A5664" s="1" t="s">
        <v>6073</v>
      </c>
      <c r="B5664" s="1" t="s">
        <v>6074</v>
      </c>
      <c r="C5664">
        <v>2024</v>
      </c>
      <c r="D5664" s="1" t="s">
        <v>3975</v>
      </c>
      <c r="E5664" s="1" t="str">
        <f>+VLOOKUP(LEFT(Tabla1_1[[#This Row],[CODIGO SASB]],5),'[1]Código sector'!$B:$D,3,0)</f>
        <v>Sector de procesamiento de extractos y minerales</v>
      </c>
      <c r="F5664" s="1" t="str">
        <f>+VLOOKUP(LEFT(Tabla1_1[[#This Row],[CODIGO SASB]],5),'[1]Código sector'!$B:$D,2,0)</f>
        <v>Petróleo y Gas - Refinería y Marketing</v>
      </c>
      <c r="G5664" s="1" t="s">
        <v>6080</v>
      </c>
      <c r="I5664" s="1" t="s">
        <v>15</v>
      </c>
      <c r="J5664">
        <v>0</v>
      </c>
    </row>
    <row r="5665" spans="1:10" x14ac:dyDescent="0.25">
      <c r="A5665" s="1" t="s">
        <v>6073</v>
      </c>
      <c r="B5665" s="1" t="s">
        <v>6074</v>
      </c>
      <c r="C5665">
        <v>2024</v>
      </c>
      <c r="D5665" s="1" t="s">
        <v>3981</v>
      </c>
      <c r="E5665" s="1" t="str">
        <f>+VLOOKUP(LEFT(Tabla1_1[[#This Row],[CODIGO SASB]],5),'[1]Código sector'!$B:$D,3,0)</f>
        <v>Sector de procesamiento de extractos y minerales</v>
      </c>
      <c r="F5665" s="1" t="str">
        <f>+VLOOKUP(LEFT(Tabla1_1[[#This Row],[CODIGO SASB]],5),'[1]Código sector'!$B:$D,2,0)</f>
        <v>Petróleo y Gas - Refinería y Marketing</v>
      </c>
      <c r="G5665" s="1" t="s">
        <v>6104</v>
      </c>
      <c r="I5665" s="1" t="s">
        <v>146</v>
      </c>
      <c r="J5665">
        <v>20.068999999999999</v>
      </c>
    </row>
    <row r="5666" spans="1:10" x14ac:dyDescent="0.25">
      <c r="A5666" s="1" t="s">
        <v>6073</v>
      </c>
      <c r="B5666" s="1" t="s">
        <v>6074</v>
      </c>
      <c r="C5666">
        <v>2024</v>
      </c>
      <c r="D5666" s="1" t="s">
        <v>3907</v>
      </c>
      <c r="E5666" s="1" t="str">
        <f>+VLOOKUP(LEFT(Tabla1_1[[#This Row],[CODIGO SASB]],5),'[1]Código sector'!$B:$D,3,0)</f>
        <v>Sector de procesamiento de extractos y minerales</v>
      </c>
      <c r="F5666" s="1" t="str">
        <f>+VLOOKUP(LEFT(Tabla1_1[[#This Row],[CODIGO SASB]],5),'[1]Código sector'!$B:$D,2,0)</f>
        <v>Petróleo y Gas - Refinería y Marketing</v>
      </c>
      <c r="G5666" s="1" t="s">
        <v>6105</v>
      </c>
      <c r="I5666" s="1" t="s">
        <v>6081</v>
      </c>
      <c r="J5666" t="s">
        <v>6102</v>
      </c>
    </row>
    <row r="5667" spans="1:10" x14ac:dyDescent="0.25">
      <c r="A5667" s="1" t="s">
        <v>6073</v>
      </c>
      <c r="B5667" s="1" t="s">
        <v>6074</v>
      </c>
      <c r="C5667">
        <v>2024</v>
      </c>
      <c r="D5667" s="1" t="s">
        <v>3937</v>
      </c>
      <c r="E5667" s="1" t="str">
        <f>+VLOOKUP(LEFT(Tabla1_1[[#This Row],[CODIGO SASB]],5),'[1]Código sector'!$B:$D,3,0)</f>
        <v>Sector de procesamiento de extractos y minerales</v>
      </c>
      <c r="F5667" s="1" t="str">
        <f>+VLOOKUP(LEFT(Tabla1_1[[#This Row],[CODIGO SASB]],5),'[1]Código sector'!$B:$D,2,0)</f>
        <v>Petróleo y Gas - Refinería y Marketing</v>
      </c>
      <c r="G5667" s="1" t="s">
        <v>6106</v>
      </c>
      <c r="I5667" s="1" t="s">
        <v>15</v>
      </c>
      <c r="J5667">
        <v>16</v>
      </c>
    </row>
    <row r="5668" spans="1:10" x14ac:dyDescent="0.25">
      <c r="A5668" s="1" t="s">
        <v>6073</v>
      </c>
      <c r="B5668" s="1" t="s">
        <v>6074</v>
      </c>
      <c r="C5668">
        <v>2024</v>
      </c>
      <c r="D5668" s="1" t="s">
        <v>3937</v>
      </c>
      <c r="E5668" s="1" t="str">
        <f>+VLOOKUP(LEFT(Tabla1_1[[#This Row],[CODIGO SASB]],5),'[1]Código sector'!$B:$D,3,0)</f>
        <v>Sector de procesamiento de extractos y minerales</v>
      </c>
      <c r="F5668" s="1" t="str">
        <f>+VLOOKUP(LEFT(Tabla1_1[[#This Row],[CODIGO SASB]],5),'[1]Código sector'!$B:$D,2,0)</f>
        <v>Petróleo y Gas - Refinería y Marketing</v>
      </c>
      <c r="G5668" s="1" t="s">
        <v>6107</v>
      </c>
      <c r="I5668" s="1" t="s">
        <v>298</v>
      </c>
      <c r="J5668">
        <v>82</v>
      </c>
    </row>
    <row r="5669" spans="1:10" x14ac:dyDescent="0.25">
      <c r="A5669" s="1" t="s">
        <v>6073</v>
      </c>
      <c r="B5669" s="1" t="s">
        <v>6074</v>
      </c>
      <c r="C5669">
        <v>2024</v>
      </c>
      <c r="D5669" s="1" t="s">
        <v>3944</v>
      </c>
      <c r="E5669" s="1" t="str">
        <f>+VLOOKUP(LEFT(Tabla1_1[[#This Row],[CODIGO SASB]],5),'[1]Código sector'!$B:$D,3,0)</f>
        <v>Sector de procesamiento de extractos y minerales</v>
      </c>
      <c r="F5669" s="1" t="str">
        <f>+VLOOKUP(LEFT(Tabla1_1[[#This Row],[CODIGO SASB]],5),'[1]Código sector'!$B:$D,2,0)</f>
        <v>Petróleo y Gas - Refinería y Marketing</v>
      </c>
      <c r="G5669" s="1" t="s">
        <v>6108</v>
      </c>
      <c r="I5669" s="1" t="s">
        <v>42</v>
      </c>
      <c r="J5669">
        <v>2.4</v>
      </c>
    </row>
    <row r="5670" spans="1:10" x14ac:dyDescent="0.25">
      <c r="A5670" s="1" t="s">
        <v>6073</v>
      </c>
      <c r="B5670" s="1" t="s">
        <v>6074</v>
      </c>
      <c r="C5670">
        <v>2024</v>
      </c>
      <c r="D5670" s="1" t="s">
        <v>3937</v>
      </c>
      <c r="E5670" s="1" t="str">
        <f>+VLOOKUP(LEFT(Tabla1_1[[#This Row],[CODIGO SASB]],5),'[1]Código sector'!$B:$D,3,0)</f>
        <v>Sector de procesamiento de extractos y minerales</v>
      </c>
      <c r="F5670" s="1" t="str">
        <f>+VLOOKUP(LEFT(Tabla1_1[[#This Row],[CODIGO SASB]],5),'[1]Código sector'!$B:$D,2,0)</f>
        <v>Petróleo y Gas - Refinería y Marketing</v>
      </c>
      <c r="G5670" s="1" t="s">
        <v>6109</v>
      </c>
      <c r="I5670" s="1" t="s">
        <v>298</v>
      </c>
      <c r="J5670">
        <v>0</v>
      </c>
    </row>
    <row r="5671" spans="1:10" x14ac:dyDescent="0.25">
      <c r="A5671" s="1" t="s">
        <v>6073</v>
      </c>
      <c r="B5671" s="1" t="s">
        <v>6074</v>
      </c>
      <c r="C5671">
        <v>2024</v>
      </c>
      <c r="D5671" s="1" t="s">
        <v>3942</v>
      </c>
      <c r="E5671" s="1" t="str">
        <f>+VLOOKUP(LEFT(Tabla1_1[[#This Row],[CODIGO SASB]],5),'[1]Código sector'!$B:$D,3,0)</f>
        <v>Sector de procesamiento de extractos y minerales</v>
      </c>
      <c r="F5671" s="1" t="str">
        <f>+VLOOKUP(LEFT(Tabla1_1[[#This Row],[CODIGO SASB]],5),'[1]Código sector'!$B:$D,2,0)</f>
        <v>Petróleo y Gas - Refinería y Marketing</v>
      </c>
      <c r="G5671" s="1" t="s">
        <v>6110</v>
      </c>
      <c r="I5671" s="1" t="s">
        <v>23</v>
      </c>
      <c r="J5671">
        <v>17.998999999999999</v>
      </c>
    </row>
    <row r="5672" spans="1:10" x14ac:dyDescent="0.25">
      <c r="A5672" s="1" t="s">
        <v>6073</v>
      </c>
      <c r="B5672" s="1" t="s">
        <v>6074</v>
      </c>
      <c r="C5672">
        <v>2024</v>
      </c>
      <c r="D5672" s="1" t="s">
        <v>3952</v>
      </c>
      <c r="E5672" s="1" t="str">
        <f>+VLOOKUP(LEFT(Tabla1_1[[#This Row],[CODIGO SASB]],5),'[1]Código sector'!$B:$D,3,0)</f>
        <v>Sector de procesamiento de extractos y minerales</v>
      </c>
      <c r="F5672" s="1" t="str">
        <f>+VLOOKUP(LEFT(Tabla1_1[[#This Row],[CODIGO SASB]],5),'[1]Código sector'!$B:$D,2,0)</f>
        <v>Petróleo y Gas - Refinería y Marketing</v>
      </c>
      <c r="G5672" s="1" t="s">
        <v>6111</v>
      </c>
      <c r="I5672" s="1" t="s">
        <v>6081</v>
      </c>
      <c r="J5672" t="s">
        <v>6112</v>
      </c>
    </row>
    <row r="5673" spans="1:10" x14ac:dyDescent="0.25">
      <c r="A5673" s="1" t="s">
        <v>6073</v>
      </c>
      <c r="B5673" s="1" t="s">
        <v>6074</v>
      </c>
      <c r="C5673">
        <v>2024</v>
      </c>
      <c r="D5673" s="1" t="s">
        <v>1640</v>
      </c>
      <c r="E5673" s="1" t="str">
        <f>+VLOOKUP(LEFT(Tabla1_1[[#This Row],[CODIGO SASB]],5),'[1]Código sector'!$B:$D,3,0)</f>
        <v>Sector de bienes de consumo</v>
      </c>
      <c r="F5673" s="1" t="str">
        <f>+VLOOKUP(LEFT(Tabla1_1[[#This Row],[CODIGO SASB]],5),'[1]Código sector'!$B:$D,2,0)</f>
        <v>Distribuidores y minoristas especializados y multilínea</v>
      </c>
      <c r="G5673" s="1" t="s">
        <v>6113</v>
      </c>
      <c r="I5673" s="1" t="s">
        <v>298</v>
      </c>
      <c r="J5673">
        <v>0</v>
      </c>
    </row>
    <row r="5674" spans="1:10" x14ac:dyDescent="0.25">
      <c r="A5674" s="1" t="s">
        <v>6073</v>
      </c>
      <c r="B5674" s="1" t="s">
        <v>6074</v>
      </c>
      <c r="C5674">
        <v>2024</v>
      </c>
      <c r="D5674" s="1" t="s">
        <v>1702</v>
      </c>
      <c r="E5674" s="1" t="str">
        <f>+VLOOKUP(LEFT(Tabla1_1[[#This Row],[CODIGO SASB]],5),'[1]Código sector'!$B:$D,3,0)</f>
        <v>Sector de bienes de consumo</v>
      </c>
      <c r="F5674" s="1" t="str">
        <f>+VLOOKUP(LEFT(Tabla1_1[[#This Row],[CODIGO SASB]],5),'[1]Código sector'!$B:$D,2,0)</f>
        <v>Distribuidores y minoristas especializados y multilínea</v>
      </c>
      <c r="G5674" s="1" t="s">
        <v>6114</v>
      </c>
      <c r="I5674" s="1" t="s">
        <v>6081</v>
      </c>
      <c r="J5674" t="s">
        <v>6115</v>
      </c>
    </row>
    <row r="5675" spans="1:10" x14ac:dyDescent="0.25">
      <c r="A5675" s="1" t="s">
        <v>6116</v>
      </c>
      <c r="B5675" s="1" t="s">
        <v>6117</v>
      </c>
      <c r="C5675">
        <v>2024</v>
      </c>
      <c r="D5675" s="1" t="s">
        <v>1686</v>
      </c>
      <c r="E5675" s="1" t="str">
        <f>+VLOOKUP(LEFT(Tabla1_1[[#This Row],[CODIGO SASB]],5),'[1]Código sector'!$B:$D,3,0)</f>
        <v>Sector de bienes de consumo</v>
      </c>
      <c r="F5675" s="1" t="str">
        <f>+VLOOKUP(LEFT(Tabla1_1[[#This Row],[CODIGO SASB]],5),'[1]Código sector'!$B:$D,2,0)</f>
        <v>Distribuidores y minoristas especializados y multilínea</v>
      </c>
      <c r="G5675" s="1" t="s">
        <v>6118</v>
      </c>
      <c r="I5675" s="1" t="s">
        <v>6119</v>
      </c>
      <c r="J5675">
        <v>0</v>
      </c>
    </row>
    <row r="5676" spans="1:10" x14ac:dyDescent="0.25">
      <c r="A5676" s="1" t="s">
        <v>6116</v>
      </c>
      <c r="B5676" s="1" t="s">
        <v>6117</v>
      </c>
      <c r="C5676">
        <v>2024</v>
      </c>
      <c r="D5676" s="1" t="s">
        <v>1736</v>
      </c>
      <c r="E5676" s="1" t="str">
        <f>+VLOOKUP(LEFT(Tabla1_1[[#This Row],[CODIGO SASB]],5),'[1]Código sector'!$B:$D,3,0)</f>
        <v>Sector de bienes de consumo</v>
      </c>
      <c r="F5676" s="1" t="str">
        <f>+VLOOKUP(LEFT(Tabla1_1[[#This Row],[CODIGO SASB]],5),'[1]Código sector'!$B:$D,2,0)</f>
        <v>Distribuidores y minoristas especializados y multilínea</v>
      </c>
      <c r="G5676" s="1" t="s">
        <v>6120</v>
      </c>
      <c r="I5676" s="1" t="s">
        <v>1571</v>
      </c>
      <c r="J5676" t="s">
        <v>6121</v>
      </c>
    </row>
    <row r="5677" spans="1:10" x14ac:dyDescent="0.25">
      <c r="A5677" s="1" t="s">
        <v>6116</v>
      </c>
      <c r="B5677" s="1" t="s">
        <v>6117</v>
      </c>
      <c r="C5677">
        <v>2024</v>
      </c>
      <c r="D5677" s="1" t="s">
        <v>1672</v>
      </c>
      <c r="E5677" s="1" t="str">
        <f>+VLOOKUP(LEFT(Tabla1_1[[#This Row],[CODIGO SASB]],5),'[1]Código sector'!$B:$D,3,0)</f>
        <v>Sector de bienes de consumo</v>
      </c>
      <c r="F5677" s="1" t="str">
        <f>+VLOOKUP(LEFT(Tabla1_1[[#This Row],[CODIGO SASB]],5),'[1]Código sector'!$B:$D,2,0)</f>
        <v>Distribuidores y minoristas especializados y multilínea</v>
      </c>
      <c r="G5677" s="1" t="s">
        <v>6122</v>
      </c>
      <c r="I5677" s="1" t="s">
        <v>1571</v>
      </c>
      <c r="J5677" t="s">
        <v>6123</v>
      </c>
    </row>
    <row r="5678" spans="1:10" x14ac:dyDescent="0.25">
      <c r="A5678" s="1" t="s">
        <v>6116</v>
      </c>
      <c r="B5678" s="1" t="s">
        <v>6117</v>
      </c>
      <c r="C5678">
        <v>2024</v>
      </c>
      <c r="D5678" s="1" t="s">
        <v>1702</v>
      </c>
      <c r="E5678" s="1" t="str">
        <f>+VLOOKUP(LEFT(Tabla1_1[[#This Row],[CODIGO SASB]],5),'[1]Código sector'!$B:$D,3,0)</f>
        <v>Sector de bienes de consumo</v>
      </c>
      <c r="F5678" s="1" t="str">
        <f>+VLOOKUP(LEFT(Tabla1_1[[#This Row],[CODIGO SASB]],5),'[1]Código sector'!$B:$D,2,0)</f>
        <v>Distribuidores y minoristas especializados y multilínea</v>
      </c>
      <c r="G5678" s="1" t="s">
        <v>3072</v>
      </c>
      <c r="I5678" s="1" t="s">
        <v>23</v>
      </c>
      <c r="J5678">
        <v>30</v>
      </c>
    </row>
    <row r="5679" spans="1:10" x14ac:dyDescent="0.25">
      <c r="A5679" s="1" t="s">
        <v>6116</v>
      </c>
      <c r="B5679" s="1" t="s">
        <v>6117</v>
      </c>
      <c r="C5679">
        <v>2024</v>
      </c>
      <c r="D5679" s="1" t="s">
        <v>1653</v>
      </c>
      <c r="E5679" s="1" t="str">
        <f>+VLOOKUP(LEFT(Tabla1_1[[#This Row],[CODIGO SASB]],5),'[1]Código sector'!$B:$D,3,0)</f>
        <v>Sector de bienes de consumo</v>
      </c>
      <c r="F5679" s="1" t="str">
        <f>+VLOOKUP(LEFT(Tabla1_1[[#This Row],[CODIGO SASB]],5),'[1]Código sector'!$B:$D,2,0)</f>
        <v>Distribuidores y minoristas especializados y multilínea</v>
      </c>
      <c r="G5679" s="1" t="s">
        <v>6092</v>
      </c>
      <c r="I5679" s="1" t="s">
        <v>2081</v>
      </c>
      <c r="J5679">
        <v>0</v>
      </c>
    </row>
    <row r="5680" spans="1:10" x14ac:dyDescent="0.25">
      <c r="A5680" s="1" t="s">
        <v>6116</v>
      </c>
      <c r="B5680" s="1" t="s">
        <v>6117</v>
      </c>
      <c r="C5680">
        <v>2024</v>
      </c>
      <c r="D5680" s="1" t="s">
        <v>3124</v>
      </c>
      <c r="E5680" s="1" t="str">
        <f>+VLOOKUP(LEFT(Tabla1_1[[#This Row],[CODIGO SASB]],5),'[1]Código sector'!$B:$D,3,0)</f>
        <v>Sector de bienes de consumo</v>
      </c>
      <c r="F5680" s="1" t="str">
        <f>+VLOOKUP(LEFT(Tabla1_1[[#This Row],[CODIGO SASB]],5),'[1]Código sector'!$B:$D,2,0)</f>
        <v>Comercio Electrónico</v>
      </c>
      <c r="G5680" s="1" t="s">
        <v>6124</v>
      </c>
      <c r="I5680" s="1" t="s">
        <v>1571</v>
      </c>
      <c r="J5680" t="s">
        <v>6125</v>
      </c>
    </row>
    <row r="5681" spans="1:10" x14ac:dyDescent="0.25">
      <c r="A5681" s="1" t="s">
        <v>6116</v>
      </c>
      <c r="B5681" s="1" t="s">
        <v>6117</v>
      </c>
      <c r="C5681">
        <v>2024</v>
      </c>
      <c r="D5681" s="1" t="s">
        <v>3126</v>
      </c>
      <c r="E5681" s="1" t="str">
        <f>+VLOOKUP(LEFT(Tabla1_1[[#This Row],[CODIGO SASB]],5),'[1]Código sector'!$B:$D,3,0)</f>
        <v>Sector de bienes de consumo</v>
      </c>
      <c r="F5681" s="1" t="str">
        <f>+VLOOKUP(LEFT(Tabla1_1[[#This Row],[CODIGO SASB]],5),'[1]Código sector'!$B:$D,2,0)</f>
        <v>Comercio Electrónico</v>
      </c>
      <c r="G5681" s="1" t="s">
        <v>6126</v>
      </c>
      <c r="I5681" s="1" t="s">
        <v>188</v>
      </c>
      <c r="J5681">
        <v>0</v>
      </c>
    </row>
    <row r="5682" spans="1:10" x14ac:dyDescent="0.25">
      <c r="A5682" s="1" t="s">
        <v>6116</v>
      </c>
      <c r="B5682" s="1" t="s">
        <v>6117</v>
      </c>
      <c r="C5682">
        <v>2024</v>
      </c>
      <c r="D5682" s="1" t="s">
        <v>3131</v>
      </c>
      <c r="E5682" s="1" t="str">
        <f>+VLOOKUP(LEFT(Tabla1_1[[#This Row],[CODIGO SASB]],5),'[1]Código sector'!$B:$D,3,0)</f>
        <v>Sector de bienes de consumo</v>
      </c>
      <c r="F5682" s="1" t="str">
        <f>+VLOOKUP(LEFT(Tabla1_1[[#This Row],[CODIGO SASB]],5),'[1]Código sector'!$B:$D,2,0)</f>
        <v>Comercio Electrónico</v>
      </c>
      <c r="G5682" s="1" t="s">
        <v>6127</v>
      </c>
      <c r="I5682" s="1" t="s">
        <v>1571</v>
      </c>
      <c r="J5682" t="s">
        <v>6128</v>
      </c>
    </row>
    <row r="5683" spans="1:10" x14ac:dyDescent="0.25">
      <c r="A5683" s="1" t="s">
        <v>6116</v>
      </c>
      <c r="B5683" s="1" t="s">
        <v>6117</v>
      </c>
      <c r="C5683">
        <v>2024</v>
      </c>
      <c r="D5683" s="1" t="s">
        <v>3134</v>
      </c>
      <c r="E5683" s="1" t="str">
        <f>+VLOOKUP(LEFT(Tabla1_1[[#This Row],[CODIGO SASB]],5),'[1]Código sector'!$B:$D,3,0)</f>
        <v>Sector de bienes de consumo</v>
      </c>
      <c r="F5683" s="1" t="str">
        <f>+VLOOKUP(LEFT(Tabla1_1[[#This Row],[CODIGO SASB]],5),'[1]Código sector'!$B:$D,2,0)</f>
        <v>Comercio Electrónico</v>
      </c>
      <c r="G5683" s="1" t="s">
        <v>6129</v>
      </c>
      <c r="I5683" s="1" t="s">
        <v>1571</v>
      </c>
      <c r="J5683" t="s">
        <v>6130</v>
      </c>
    </row>
    <row r="5684" spans="1:10" x14ac:dyDescent="0.25">
      <c r="A5684" s="1" t="s">
        <v>6116</v>
      </c>
      <c r="B5684" s="1" t="s">
        <v>6117</v>
      </c>
      <c r="C5684">
        <v>2024</v>
      </c>
      <c r="D5684" s="1" t="s">
        <v>1654</v>
      </c>
      <c r="E5684" s="1" t="str">
        <f>+VLOOKUP(LEFT(Tabla1_1[[#This Row],[CODIGO SASB]],5),'[1]Código sector'!$B:$D,3,0)</f>
        <v>Sector de bienes de consumo</v>
      </c>
      <c r="F5684" s="1" t="str">
        <f>+VLOOKUP(LEFT(Tabla1_1[[#This Row],[CODIGO SASB]],5),'[1]Código sector'!$B:$D,2,0)</f>
        <v>Distribuidores y minoristas especializados y multilínea</v>
      </c>
      <c r="G5684" s="1" t="s">
        <v>6131</v>
      </c>
      <c r="I5684" s="1" t="s">
        <v>188</v>
      </c>
      <c r="J5684">
        <v>29</v>
      </c>
    </row>
    <row r="5685" spans="1:10" x14ac:dyDescent="0.25">
      <c r="A5685" s="1" t="s">
        <v>6116</v>
      </c>
      <c r="B5685" s="1" t="s">
        <v>6117</v>
      </c>
      <c r="C5685">
        <v>2024</v>
      </c>
      <c r="D5685" s="1" t="s">
        <v>1662</v>
      </c>
      <c r="E5685" s="1" t="str">
        <f>+VLOOKUP(LEFT(Tabla1_1[[#This Row],[CODIGO SASB]],5),'[1]Código sector'!$B:$D,3,0)</f>
        <v>Sector de bienes de consumo</v>
      </c>
      <c r="F5685" s="1" t="str">
        <f>+VLOOKUP(LEFT(Tabla1_1[[#This Row],[CODIGO SASB]],5),'[1]Código sector'!$B:$D,2,0)</f>
        <v>Distribuidores y minoristas especializados y multilínea</v>
      </c>
      <c r="G5685" s="1" t="s">
        <v>6132</v>
      </c>
      <c r="I5685" s="1" t="s">
        <v>6133</v>
      </c>
      <c r="J5685">
        <v>45000</v>
      </c>
    </row>
    <row r="5686" spans="1:10" x14ac:dyDescent="0.25">
      <c r="A5686" s="1" t="s">
        <v>6116</v>
      </c>
      <c r="B5686" s="1" t="s">
        <v>6117</v>
      </c>
      <c r="C5686">
        <v>2024</v>
      </c>
      <c r="D5686" s="1" t="s">
        <v>3116</v>
      </c>
      <c r="E5686" s="1" t="str">
        <f>+VLOOKUP(LEFT(Tabla1_1[[#This Row],[CODIGO SASB]],5),'[1]Código sector'!$B:$D,3,0)</f>
        <v>Sector de bienes de consumo</v>
      </c>
      <c r="F5686" s="1" t="str">
        <f>+VLOOKUP(LEFT(Tabla1_1[[#This Row],[CODIGO SASB]],5),'[1]Código sector'!$B:$D,2,0)</f>
        <v>Comercio Electrónico</v>
      </c>
      <c r="G5686" s="1" t="s">
        <v>6134</v>
      </c>
      <c r="I5686" s="1" t="s">
        <v>1571</v>
      </c>
      <c r="J5686" t="s">
        <v>6135</v>
      </c>
    </row>
    <row r="5687" spans="1:10" x14ac:dyDescent="0.25">
      <c r="A5687" s="1" t="s">
        <v>6116</v>
      </c>
      <c r="B5687" s="1" t="s">
        <v>6117</v>
      </c>
      <c r="C5687">
        <v>2024</v>
      </c>
      <c r="D5687" s="1" t="s">
        <v>3099</v>
      </c>
      <c r="E5687" s="1" t="str">
        <f>+VLOOKUP(LEFT(Tabla1_1[[#This Row],[CODIGO SASB]],5),'[1]Código sector'!$B:$D,3,0)</f>
        <v>Sector de bienes de consumo</v>
      </c>
      <c r="F5687" s="1" t="str">
        <f>+VLOOKUP(LEFT(Tabla1_1[[#This Row],[CODIGO SASB]],5),'[1]Código sector'!$B:$D,2,0)</f>
        <v>Comercio Electrónico</v>
      </c>
      <c r="G5687" s="1" t="s">
        <v>2749</v>
      </c>
      <c r="I5687" s="1" t="s">
        <v>1571</v>
      </c>
      <c r="J5687" t="s">
        <v>6136</v>
      </c>
    </row>
    <row r="5688" spans="1:10" x14ac:dyDescent="0.25">
      <c r="A5688" s="1" t="s">
        <v>6116</v>
      </c>
      <c r="B5688" s="1" t="s">
        <v>6117</v>
      </c>
      <c r="C5688">
        <v>2024</v>
      </c>
      <c r="D5688" s="1" t="s">
        <v>3101</v>
      </c>
      <c r="E5688" s="1" t="str">
        <f>+VLOOKUP(LEFT(Tabla1_1[[#This Row],[CODIGO SASB]],5),'[1]Código sector'!$B:$D,3,0)</f>
        <v>Sector de bienes de consumo</v>
      </c>
      <c r="F5688" s="1" t="str">
        <f>+VLOOKUP(LEFT(Tabla1_1[[#This Row],[CODIGO SASB]],5),'[1]Código sector'!$B:$D,2,0)</f>
        <v>Comercio Electrónico</v>
      </c>
      <c r="G5688" s="1" t="s">
        <v>3102</v>
      </c>
      <c r="I5688" s="1" t="s">
        <v>1571</v>
      </c>
      <c r="J5688" t="s">
        <v>6137</v>
      </c>
    </row>
    <row r="5689" spans="1:10" x14ac:dyDescent="0.25">
      <c r="A5689" s="1" t="s">
        <v>6116</v>
      </c>
      <c r="B5689" s="1" t="s">
        <v>6117</v>
      </c>
      <c r="C5689">
        <v>2024</v>
      </c>
      <c r="D5689" s="1" t="s">
        <v>1162</v>
      </c>
      <c r="E5689" s="1" t="str">
        <f>+VLOOKUP(LEFT(Tabla1_1[[#This Row],[CODIGO SASB]],5),'[1]Código sector'!$B:$D,3,0)</f>
        <v>Sector financiero</v>
      </c>
      <c r="F5689" s="1" t="str">
        <f>+VLOOKUP(LEFT(Tabla1_1[[#This Row],[CODIGO SASB]],5),'[1]Código sector'!$B:$D,2,0)</f>
        <v>Financiación al consumo</v>
      </c>
      <c r="G5689" s="1" t="s">
        <v>1163</v>
      </c>
      <c r="I5689" s="1" t="s">
        <v>23</v>
      </c>
      <c r="J5689">
        <v>320595</v>
      </c>
    </row>
    <row r="5690" spans="1:10" x14ac:dyDescent="0.25">
      <c r="A5690" s="1" t="s">
        <v>6116</v>
      </c>
      <c r="B5690" s="1" t="s">
        <v>6117</v>
      </c>
      <c r="C5690">
        <v>2024</v>
      </c>
      <c r="D5690" s="1" t="s">
        <v>1166</v>
      </c>
      <c r="E5690" s="1" t="str">
        <f>+VLOOKUP(LEFT(Tabla1_1[[#This Row],[CODIGO SASB]],5),'[1]Código sector'!$B:$D,3,0)</f>
        <v>Sector financiero</v>
      </c>
      <c r="F5690" s="1" t="str">
        <f>+VLOOKUP(LEFT(Tabla1_1[[#This Row],[CODIGO SASB]],5),'[1]Código sector'!$B:$D,2,0)</f>
        <v>Financiación al consumo</v>
      </c>
      <c r="G5690" s="1" t="s">
        <v>1127</v>
      </c>
      <c r="I5690" s="1" t="s">
        <v>6119</v>
      </c>
      <c r="J5690">
        <v>0</v>
      </c>
    </row>
    <row r="5691" spans="1:10" x14ac:dyDescent="0.25">
      <c r="A5691" s="1" t="s">
        <v>6116</v>
      </c>
      <c r="B5691" s="1" t="s">
        <v>6117</v>
      </c>
      <c r="C5691">
        <v>2024</v>
      </c>
      <c r="D5691" s="1" t="s">
        <v>1178</v>
      </c>
      <c r="E5691" s="1" t="str">
        <f>+VLOOKUP(LEFT(Tabla1_1[[#This Row],[CODIGO SASB]],5),'[1]Código sector'!$B:$D,3,0)</f>
        <v>Sector financiero</v>
      </c>
      <c r="F5691" s="1" t="str">
        <f>+VLOOKUP(LEFT(Tabla1_1[[#This Row],[CODIGO SASB]],5),'[1]Código sector'!$B:$D,2,0)</f>
        <v>Financiación al consumo</v>
      </c>
      <c r="G5691" s="1" t="s">
        <v>6138</v>
      </c>
      <c r="I5691" s="1" t="s">
        <v>6119</v>
      </c>
      <c r="J5691">
        <v>82320916</v>
      </c>
    </row>
    <row r="5692" spans="1:10" x14ac:dyDescent="0.25">
      <c r="A5692" s="1" t="s">
        <v>6116</v>
      </c>
      <c r="B5692" s="1" t="s">
        <v>6117</v>
      </c>
      <c r="C5692">
        <v>2024</v>
      </c>
      <c r="D5692" s="1" t="s">
        <v>1147</v>
      </c>
      <c r="E5692" s="1" t="str">
        <f>+VLOOKUP(LEFT(Tabla1_1[[#This Row],[CODIGO SASB]],5),'[1]Código sector'!$B:$D,3,0)</f>
        <v>Sector financiero</v>
      </c>
      <c r="F5692" s="1" t="str">
        <f>+VLOOKUP(LEFT(Tabla1_1[[#This Row],[CODIGO SASB]],5),'[1]Código sector'!$B:$D,2,0)</f>
        <v>Financiación al consumo</v>
      </c>
      <c r="G5692" s="1" t="s">
        <v>6124</v>
      </c>
      <c r="I5692" s="1" t="s">
        <v>1571</v>
      </c>
      <c r="J5692" t="s">
        <v>6139</v>
      </c>
    </row>
    <row r="5693" spans="1:10" x14ac:dyDescent="0.25">
      <c r="A5693" s="1" t="s">
        <v>6116</v>
      </c>
      <c r="B5693" s="1" t="s">
        <v>6117</v>
      </c>
      <c r="C5693">
        <v>2024</v>
      </c>
      <c r="D5693" s="1" t="s">
        <v>1182</v>
      </c>
      <c r="E5693" s="1" t="str">
        <f>+VLOOKUP(LEFT(Tabla1_1[[#This Row],[CODIGO SASB]],5),'[1]Código sector'!$B:$D,3,0)</f>
        <v>Sector financiero</v>
      </c>
      <c r="F5693" s="1" t="str">
        <f>+VLOOKUP(LEFT(Tabla1_1[[#This Row],[CODIGO SASB]],5),'[1]Código sector'!$B:$D,2,0)</f>
        <v>Financiación al consumo</v>
      </c>
      <c r="G5693" s="1" t="s">
        <v>6140</v>
      </c>
      <c r="I5693" s="1" t="s">
        <v>188</v>
      </c>
      <c r="J5693">
        <v>21</v>
      </c>
    </row>
    <row r="5694" spans="1:10" x14ac:dyDescent="0.25">
      <c r="A5694" s="1" t="s">
        <v>6116</v>
      </c>
      <c r="B5694" s="1" t="s">
        <v>6117</v>
      </c>
      <c r="C5694">
        <v>2024</v>
      </c>
      <c r="D5694" s="1" t="s">
        <v>1184</v>
      </c>
      <c r="E5694" s="1" t="str">
        <f>+VLOOKUP(LEFT(Tabla1_1[[#This Row],[CODIGO SASB]],5),'[1]Código sector'!$B:$D,3,0)</f>
        <v>Sector financiero</v>
      </c>
      <c r="F5694" s="1" t="str">
        <f>+VLOOKUP(LEFT(Tabla1_1[[#This Row],[CODIGO SASB]],5),'[1]Código sector'!$B:$D,2,0)</f>
        <v>Financiación al consumo</v>
      </c>
      <c r="G5694" s="1" t="s">
        <v>6141</v>
      </c>
      <c r="I5694" s="1" t="s">
        <v>188</v>
      </c>
      <c r="J5694">
        <v>54</v>
      </c>
    </row>
    <row r="5695" spans="1:10" x14ac:dyDescent="0.25">
      <c r="A5695" s="1" t="s">
        <v>6116</v>
      </c>
      <c r="B5695" s="1" t="s">
        <v>6117</v>
      </c>
      <c r="C5695">
        <v>2024</v>
      </c>
      <c r="D5695" s="1" t="s">
        <v>1186</v>
      </c>
      <c r="E5695" s="1" t="str">
        <f>+VLOOKUP(LEFT(Tabla1_1[[#This Row],[CODIGO SASB]],5),'[1]Código sector'!$B:$D,3,0)</f>
        <v>Sector financiero</v>
      </c>
      <c r="F5695" s="1" t="str">
        <f>+VLOOKUP(LEFT(Tabla1_1[[#This Row],[CODIGO SASB]],5),'[1]Código sector'!$B:$D,2,0)</f>
        <v>Financiación al consumo</v>
      </c>
      <c r="G5695" s="1" t="s">
        <v>6142</v>
      </c>
      <c r="I5695" s="1" t="s">
        <v>1571</v>
      </c>
      <c r="J5695" t="s">
        <v>6143</v>
      </c>
    </row>
    <row r="5696" spans="1:10" x14ac:dyDescent="0.25">
      <c r="A5696" s="1" t="s">
        <v>6116</v>
      </c>
      <c r="B5696" s="1" t="s">
        <v>6117</v>
      </c>
      <c r="C5696">
        <v>2024</v>
      </c>
      <c r="D5696" s="1" t="s">
        <v>1195</v>
      </c>
      <c r="E5696" s="1" t="str">
        <f>+VLOOKUP(LEFT(Tabla1_1[[#This Row],[CODIGO SASB]],5),'[1]Código sector'!$B:$D,3,0)</f>
        <v>Sector financiero</v>
      </c>
      <c r="F5696" s="1" t="str">
        <f>+VLOOKUP(LEFT(Tabla1_1[[#This Row],[CODIGO SASB]],5),'[1]Código sector'!$B:$D,2,0)</f>
        <v>Financiación al consumo</v>
      </c>
      <c r="G5696" s="1" t="s">
        <v>6144</v>
      </c>
      <c r="I5696" s="1" t="s">
        <v>1571</v>
      </c>
      <c r="J5696" t="s">
        <v>6145</v>
      </c>
    </row>
    <row r="5697" spans="1:10" x14ac:dyDescent="0.25">
      <c r="A5697" s="1" t="s">
        <v>6116</v>
      </c>
      <c r="B5697" s="1" t="s">
        <v>6117</v>
      </c>
      <c r="C5697">
        <v>2024</v>
      </c>
      <c r="D5697" s="1" t="s">
        <v>3109</v>
      </c>
      <c r="E5697" s="1" t="str">
        <f>+VLOOKUP(LEFT(Tabla1_1[[#This Row],[CODIGO SASB]],5),'[1]Código sector'!$B:$D,3,0)</f>
        <v>Sector de bienes de consumo</v>
      </c>
      <c r="F5697" s="1" t="str">
        <f>+VLOOKUP(LEFT(Tabla1_1[[#This Row],[CODIGO SASB]],5),'[1]Código sector'!$B:$D,2,0)</f>
        <v>Comercio Electrónico</v>
      </c>
      <c r="G5697" s="1" t="s">
        <v>6146</v>
      </c>
      <c r="I5697" s="1" t="s">
        <v>1571</v>
      </c>
      <c r="J5697" t="s">
        <v>6147</v>
      </c>
    </row>
    <row r="5698" spans="1:10" x14ac:dyDescent="0.25">
      <c r="A5698" s="1" t="s">
        <v>6116</v>
      </c>
      <c r="B5698" s="1" t="s">
        <v>6117</v>
      </c>
      <c r="C5698">
        <v>2024</v>
      </c>
      <c r="D5698" s="1" t="s">
        <v>1197</v>
      </c>
      <c r="E5698" s="1" t="str">
        <f>+VLOOKUP(LEFT(Tabla1_1[[#This Row],[CODIGO SASB]],5),'[1]Código sector'!$B:$D,3,0)</f>
        <v>Sector financiero</v>
      </c>
      <c r="F5698" s="1" t="str">
        <f>+VLOOKUP(LEFT(Tabla1_1[[#This Row],[CODIGO SASB]],5),'[1]Código sector'!$B:$D,2,0)</f>
        <v>Financiación al consumo</v>
      </c>
      <c r="G5698" s="1" t="s">
        <v>6148</v>
      </c>
      <c r="I5698" s="1" t="s">
        <v>1571</v>
      </c>
      <c r="J5698" t="s">
        <v>6149</v>
      </c>
    </row>
    <row r="5699" spans="1:10" x14ac:dyDescent="0.25">
      <c r="A5699" s="1" t="s">
        <v>6116</v>
      </c>
      <c r="B5699" s="1" t="s">
        <v>6117</v>
      </c>
      <c r="C5699">
        <v>2024</v>
      </c>
      <c r="D5699" s="1" t="s">
        <v>1199</v>
      </c>
      <c r="E5699" s="1" t="str">
        <f>+VLOOKUP(LEFT(Tabla1_1[[#This Row],[CODIGO SASB]],5),'[1]Código sector'!$B:$D,3,0)</f>
        <v>Sector financiero</v>
      </c>
      <c r="F5699" s="1" t="str">
        <f>+VLOOKUP(LEFT(Tabla1_1[[#This Row],[CODIGO SASB]],5),'[1]Código sector'!$B:$D,2,0)</f>
        <v>Financiación al consumo</v>
      </c>
      <c r="G5699" s="1" t="s">
        <v>6150</v>
      </c>
      <c r="I5699" s="1" t="s">
        <v>1571</v>
      </c>
      <c r="J5699" t="s">
        <v>6151</v>
      </c>
    </row>
    <row r="5700" spans="1:10" x14ac:dyDescent="0.25">
      <c r="A5700" s="1" t="s">
        <v>6116</v>
      </c>
      <c r="B5700" s="1" t="s">
        <v>6117</v>
      </c>
      <c r="C5700">
        <v>2024</v>
      </c>
      <c r="D5700" s="1" t="s">
        <v>1201</v>
      </c>
      <c r="E5700" s="1" t="str">
        <f>+VLOOKUP(LEFT(Tabla1_1[[#This Row],[CODIGO SASB]],5),'[1]Código sector'!$B:$D,3,0)</f>
        <v>Sector financiero</v>
      </c>
      <c r="F5700" s="1" t="str">
        <f>+VLOOKUP(LEFT(Tabla1_1[[#This Row],[CODIGO SASB]],5),'[1]Código sector'!$B:$D,2,0)</f>
        <v>Financiación al consumo</v>
      </c>
      <c r="G5700" s="1" t="s">
        <v>6152</v>
      </c>
      <c r="I5700" s="1" t="s">
        <v>23</v>
      </c>
      <c r="J5700">
        <v>1</v>
      </c>
    </row>
    <row r="5701" spans="1:10" x14ac:dyDescent="0.25">
      <c r="A5701" s="1" t="s">
        <v>6116</v>
      </c>
      <c r="B5701" s="1" t="s">
        <v>6117</v>
      </c>
      <c r="C5701">
        <v>2024</v>
      </c>
      <c r="D5701" s="1" t="s">
        <v>1203</v>
      </c>
      <c r="E5701" s="1" t="str">
        <f>+VLOOKUP(LEFT(Tabla1_1[[#This Row],[CODIGO SASB]],5),'[1]Código sector'!$B:$D,3,0)</f>
        <v>Sector financiero</v>
      </c>
      <c r="F5701" s="1" t="str">
        <f>+VLOOKUP(LEFT(Tabla1_1[[#This Row],[CODIGO SASB]],5),'[1]Código sector'!$B:$D,2,0)</f>
        <v>Financiación al consumo</v>
      </c>
      <c r="G5701" s="1" t="s">
        <v>6153</v>
      </c>
      <c r="I5701" s="1" t="s">
        <v>1571</v>
      </c>
      <c r="J5701" t="s">
        <v>6143</v>
      </c>
    </row>
    <row r="5702" spans="1:10" x14ac:dyDescent="0.25">
      <c r="A5702" s="1" t="s">
        <v>6116</v>
      </c>
      <c r="B5702" s="1" t="s">
        <v>6117</v>
      </c>
      <c r="C5702">
        <v>2024</v>
      </c>
      <c r="D5702" s="1" t="s">
        <v>1218</v>
      </c>
      <c r="E5702" s="1" t="str">
        <f>+VLOOKUP(LEFT(Tabla1_1[[#This Row],[CODIGO SASB]],5),'[1]Código sector'!$B:$D,3,0)</f>
        <v>Sector financiero</v>
      </c>
      <c r="F5702" s="1" t="str">
        <f>+VLOOKUP(LEFT(Tabla1_1[[#This Row],[CODIGO SASB]],5),'[1]Código sector'!$B:$D,2,0)</f>
        <v>Financiación al consumo</v>
      </c>
      <c r="G5702" s="1" t="s">
        <v>6154</v>
      </c>
      <c r="I5702" s="1" t="s">
        <v>1571</v>
      </c>
      <c r="J5702" t="s">
        <v>6155</v>
      </c>
    </row>
    <row r="5703" spans="1:10" x14ac:dyDescent="0.25">
      <c r="A5703" s="1" t="s">
        <v>6116</v>
      </c>
      <c r="B5703" s="1" t="s">
        <v>6117</v>
      </c>
      <c r="C5703">
        <v>2024</v>
      </c>
      <c r="D5703" s="1" t="s">
        <v>1220</v>
      </c>
      <c r="E5703" s="1" t="str">
        <f>+VLOOKUP(LEFT(Tabla1_1[[#This Row],[CODIGO SASB]],5),'[1]Código sector'!$B:$D,3,0)</f>
        <v>Sector financiero</v>
      </c>
      <c r="F5703" s="1" t="str">
        <f>+VLOOKUP(LEFT(Tabla1_1[[#This Row],[CODIGO SASB]],5),'[1]Código sector'!$B:$D,2,0)</f>
        <v>Financiación al consumo</v>
      </c>
      <c r="G5703" s="1" t="s">
        <v>6156</v>
      </c>
      <c r="I5703" s="1" t="s">
        <v>1571</v>
      </c>
      <c r="J5703" t="s">
        <v>6155</v>
      </c>
    </row>
    <row r="5704" spans="1:10" x14ac:dyDescent="0.25">
      <c r="A5704" s="1" t="s">
        <v>6116</v>
      </c>
      <c r="B5704" s="1" t="s">
        <v>6117</v>
      </c>
      <c r="C5704">
        <v>2024</v>
      </c>
      <c r="D5704" s="1" t="s">
        <v>1180</v>
      </c>
      <c r="E5704" s="1" t="str">
        <f>+VLOOKUP(LEFT(Tabla1_1[[#This Row],[CODIGO SASB]],5),'[1]Código sector'!$B:$D,3,0)</f>
        <v>Sector financiero</v>
      </c>
      <c r="F5704" s="1" t="str">
        <f>+VLOOKUP(LEFT(Tabla1_1[[#This Row],[CODIGO SASB]],5),'[1]Código sector'!$B:$D,2,0)</f>
        <v>Financiación al consumo</v>
      </c>
      <c r="G5704" s="1" t="s">
        <v>6157</v>
      </c>
      <c r="I5704" s="1" t="s">
        <v>6119</v>
      </c>
      <c r="J5704">
        <v>138475086</v>
      </c>
    </row>
    <row r="5705" spans="1:10" x14ac:dyDescent="0.25">
      <c r="A5705" s="1" t="s">
        <v>6116</v>
      </c>
      <c r="B5705" s="1" t="s">
        <v>6117</v>
      </c>
      <c r="C5705">
        <v>2024</v>
      </c>
      <c r="D5705" s="1" t="s">
        <v>3118</v>
      </c>
      <c r="E5705" s="1" t="str">
        <f>+VLOOKUP(LEFT(Tabla1_1[[#This Row],[CODIGO SASB]],5),'[1]Código sector'!$B:$D,3,0)</f>
        <v>Sector de bienes de consumo</v>
      </c>
      <c r="F5705" s="1" t="str">
        <f>+VLOOKUP(LEFT(Tabla1_1[[#This Row],[CODIGO SASB]],5),'[1]Código sector'!$B:$D,2,0)</f>
        <v>Comercio Electrónico</v>
      </c>
      <c r="G5705" s="1" t="s">
        <v>2197</v>
      </c>
      <c r="I5705" s="1" t="s">
        <v>1571</v>
      </c>
      <c r="J5705" t="s">
        <v>6158</v>
      </c>
    </row>
    <row r="5706" spans="1:10" x14ac:dyDescent="0.25">
      <c r="A5706" s="1" t="s">
        <v>6116</v>
      </c>
      <c r="B5706" s="1" t="s">
        <v>6117</v>
      </c>
      <c r="C5706">
        <v>2024</v>
      </c>
      <c r="D5706" s="1" t="s">
        <v>1664</v>
      </c>
      <c r="E5706" s="1" t="str">
        <f>+VLOOKUP(LEFT(Tabla1_1[[#This Row],[CODIGO SASB]],5),'[1]Código sector'!$B:$D,3,0)</f>
        <v>Sector de bienes de consumo</v>
      </c>
      <c r="F5706" s="1" t="str">
        <f>+VLOOKUP(LEFT(Tabla1_1[[#This Row],[CODIGO SASB]],5),'[1]Código sector'!$B:$D,2,0)</f>
        <v>Distribuidores y minoristas especializados y multilínea</v>
      </c>
      <c r="G5706" s="1" t="s">
        <v>6159</v>
      </c>
      <c r="I5706" s="1" t="s">
        <v>1571</v>
      </c>
      <c r="J5706" t="s">
        <v>6160</v>
      </c>
    </row>
    <row r="5707" spans="1:10" x14ac:dyDescent="0.25">
      <c r="A5707" s="1" t="s">
        <v>6116</v>
      </c>
      <c r="B5707" s="1" t="s">
        <v>6117</v>
      </c>
      <c r="C5707">
        <v>2024</v>
      </c>
      <c r="D5707" s="1" t="s">
        <v>1222</v>
      </c>
      <c r="E5707" s="1" t="str">
        <f>+VLOOKUP(LEFT(Tabla1_1[[#This Row],[CODIGO SASB]],5),'[1]Código sector'!$B:$D,3,0)</f>
        <v>Sector financiero</v>
      </c>
      <c r="F5707" s="1" t="str">
        <f>+VLOOKUP(LEFT(Tabla1_1[[#This Row],[CODIGO SASB]],5),'[1]Código sector'!$B:$D,2,0)</f>
        <v>Financiación al consumo</v>
      </c>
      <c r="G5707" s="1" t="s">
        <v>6161</v>
      </c>
      <c r="I5707" s="1" t="s">
        <v>1571</v>
      </c>
      <c r="J5707" t="s">
        <v>6155</v>
      </c>
    </row>
    <row r="5708" spans="1:10" x14ac:dyDescent="0.25">
      <c r="A5708" s="1" t="s">
        <v>6116</v>
      </c>
      <c r="B5708" s="1" t="s">
        <v>6117</v>
      </c>
      <c r="C5708">
        <v>2024</v>
      </c>
      <c r="D5708" s="1" t="s">
        <v>1216</v>
      </c>
      <c r="E5708" s="1" t="str">
        <f>+VLOOKUP(LEFT(Tabla1_1[[#This Row],[CODIGO SASB]],5),'[1]Código sector'!$B:$D,3,0)</f>
        <v>Sector financiero</v>
      </c>
      <c r="F5708" s="1" t="str">
        <f>+VLOOKUP(LEFT(Tabla1_1[[#This Row],[CODIGO SASB]],5),'[1]Código sector'!$B:$D,2,0)</f>
        <v>Financiación al consumo</v>
      </c>
      <c r="G5708" s="1" t="s">
        <v>6162</v>
      </c>
      <c r="I5708" s="1" t="s">
        <v>1571</v>
      </c>
      <c r="J5708" t="s">
        <v>6155</v>
      </c>
    </row>
    <row r="5709" spans="1:10" x14ac:dyDescent="0.25">
      <c r="A5709" s="1" t="s">
        <v>6116</v>
      </c>
      <c r="B5709" s="1" t="s">
        <v>6117</v>
      </c>
      <c r="C5709">
        <v>2024</v>
      </c>
      <c r="D5709" s="1" t="s">
        <v>1152</v>
      </c>
      <c r="E5709" s="1" t="str">
        <f>+VLOOKUP(LEFT(Tabla1_1[[#This Row],[CODIGO SASB]],5),'[1]Código sector'!$B:$D,3,0)</f>
        <v>Sector financiero</v>
      </c>
      <c r="F5709" s="1" t="str">
        <f>+VLOOKUP(LEFT(Tabla1_1[[#This Row],[CODIGO SASB]],5),'[1]Código sector'!$B:$D,2,0)</f>
        <v>Financiación al consumo</v>
      </c>
      <c r="G5709" s="1" t="s">
        <v>6163</v>
      </c>
      <c r="I5709" s="1" t="s">
        <v>6164</v>
      </c>
      <c r="J5709">
        <v>320596</v>
      </c>
    </row>
    <row r="5710" spans="1:10" x14ac:dyDescent="0.25">
      <c r="A5710" s="1" t="s">
        <v>6116</v>
      </c>
      <c r="B5710" s="1" t="s">
        <v>6117</v>
      </c>
      <c r="C5710">
        <v>2024</v>
      </c>
      <c r="D5710" s="1" t="s">
        <v>1684</v>
      </c>
      <c r="E5710" s="1" t="str">
        <f>+VLOOKUP(LEFT(Tabla1_1[[#This Row],[CODIGO SASB]],5),'[1]Código sector'!$B:$D,3,0)</f>
        <v>Sector de bienes de consumo</v>
      </c>
      <c r="F5710" s="1" t="str">
        <f>+VLOOKUP(LEFT(Tabla1_1[[#This Row],[CODIGO SASB]],5),'[1]Código sector'!$B:$D,2,0)</f>
        <v>Distribuidores y minoristas especializados y multilínea</v>
      </c>
      <c r="G5710" s="1" t="s">
        <v>6165</v>
      </c>
      <c r="I5710" s="1" t="s">
        <v>188</v>
      </c>
      <c r="J5710">
        <v>24</v>
      </c>
    </row>
    <row r="5711" spans="1:10" x14ac:dyDescent="0.25">
      <c r="A5711" s="1" t="s">
        <v>6116</v>
      </c>
      <c r="B5711" s="1" t="s">
        <v>6117</v>
      </c>
      <c r="C5711">
        <v>2024</v>
      </c>
      <c r="D5711" s="1" t="s">
        <v>1660</v>
      </c>
      <c r="E5711" s="1" t="str">
        <f>+VLOOKUP(LEFT(Tabla1_1[[#This Row],[CODIGO SASB]],5),'[1]Código sector'!$B:$D,3,0)</f>
        <v>Sector de bienes de consumo</v>
      </c>
      <c r="F5711" s="1" t="str">
        <f>+VLOOKUP(LEFT(Tabla1_1[[#This Row],[CODIGO SASB]],5),'[1]Código sector'!$B:$D,2,0)</f>
        <v>Distribuidores y minoristas especializados y multilínea</v>
      </c>
      <c r="G5711" s="1" t="s">
        <v>6166</v>
      </c>
      <c r="I5711" s="1" t="s">
        <v>1571</v>
      </c>
      <c r="J5711" t="s">
        <v>6167</v>
      </c>
    </row>
    <row r="5712" spans="1:10" x14ac:dyDescent="0.25">
      <c r="A5712" s="1" t="s">
        <v>6116</v>
      </c>
      <c r="B5712" s="1" t="s">
        <v>6117</v>
      </c>
      <c r="C5712">
        <v>2024</v>
      </c>
      <c r="D5712" s="1" t="s">
        <v>3112</v>
      </c>
      <c r="E5712" s="1" t="str">
        <f>+VLOOKUP(LEFT(Tabla1_1[[#This Row],[CODIGO SASB]],5),'[1]Código sector'!$B:$D,3,0)</f>
        <v>Sector de bienes de consumo</v>
      </c>
      <c r="F5712" s="1" t="str">
        <f>+VLOOKUP(LEFT(Tabla1_1[[#This Row],[CODIGO SASB]],5),'[1]Código sector'!$B:$D,2,0)</f>
        <v>Comercio Electrónico</v>
      </c>
      <c r="G5712" s="1" t="s">
        <v>6168</v>
      </c>
      <c r="I5712" s="1" t="s">
        <v>6169</v>
      </c>
      <c r="J5712">
        <v>258619</v>
      </c>
    </row>
    <row r="5713" spans="1:10" x14ac:dyDescent="0.25">
      <c r="A5713" s="1" t="s">
        <v>6116</v>
      </c>
      <c r="B5713" s="1" t="s">
        <v>6117</v>
      </c>
      <c r="C5713">
        <v>2024</v>
      </c>
      <c r="D5713" s="1" t="s">
        <v>3048</v>
      </c>
      <c r="E5713" s="1" t="str">
        <f>+VLOOKUP(LEFT(Tabla1_1[[#This Row],[CODIGO SASB]],5),'[1]Código sector'!$B:$D,3,0)</f>
        <v>Sector de bienes de consumo</v>
      </c>
      <c r="F5713" s="1" t="str">
        <f>+VLOOKUP(LEFT(Tabla1_1[[#This Row],[CODIGO SASB]],5),'[1]Código sector'!$B:$D,2,0)</f>
        <v>Comercio Electrónico</v>
      </c>
      <c r="G5713" s="1" t="s">
        <v>3049</v>
      </c>
      <c r="I5713" s="1" t="s">
        <v>1571</v>
      </c>
      <c r="J5713" t="s">
        <v>6170</v>
      </c>
    </row>
    <row r="5714" spans="1:10" x14ac:dyDescent="0.25">
      <c r="A5714" s="1" t="s">
        <v>6116</v>
      </c>
      <c r="B5714" s="1" t="s">
        <v>6117</v>
      </c>
      <c r="C5714">
        <v>2024</v>
      </c>
      <c r="D5714" s="1" t="s">
        <v>3139</v>
      </c>
      <c r="E5714" s="1" t="str">
        <f>+VLOOKUP(LEFT(Tabla1_1[[#This Row],[CODIGO SASB]],5),'[1]Código sector'!$B:$D,3,0)</f>
        <v>Sector de bienes de consumo</v>
      </c>
      <c r="F5714" s="1" t="str">
        <f>+VLOOKUP(LEFT(Tabla1_1[[#This Row],[CODIGO SASB]],5),'[1]Código sector'!$B:$D,2,0)</f>
        <v>Comercio Electrónico</v>
      </c>
      <c r="G5714" s="1" t="s">
        <v>6171</v>
      </c>
      <c r="I5714" s="1" t="s">
        <v>1571</v>
      </c>
      <c r="J5714" t="s">
        <v>6172</v>
      </c>
    </row>
    <row r="5715" spans="1:10" x14ac:dyDescent="0.25">
      <c r="A5715" s="1" t="s">
        <v>6116</v>
      </c>
      <c r="B5715" s="1" t="s">
        <v>6117</v>
      </c>
      <c r="C5715">
        <v>2024</v>
      </c>
      <c r="D5715" s="1" t="s">
        <v>3090</v>
      </c>
      <c r="E5715" s="1" t="str">
        <f>+VLOOKUP(LEFT(Tabla1_1[[#This Row],[CODIGO SASB]],5),'[1]Código sector'!$B:$D,3,0)</f>
        <v>Sector de bienes de consumo</v>
      </c>
      <c r="F5715" s="1" t="str">
        <f>+VLOOKUP(LEFT(Tabla1_1[[#This Row],[CODIGO SASB]],5),'[1]Código sector'!$B:$D,2,0)</f>
        <v>Comercio Electrónico</v>
      </c>
      <c r="G5715" s="1" t="s">
        <v>3091</v>
      </c>
      <c r="I5715" s="1" t="s">
        <v>1571</v>
      </c>
      <c r="J5715" t="s">
        <v>6173</v>
      </c>
    </row>
    <row r="5716" spans="1:10" x14ac:dyDescent="0.25">
      <c r="A5716" s="1" t="s">
        <v>6116</v>
      </c>
      <c r="B5716" s="1" t="s">
        <v>6117</v>
      </c>
      <c r="C5716">
        <v>2024</v>
      </c>
      <c r="D5716" s="1" t="s">
        <v>1158</v>
      </c>
      <c r="E5716" s="1" t="str">
        <f>+VLOOKUP(LEFT(Tabla1_1[[#This Row],[CODIGO SASB]],5),'[1]Código sector'!$B:$D,3,0)</f>
        <v>Sector financiero</v>
      </c>
      <c r="F5716" s="1" t="str">
        <f>+VLOOKUP(LEFT(Tabla1_1[[#This Row],[CODIGO SASB]],5),'[1]Código sector'!$B:$D,2,0)</f>
        <v>Financiación al consumo</v>
      </c>
      <c r="G5716" s="1" t="s">
        <v>6174</v>
      </c>
      <c r="I5716" s="1" t="s">
        <v>6175</v>
      </c>
      <c r="J5716">
        <v>320596</v>
      </c>
    </row>
    <row r="5717" spans="1:10" x14ac:dyDescent="0.25">
      <c r="A5717" s="1" t="s">
        <v>6116</v>
      </c>
      <c r="B5717" s="1" t="s">
        <v>6117</v>
      </c>
      <c r="C5717">
        <v>2024</v>
      </c>
      <c r="D5717" s="1" t="s">
        <v>3140</v>
      </c>
      <c r="E5717" s="1" t="str">
        <f>+VLOOKUP(LEFT(Tabla1_1[[#This Row],[CODIGO SASB]],5),'[1]Código sector'!$B:$D,3,0)</f>
        <v>Sector de bienes de consumo</v>
      </c>
      <c r="F5717" s="1" t="str">
        <f>+VLOOKUP(LEFT(Tabla1_1[[#This Row],[CODIGO SASB]],5),'[1]Código sector'!$B:$D,2,0)</f>
        <v>Comercio Electrónico</v>
      </c>
      <c r="G5717" s="1" t="s">
        <v>6176</v>
      </c>
      <c r="I5717" s="1" t="s">
        <v>1571</v>
      </c>
      <c r="J5717" t="s">
        <v>6177</v>
      </c>
    </row>
    <row r="5718" spans="1:10" x14ac:dyDescent="0.25">
      <c r="A5718" s="1" t="s">
        <v>6116</v>
      </c>
      <c r="B5718" s="1" t="s">
        <v>6117</v>
      </c>
      <c r="C5718">
        <v>2024</v>
      </c>
      <c r="D5718" s="1" t="s">
        <v>3114</v>
      </c>
      <c r="E5718" s="1" t="str">
        <f>+VLOOKUP(LEFT(Tabla1_1[[#This Row],[CODIGO SASB]],5),'[1]Código sector'!$B:$D,3,0)</f>
        <v>Sector de bienes de consumo</v>
      </c>
      <c r="F5718" s="1" t="str">
        <f>+VLOOKUP(LEFT(Tabla1_1[[#This Row],[CODIGO SASB]],5),'[1]Código sector'!$B:$D,2,0)</f>
        <v>Comercio Electrónico</v>
      </c>
      <c r="G5718" s="1" t="s">
        <v>3887</v>
      </c>
      <c r="I5718" s="1" t="s">
        <v>1571</v>
      </c>
      <c r="J5718" t="s">
        <v>6158</v>
      </c>
    </row>
    <row r="5719" spans="1:10" x14ac:dyDescent="0.25">
      <c r="A5719" s="1" t="s">
        <v>6116</v>
      </c>
      <c r="B5719" s="1" t="s">
        <v>6117</v>
      </c>
      <c r="C5719">
        <v>2024</v>
      </c>
      <c r="D5719" s="1" t="s">
        <v>1657</v>
      </c>
      <c r="E5719" s="1" t="str">
        <f>+VLOOKUP(LEFT(Tabla1_1[[#This Row],[CODIGO SASB]],5),'[1]Código sector'!$B:$D,3,0)</f>
        <v>Sector de bienes de consumo</v>
      </c>
      <c r="F5719" s="1" t="str">
        <f>+VLOOKUP(LEFT(Tabla1_1[[#This Row],[CODIGO SASB]],5),'[1]Código sector'!$B:$D,2,0)</f>
        <v>Distribuidores y minoristas especializados y multilínea</v>
      </c>
      <c r="G5719" s="1" t="s">
        <v>6178</v>
      </c>
      <c r="I5719" s="1" t="s">
        <v>1571</v>
      </c>
      <c r="J5719" t="s">
        <v>6160</v>
      </c>
    </row>
    <row r="5720" spans="1:10" x14ac:dyDescent="0.25">
      <c r="A5720" s="1" t="s">
        <v>6116</v>
      </c>
      <c r="B5720" s="1" t="s">
        <v>6117</v>
      </c>
      <c r="C5720">
        <v>2024</v>
      </c>
      <c r="D5720" s="1" t="s">
        <v>3081</v>
      </c>
      <c r="E5720" s="1" t="str">
        <f>+VLOOKUP(LEFT(Tabla1_1[[#This Row],[CODIGO SASB]],5),'[1]Código sector'!$B:$D,3,0)</f>
        <v>Sector de bienes de consumo</v>
      </c>
      <c r="F5720" s="1" t="str">
        <f>+VLOOKUP(LEFT(Tabla1_1[[#This Row],[CODIGO SASB]],5),'[1]Código sector'!$B:$D,2,0)</f>
        <v>Comercio Electrónico</v>
      </c>
      <c r="G5720" s="1" t="s">
        <v>4741</v>
      </c>
      <c r="I5720" s="1" t="s">
        <v>1571</v>
      </c>
      <c r="J5720" t="s">
        <v>6158</v>
      </c>
    </row>
    <row r="5721" spans="1:10" x14ac:dyDescent="0.25">
      <c r="A5721" s="1" t="s">
        <v>6116</v>
      </c>
      <c r="B5721" s="1" t="s">
        <v>6117</v>
      </c>
      <c r="C5721">
        <v>2024</v>
      </c>
      <c r="D5721" s="1" t="s">
        <v>3085</v>
      </c>
      <c r="E5721" s="1" t="str">
        <f>+VLOOKUP(LEFT(Tabla1_1[[#This Row],[CODIGO SASB]],5),'[1]Código sector'!$B:$D,3,0)</f>
        <v>Sector de bienes de consumo</v>
      </c>
      <c r="F5721" s="1" t="str">
        <f>+VLOOKUP(LEFT(Tabla1_1[[#This Row],[CODIGO SASB]],5),'[1]Código sector'!$B:$D,2,0)</f>
        <v>Comercio Electrónico</v>
      </c>
      <c r="G5721" s="1" t="s">
        <v>6179</v>
      </c>
      <c r="I5721" s="1" t="s">
        <v>1571</v>
      </c>
      <c r="J5721" t="s">
        <v>6158</v>
      </c>
    </row>
    <row r="5722" spans="1:10" x14ac:dyDescent="0.25">
      <c r="A5722" s="1" t="s">
        <v>6116</v>
      </c>
      <c r="B5722" s="1" t="s">
        <v>6117</v>
      </c>
      <c r="C5722">
        <v>2024</v>
      </c>
      <c r="D5722" s="1" t="s">
        <v>1729</v>
      </c>
      <c r="E5722" s="1" t="str">
        <f>+VLOOKUP(LEFT(Tabla1_1[[#This Row],[CODIGO SASB]],5),'[1]Código sector'!$B:$D,3,0)</f>
        <v>Sector de bienes de consumo</v>
      </c>
      <c r="F5722" s="1" t="str">
        <f>+VLOOKUP(LEFT(Tabla1_1[[#This Row],[CODIGO SASB]],5),'[1]Código sector'!$B:$D,2,0)</f>
        <v>Distribuidores y minoristas especializados y multilínea</v>
      </c>
      <c r="G5722" s="1" t="s">
        <v>6180</v>
      </c>
      <c r="I5722" s="1" t="s">
        <v>6181</v>
      </c>
      <c r="J5722">
        <v>140381</v>
      </c>
    </row>
    <row r="5723" spans="1:10" x14ac:dyDescent="0.25">
      <c r="A5723" s="1" t="s">
        <v>6116</v>
      </c>
      <c r="B5723" s="1" t="s">
        <v>6117</v>
      </c>
      <c r="C5723">
        <v>2024</v>
      </c>
      <c r="D5723" s="1" t="s">
        <v>3121</v>
      </c>
      <c r="E5723" s="1" t="str">
        <f>+VLOOKUP(LEFT(Tabla1_1[[#This Row],[CODIGO SASB]],5),'[1]Código sector'!$B:$D,3,0)</f>
        <v>Sector de bienes de consumo</v>
      </c>
      <c r="F5723" s="1" t="str">
        <f>+VLOOKUP(LEFT(Tabla1_1[[#This Row],[CODIGO SASB]],5),'[1]Código sector'!$B:$D,2,0)</f>
        <v>Comercio Electrónico</v>
      </c>
      <c r="G5723" s="1" t="s">
        <v>4206</v>
      </c>
      <c r="I5723" s="1" t="s">
        <v>1571</v>
      </c>
      <c r="J5723" t="s">
        <v>6158</v>
      </c>
    </row>
    <row r="5724" spans="1:10" x14ac:dyDescent="0.25">
      <c r="A5724" s="1" t="s">
        <v>6116</v>
      </c>
      <c r="B5724" s="1" t="s">
        <v>6117</v>
      </c>
      <c r="C5724">
        <v>2024</v>
      </c>
      <c r="D5724" s="1" t="s">
        <v>3124</v>
      </c>
      <c r="E5724" s="1" t="str">
        <f>+VLOOKUP(LEFT(Tabla1_1[[#This Row],[CODIGO SASB]],5),'[1]Código sector'!$B:$D,3,0)</f>
        <v>Sector de bienes de consumo</v>
      </c>
      <c r="F5724" s="1" t="str">
        <f>+VLOOKUP(LEFT(Tabla1_1[[#This Row],[CODIGO SASB]],5),'[1]Código sector'!$B:$D,2,0)</f>
        <v>Comercio Electrónico</v>
      </c>
      <c r="G5724" s="1" t="s">
        <v>6092</v>
      </c>
      <c r="I5724" s="1" t="s">
        <v>2081</v>
      </c>
      <c r="J5724">
        <v>0</v>
      </c>
    </row>
    <row r="5725" spans="1:10" x14ac:dyDescent="0.25">
      <c r="A5725" s="1" t="s">
        <v>6116</v>
      </c>
      <c r="B5725" s="1" t="s">
        <v>6117</v>
      </c>
      <c r="C5725">
        <v>2024</v>
      </c>
      <c r="D5725" s="1" t="s">
        <v>3104</v>
      </c>
      <c r="E5725" s="1" t="str">
        <f>+VLOOKUP(LEFT(Tabla1_1[[#This Row],[CODIGO SASB]],5),'[1]Código sector'!$B:$D,3,0)</f>
        <v>Sector de bienes de consumo</v>
      </c>
      <c r="F5725" s="1" t="str">
        <f>+VLOOKUP(LEFT(Tabla1_1[[#This Row],[CODIGO SASB]],5),'[1]Código sector'!$B:$D,2,0)</f>
        <v>Comercio Electrónico</v>
      </c>
      <c r="G5725" s="1" t="s">
        <v>6182</v>
      </c>
      <c r="I5725" s="1" t="s">
        <v>23</v>
      </c>
      <c r="J5725">
        <v>0</v>
      </c>
    </row>
    <row r="5726" spans="1:10" x14ac:dyDescent="0.25">
      <c r="A5726" s="1" t="s">
        <v>6116</v>
      </c>
      <c r="B5726" s="1" t="s">
        <v>6117</v>
      </c>
      <c r="C5726">
        <v>2024</v>
      </c>
      <c r="D5726" s="1" t="s">
        <v>3142</v>
      </c>
      <c r="E5726" s="1" t="str">
        <f>+VLOOKUP(LEFT(Tabla1_1[[#This Row],[CODIGO SASB]],5),'[1]Código sector'!$B:$D,3,0)</f>
        <v>Sector de bienes de consumo</v>
      </c>
      <c r="F5726" s="1" t="str">
        <f>+VLOOKUP(LEFT(Tabla1_1[[#This Row],[CODIGO SASB]],5),'[1]Código sector'!$B:$D,2,0)</f>
        <v>Comercio Electrónico</v>
      </c>
      <c r="G5726" s="1" t="s">
        <v>6159</v>
      </c>
      <c r="I5726" s="1" t="s">
        <v>1571</v>
      </c>
      <c r="J5726" t="s">
        <v>6172</v>
      </c>
    </row>
    <row r="5727" spans="1:10" x14ac:dyDescent="0.25">
      <c r="A5727" s="1" t="s">
        <v>6116</v>
      </c>
      <c r="B5727" s="1" t="s">
        <v>6117</v>
      </c>
      <c r="C5727">
        <v>2024</v>
      </c>
      <c r="D5727" s="1" t="s">
        <v>3087</v>
      </c>
      <c r="E5727" s="1" t="str">
        <f>+VLOOKUP(LEFT(Tabla1_1[[#This Row],[CODIGO SASB]],5),'[1]Código sector'!$B:$D,3,0)</f>
        <v>Sector de bienes de consumo</v>
      </c>
      <c r="F5727" s="1" t="str">
        <f>+VLOOKUP(LEFT(Tabla1_1[[#This Row],[CODIGO SASB]],5),'[1]Código sector'!$B:$D,2,0)</f>
        <v>Comercio Electrónico</v>
      </c>
      <c r="G5727" s="1" t="s">
        <v>6183</v>
      </c>
      <c r="I5727" s="1" t="s">
        <v>1571</v>
      </c>
      <c r="J5727" t="s">
        <v>6172</v>
      </c>
    </row>
    <row r="5728" spans="1:10" x14ac:dyDescent="0.25">
      <c r="A5728" s="1" t="s">
        <v>6116</v>
      </c>
      <c r="B5728" s="1" t="s">
        <v>6117</v>
      </c>
      <c r="C5728">
        <v>2024</v>
      </c>
      <c r="D5728" s="1" t="s">
        <v>1224</v>
      </c>
      <c r="E5728" s="1" t="str">
        <f>+VLOOKUP(LEFT(Tabla1_1[[#This Row],[CODIGO SASB]],5),'[1]Código sector'!$B:$D,3,0)</f>
        <v>Sector financiero</v>
      </c>
      <c r="F5728" s="1" t="str">
        <f>+VLOOKUP(LEFT(Tabla1_1[[#This Row],[CODIGO SASB]],5),'[1]Código sector'!$B:$D,2,0)</f>
        <v>Financiación al consumo</v>
      </c>
      <c r="G5728" s="1" t="s">
        <v>1225</v>
      </c>
      <c r="I5728" s="1" t="s">
        <v>6119</v>
      </c>
      <c r="J5728">
        <v>1985865</v>
      </c>
    </row>
    <row r="5729" spans="1:10" x14ac:dyDescent="0.25">
      <c r="A5729" s="1" t="s">
        <v>6116</v>
      </c>
      <c r="B5729" s="1" t="s">
        <v>6117</v>
      </c>
      <c r="C5729">
        <v>2024</v>
      </c>
      <c r="D5729" s="1" t="s">
        <v>1154</v>
      </c>
      <c r="E5729" s="1" t="str">
        <f>+VLOOKUP(LEFT(Tabla1_1[[#This Row],[CODIGO SASB]],5),'[1]Código sector'!$B:$D,3,0)</f>
        <v>Sector financiero</v>
      </c>
      <c r="F5729" s="1" t="str">
        <f>+VLOOKUP(LEFT(Tabla1_1[[#This Row],[CODIGO SASB]],5),'[1]Código sector'!$B:$D,2,0)</f>
        <v>Financiación al consumo</v>
      </c>
      <c r="G5729" s="1" t="s">
        <v>6184</v>
      </c>
      <c r="I5729" s="1" t="s">
        <v>1571</v>
      </c>
      <c r="J5729" t="s">
        <v>6185</v>
      </c>
    </row>
    <row r="5730" spans="1:10" x14ac:dyDescent="0.25">
      <c r="A5730" s="1" t="s">
        <v>6116</v>
      </c>
      <c r="B5730" s="1" t="s">
        <v>6117</v>
      </c>
      <c r="C5730">
        <v>2024</v>
      </c>
      <c r="D5730" s="1" t="s">
        <v>1160</v>
      </c>
      <c r="E5730" s="1" t="str">
        <f>+VLOOKUP(LEFT(Tabla1_1[[#This Row],[CODIGO SASB]],5),'[1]Código sector'!$B:$D,3,0)</f>
        <v>Sector financiero</v>
      </c>
      <c r="F5730" s="1" t="str">
        <f>+VLOOKUP(LEFT(Tabla1_1[[#This Row],[CODIGO SASB]],5),'[1]Código sector'!$B:$D,2,0)</f>
        <v>Financiación al consumo</v>
      </c>
      <c r="G5730" s="1" t="s">
        <v>6186</v>
      </c>
      <c r="I5730" s="1" t="s">
        <v>1571</v>
      </c>
      <c r="J5730" t="s">
        <v>6185</v>
      </c>
    </row>
    <row r="5731" spans="1:10" x14ac:dyDescent="0.25">
      <c r="A5731" s="1" t="s">
        <v>6116</v>
      </c>
      <c r="B5731" s="1" t="s">
        <v>6117</v>
      </c>
      <c r="C5731">
        <v>2024</v>
      </c>
      <c r="D5731" s="1" t="s">
        <v>1635</v>
      </c>
      <c r="E5731" s="1" t="str">
        <f>+VLOOKUP(LEFT(Tabla1_1[[#This Row],[CODIGO SASB]],5),'[1]Código sector'!$B:$D,3,0)</f>
        <v>Sector de bienes de consumo</v>
      </c>
      <c r="F5731" s="1" t="str">
        <f>+VLOOKUP(LEFT(Tabla1_1[[#This Row],[CODIGO SASB]],5),'[1]Código sector'!$B:$D,2,0)</f>
        <v>Distribuidores y minoristas especializados y multilínea</v>
      </c>
      <c r="G5731" s="1" t="s">
        <v>6187</v>
      </c>
      <c r="I5731" s="1" t="s">
        <v>6119</v>
      </c>
      <c r="J5731">
        <v>4.4020000000000001</v>
      </c>
    </row>
    <row r="5732" spans="1:10" x14ac:dyDescent="0.25">
      <c r="A5732" s="1" t="s">
        <v>6116</v>
      </c>
      <c r="B5732" s="1" t="s">
        <v>6117</v>
      </c>
      <c r="C5732">
        <v>2024</v>
      </c>
      <c r="D5732" s="1" t="s">
        <v>1640</v>
      </c>
      <c r="E5732" s="1" t="str">
        <f>+VLOOKUP(LEFT(Tabla1_1[[#This Row],[CODIGO SASB]],5),'[1]Código sector'!$B:$D,3,0)</f>
        <v>Sector de bienes de consumo</v>
      </c>
      <c r="F5732" s="1" t="str">
        <f>+VLOOKUP(LEFT(Tabla1_1[[#This Row],[CODIGO SASB]],5),'[1]Código sector'!$B:$D,2,0)</f>
        <v>Distribuidores y minoristas especializados y multilínea</v>
      </c>
      <c r="G5732" s="1" t="s">
        <v>3127</v>
      </c>
      <c r="I5732" s="1" t="s">
        <v>188</v>
      </c>
      <c r="J5732">
        <v>0</v>
      </c>
    </row>
    <row r="5733" spans="1:10" x14ac:dyDescent="0.25">
      <c r="A5733" s="1" t="s">
        <v>6116</v>
      </c>
      <c r="B5733" s="1" t="s">
        <v>6117</v>
      </c>
      <c r="C5733">
        <v>2024</v>
      </c>
      <c r="D5733" s="1" t="s">
        <v>1653</v>
      </c>
      <c r="E5733" s="1" t="str">
        <f>+VLOOKUP(LEFT(Tabla1_1[[#This Row],[CODIGO SASB]],5),'[1]Código sector'!$B:$D,3,0)</f>
        <v>Sector de bienes de consumo</v>
      </c>
      <c r="F5733" s="1" t="str">
        <f>+VLOOKUP(LEFT(Tabla1_1[[#This Row],[CODIGO SASB]],5),'[1]Código sector'!$B:$D,2,0)</f>
        <v>Distribuidores y minoristas especializados y multilínea</v>
      </c>
      <c r="G5733" s="1" t="s">
        <v>6124</v>
      </c>
      <c r="I5733" s="1" t="s">
        <v>1571</v>
      </c>
      <c r="J5733" t="s">
        <v>6188</v>
      </c>
    </row>
    <row r="5734" spans="1:10" x14ac:dyDescent="0.25">
      <c r="A5734" s="1" t="s">
        <v>6116</v>
      </c>
      <c r="B5734" s="1" t="s">
        <v>6117</v>
      </c>
      <c r="C5734">
        <v>2024</v>
      </c>
      <c r="D5734" s="1" t="s">
        <v>3057</v>
      </c>
      <c r="E5734" s="1" t="str">
        <f>+VLOOKUP(LEFT(Tabla1_1[[#This Row],[CODIGO SASB]],5),'[1]Código sector'!$B:$D,3,0)</f>
        <v>Sector de bienes de consumo</v>
      </c>
      <c r="F5734" s="1" t="str">
        <f>+VLOOKUP(LEFT(Tabla1_1[[#This Row],[CODIGO SASB]],5),'[1]Código sector'!$B:$D,2,0)</f>
        <v>Distribuidores y minoristas especializados y multilínea</v>
      </c>
      <c r="G5734" s="1" t="s">
        <v>6189</v>
      </c>
      <c r="I5734" s="1" t="s">
        <v>1571</v>
      </c>
      <c r="J5734" t="s">
        <v>6190</v>
      </c>
    </row>
    <row r="5735" spans="1:10" x14ac:dyDescent="0.25">
      <c r="A5735" s="1" t="s">
        <v>6116</v>
      </c>
      <c r="B5735" s="1" t="s">
        <v>6117</v>
      </c>
      <c r="C5735">
        <v>2024</v>
      </c>
      <c r="D5735" s="1" t="s">
        <v>1642</v>
      </c>
      <c r="E5735" s="1" t="str">
        <f>+VLOOKUP(LEFT(Tabla1_1[[#This Row],[CODIGO SASB]],5),'[1]Código sector'!$B:$D,3,0)</f>
        <v>Sector de bienes de consumo</v>
      </c>
      <c r="F5735" s="1" t="str">
        <f>+VLOOKUP(LEFT(Tabla1_1[[#This Row],[CODIGO SASB]],5),'[1]Código sector'!$B:$D,2,0)</f>
        <v>Distribuidores y minoristas especializados y multilínea</v>
      </c>
      <c r="G5735" s="1" t="s">
        <v>6191</v>
      </c>
      <c r="I5735" s="1" t="s">
        <v>2081</v>
      </c>
      <c r="J5735">
        <v>0</v>
      </c>
    </row>
    <row r="5736" spans="1:10" x14ac:dyDescent="0.25">
      <c r="A5736" s="1" t="s">
        <v>6116</v>
      </c>
      <c r="B5736" s="1" t="s">
        <v>6117</v>
      </c>
      <c r="C5736">
        <v>2024</v>
      </c>
      <c r="D5736" s="1" t="s">
        <v>1612</v>
      </c>
      <c r="E5736" s="1" t="str">
        <f>+VLOOKUP(LEFT(Tabla1_1[[#This Row],[CODIGO SASB]],5),'[1]Código sector'!$B:$D,3,0)</f>
        <v>Sector de bienes de consumo</v>
      </c>
      <c r="F5736" s="1" t="str">
        <f>+VLOOKUP(LEFT(Tabla1_1[[#This Row],[CODIGO SASB]],5),'[1]Código sector'!$B:$D,2,0)</f>
        <v>Distribuidores y minoristas especializados y multilínea</v>
      </c>
      <c r="G5736" s="1" t="s">
        <v>4206</v>
      </c>
      <c r="I5736" s="1" t="s">
        <v>6192</v>
      </c>
      <c r="J5736">
        <v>17076237</v>
      </c>
    </row>
    <row r="5737" spans="1:10" x14ac:dyDescent="0.25">
      <c r="A5737" s="1" t="s">
        <v>6116</v>
      </c>
      <c r="B5737" s="1" t="s">
        <v>6117</v>
      </c>
      <c r="C5737">
        <v>2024</v>
      </c>
      <c r="D5737" s="1" t="s">
        <v>1612</v>
      </c>
      <c r="E5737" s="1" t="str">
        <f>+VLOOKUP(LEFT(Tabla1_1[[#This Row],[CODIGO SASB]],5),'[1]Código sector'!$B:$D,3,0)</f>
        <v>Sector de bienes de consumo</v>
      </c>
      <c r="F5737" s="1" t="str">
        <f>+VLOOKUP(LEFT(Tabla1_1[[#This Row],[CODIGO SASB]],5),'[1]Código sector'!$B:$D,2,0)</f>
        <v>Distribuidores y minoristas especializados y multilínea</v>
      </c>
      <c r="G5737" s="1" t="s">
        <v>6193</v>
      </c>
      <c r="I5737" s="1" t="s">
        <v>188</v>
      </c>
      <c r="J5737">
        <v>27</v>
      </c>
    </row>
    <row r="5738" spans="1:10" x14ac:dyDescent="0.25">
      <c r="A5738" s="1" t="s">
        <v>6116</v>
      </c>
      <c r="B5738" s="1" t="s">
        <v>6117</v>
      </c>
      <c r="C5738">
        <v>2024</v>
      </c>
      <c r="D5738" s="1" t="s">
        <v>1727</v>
      </c>
      <c r="E5738" s="1" t="str">
        <f>+VLOOKUP(LEFT(Tabla1_1[[#This Row],[CODIGO SASB]],5),'[1]Código sector'!$B:$D,3,0)</f>
        <v>Sector de bienes de consumo</v>
      </c>
      <c r="F5738" s="1" t="str">
        <f>+VLOOKUP(LEFT(Tabla1_1[[#This Row],[CODIGO SASB]],5),'[1]Código sector'!$B:$D,2,0)</f>
        <v>Distribuidores y minoristas especializados y multilínea</v>
      </c>
      <c r="G5738" s="1" t="s">
        <v>6194</v>
      </c>
      <c r="I5738" s="1" t="s">
        <v>188</v>
      </c>
      <c r="J5738">
        <v>73</v>
      </c>
    </row>
    <row r="5739" spans="1:10" x14ac:dyDescent="0.25">
      <c r="A5739" s="1" t="s">
        <v>6116</v>
      </c>
      <c r="B5739" s="1" t="s">
        <v>6117</v>
      </c>
      <c r="C5739">
        <v>2024</v>
      </c>
      <c r="D5739" s="1" t="s">
        <v>1669</v>
      </c>
      <c r="E5739" s="1" t="str">
        <f>+VLOOKUP(LEFT(Tabla1_1[[#This Row],[CODIGO SASB]],5),'[1]Código sector'!$B:$D,3,0)</f>
        <v>Sector de bienes de consumo</v>
      </c>
      <c r="F5739" s="1" t="str">
        <f>+VLOOKUP(LEFT(Tabla1_1[[#This Row],[CODIGO SASB]],5),'[1]Código sector'!$B:$D,2,0)</f>
        <v>Distribuidores y minoristas especializados y multilínea</v>
      </c>
      <c r="G5739" s="1" t="s">
        <v>6195</v>
      </c>
      <c r="I5739" s="1" t="s">
        <v>6119</v>
      </c>
      <c r="J5739">
        <v>416752683</v>
      </c>
    </row>
    <row r="5740" spans="1:10" x14ac:dyDescent="0.25">
      <c r="A5740" s="1" t="s">
        <v>6196</v>
      </c>
      <c r="B5740" s="1" t="s">
        <v>6197</v>
      </c>
      <c r="C5740">
        <v>2024</v>
      </c>
      <c r="D5740" s="1" t="s">
        <v>227</v>
      </c>
      <c r="E5740" s="1" t="str">
        <f>+VLOOKUP(LEFT(Tabla1_1[[#This Row],[CODIGO SASB]],5),'[1]Código sector'!$B:$D,3,0)</f>
        <v>Sector de infraestructuras</v>
      </c>
      <c r="F5740" s="1" t="str">
        <f>+VLOOKUP(LEFT(Tabla1_1[[#This Row],[CODIGO SASB]],5),'[1]Código sector'!$B:$D,2,0)</f>
        <v>Servicios y suministro de agua</v>
      </c>
      <c r="G5740" s="1" t="s">
        <v>6198</v>
      </c>
      <c r="I5740" s="1" t="s">
        <v>188</v>
      </c>
      <c r="J5740" t="s">
        <v>6199</v>
      </c>
    </row>
    <row r="5741" spans="1:10" x14ac:dyDescent="0.25">
      <c r="A5741" s="1" t="s">
        <v>6196</v>
      </c>
      <c r="B5741" s="1" t="s">
        <v>6197</v>
      </c>
      <c r="C5741">
        <v>2024</v>
      </c>
      <c r="D5741" s="1" t="s">
        <v>182</v>
      </c>
      <c r="E5741" s="1" t="str">
        <f>+VLOOKUP(LEFT(Tabla1_1[[#This Row],[CODIGO SASB]],5),'[1]Código sector'!$B:$D,3,0)</f>
        <v>Sector de infraestructuras</v>
      </c>
      <c r="F5741" s="1" t="str">
        <f>+VLOOKUP(LEFT(Tabla1_1[[#This Row],[CODIGO SASB]],5),'[1]Código sector'!$B:$D,2,0)</f>
        <v>Servicios y suministro de agua</v>
      </c>
      <c r="G5741" s="1" t="s">
        <v>6200</v>
      </c>
      <c r="I5741" s="1" t="s">
        <v>4574</v>
      </c>
      <c r="J5741" t="s">
        <v>6201</v>
      </c>
    </row>
    <row r="5742" spans="1:10" x14ac:dyDescent="0.25">
      <c r="A5742" s="1" t="s">
        <v>6196</v>
      </c>
      <c r="B5742" s="1" t="s">
        <v>6197</v>
      </c>
      <c r="C5742">
        <v>2024</v>
      </c>
      <c r="D5742" s="1" t="s">
        <v>268</v>
      </c>
      <c r="E5742" s="1" t="str">
        <f>+VLOOKUP(LEFT(Tabla1_1[[#This Row],[CODIGO SASB]],5),'[1]Código sector'!$B:$D,3,0)</f>
        <v>Sector de infraestructuras</v>
      </c>
      <c r="F5742" s="1" t="str">
        <f>+VLOOKUP(LEFT(Tabla1_1[[#This Row],[CODIGO SASB]],5),'[1]Código sector'!$B:$D,2,0)</f>
        <v>Servicios y suministro de agua</v>
      </c>
      <c r="G5742" s="1" t="s">
        <v>6202</v>
      </c>
      <c r="I5742" s="1" t="s">
        <v>4574</v>
      </c>
      <c r="J5742" t="s">
        <v>6201</v>
      </c>
    </row>
    <row r="5743" spans="1:10" x14ac:dyDescent="0.25">
      <c r="A5743" s="1" t="s">
        <v>6196</v>
      </c>
      <c r="B5743" s="1" t="s">
        <v>6197</v>
      </c>
      <c r="C5743">
        <v>2024</v>
      </c>
      <c r="D5743" s="1" t="s">
        <v>199</v>
      </c>
      <c r="E5743" s="1" t="str">
        <f>+VLOOKUP(LEFT(Tabla1_1[[#This Row],[CODIGO SASB]],5),'[1]Código sector'!$B:$D,3,0)</f>
        <v>Sector de infraestructuras</v>
      </c>
      <c r="F5743" s="1" t="str">
        <f>+VLOOKUP(LEFT(Tabla1_1[[#This Row],[CODIGO SASB]],5),'[1]Código sector'!$B:$D,2,0)</f>
        <v>Servicios y suministro de agua</v>
      </c>
      <c r="G5743" s="1" t="s">
        <v>6203</v>
      </c>
      <c r="I5743" s="1" t="s">
        <v>6204</v>
      </c>
      <c r="J5743" t="s">
        <v>6205</v>
      </c>
    </row>
    <row r="5744" spans="1:10" x14ac:dyDescent="0.25">
      <c r="A5744" s="1" t="s">
        <v>6196</v>
      </c>
      <c r="B5744" s="1" t="s">
        <v>6197</v>
      </c>
      <c r="C5744">
        <v>2024</v>
      </c>
      <c r="D5744" s="1" t="s">
        <v>255</v>
      </c>
      <c r="E5744" s="1" t="str">
        <f>+VLOOKUP(LEFT(Tabla1_1[[#This Row],[CODIGO SASB]],5),'[1]Código sector'!$B:$D,3,0)</f>
        <v>Sector de infraestructuras</v>
      </c>
      <c r="F5744" s="1" t="str">
        <f>+VLOOKUP(LEFT(Tabla1_1[[#This Row],[CODIGO SASB]],5),'[1]Código sector'!$B:$D,2,0)</f>
        <v>Servicios y suministro de agua</v>
      </c>
      <c r="G5744" s="1" t="s">
        <v>6206</v>
      </c>
      <c r="I5744" s="1" t="s">
        <v>6207</v>
      </c>
      <c r="J5744" t="s">
        <v>6208</v>
      </c>
    </row>
    <row r="5745" spans="1:10" x14ac:dyDescent="0.25">
      <c r="A5745" s="1" t="s">
        <v>6196</v>
      </c>
      <c r="B5745" s="1" t="s">
        <v>6197</v>
      </c>
      <c r="C5745">
        <v>2024</v>
      </c>
      <c r="D5745" s="1" t="s">
        <v>211</v>
      </c>
      <c r="E5745" s="1" t="str">
        <f>+VLOOKUP(LEFT(Tabla1_1[[#This Row],[CODIGO SASB]],5),'[1]Código sector'!$B:$D,3,0)</f>
        <v>Sector de infraestructuras</v>
      </c>
      <c r="F5745" s="1" t="str">
        <f>+VLOOKUP(LEFT(Tabla1_1[[#This Row],[CODIGO SASB]],5),'[1]Código sector'!$B:$D,2,0)</f>
        <v>Servicios y suministro de agua</v>
      </c>
      <c r="G5745" s="1" t="s">
        <v>6209</v>
      </c>
      <c r="I5745" s="1" t="s">
        <v>6210</v>
      </c>
      <c r="J5745" t="s">
        <v>6211</v>
      </c>
    </row>
    <row r="5746" spans="1:10" x14ac:dyDescent="0.25">
      <c r="A5746" s="1" t="s">
        <v>6196</v>
      </c>
      <c r="B5746" s="1" t="s">
        <v>6197</v>
      </c>
      <c r="C5746">
        <v>2024</v>
      </c>
      <c r="D5746" s="1" t="s">
        <v>248</v>
      </c>
      <c r="E5746" s="1" t="str">
        <f>+VLOOKUP(LEFT(Tabla1_1[[#This Row],[CODIGO SASB]],5),'[1]Código sector'!$B:$D,3,0)</f>
        <v>Sector de infraestructuras</v>
      </c>
      <c r="F5746" s="1" t="str">
        <f>+VLOOKUP(LEFT(Tabla1_1[[#This Row],[CODIGO SASB]],5),'[1]Código sector'!$B:$D,2,0)</f>
        <v>Servicios y suministro de agua</v>
      </c>
      <c r="G5746" s="1" t="s">
        <v>6212</v>
      </c>
      <c r="I5746" s="1" t="s">
        <v>231</v>
      </c>
      <c r="J5746" t="s">
        <v>6213</v>
      </c>
    </row>
    <row r="5747" spans="1:10" x14ac:dyDescent="0.25">
      <c r="A5747" s="1" t="s">
        <v>6196</v>
      </c>
      <c r="B5747" s="1" t="s">
        <v>6197</v>
      </c>
      <c r="C5747">
        <v>2024</v>
      </c>
      <c r="D5747" s="1" t="s">
        <v>266</v>
      </c>
      <c r="E5747" s="1" t="str">
        <f>+VLOOKUP(LEFT(Tabla1_1[[#This Row],[CODIGO SASB]],5),'[1]Código sector'!$B:$D,3,0)</f>
        <v>Sector de infraestructuras</v>
      </c>
      <c r="F5747" s="1" t="str">
        <f>+VLOOKUP(LEFT(Tabla1_1[[#This Row],[CODIGO SASB]],5),'[1]Código sector'!$B:$D,2,0)</f>
        <v>Servicios y suministro de agua</v>
      </c>
      <c r="G5747" s="1" t="s">
        <v>6214</v>
      </c>
      <c r="I5747" s="1" t="s">
        <v>318</v>
      </c>
      <c r="J5747" t="s">
        <v>6215</v>
      </c>
    </row>
    <row r="5748" spans="1:10" x14ac:dyDescent="0.25">
      <c r="A5748" s="1" t="s">
        <v>6196</v>
      </c>
      <c r="B5748" s="1" t="s">
        <v>6197</v>
      </c>
      <c r="C5748">
        <v>2024</v>
      </c>
      <c r="D5748" s="1" t="s">
        <v>232</v>
      </c>
      <c r="E5748" s="1" t="str">
        <f>+VLOOKUP(LEFT(Tabla1_1[[#This Row],[CODIGO SASB]],5),'[1]Código sector'!$B:$D,3,0)</f>
        <v>Sector de infraestructuras</v>
      </c>
      <c r="F5748" s="1" t="str">
        <f>+VLOOKUP(LEFT(Tabla1_1[[#This Row],[CODIGO SASB]],5),'[1]Código sector'!$B:$D,2,0)</f>
        <v>Servicios y suministro de agua</v>
      </c>
      <c r="G5748" s="1" t="s">
        <v>2321</v>
      </c>
      <c r="I5748" s="1" t="s">
        <v>231</v>
      </c>
      <c r="J5748" t="s">
        <v>6216</v>
      </c>
    </row>
    <row r="5749" spans="1:10" x14ac:dyDescent="0.25">
      <c r="A5749" s="1" t="s">
        <v>6196</v>
      </c>
      <c r="B5749" s="1" t="s">
        <v>6197</v>
      </c>
      <c r="C5749">
        <v>2024</v>
      </c>
      <c r="D5749" s="1" t="s">
        <v>184</v>
      </c>
      <c r="E5749" s="1" t="str">
        <f>+VLOOKUP(LEFT(Tabla1_1[[#This Row],[CODIGO SASB]],5),'[1]Código sector'!$B:$D,3,0)</f>
        <v>Sector de infraestructuras</v>
      </c>
      <c r="F5749" s="1" t="str">
        <f>+VLOOKUP(LEFT(Tabla1_1[[#This Row],[CODIGO SASB]],5),'[1]Código sector'!$B:$D,2,0)</f>
        <v>Servicios y suministro de agua</v>
      </c>
      <c r="G5749" s="1" t="s">
        <v>6217</v>
      </c>
      <c r="I5749" s="1" t="s">
        <v>6218</v>
      </c>
      <c r="J5749" t="s">
        <v>6219</v>
      </c>
    </row>
    <row r="5750" spans="1:10" x14ac:dyDescent="0.25">
      <c r="A5750" s="1" t="s">
        <v>6196</v>
      </c>
      <c r="B5750" s="1" t="s">
        <v>6197</v>
      </c>
      <c r="C5750">
        <v>2024</v>
      </c>
      <c r="D5750" s="1" t="s">
        <v>237</v>
      </c>
      <c r="E5750" s="1" t="str">
        <f>+VLOOKUP(LEFT(Tabla1_1[[#This Row],[CODIGO SASB]],5),'[1]Código sector'!$B:$D,3,0)</f>
        <v>Sector de infraestructuras</v>
      </c>
      <c r="F5750" s="1" t="str">
        <f>+VLOOKUP(LEFT(Tabla1_1[[#This Row],[CODIGO SASB]],5),'[1]Código sector'!$B:$D,2,0)</f>
        <v>Servicios y suministro de agua</v>
      </c>
      <c r="G5750" s="1" t="s">
        <v>6220</v>
      </c>
      <c r="I5750" s="1" t="s">
        <v>6210</v>
      </c>
      <c r="J5750" t="s">
        <v>6221</v>
      </c>
    </row>
    <row r="5751" spans="1:10" x14ac:dyDescent="0.25">
      <c r="A5751" s="1" t="s">
        <v>6196</v>
      </c>
      <c r="B5751" s="1" t="s">
        <v>6197</v>
      </c>
      <c r="C5751">
        <v>2024</v>
      </c>
      <c r="D5751" s="1" t="s">
        <v>234</v>
      </c>
      <c r="E5751" s="1" t="str">
        <f>+VLOOKUP(LEFT(Tabla1_1[[#This Row],[CODIGO SASB]],5),'[1]Código sector'!$B:$D,3,0)</f>
        <v>Sector de infraestructuras</v>
      </c>
      <c r="F5751" s="1" t="str">
        <f>+VLOOKUP(LEFT(Tabla1_1[[#This Row],[CODIGO SASB]],5),'[1]Código sector'!$B:$D,2,0)</f>
        <v>Servicios y suministro de agua</v>
      </c>
      <c r="G5751" s="1" t="s">
        <v>6222</v>
      </c>
      <c r="I5751" s="1" t="s">
        <v>6210</v>
      </c>
      <c r="J5751" t="s">
        <v>6223</v>
      </c>
    </row>
    <row r="5752" spans="1:10" x14ac:dyDescent="0.25">
      <c r="A5752" s="1" t="s">
        <v>6196</v>
      </c>
      <c r="B5752" s="1" t="s">
        <v>6197</v>
      </c>
      <c r="C5752">
        <v>2024</v>
      </c>
      <c r="D5752" s="1" t="s">
        <v>215</v>
      </c>
      <c r="E5752" s="1" t="str">
        <f>+VLOOKUP(LEFT(Tabla1_1[[#This Row],[CODIGO SASB]],5),'[1]Código sector'!$B:$D,3,0)</f>
        <v>Sector de infraestructuras</v>
      </c>
      <c r="F5752" s="1" t="str">
        <f>+VLOOKUP(LEFT(Tabla1_1[[#This Row],[CODIGO SASB]],5),'[1]Código sector'!$B:$D,2,0)</f>
        <v>Servicios y suministro de agua</v>
      </c>
      <c r="G5752" s="1" t="s">
        <v>6224</v>
      </c>
      <c r="I5752" s="1" t="s">
        <v>6225</v>
      </c>
      <c r="J5752" t="s">
        <v>6226</v>
      </c>
    </row>
    <row r="5753" spans="1:10" x14ac:dyDescent="0.25">
      <c r="A5753" s="1" t="s">
        <v>6196</v>
      </c>
      <c r="B5753" s="1" t="s">
        <v>6197</v>
      </c>
      <c r="C5753">
        <v>2024</v>
      </c>
      <c r="D5753" s="1" t="s">
        <v>229</v>
      </c>
      <c r="E5753" s="1" t="str">
        <f>+VLOOKUP(LEFT(Tabla1_1[[#This Row],[CODIGO SASB]],5),'[1]Código sector'!$B:$D,3,0)</f>
        <v>Sector de infraestructuras</v>
      </c>
      <c r="F5753" s="1" t="str">
        <f>+VLOOKUP(LEFT(Tabla1_1[[#This Row],[CODIGO SASB]],5),'[1]Código sector'!$B:$D,2,0)</f>
        <v>Servicios y suministro de agua</v>
      </c>
      <c r="G5753" s="1" t="s">
        <v>6203</v>
      </c>
      <c r="I5753" s="1" t="s">
        <v>4574</v>
      </c>
      <c r="J5753" t="s">
        <v>2308</v>
      </c>
    </row>
    <row r="5754" spans="1:10" x14ac:dyDescent="0.25">
      <c r="A5754" s="1" t="s">
        <v>6196</v>
      </c>
      <c r="B5754" s="1" t="s">
        <v>6197</v>
      </c>
      <c r="C5754">
        <v>2024</v>
      </c>
      <c r="D5754" s="1" t="s">
        <v>246</v>
      </c>
      <c r="E5754" s="1" t="str">
        <f>+VLOOKUP(LEFT(Tabla1_1[[#This Row],[CODIGO SASB]],5),'[1]Código sector'!$B:$D,3,0)</f>
        <v>Sector de infraestructuras</v>
      </c>
      <c r="F5754" s="1" t="str">
        <f>+VLOOKUP(LEFT(Tabla1_1[[#This Row],[CODIGO SASB]],5),'[1]Código sector'!$B:$D,2,0)</f>
        <v>Servicios y suministro de agua</v>
      </c>
      <c r="G5754" s="1" t="s">
        <v>6227</v>
      </c>
      <c r="I5754" s="1" t="s">
        <v>6228</v>
      </c>
      <c r="J5754" t="s">
        <v>6229</v>
      </c>
    </row>
    <row r="5755" spans="1:10" x14ac:dyDescent="0.25">
      <c r="A5755" s="1" t="s">
        <v>6196</v>
      </c>
      <c r="B5755" s="1" t="s">
        <v>6197</v>
      </c>
      <c r="C5755">
        <v>2024</v>
      </c>
      <c r="D5755" s="1" t="s">
        <v>186</v>
      </c>
      <c r="E5755" s="1" t="str">
        <f>+VLOOKUP(LEFT(Tabla1_1[[#This Row],[CODIGO SASB]],5),'[1]Código sector'!$B:$D,3,0)</f>
        <v>Sector de infraestructuras</v>
      </c>
      <c r="F5755" s="1" t="str">
        <f>+VLOOKUP(LEFT(Tabla1_1[[#This Row],[CODIGO SASB]],5),'[1]Código sector'!$B:$D,2,0)</f>
        <v>Servicios y suministro de agua</v>
      </c>
      <c r="G5755" s="1" t="s">
        <v>397</v>
      </c>
      <c r="I5755" s="1" t="s">
        <v>188</v>
      </c>
      <c r="J5755" t="s">
        <v>6230</v>
      </c>
    </row>
    <row r="5756" spans="1:10" x14ac:dyDescent="0.25">
      <c r="A5756" s="1" t="s">
        <v>6196</v>
      </c>
      <c r="B5756" s="1" t="s">
        <v>6197</v>
      </c>
      <c r="C5756">
        <v>2024</v>
      </c>
      <c r="D5756" s="1" t="s">
        <v>406</v>
      </c>
      <c r="E5756" s="1" t="str">
        <f>+VLOOKUP(LEFT(Tabla1_1[[#This Row],[CODIGO SASB]],5),'[1]Código sector'!$B:$D,3,0)</f>
        <v>Sector de infraestructuras</v>
      </c>
      <c r="F5756" s="1" t="str">
        <f>+VLOOKUP(LEFT(Tabla1_1[[#This Row],[CODIGO SASB]],5),'[1]Código sector'!$B:$D,2,0)</f>
        <v>Servicios y suministro de agua</v>
      </c>
      <c r="G5756" s="1" t="s">
        <v>6231</v>
      </c>
      <c r="I5756" s="1" t="s">
        <v>4574</v>
      </c>
      <c r="J5756" t="s">
        <v>2308</v>
      </c>
    </row>
    <row r="5757" spans="1:10" x14ac:dyDescent="0.25">
      <c r="A5757" s="1" t="s">
        <v>6196</v>
      </c>
      <c r="B5757" s="1" t="s">
        <v>6197</v>
      </c>
      <c r="C5757">
        <v>2024</v>
      </c>
      <c r="D5757" s="1" t="s">
        <v>208</v>
      </c>
      <c r="E5757" s="1" t="str">
        <f>+VLOOKUP(LEFT(Tabla1_1[[#This Row],[CODIGO SASB]],5),'[1]Código sector'!$B:$D,3,0)</f>
        <v>Sector de infraestructuras</v>
      </c>
      <c r="F5757" s="1" t="str">
        <f>+VLOOKUP(LEFT(Tabla1_1[[#This Row],[CODIGO SASB]],5),'[1]Código sector'!$B:$D,2,0)</f>
        <v>Servicios y suministro de agua</v>
      </c>
      <c r="G5757" s="1" t="s">
        <v>209</v>
      </c>
      <c r="I5757" s="1" t="s">
        <v>4574</v>
      </c>
      <c r="J5757" t="s">
        <v>2308</v>
      </c>
    </row>
    <row r="5758" spans="1:10" x14ac:dyDescent="0.25">
      <c r="A5758" s="1" t="s">
        <v>6196</v>
      </c>
      <c r="B5758" s="1" t="s">
        <v>6197</v>
      </c>
      <c r="C5758">
        <v>2024</v>
      </c>
      <c r="D5758" s="1" t="s">
        <v>258</v>
      </c>
      <c r="E5758" s="1" t="str">
        <f>+VLOOKUP(LEFT(Tabla1_1[[#This Row],[CODIGO SASB]],5),'[1]Código sector'!$B:$D,3,0)</f>
        <v>Sector de infraestructuras</v>
      </c>
      <c r="F5758" s="1" t="str">
        <f>+VLOOKUP(LEFT(Tabla1_1[[#This Row],[CODIGO SASB]],5),'[1]Código sector'!$B:$D,2,0)</f>
        <v>Servicios y suministro de agua</v>
      </c>
      <c r="G5758" s="1" t="s">
        <v>6232</v>
      </c>
      <c r="I5758" s="1" t="s">
        <v>204</v>
      </c>
      <c r="J5758" t="s">
        <v>6233</v>
      </c>
    </row>
    <row r="5759" spans="1:10" x14ac:dyDescent="0.25">
      <c r="A5759" s="1" t="s">
        <v>6196</v>
      </c>
      <c r="B5759" s="1" t="s">
        <v>6197</v>
      </c>
      <c r="C5759">
        <v>2024</v>
      </c>
      <c r="D5759" s="1" t="s">
        <v>1394</v>
      </c>
      <c r="E5759" s="1" t="str">
        <f>+VLOOKUP(LEFT(Tabla1_1[[#This Row],[CODIGO SASB]],5),'[1]Código sector'!$B:$D,3,0)</f>
        <v>Sector de infraestructuras</v>
      </c>
      <c r="F5759" s="1" t="str">
        <f>+VLOOKUP(LEFT(Tabla1_1[[#This Row],[CODIGO SASB]],5),'[1]Código sector'!$B:$D,2,0)</f>
        <v>Servicios y suministro de agua</v>
      </c>
      <c r="G5759" s="1" t="s">
        <v>6234</v>
      </c>
      <c r="I5759" s="1" t="s">
        <v>6210</v>
      </c>
      <c r="J5759" t="s">
        <v>6235</v>
      </c>
    </row>
    <row r="5760" spans="1:10" x14ac:dyDescent="0.25">
      <c r="A5760" s="1" t="s">
        <v>6196</v>
      </c>
      <c r="B5760" s="1" t="s">
        <v>6197</v>
      </c>
      <c r="C5760">
        <v>2024</v>
      </c>
      <c r="D5760" s="1" t="s">
        <v>240</v>
      </c>
      <c r="E5760" s="1" t="str">
        <f>+VLOOKUP(LEFT(Tabla1_1[[#This Row],[CODIGO SASB]],5),'[1]Código sector'!$B:$D,3,0)</f>
        <v>Sector de infraestructuras</v>
      </c>
      <c r="F5760" s="1" t="str">
        <f>+VLOOKUP(LEFT(Tabla1_1[[#This Row],[CODIGO SASB]],5),'[1]Código sector'!$B:$D,2,0)</f>
        <v>Servicios y suministro de agua</v>
      </c>
      <c r="G5760" s="1" t="s">
        <v>6236</v>
      </c>
      <c r="I5760" s="1" t="s">
        <v>4574</v>
      </c>
      <c r="J5760" t="s">
        <v>6201</v>
      </c>
    </row>
    <row r="5761" spans="1:10" x14ac:dyDescent="0.25">
      <c r="A5761" s="1" t="s">
        <v>6196</v>
      </c>
      <c r="B5761" s="1" t="s">
        <v>6197</v>
      </c>
      <c r="C5761">
        <v>2024</v>
      </c>
      <c r="D5761" s="1" t="s">
        <v>260</v>
      </c>
      <c r="E5761" s="1" t="str">
        <f>+VLOOKUP(LEFT(Tabla1_1[[#This Row],[CODIGO SASB]],5),'[1]Código sector'!$B:$D,3,0)</f>
        <v>Sector de infraestructuras</v>
      </c>
      <c r="F5761" s="1" t="str">
        <f>+VLOOKUP(LEFT(Tabla1_1[[#This Row],[CODIGO SASB]],5),'[1]Código sector'!$B:$D,2,0)</f>
        <v>Servicios y suministro de agua</v>
      </c>
      <c r="G5761" s="1" t="s">
        <v>396</v>
      </c>
      <c r="I5761" s="1" t="s">
        <v>188</v>
      </c>
      <c r="J5761" t="s">
        <v>6237</v>
      </c>
    </row>
    <row r="5762" spans="1:10" x14ac:dyDescent="0.25">
      <c r="A5762" s="1" t="s">
        <v>6196</v>
      </c>
      <c r="B5762" s="1" t="s">
        <v>6197</v>
      </c>
      <c r="C5762">
        <v>2024</v>
      </c>
      <c r="D5762" s="1" t="s">
        <v>223</v>
      </c>
      <c r="E5762" s="1" t="str">
        <f>+VLOOKUP(LEFT(Tabla1_1[[#This Row],[CODIGO SASB]],5),'[1]Código sector'!$B:$D,3,0)</f>
        <v>Sector de infraestructuras</v>
      </c>
      <c r="F5762" s="1" t="str">
        <f>+VLOOKUP(LEFT(Tabla1_1[[#This Row],[CODIGO SASB]],5),'[1]Código sector'!$B:$D,2,0)</f>
        <v>Servicios y suministro de agua</v>
      </c>
      <c r="G5762" s="1" t="s">
        <v>6238</v>
      </c>
      <c r="I5762" s="1" t="s">
        <v>318</v>
      </c>
      <c r="J5762" t="s">
        <v>6239</v>
      </c>
    </row>
    <row r="5763" spans="1:10" x14ac:dyDescent="0.25">
      <c r="A5763" s="1" t="s">
        <v>6196</v>
      </c>
      <c r="B5763" s="1" t="s">
        <v>6197</v>
      </c>
      <c r="C5763">
        <v>2024</v>
      </c>
      <c r="D5763" s="1" t="s">
        <v>189</v>
      </c>
      <c r="E5763" s="1" t="str">
        <f>+VLOOKUP(LEFT(Tabla1_1[[#This Row],[CODIGO SASB]],5),'[1]Código sector'!$B:$D,3,0)</f>
        <v>Sector de infraestructuras</v>
      </c>
      <c r="F5763" s="1" t="str">
        <f>+VLOOKUP(LEFT(Tabla1_1[[#This Row],[CODIGO SASB]],5),'[1]Código sector'!$B:$D,2,0)</f>
        <v>Servicios y suministro de agua</v>
      </c>
      <c r="G5763" s="1" t="s">
        <v>6240</v>
      </c>
      <c r="I5763" s="1" t="s">
        <v>6210</v>
      </c>
      <c r="J5763" t="s">
        <v>6241</v>
      </c>
    </row>
    <row r="5764" spans="1:10" x14ac:dyDescent="0.25">
      <c r="A5764" s="1" t="s">
        <v>6196</v>
      </c>
      <c r="B5764" s="1" t="s">
        <v>6197</v>
      </c>
      <c r="C5764">
        <v>2024</v>
      </c>
      <c r="D5764" s="1" t="s">
        <v>265</v>
      </c>
      <c r="E5764" s="1" t="str">
        <f>+VLOOKUP(LEFT(Tabla1_1[[#This Row],[CODIGO SASB]],5),'[1]Código sector'!$B:$D,3,0)</f>
        <v>Sector de infraestructuras</v>
      </c>
      <c r="F5764" s="1" t="str">
        <f>+VLOOKUP(LEFT(Tabla1_1[[#This Row],[CODIGO SASB]],5),'[1]Código sector'!$B:$D,2,0)</f>
        <v>Servicios y suministro de agua</v>
      </c>
      <c r="G5764" s="1" t="s">
        <v>6242</v>
      </c>
      <c r="I5764" s="1" t="s">
        <v>6243</v>
      </c>
      <c r="J5764" t="s">
        <v>6244</v>
      </c>
    </row>
    <row r="5765" spans="1:10" x14ac:dyDescent="0.25">
      <c r="A5765" s="1" t="s">
        <v>6245</v>
      </c>
      <c r="B5765" s="1" t="s">
        <v>6246</v>
      </c>
      <c r="C5765">
        <v>2024</v>
      </c>
      <c r="D5765" s="1" t="s">
        <v>3484</v>
      </c>
      <c r="E5765" s="1" t="str">
        <f>+VLOOKUP(LEFT(Tabla1_1[[#This Row],[CODIGO SASB]],5),'[1]Código sector'!$B:$D,3,0)</f>
        <v>Sector de servicios</v>
      </c>
      <c r="F5765" s="1" t="str">
        <f>+VLOOKUP(LEFT(Tabla1_1[[#This Row],[CODIGO SASB]],5),'[1]Código sector'!$B:$D,2,0)</f>
        <v>Casinos y juegos de azar</v>
      </c>
      <c r="G5765" s="1" t="s">
        <v>6247</v>
      </c>
      <c r="I5765" s="1" t="s">
        <v>264</v>
      </c>
      <c r="J5765">
        <v>343</v>
      </c>
    </row>
    <row r="5766" spans="1:10" x14ac:dyDescent="0.25">
      <c r="A5766" s="1" t="s">
        <v>6245</v>
      </c>
      <c r="B5766" s="1" t="s">
        <v>6246</v>
      </c>
      <c r="C5766">
        <v>2024</v>
      </c>
      <c r="D5766" s="1" t="s">
        <v>3478</v>
      </c>
      <c r="E5766" s="1" t="str">
        <f>+VLOOKUP(LEFT(Tabla1_1[[#This Row],[CODIGO SASB]],5),'[1]Código sector'!$B:$D,3,0)</f>
        <v>Sector de servicios</v>
      </c>
      <c r="F5766" s="1" t="str">
        <f>+VLOOKUP(LEFT(Tabla1_1[[#This Row],[CODIGO SASB]],5),'[1]Código sector'!$B:$D,2,0)</f>
        <v>Casinos y juegos de azar</v>
      </c>
      <c r="G5766" s="1" t="s">
        <v>6248</v>
      </c>
      <c r="I5766" s="1" t="s">
        <v>6249</v>
      </c>
      <c r="J5766">
        <v>20</v>
      </c>
    </row>
    <row r="5767" spans="1:10" x14ac:dyDescent="0.25">
      <c r="A5767" s="1" t="s">
        <v>6245</v>
      </c>
      <c r="B5767" s="1" t="s">
        <v>6246</v>
      </c>
      <c r="C5767">
        <v>2024</v>
      </c>
      <c r="D5767" s="1" t="s">
        <v>3400</v>
      </c>
      <c r="E5767" s="1" t="str">
        <f>+VLOOKUP(LEFT(Tabla1_1[[#This Row],[CODIGO SASB]],5),'[1]Código sector'!$B:$D,3,0)</f>
        <v>Sector de servicios</v>
      </c>
      <c r="F5767" s="1" t="str">
        <f>+VLOOKUP(LEFT(Tabla1_1[[#This Row],[CODIGO SASB]],5),'[1]Código sector'!$B:$D,2,0)</f>
        <v>Casinos y juegos de azar</v>
      </c>
      <c r="G5767" s="1" t="s">
        <v>6250</v>
      </c>
      <c r="I5767" s="1" t="s">
        <v>153</v>
      </c>
      <c r="J5767">
        <v>181813</v>
      </c>
    </row>
    <row r="5768" spans="1:10" x14ac:dyDescent="0.25">
      <c r="A5768" s="1" t="s">
        <v>6245</v>
      </c>
      <c r="B5768" s="1" t="s">
        <v>6246</v>
      </c>
      <c r="C5768">
        <v>2024</v>
      </c>
      <c r="D5768" s="1" t="s">
        <v>3501</v>
      </c>
      <c r="E5768" s="1" t="str">
        <f>+VLOOKUP(LEFT(Tabla1_1[[#This Row],[CODIGO SASB]],5),'[1]Código sector'!$B:$D,3,0)</f>
        <v>Sector de servicios</v>
      </c>
      <c r="F5768" s="1" t="str">
        <f>+VLOOKUP(LEFT(Tabla1_1[[#This Row],[CODIGO SASB]],5),'[1]Código sector'!$B:$D,2,0)</f>
        <v>Casinos y juegos de azar</v>
      </c>
      <c r="G5768" s="1" t="s">
        <v>6251</v>
      </c>
      <c r="I5768" s="1" t="s">
        <v>38</v>
      </c>
      <c r="J5768" t="s">
        <v>6252</v>
      </c>
    </row>
    <row r="5769" spans="1:10" x14ac:dyDescent="0.25">
      <c r="A5769" s="1" t="s">
        <v>6245</v>
      </c>
      <c r="B5769" s="1" t="s">
        <v>6246</v>
      </c>
      <c r="C5769">
        <v>2024</v>
      </c>
      <c r="D5769" s="1" t="s">
        <v>3501</v>
      </c>
      <c r="E5769" s="1" t="str">
        <f>+VLOOKUP(LEFT(Tabla1_1[[#This Row],[CODIGO SASB]],5),'[1]Código sector'!$B:$D,3,0)</f>
        <v>Sector de servicios</v>
      </c>
      <c r="F5769" s="1" t="str">
        <f>+VLOOKUP(LEFT(Tabla1_1[[#This Row],[CODIGO SASB]],5),'[1]Código sector'!$B:$D,2,0)</f>
        <v>Casinos y juegos de azar</v>
      </c>
      <c r="G5769" s="1" t="s">
        <v>6253</v>
      </c>
      <c r="I5769" s="1" t="s">
        <v>38</v>
      </c>
      <c r="J5769" t="s">
        <v>6254</v>
      </c>
    </row>
    <row r="5770" spans="1:10" x14ac:dyDescent="0.25">
      <c r="A5770" s="1" t="s">
        <v>6245</v>
      </c>
      <c r="B5770" s="1" t="s">
        <v>6246</v>
      </c>
      <c r="C5770">
        <v>2024</v>
      </c>
      <c r="D5770" s="1" t="s">
        <v>3501</v>
      </c>
      <c r="E5770" s="1" t="str">
        <f>+VLOOKUP(LEFT(Tabla1_1[[#This Row],[CODIGO SASB]],5),'[1]Código sector'!$B:$D,3,0)</f>
        <v>Sector de servicios</v>
      </c>
      <c r="F5770" s="1" t="str">
        <f>+VLOOKUP(LEFT(Tabla1_1[[#This Row],[CODIGO SASB]],5),'[1]Código sector'!$B:$D,2,0)</f>
        <v>Casinos y juegos de azar</v>
      </c>
      <c r="G5770" s="1" t="s">
        <v>6255</v>
      </c>
      <c r="I5770" s="1" t="s">
        <v>38</v>
      </c>
      <c r="J5770" t="s">
        <v>6256</v>
      </c>
    </row>
    <row r="5771" spans="1:10" x14ac:dyDescent="0.25">
      <c r="A5771" s="1" t="s">
        <v>6245</v>
      </c>
      <c r="B5771" s="1" t="s">
        <v>6246</v>
      </c>
      <c r="C5771">
        <v>2024</v>
      </c>
      <c r="D5771" s="1" t="s">
        <v>3493</v>
      </c>
      <c r="E5771" s="1" t="str">
        <f>+VLOOKUP(LEFT(Tabla1_1[[#This Row],[CODIGO SASB]],5),'[1]Código sector'!$B:$D,3,0)</f>
        <v>Sector de servicios</v>
      </c>
      <c r="F5771" s="1" t="str">
        <f>+VLOOKUP(LEFT(Tabla1_1[[#This Row],[CODIGO SASB]],5),'[1]Código sector'!$B:$D,2,0)</f>
        <v>Casinos y juegos de azar</v>
      </c>
      <c r="G5771" s="1" t="s">
        <v>6257</v>
      </c>
      <c r="I5771" s="1" t="s">
        <v>264</v>
      </c>
      <c r="J5771">
        <v>5828</v>
      </c>
    </row>
    <row r="5772" spans="1:10" x14ac:dyDescent="0.25">
      <c r="A5772" s="1" t="s">
        <v>6245</v>
      </c>
      <c r="B5772" s="1" t="s">
        <v>6246</v>
      </c>
      <c r="C5772">
        <v>2024</v>
      </c>
      <c r="D5772" s="1" t="s">
        <v>3501</v>
      </c>
      <c r="E5772" s="1" t="str">
        <f>+VLOOKUP(LEFT(Tabla1_1[[#This Row],[CODIGO SASB]],5),'[1]Código sector'!$B:$D,3,0)</f>
        <v>Sector de servicios</v>
      </c>
      <c r="F5772" s="1" t="str">
        <f>+VLOOKUP(LEFT(Tabla1_1[[#This Row],[CODIGO SASB]],5),'[1]Código sector'!$B:$D,2,0)</f>
        <v>Casinos y juegos de azar</v>
      </c>
      <c r="G5772" s="1" t="s">
        <v>6253</v>
      </c>
      <c r="I5772" s="1" t="s">
        <v>38</v>
      </c>
      <c r="J5772" t="s">
        <v>6258</v>
      </c>
    </row>
    <row r="5773" spans="1:10" x14ac:dyDescent="0.25">
      <c r="A5773" s="1" t="s">
        <v>6245</v>
      </c>
      <c r="B5773" s="1" t="s">
        <v>6246</v>
      </c>
      <c r="C5773">
        <v>2024</v>
      </c>
      <c r="D5773" s="1" t="s">
        <v>3501</v>
      </c>
      <c r="E5773" s="1" t="str">
        <f>+VLOOKUP(LEFT(Tabla1_1[[#This Row],[CODIGO SASB]],5),'[1]Código sector'!$B:$D,3,0)</f>
        <v>Sector de servicios</v>
      </c>
      <c r="F5773" s="1" t="str">
        <f>+VLOOKUP(LEFT(Tabla1_1[[#This Row],[CODIGO SASB]],5),'[1]Código sector'!$B:$D,2,0)</f>
        <v>Casinos y juegos de azar</v>
      </c>
      <c r="G5773" s="1" t="s">
        <v>6255</v>
      </c>
      <c r="I5773" s="1" t="s">
        <v>38</v>
      </c>
      <c r="J5773" t="s">
        <v>6259</v>
      </c>
    </row>
    <row r="5774" spans="1:10" x14ac:dyDescent="0.25">
      <c r="A5774" s="1" t="s">
        <v>6245</v>
      </c>
      <c r="B5774" s="1" t="s">
        <v>6246</v>
      </c>
      <c r="C5774">
        <v>2024</v>
      </c>
      <c r="D5774" s="1" t="s">
        <v>3501</v>
      </c>
      <c r="E5774" s="1" t="str">
        <f>+VLOOKUP(LEFT(Tabla1_1[[#This Row],[CODIGO SASB]],5),'[1]Código sector'!$B:$D,3,0)</f>
        <v>Sector de servicios</v>
      </c>
      <c r="F5774" s="1" t="str">
        <f>+VLOOKUP(LEFT(Tabla1_1[[#This Row],[CODIGO SASB]],5),'[1]Código sector'!$B:$D,2,0)</f>
        <v>Casinos y juegos de azar</v>
      </c>
      <c r="G5774" s="1" t="s">
        <v>6253</v>
      </c>
      <c r="I5774" s="1" t="s">
        <v>38</v>
      </c>
      <c r="J5774" t="s">
        <v>6260</v>
      </c>
    </row>
    <row r="5775" spans="1:10" x14ac:dyDescent="0.25">
      <c r="A5775" s="1" t="s">
        <v>6245</v>
      </c>
      <c r="B5775" s="1" t="s">
        <v>6246</v>
      </c>
      <c r="C5775">
        <v>2024</v>
      </c>
      <c r="D5775" s="1" t="s">
        <v>3490</v>
      </c>
      <c r="E5775" s="1" t="str">
        <f>+VLOOKUP(LEFT(Tabla1_1[[#This Row],[CODIGO SASB]],5),'[1]Código sector'!$B:$D,3,0)</f>
        <v>Sector de servicios</v>
      </c>
      <c r="F5775" s="1" t="str">
        <f>+VLOOKUP(LEFT(Tabla1_1[[#This Row],[CODIGO SASB]],5),'[1]Código sector'!$B:$D,2,0)</f>
        <v>Casinos y juegos de azar</v>
      </c>
      <c r="G5775" s="1" t="s">
        <v>6261</v>
      </c>
      <c r="I5775" s="1" t="s">
        <v>38</v>
      </c>
      <c r="J5775" t="s">
        <v>6262</v>
      </c>
    </row>
    <row r="5776" spans="1:10" x14ac:dyDescent="0.25">
      <c r="A5776" s="1" t="s">
        <v>6245</v>
      </c>
      <c r="B5776" s="1" t="s">
        <v>6246</v>
      </c>
      <c r="C5776">
        <v>2024</v>
      </c>
      <c r="D5776" s="1" t="s">
        <v>3487</v>
      </c>
      <c r="E5776" s="1" t="str">
        <f>+VLOOKUP(LEFT(Tabla1_1[[#This Row],[CODIGO SASB]],5),'[1]Código sector'!$B:$D,3,0)</f>
        <v>Sector de servicios</v>
      </c>
      <c r="F5776" s="1" t="str">
        <f>+VLOOKUP(LEFT(Tabla1_1[[#This Row],[CODIGO SASB]],5),'[1]Código sector'!$B:$D,2,0)</f>
        <v>Casinos y juegos de azar</v>
      </c>
      <c r="G5776" s="1" t="s">
        <v>6263</v>
      </c>
      <c r="I5776" s="1" t="s">
        <v>6264</v>
      </c>
      <c r="J5776">
        <v>6</v>
      </c>
    </row>
    <row r="5777" spans="1:10" x14ac:dyDescent="0.25">
      <c r="A5777" s="1" t="s">
        <v>6245</v>
      </c>
      <c r="B5777" s="1" t="s">
        <v>6246</v>
      </c>
      <c r="C5777">
        <v>2024</v>
      </c>
      <c r="D5777" s="1" t="s">
        <v>3498</v>
      </c>
      <c r="E5777" s="1" t="str">
        <f>+VLOOKUP(LEFT(Tabla1_1[[#This Row],[CODIGO SASB]],5),'[1]Código sector'!$B:$D,3,0)</f>
        <v>Sector de servicios</v>
      </c>
      <c r="F5777" s="1" t="str">
        <f>+VLOOKUP(LEFT(Tabla1_1[[#This Row],[CODIGO SASB]],5),'[1]Código sector'!$B:$D,2,0)</f>
        <v>Casinos y juegos de azar</v>
      </c>
      <c r="G5777" s="1" t="s">
        <v>6265</v>
      </c>
      <c r="I5777" s="1" t="s">
        <v>38</v>
      </c>
      <c r="J5777" t="s">
        <v>6266</v>
      </c>
    </row>
    <row r="5778" spans="1:10" x14ac:dyDescent="0.25">
      <c r="A5778" s="1" t="s">
        <v>6245</v>
      </c>
      <c r="B5778" s="1" t="s">
        <v>6246</v>
      </c>
      <c r="C5778">
        <v>2024</v>
      </c>
      <c r="D5778" s="1" t="s">
        <v>3495</v>
      </c>
      <c r="E5778" s="1" t="str">
        <f>+VLOOKUP(LEFT(Tabla1_1[[#This Row],[CODIGO SASB]],5),'[1]Código sector'!$B:$D,3,0)</f>
        <v>Sector de servicios</v>
      </c>
      <c r="F5778" s="1" t="str">
        <f>+VLOOKUP(LEFT(Tabla1_1[[#This Row],[CODIGO SASB]],5),'[1]Código sector'!$B:$D,2,0)</f>
        <v>Casinos y juegos de azar</v>
      </c>
      <c r="G5778" s="1" t="s">
        <v>6267</v>
      </c>
      <c r="I5778" s="1" t="s">
        <v>1244</v>
      </c>
      <c r="J5778">
        <v>0</v>
      </c>
    </row>
    <row r="5779" spans="1:10" x14ac:dyDescent="0.25">
      <c r="A5779" s="1" t="s">
        <v>6245</v>
      </c>
      <c r="B5779" s="1" t="s">
        <v>6246</v>
      </c>
      <c r="C5779">
        <v>2024</v>
      </c>
      <c r="D5779" s="1" t="s">
        <v>3476</v>
      </c>
      <c r="E5779" s="1" t="str">
        <f>+VLOOKUP(LEFT(Tabla1_1[[#This Row],[CODIGO SASB]],5),'[1]Código sector'!$B:$D,3,0)</f>
        <v>Sector de servicios</v>
      </c>
      <c r="F5779" s="1" t="str">
        <f>+VLOOKUP(LEFT(Tabla1_1[[#This Row],[CODIGO SASB]],5),'[1]Código sector'!$B:$D,2,0)</f>
        <v>Casinos y juegos de azar</v>
      </c>
      <c r="G5779" s="1" t="s">
        <v>6268</v>
      </c>
      <c r="I5779" s="1" t="s">
        <v>1835</v>
      </c>
      <c r="J5779">
        <v>319487</v>
      </c>
    </row>
    <row r="5780" spans="1:10" x14ac:dyDescent="0.25">
      <c r="A5780" s="1" t="s">
        <v>6245</v>
      </c>
      <c r="B5780" s="1" t="s">
        <v>6246</v>
      </c>
      <c r="C5780">
        <v>2024</v>
      </c>
      <c r="D5780" s="1" t="s">
        <v>3501</v>
      </c>
      <c r="E5780" s="1" t="str">
        <f>+VLOOKUP(LEFT(Tabla1_1[[#This Row],[CODIGO SASB]],5),'[1]Código sector'!$B:$D,3,0)</f>
        <v>Sector de servicios</v>
      </c>
      <c r="F5780" s="1" t="str">
        <f>+VLOOKUP(LEFT(Tabla1_1[[#This Row],[CODIGO SASB]],5),'[1]Código sector'!$B:$D,2,0)</f>
        <v>Casinos y juegos de azar</v>
      </c>
      <c r="G5780" s="1" t="s">
        <v>6253</v>
      </c>
      <c r="I5780" s="1" t="s">
        <v>38</v>
      </c>
      <c r="J5780" t="s">
        <v>6269</v>
      </c>
    </row>
    <row r="5781" spans="1:10" x14ac:dyDescent="0.25">
      <c r="A5781" s="1" t="s">
        <v>6245</v>
      </c>
      <c r="B5781" s="1" t="s">
        <v>6246</v>
      </c>
      <c r="C5781">
        <v>2024</v>
      </c>
      <c r="D5781" s="1" t="s">
        <v>3501</v>
      </c>
      <c r="E5781" s="1" t="str">
        <f>+VLOOKUP(LEFT(Tabla1_1[[#This Row],[CODIGO SASB]],5),'[1]Código sector'!$B:$D,3,0)</f>
        <v>Sector de servicios</v>
      </c>
      <c r="F5781" s="1" t="str">
        <f>+VLOOKUP(LEFT(Tabla1_1[[#This Row],[CODIGO SASB]],5),'[1]Código sector'!$B:$D,2,0)</f>
        <v>Casinos y juegos de azar</v>
      </c>
      <c r="G5781" s="1" t="s">
        <v>6253</v>
      </c>
      <c r="I5781" s="1" t="s">
        <v>38</v>
      </c>
      <c r="J5781" t="s">
        <v>6270</v>
      </c>
    </row>
    <row r="5782" spans="1:10" x14ac:dyDescent="0.25">
      <c r="A5782" s="1" t="s">
        <v>6245</v>
      </c>
      <c r="B5782" s="1" t="s">
        <v>6246</v>
      </c>
      <c r="C5782">
        <v>2024</v>
      </c>
      <c r="D5782" s="1" t="s">
        <v>3481</v>
      </c>
      <c r="E5782" s="1" t="str">
        <f>+VLOOKUP(LEFT(Tabla1_1[[#This Row],[CODIGO SASB]],5),'[1]Código sector'!$B:$D,3,0)</f>
        <v>Sector de servicios</v>
      </c>
      <c r="F5782" s="1" t="str">
        <f>+VLOOKUP(LEFT(Tabla1_1[[#This Row],[CODIGO SASB]],5),'[1]Código sector'!$B:$D,2,0)</f>
        <v>Casinos y juegos de azar</v>
      </c>
      <c r="G5782" s="1" t="s">
        <v>6271</v>
      </c>
      <c r="I5782" s="1" t="s">
        <v>6272</v>
      </c>
      <c r="J5782">
        <v>72</v>
      </c>
    </row>
    <row r="5783" spans="1:10" x14ac:dyDescent="0.25">
      <c r="A5783" s="1" t="s">
        <v>6273</v>
      </c>
      <c r="B5783" s="1" t="s">
        <v>6274</v>
      </c>
      <c r="C5783">
        <v>2024</v>
      </c>
      <c r="D5783" s="1" t="s">
        <v>2892</v>
      </c>
      <c r="E5783" s="1" t="str">
        <f>+VLOOKUP(LEFT(Tabla1_1[[#This Row],[CODIGO SASB]],5),'[1]Código sector'!$B:$D,3,0)</f>
        <v>Sector financiero</v>
      </c>
      <c r="F5783" s="1" t="str">
        <f>+VLOOKUP(LEFT(Tabla1_1[[#This Row],[CODIGO SASB]],5),'[1]Código sector'!$B:$D,2,0)</f>
        <v>Bancos Comerciales</v>
      </c>
      <c r="G5783" s="1" t="s">
        <v>6275</v>
      </c>
      <c r="I5783" s="1" t="s">
        <v>439</v>
      </c>
      <c r="J5783">
        <v>1825049</v>
      </c>
    </row>
    <row r="5784" spans="1:10" x14ac:dyDescent="0.25">
      <c r="A5784" s="1" t="s">
        <v>6273</v>
      </c>
      <c r="B5784" s="1" t="s">
        <v>6274</v>
      </c>
      <c r="C5784">
        <v>2024</v>
      </c>
      <c r="D5784" s="1" t="s">
        <v>2883</v>
      </c>
      <c r="E5784" s="1" t="str">
        <f>+VLOOKUP(LEFT(Tabla1_1[[#This Row],[CODIGO SASB]],5),'[1]Código sector'!$B:$D,3,0)</f>
        <v>Sector financiero</v>
      </c>
      <c r="F5784" s="1" t="str">
        <f>+VLOOKUP(LEFT(Tabla1_1[[#This Row],[CODIGO SASB]],5),'[1]Código sector'!$B:$D,2,0)</f>
        <v>Bancos Comerciales</v>
      </c>
      <c r="G5784" s="1" t="s">
        <v>6276</v>
      </c>
      <c r="I5784" s="1" t="s">
        <v>6277</v>
      </c>
      <c r="J5784">
        <v>39615862530227</v>
      </c>
    </row>
    <row r="5785" spans="1:10" x14ac:dyDescent="0.25">
      <c r="A5785" s="1" t="s">
        <v>6273</v>
      </c>
      <c r="B5785" s="1" t="s">
        <v>6274</v>
      </c>
      <c r="C5785">
        <v>2024</v>
      </c>
      <c r="D5785" s="1" t="s">
        <v>6278</v>
      </c>
      <c r="E5785" s="1" t="str">
        <f>+VLOOKUP(LEFT(Tabla1_1[[#This Row],[CODIGO SASB]],5),'[1]Código sector'!$B:$D,3,0)</f>
        <v>Sector financiero</v>
      </c>
      <c r="F5785" s="1" t="str">
        <f>+VLOOKUP(LEFT(Tabla1_1[[#This Row],[CODIGO SASB]],5),'[1]Código sector'!$B:$D,2,0)</f>
        <v>Bancos Comerciales</v>
      </c>
      <c r="G5785" s="1" t="s">
        <v>6279</v>
      </c>
      <c r="I5785" s="1" t="s">
        <v>75</v>
      </c>
      <c r="J5785" t="s">
        <v>6280</v>
      </c>
    </row>
    <row r="5786" spans="1:10" x14ac:dyDescent="0.25">
      <c r="A5786" s="1" t="s">
        <v>6273</v>
      </c>
      <c r="B5786" s="1" t="s">
        <v>6274</v>
      </c>
      <c r="C5786">
        <v>2024</v>
      </c>
      <c r="D5786" s="1" t="s">
        <v>5473</v>
      </c>
      <c r="E5786" s="1" t="str">
        <f>+VLOOKUP(LEFT(Tabla1_1[[#This Row],[CODIGO SASB]],5),'[1]Código sector'!$B:$D,3,0)</f>
        <v>Sector financiero</v>
      </c>
      <c r="F5786" s="1" t="str">
        <f>+VLOOKUP(LEFT(Tabla1_1[[#This Row],[CODIGO SASB]],5),'[1]Código sector'!$B:$D,2,0)</f>
        <v>Bancos Comerciales</v>
      </c>
      <c r="G5786" s="1" t="s">
        <v>6281</v>
      </c>
      <c r="I5786" s="1" t="s">
        <v>6282</v>
      </c>
      <c r="J5786">
        <v>2261724</v>
      </c>
    </row>
    <row r="5787" spans="1:10" x14ac:dyDescent="0.25">
      <c r="A5787" s="1" t="s">
        <v>6273</v>
      </c>
      <c r="B5787" s="1" t="s">
        <v>6274</v>
      </c>
      <c r="C5787">
        <v>2024</v>
      </c>
      <c r="D5787" s="1" t="s">
        <v>6283</v>
      </c>
      <c r="E5787" s="1" t="str">
        <f>+VLOOKUP(LEFT(Tabla1_1[[#This Row],[CODIGO SASB]],5),'[1]Código sector'!$B:$D,3,0)</f>
        <v>Sector financiero</v>
      </c>
      <c r="F5787" s="1" t="str">
        <f>+VLOOKUP(LEFT(Tabla1_1[[#This Row],[CODIGO SASB]],5),'[1]Código sector'!$B:$D,2,0)</f>
        <v>Bancos Comerciales</v>
      </c>
      <c r="G5787" s="1" t="s">
        <v>6284</v>
      </c>
      <c r="I5787" s="1" t="s">
        <v>6285</v>
      </c>
      <c r="J5787" t="s">
        <v>6286</v>
      </c>
    </row>
    <row r="5788" spans="1:10" x14ac:dyDescent="0.25">
      <c r="A5788" s="1" t="s">
        <v>6273</v>
      </c>
      <c r="B5788" s="1" t="s">
        <v>6274</v>
      </c>
      <c r="C5788">
        <v>2024</v>
      </c>
      <c r="D5788" s="1" t="s">
        <v>2848</v>
      </c>
      <c r="E5788" s="1" t="str">
        <f>+VLOOKUP(LEFT(Tabla1_1[[#This Row],[CODIGO SASB]],5),'[1]Código sector'!$B:$D,3,0)</f>
        <v>Sector financiero</v>
      </c>
      <c r="F5788" s="1" t="str">
        <f>+VLOOKUP(LEFT(Tabla1_1[[#This Row],[CODIGO SASB]],5),'[1]Código sector'!$B:$D,2,0)</f>
        <v>Bancos Comerciales</v>
      </c>
      <c r="G5788" s="1" t="s">
        <v>6287</v>
      </c>
      <c r="I5788" s="1" t="s">
        <v>6288</v>
      </c>
      <c r="J5788">
        <v>311252</v>
      </c>
    </row>
    <row r="5789" spans="1:10" x14ac:dyDescent="0.25">
      <c r="A5789" s="1" t="s">
        <v>6273</v>
      </c>
      <c r="B5789" s="1" t="s">
        <v>6274</v>
      </c>
      <c r="C5789">
        <v>2024</v>
      </c>
      <c r="D5789" s="1" t="s">
        <v>2883</v>
      </c>
      <c r="E5789" s="1" t="str">
        <f>+VLOOKUP(LEFT(Tabla1_1[[#This Row],[CODIGO SASB]],5),'[1]Código sector'!$B:$D,3,0)</f>
        <v>Sector financiero</v>
      </c>
      <c r="F5789" s="1" t="str">
        <f>+VLOOKUP(LEFT(Tabla1_1[[#This Row],[CODIGO SASB]],5),'[1]Código sector'!$B:$D,2,0)</f>
        <v>Bancos Comerciales</v>
      </c>
      <c r="G5789" s="1" t="s">
        <v>6289</v>
      </c>
      <c r="I5789" s="1" t="s">
        <v>6290</v>
      </c>
      <c r="J5789">
        <v>1984833</v>
      </c>
    </row>
    <row r="5790" spans="1:10" x14ac:dyDescent="0.25">
      <c r="A5790" s="1" t="s">
        <v>6273</v>
      </c>
      <c r="B5790" s="1" t="s">
        <v>6274</v>
      </c>
      <c r="C5790">
        <v>2024</v>
      </c>
      <c r="D5790" s="1" t="s">
        <v>2830</v>
      </c>
      <c r="E5790" s="1" t="str">
        <f>+VLOOKUP(LEFT(Tabla1_1[[#This Row],[CODIGO SASB]],5),'[1]Código sector'!$B:$D,3,0)</f>
        <v>Sector financiero</v>
      </c>
      <c r="F5790" s="1" t="str">
        <f>+VLOOKUP(LEFT(Tabla1_1[[#This Row],[CODIGO SASB]],5),'[1]Código sector'!$B:$D,2,0)</f>
        <v>Bancos Comerciales</v>
      </c>
      <c r="G5790" s="1" t="s">
        <v>6291</v>
      </c>
      <c r="I5790" s="1" t="s">
        <v>6292</v>
      </c>
      <c r="J5790">
        <v>38542714</v>
      </c>
    </row>
    <row r="5791" spans="1:10" x14ac:dyDescent="0.25">
      <c r="A5791" s="1" t="s">
        <v>6273</v>
      </c>
      <c r="B5791" s="1" t="s">
        <v>6274</v>
      </c>
      <c r="C5791">
        <v>2024</v>
      </c>
      <c r="D5791" s="1" t="s">
        <v>2838</v>
      </c>
      <c r="E5791" s="1" t="str">
        <f>+VLOOKUP(LEFT(Tabla1_1[[#This Row],[CODIGO SASB]],5),'[1]Código sector'!$B:$D,3,0)</f>
        <v>Sector financiero</v>
      </c>
      <c r="F5791" s="1" t="str">
        <f>+VLOOKUP(LEFT(Tabla1_1[[#This Row],[CODIGO SASB]],5),'[1]Código sector'!$B:$D,2,0)</f>
        <v>Bancos Comerciales</v>
      </c>
      <c r="G5791" s="1" t="s">
        <v>6293</v>
      </c>
      <c r="I5791" s="1" t="s">
        <v>6294</v>
      </c>
      <c r="J5791">
        <v>131325</v>
      </c>
    </row>
    <row r="5792" spans="1:10" x14ac:dyDescent="0.25">
      <c r="A5792" s="1" t="s">
        <v>6273</v>
      </c>
      <c r="B5792" s="1" t="s">
        <v>6274</v>
      </c>
      <c r="C5792">
        <v>2024</v>
      </c>
      <c r="D5792" s="1" t="s">
        <v>2883</v>
      </c>
      <c r="E5792" s="1" t="str">
        <f>+VLOOKUP(LEFT(Tabla1_1[[#This Row],[CODIGO SASB]],5),'[1]Código sector'!$B:$D,3,0)</f>
        <v>Sector financiero</v>
      </c>
      <c r="F5792" s="1" t="str">
        <f>+VLOOKUP(LEFT(Tabla1_1[[#This Row],[CODIGO SASB]],5),'[1]Código sector'!$B:$D,2,0)</f>
        <v>Bancos Comerciales</v>
      </c>
      <c r="G5792" s="1" t="s">
        <v>6295</v>
      </c>
      <c r="I5792" s="1" t="s">
        <v>6277</v>
      </c>
      <c r="J5792">
        <v>6473492241346</v>
      </c>
    </row>
    <row r="5793" spans="1:10" x14ac:dyDescent="0.25">
      <c r="A5793" s="1" t="s">
        <v>6273</v>
      </c>
      <c r="B5793" s="1" t="s">
        <v>6274</v>
      </c>
      <c r="C5793">
        <v>2024</v>
      </c>
      <c r="D5793" s="1" t="s">
        <v>2959</v>
      </c>
      <c r="E5793" s="1" t="str">
        <f>+VLOOKUP(LEFT(Tabla1_1[[#This Row],[CODIGO SASB]],5),'[1]Código sector'!$B:$D,3,0)</f>
        <v>Sector financiero</v>
      </c>
      <c r="F5793" s="1" t="str">
        <f>+VLOOKUP(LEFT(Tabla1_1[[#This Row],[CODIGO SASB]],5),'[1]Código sector'!$B:$D,2,0)</f>
        <v>Bancos Comerciales</v>
      </c>
      <c r="G5793" s="1" t="s">
        <v>6289</v>
      </c>
      <c r="I5793" s="1" t="s">
        <v>6296</v>
      </c>
      <c r="J5793">
        <v>301611</v>
      </c>
    </row>
    <row r="5794" spans="1:10" x14ac:dyDescent="0.25">
      <c r="A5794" s="1" t="s">
        <v>6273</v>
      </c>
      <c r="B5794" s="1" t="s">
        <v>6274</v>
      </c>
      <c r="C5794">
        <v>2024</v>
      </c>
      <c r="D5794" s="1" t="s">
        <v>5482</v>
      </c>
      <c r="E5794" s="1" t="str">
        <f>+VLOOKUP(LEFT(Tabla1_1[[#This Row],[CODIGO SASB]],5),'[1]Código sector'!$B:$D,3,0)</f>
        <v>Sector financiero</v>
      </c>
      <c r="F5794" s="1" t="str">
        <f>+VLOOKUP(LEFT(Tabla1_1[[#This Row],[CODIGO SASB]],5),'[1]Código sector'!$B:$D,2,0)</f>
        <v>Bancos Comerciales</v>
      </c>
      <c r="G5794" s="1" t="s">
        <v>6297</v>
      </c>
      <c r="I5794" s="1" t="s">
        <v>439</v>
      </c>
      <c r="J5794">
        <v>2704151</v>
      </c>
    </row>
    <row r="5795" spans="1:10" x14ac:dyDescent="0.25">
      <c r="A5795" s="1" t="s">
        <v>6273</v>
      </c>
      <c r="B5795" s="1" t="s">
        <v>6274</v>
      </c>
      <c r="C5795">
        <v>2024</v>
      </c>
      <c r="D5795" s="1" t="s">
        <v>2881</v>
      </c>
      <c r="E5795" s="1" t="str">
        <f>+VLOOKUP(LEFT(Tabla1_1[[#This Row],[CODIGO SASB]],5),'[1]Código sector'!$B:$D,3,0)</f>
        <v>Sector financiero</v>
      </c>
      <c r="F5795" s="1" t="str">
        <f>+VLOOKUP(LEFT(Tabla1_1[[#This Row],[CODIGO SASB]],5),'[1]Código sector'!$B:$D,2,0)</f>
        <v>Bancos Comerciales</v>
      </c>
      <c r="G5795" s="1" t="s">
        <v>6298</v>
      </c>
      <c r="I5795" s="1" t="s">
        <v>298</v>
      </c>
      <c r="J5795">
        <v>0</v>
      </c>
    </row>
    <row r="5796" spans="1:10" x14ac:dyDescent="0.25">
      <c r="A5796" s="1" t="s">
        <v>6273</v>
      </c>
      <c r="B5796" s="1" t="s">
        <v>6274</v>
      </c>
      <c r="C5796">
        <v>2024</v>
      </c>
      <c r="D5796" s="1" t="s">
        <v>5470</v>
      </c>
      <c r="E5796" s="1" t="str">
        <f>+VLOOKUP(LEFT(Tabla1_1[[#This Row],[CODIGO SASB]],5),'[1]Código sector'!$B:$D,3,0)</f>
        <v>Sector financiero</v>
      </c>
      <c r="F5796" s="1" t="str">
        <f>+VLOOKUP(LEFT(Tabla1_1[[#This Row],[CODIGO SASB]],5),'[1]Código sector'!$B:$D,2,0)</f>
        <v>Bancos Comerciales</v>
      </c>
      <c r="G5796" s="1" t="s">
        <v>6299</v>
      </c>
      <c r="I5796" s="1" t="s">
        <v>6300</v>
      </c>
      <c r="J5796">
        <v>15925973</v>
      </c>
    </row>
    <row r="5797" spans="1:10" x14ac:dyDescent="0.25">
      <c r="A5797" s="1" t="s">
        <v>6273</v>
      </c>
      <c r="B5797" s="1" t="s">
        <v>6274</v>
      </c>
      <c r="C5797">
        <v>2024</v>
      </c>
      <c r="D5797" s="1" t="s">
        <v>2883</v>
      </c>
      <c r="E5797" s="1" t="str">
        <f>+VLOOKUP(LEFT(Tabla1_1[[#This Row],[CODIGO SASB]],5),'[1]Código sector'!$B:$D,3,0)</f>
        <v>Sector financiero</v>
      </c>
      <c r="F5797" s="1" t="str">
        <f>+VLOOKUP(LEFT(Tabla1_1[[#This Row],[CODIGO SASB]],5),'[1]Código sector'!$B:$D,2,0)</f>
        <v>Bancos Comerciales</v>
      </c>
      <c r="G5797" s="1" t="s">
        <v>6295</v>
      </c>
      <c r="I5797" s="1" t="s">
        <v>6277</v>
      </c>
      <c r="J5797">
        <v>6473492241346</v>
      </c>
    </row>
    <row r="5798" spans="1:10" x14ac:dyDescent="0.25">
      <c r="A5798" s="1" t="s">
        <v>6273</v>
      </c>
      <c r="B5798" s="1" t="s">
        <v>6274</v>
      </c>
      <c r="C5798">
        <v>2024</v>
      </c>
      <c r="D5798" s="1" t="s">
        <v>2844</v>
      </c>
      <c r="E5798" s="1" t="str">
        <f>+VLOOKUP(LEFT(Tabla1_1[[#This Row],[CODIGO SASB]],5),'[1]Código sector'!$B:$D,3,0)</f>
        <v>Sector financiero</v>
      </c>
      <c r="F5798" s="1" t="str">
        <f>+VLOOKUP(LEFT(Tabla1_1[[#This Row],[CODIGO SASB]],5),'[1]Código sector'!$B:$D,2,0)</f>
        <v>Bancos Comerciales</v>
      </c>
      <c r="G5798" s="1" t="s">
        <v>6301</v>
      </c>
      <c r="I5798" s="1" t="s">
        <v>75</v>
      </c>
      <c r="J5798" t="s">
        <v>6302</v>
      </c>
    </row>
    <row r="5799" spans="1:10" x14ac:dyDescent="0.25">
      <c r="A5799" s="1" t="s">
        <v>6273</v>
      </c>
      <c r="B5799" s="1" t="s">
        <v>6274</v>
      </c>
      <c r="C5799">
        <v>2024</v>
      </c>
      <c r="D5799" s="1" t="s">
        <v>2939</v>
      </c>
      <c r="E5799" s="1" t="str">
        <f>+VLOOKUP(LEFT(Tabla1_1[[#This Row],[CODIGO SASB]],5),'[1]Código sector'!$B:$D,3,0)</f>
        <v>Sector financiero</v>
      </c>
      <c r="F5799" s="1" t="str">
        <f>+VLOOKUP(LEFT(Tabla1_1[[#This Row],[CODIGO SASB]],5),'[1]Código sector'!$B:$D,2,0)</f>
        <v>Bancos Comerciales</v>
      </c>
      <c r="G5799" s="1" t="s">
        <v>6303</v>
      </c>
      <c r="I5799" s="1" t="s">
        <v>6304</v>
      </c>
      <c r="J5799">
        <v>0</v>
      </c>
    </row>
    <row r="5800" spans="1:10" x14ac:dyDescent="0.25">
      <c r="A5800" s="1" t="s">
        <v>6273</v>
      </c>
      <c r="B5800" s="1" t="s">
        <v>6274</v>
      </c>
      <c r="C5800">
        <v>2024</v>
      </c>
      <c r="D5800" s="1" t="s">
        <v>2840</v>
      </c>
      <c r="E5800" s="1" t="str">
        <f>+VLOOKUP(LEFT(Tabla1_1[[#This Row],[CODIGO SASB]],5),'[1]Código sector'!$B:$D,3,0)</f>
        <v>Sector financiero</v>
      </c>
      <c r="F5800" s="1" t="str">
        <f>+VLOOKUP(LEFT(Tabla1_1[[#This Row],[CODIGO SASB]],5),'[1]Código sector'!$B:$D,2,0)</f>
        <v>Bancos Comerciales</v>
      </c>
      <c r="G5800" s="1" t="s">
        <v>2841</v>
      </c>
      <c r="I5800" s="1" t="s">
        <v>23</v>
      </c>
      <c r="J5800">
        <v>8200000</v>
      </c>
    </row>
    <row r="5801" spans="1:10" x14ac:dyDescent="0.25">
      <c r="A5801" s="1" t="s">
        <v>6273</v>
      </c>
      <c r="B5801" s="1" t="s">
        <v>6274</v>
      </c>
      <c r="C5801">
        <v>2024</v>
      </c>
      <c r="D5801" s="1" t="s">
        <v>6283</v>
      </c>
      <c r="E5801" s="1" t="str">
        <f>+VLOOKUP(LEFT(Tabla1_1[[#This Row],[CODIGO SASB]],5),'[1]Código sector'!$B:$D,3,0)</f>
        <v>Sector financiero</v>
      </c>
      <c r="F5801" s="1" t="str">
        <f>+VLOOKUP(LEFT(Tabla1_1[[#This Row],[CODIGO SASB]],5),'[1]Código sector'!$B:$D,2,0)</f>
        <v>Bancos Comerciales</v>
      </c>
      <c r="G5801" s="1" t="s">
        <v>6305</v>
      </c>
      <c r="I5801" s="1" t="s">
        <v>401</v>
      </c>
      <c r="J5801">
        <v>17344000000</v>
      </c>
    </row>
    <row r="5802" spans="1:10" x14ac:dyDescent="0.25">
      <c r="A5802" s="1" t="s">
        <v>6273</v>
      </c>
      <c r="B5802" s="1" t="s">
        <v>6274</v>
      </c>
      <c r="C5802">
        <v>2024</v>
      </c>
      <c r="D5802" s="1" t="s">
        <v>2961</v>
      </c>
      <c r="E5802" s="1" t="str">
        <f>+VLOOKUP(LEFT(Tabla1_1[[#This Row],[CODIGO SASB]],5),'[1]Código sector'!$B:$D,3,0)</f>
        <v>Sector financiero</v>
      </c>
      <c r="F5802" s="1" t="str">
        <f>+VLOOKUP(LEFT(Tabla1_1[[#This Row],[CODIGO SASB]],5),'[1]Código sector'!$B:$D,2,0)</f>
        <v>Bancos Comerciales</v>
      </c>
      <c r="G5802" s="1" t="s">
        <v>2962</v>
      </c>
      <c r="I5802" s="1" t="s">
        <v>75</v>
      </c>
      <c r="J5802" t="s">
        <v>6306</v>
      </c>
    </row>
    <row r="5803" spans="1:10" x14ac:dyDescent="0.25">
      <c r="A5803" s="1" t="s">
        <v>6273</v>
      </c>
      <c r="B5803" s="1" t="s">
        <v>6274</v>
      </c>
      <c r="C5803">
        <v>2024</v>
      </c>
      <c r="D5803" s="1" t="s">
        <v>2832</v>
      </c>
      <c r="E5803" s="1" t="str">
        <f>+VLOOKUP(LEFT(Tabla1_1[[#This Row],[CODIGO SASB]],5),'[1]Código sector'!$B:$D,3,0)</f>
        <v>Sector financiero</v>
      </c>
      <c r="F5803" s="1" t="str">
        <f>+VLOOKUP(LEFT(Tabla1_1[[#This Row],[CODIGO SASB]],5),'[1]Código sector'!$B:$D,2,0)</f>
        <v>Bancos Comerciales</v>
      </c>
      <c r="G5803" s="1" t="s">
        <v>2833</v>
      </c>
      <c r="I5803" s="1" t="s">
        <v>401</v>
      </c>
      <c r="J5803">
        <v>1480534487</v>
      </c>
    </row>
    <row r="5804" spans="1:10" x14ac:dyDescent="0.25">
      <c r="A5804" s="1" t="s">
        <v>6273</v>
      </c>
      <c r="B5804" s="1" t="s">
        <v>6274</v>
      </c>
      <c r="C5804">
        <v>2024</v>
      </c>
      <c r="D5804" s="1" t="s">
        <v>2842</v>
      </c>
      <c r="E5804" s="1" t="str">
        <f>+VLOOKUP(LEFT(Tabla1_1[[#This Row],[CODIGO SASB]],5),'[1]Código sector'!$B:$D,3,0)</f>
        <v>Sector financiero</v>
      </c>
      <c r="F5804" s="1" t="str">
        <f>+VLOOKUP(LEFT(Tabla1_1[[#This Row],[CODIGO SASB]],5),'[1]Código sector'!$B:$D,2,0)</f>
        <v>Bancos Comerciales</v>
      </c>
      <c r="G5804" s="1" t="s">
        <v>1234</v>
      </c>
      <c r="I5804" s="1" t="s">
        <v>75</v>
      </c>
      <c r="J5804" t="s">
        <v>6307</v>
      </c>
    </row>
    <row r="5805" spans="1:10" x14ac:dyDescent="0.25">
      <c r="A5805" s="1" t="s">
        <v>6273</v>
      </c>
      <c r="B5805" s="1" t="s">
        <v>6274</v>
      </c>
      <c r="C5805">
        <v>2024</v>
      </c>
      <c r="D5805" s="1" t="s">
        <v>6308</v>
      </c>
      <c r="E5805" s="1" t="str">
        <f>+VLOOKUP(LEFT(Tabla1_1[[#This Row],[CODIGO SASB]],5),'[1]Código sector'!$B:$D,3,0)</f>
        <v>Sector financiero</v>
      </c>
      <c r="F5805" s="1" t="str">
        <f>+VLOOKUP(LEFT(Tabla1_1[[#This Row],[CODIGO SASB]],5),'[1]Código sector'!$B:$D,2,0)</f>
        <v>Bancos Comerciales</v>
      </c>
      <c r="G5805" s="1" t="s">
        <v>6309</v>
      </c>
      <c r="I5805" s="1" t="s">
        <v>75</v>
      </c>
      <c r="J5805" t="s">
        <v>6310</v>
      </c>
    </row>
    <row r="5806" spans="1:10" x14ac:dyDescent="0.25">
      <c r="A5806" s="1" t="s">
        <v>6273</v>
      </c>
      <c r="B5806" s="1" t="s">
        <v>6274</v>
      </c>
      <c r="C5806">
        <v>2024</v>
      </c>
      <c r="D5806" s="1" t="s">
        <v>2876</v>
      </c>
      <c r="E5806" s="1" t="str">
        <f>+VLOOKUP(LEFT(Tabla1_1[[#This Row],[CODIGO SASB]],5),'[1]Código sector'!$B:$D,3,0)</f>
        <v>Sector financiero</v>
      </c>
      <c r="F5806" s="1" t="str">
        <f>+VLOOKUP(LEFT(Tabla1_1[[#This Row],[CODIGO SASB]],5),'[1]Código sector'!$B:$D,2,0)</f>
        <v>Bancos Comerciales</v>
      </c>
      <c r="G5806" s="1" t="s">
        <v>6311</v>
      </c>
      <c r="I5806" s="1" t="s">
        <v>3608</v>
      </c>
      <c r="J5806">
        <v>0</v>
      </c>
    </row>
    <row r="5807" spans="1:10" x14ac:dyDescent="0.25">
      <c r="A5807" s="1" t="s">
        <v>6273</v>
      </c>
      <c r="B5807" s="1" t="s">
        <v>6274</v>
      </c>
      <c r="C5807">
        <v>2024</v>
      </c>
      <c r="D5807" s="1" t="s">
        <v>2838</v>
      </c>
      <c r="E5807" s="1" t="str">
        <f>+VLOOKUP(LEFT(Tabla1_1[[#This Row],[CODIGO SASB]],5),'[1]Código sector'!$B:$D,3,0)</f>
        <v>Sector financiero</v>
      </c>
      <c r="F5807" s="1" t="str">
        <f>+VLOOKUP(LEFT(Tabla1_1[[#This Row],[CODIGO SASB]],5),'[1]Código sector'!$B:$D,2,0)</f>
        <v>Bancos Comerciales</v>
      </c>
      <c r="G5807" s="1" t="s">
        <v>6293</v>
      </c>
      <c r="I5807" s="1" t="s">
        <v>6312</v>
      </c>
      <c r="J5807">
        <v>1137276975941</v>
      </c>
    </row>
    <row r="5808" spans="1:10" x14ac:dyDescent="0.25">
      <c r="A5808" s="1" t="s">
        <v>6273</v>
      </c>
      <c r="B5808" s="1" t="s">
        <v>6274</v>
      </c>
      <c r="C5808">
        <v>2024</v>
      </c>
      <c r="D5808" s="1" t="s">
        <v>2812</v>
      </c>
      <c r="E5808" s="1" t="str">
        <f>+VLOOKUP(LEFT(Tabla1_1[[#This Row],[CODIGO SASB]],5),'[1]Código sector'!$B:$D,3,0)</f>
        <v>Sector financiero</v>
      </c>
      <c r="F5808" s="1" t="str">
        <f>+VLOOKUP(LEFT(Tabla1_1[[#This Row],[CODIGO SASB]],5),'[1]Código sector'!$B:$D,2,0)</f>
        <v>Bancos Comerciales</v>
      </c>
      <c r="G5808" s="1" t="s">
        <v>6313</v>
      </c>
      <c r="I5808" s="1" t="s">
        <v>6314</v>
      </c>
      <c r="J5808">
        <v>2089484</v>
      </c>
    </row>
    <row r="5809" spans="1:10" x14ac:dyDescent="0.25">
      <c r="A5809" s="1" t="s">
        <v>6273</v>
      </c>
      <c r="B5809" s="1" t="s">
        <v>6274</v>
      </c>
      <c r="C5809">
        <v>2024</v>
      </c>
      <c r="D5809" s="1" t="s">
        <v>2959</v>
      </c>
      <c r="E5809" s="1" t="str">
        <f>+VLOOKUP(LEFT(Tabla1_1[[#This Row],[CODIGO SASB]],5),'[1]Código sector'!$B:$D,3,0)</f>
        <v>Sector financiero</v>
      </c>
      <c r="F5809" s="1" t="str">
        <f>+VLOOKUP(LEFT(Tabla1_1[[#This Row],[CODIGO SASB]],5),'[1]Código sector'!$B:$D,2,0)</f>
        <v>Bancos Comerciales</v>
      </c>
      <c r="G5809" s="1" t="s">
        <v>6315</v>
      </c>
      <c r="I5809" s="1" t="s">
        <v>6277</v>
      </c>
      <c r="J5809">
        <v>274482665943</v>
      </c>
    </row>
    <row r="5810" spans="1:10" x14ac:dyDescent="0.25">
      <c r="A5810" s="1" t="s">
        <v>6273</v>
      </c>
      <c r="B5810" s="1" t="s">
        <v>6274</v>
      </c>
      <c r="C5810">
        <v>2024</v>
      </c>
      <c r="D5810" s="1" t="s">
        <v>2957</v>
      </c>
      <c r="E5810" s="1" t="str">
        <f>+VLOOKUP(LEFT(Tabla1_1[[#This Row],[CODIGO SASB]],5),'[1]Código sector'!$B:$D,3,0)</f>
        <v>Sector financiero</v>
      </c>
      <c r="F5810" s="1" t="str">
        <f>+VLOOKUP(LEFT(Tabla1_1[[#This Row],[CODIGO SASB]],5),'[1]Código sector'!$B:$D,2,0)</f>
        <v>Bancos Comerciales</v>
      </c>
      <c r="G5810" s="1" t="s">
        <v>625</v>
      </c>
      <c r="I5810" s="1" t="s">
        <v>38</v>
      </c>
      <c r="J5810" t="s">
        <v>6316</v>
      </c>
    </row>
    <row r="5811" spans="1:10" x14ac:dyDescent="0.25">
      <c r="A5811" s="1" t="s">
        <v>6273</v>
      </c>
      <c r="B5811" s="1" t="s">
        <v>6274</v>
      </c>
      <c r="C5811">
        <v>2024</v>
      </c>
      <c r="D5811" s="1" t="s">
        <v>2883</v>
      </c>
      <c r="E5811" s="1" t="str">
        <f>+VLOOKUP(LEFT(Tabla1_1[[#This Row],[CODIGO SASB]],5),'[1]Código sector'!$B:$D,3,0)</f>
        <v>Sector financiero</v>
      </c>
      <c r="F5811" s="1" t="str">
        <f>+VLOOKUP(LEFT(Tabla1_1[[#This Row],[CODIGO SASB]],5),'[1]Código sector'!$B:$D,2,0)</f>
        <v>Bancos Comerciales</v>
      </c>
      <c r="G5811" s="1" t="s">
        <v>6317</v>
      </c>
      <c r="I5811" s="1" t="s">
        <v>6318</v>
      </c>
      <c r="J5811">
        <v>1460370</v>
      </c>
    </row>
    <row r="5812" spans="1:10" x14ac:dyDescent="0.25">
      <c r="A5812" s="1" t="s">
        <v>6273</v>
      </c>
      <c r="B5812" s="1" t="s">
        <v>6274</v>
      </c>
      <c r="C5812">
        <v>2024</v>
      </c>
      <c r="D5812" s="1" t="s">
        <v>2883</v>
      </c>
      <c r="E5812" s="1" t="str">
        <f>+VLOOKUP(LEFT(Tabla1_1[[#This Row],[CODIGO SASB]],5),'[1]Código sector'!$B:$D,3,0)</f>
        <v>Sector financiero</v>
      </c>
      <c r="F5812" s="1" t="str">
        <f>+VLOOKUP(LEFT(Tabla1_1[[#This Row],[CODIGO SASB]],5),'[1]Código sector'!$B:$D,2,0)</f>
        <v>Bancos Comerciales</v>
      </c>
      <c r="G5812" s="1" t="s">
        <v>6317</v>
      </c>
      <c r="I5812" s="1" t="s">
        <v>6319</v>
      </c>
      <c r="J5812">
        <v>524463</v>
      </c>
    </row>
    <row r="5813" spans="1:10" x14ac:dyDescent="0.25">
      <c r="A5813" s="1" t="s">
        <v>6273</v>
      </c>
      <c r="B5813" s="1" t="s">
        <v>6274</v>
      </c>
      <c r="C5813">
        <v>2024</v>
      </c>
      <c r="D5813" s="1" t="s">
        <v>2959</v>
      </c>
      <c r="E5813" s="1" t="str">
        <f>+VLOOKUP(LEFT(Tabla1_1[[#This Row],[CODIGO SASB]],5),'[1]Código sector'!$B:$D,3,0)</f>
        <v>Sector financiero</v>
      </c>
      <c r="F5813" s="1" t="str">
        <f>+VLOOKUP(LEFT(Tabla1_1[[#This Row],[CODIGO SASB]],5),'[1]Código sector'!$B:$D,2,0)</f>
        <v>Bancos Comerciales</v>
      </c>
      <c r="G5813" s="1" t="s">
        <v>6289</v>
      </c>
      <c r="I5813" s="1" t="s">
        <v>6320</v>
      </c>
      <c r="J5813">
        <v>101164</v>
      </c>
    </row>
    <row r="5814" spans="1:10" x14ac:dyDescent="0.25">
      <c r="A5814" s="1" t="s">
        <v>6273</v>
      </c>
      <c r="B5814" s="1" t="s">
        <v>6274</v>
      </c>
      <c r="C5814">
        <v>2024</v>
      </c>
      <c r="D5814" s="1" t="s">
        <v>2970</v>
      </c>
      <c r="E5814" s="1" t="str">
        <f>+VLOOKUP(LEFT(Tabla1_1[[#This Row],[CODIGO SASB]],5),'[1]Código sector'!$B:$D,3,0)</f>
        <v>Sector financiero</v>
      </c>
      <c r="F5814" s="1" t="str">
        <f>+VLOOKUP(LEFT(Tabla1_1[[#This Row],[CODIGO SASB]],5),'[1]Código sector'!$B:$D,2,0)</f>
        <v>Bancos Comerciales</v>
      </c>
      <c r="G5814" s="1" t="s">
        <v>6321</v>
      </c>
      <c r="I5814" s="1" t="s">
        <v>6322</v>
      </c>
      <c r="J5814" t="s">
        <v>6323</v>
      </c>
    </row>
    <row r="5815" spans="1:10" x14ac:dyDescent="0.25">
      <c r="A5815" s="1" t="s">
        <v>6273</v>
      </c>
      <c r="B5815" s="1" t="s">
        <v>6274</v>
      </c>
      <c r="C5815">
        <v>2024</v>
      </c>
      <c r="D5815" s="1" t="s">
        <v>6278</v>
      </c>
      <c r="E5815" s="1" t="str">
        <f>+VLOOKUP(LEFT(Tabla1_1[[#This Row],[CODIGO SASB]],5),'[1]Código sector'!$B:$D,3,0)</f>
        <v>Sector financiero</v>
      </c>
      <c r="F5815" s="1" t="str">
        <f>+VLOOKUP(LEFT(Tabla1_1[[#This Row],[CODIGO SASB]],5),'[1]Código sector'!$B:$D,2,0)</f>
        <v>Bancos Comerciales</v>
      </c>
      <c r="G5815" s="1" t="s">
        <v>6321</v>
      </c>
      <c r="I5815" s="1" t="s">
        <v>6324</v>
      </c>
      <c r="J5815" t="s">
        <v>6325</v>
      </c>
    </row>
    <row r="5816" spans="1:10" x14ac:dyDescent="0.25">
      <c r="A5816" s="1" t="s">
        <v>6273</v>
      </c>
      <c r="B5816" s="1" t="s">
        <v>6274</v>
      </c>
      <c r="C5816">
        <v>2024</v>
      </c>
      <c r="D5816" s="1" t="s">
        <v>6278</v>
      </c>
      <c r="E5816" s="1" t="str">
        <f>+VLOOKUP(LEFT(Tabla1_1[[#This Row],[CODIGO SASB]],5),'[1]Código sector'!$B:$D,3,0)</f>
        <v>Sector financiero</v>
      </c>
      <c r="F5816" s="1" t="str">
        <f>+VLOOKUP(LEFT(Tabla1_1[[#This Row],[CODIGO SASB]],5),'[1]Código sector'!$B:$D,2,0)</f>
        <v>Bancos Comerciales</v>
      </c>
      <c r="G5816" s="1" t="s">
        <v>6321</v>
      </c>
      <c r="I5816" s="1" t="s">
        <v>6324</v>
      </c>
      <c r="J5816" t="s">
        <v>6325</v>
      </c>
    </row>
    <row r="5817" spans="1:10" x14ac:dyDescent="0.25">
      <c r="A5817" s="1" t="s">
        <v>6273</v>
      </c>
      <c r="B5817" s="1" t="s">
        <v>6274</v>
      </c>
      <c r="C5817">
        <v>2024</v>
      </c>
      <c r="D5817" s="1" t="s">
        <v>2883</v>
      </c>
      <c r="E5817" s="1" t="str">
        <f>+VLOOKUP(LEFT(Tabla1_1[[#This Row],[CODIGO SASB]],5),'[1]Código sector'!$B:$D,3,0)</f>
        <v>Sector financiero</v>
      </c>
      <c r="F5817" s="1" t="str">
        <f>+VLOOKUP(LEFT(Tabla1_1[[#This Row],[CODIGO SASB]],5),'[1]Código sector'!$B:$D,2,0)</f>
        <v>Bancos Comerciales</v>
      </c>
      <c r="G5817" s="1" t="s">
        <v>6326</v>
      </c>
      <c r="I5817" s="1" t="s">
        <v>6277</v>
      </c>
      <c r="J5817">
        <v>33142370288881</v>
      </c>
    </row>
    <row r="5818" spans="1:10" x14ac:dyDescent="0.25">
      <c r="A5818" s="1" t="s">
        <v>6273</v>
      </c>
      <c r="B5818" s="1" t="s">
        <v>6274</v>
      </c>
      <c r="C5818">
        <v>2024</v>
      </c>
      <c r="D5818" s="1" t="s">
        <v>2959</v>
      </c>
      <c r="E5818" s="1" t="str">
        <f>+VLOOKUP(LEFT(Tabla1_1[[#This Row],[CODIGO SASB]],5),'[1]Código sector'!$B:$D,3,0)</f>
        <v>Sector financiero</v>
      </c>
      <c r="F5818" s="1" t="str">
        <f>+VLOOKUP(LEFT(Tabla1_1[[#This Row],[CODIGO SASB]],5),'[1]Código sector'!$B:$D,2,0)</f>
        <v>Bancos Comerciales</v>
      </c>
      <c r="G5818" s="1" t="s">
        <v>6327</v>
      </c>
      <c r="I5818" s="1" t="s">
        <v>6277</v>
      </c>
      <c r="J5818">
        <v>862794309998</v>
      </c>
    </row>
    <row r="5819" spans="1:10" x14ac:dyDescent="0.25">
      <c r="A5819" s="1" t="s">
        <v>6273</v>
      </c>
      <c r="B5819" s="1" t="s">
        <v>6274</v>
      </c>
      <c r="C5819">
        <v>2024</v>
      </c>
      <c r="D5819" s="1" t="s">
        <v>2848</v>
      </c>
      <c r="E5819" s="1" t="str">
        <f>+VLOOKUP(LEFT(Tabla1_1[[#This Row],[CODIGO SASB]],5),'[1]Código sector'!$B:$D,3,0)</f>
        <v>Sector financiero</v>
      </c>
      <c r="F5819" s="1" t="str">
        <f>+VLOOKUP(LEFT(Tabla1_1[[#This Row],[CODIGO SASB]],5),'[1]Código sector'!$B:$D,2,0)</f>
        <v>Bancos Comerciales</v>
      </c>
      <c r="G5819" s="1" t="s">
        <v>6287</v>
      </c>
      <c r="I5819" s="1" t="s">
        <v>6328</v>
      </c>
      <c r="J5819">
        <v>50183</v>
      </c>
    </row>
    <row r="5820" spans="1:10" x14ac:dyDescent="0.25">
      <c r="A5820" s="1" t="s">
        <v>6273</v>
      </c>
      <c r="B5820" s="1" t="s">
        <v>6274</v>
      </c>
      <c r="C5820">
        <v>2024</v>
      </c>
      <c r="D5820" s="1" t="s">
        <v>5482</v>
      </c>
      <c r="E5820" s="1" t="str">
        <f>+VLOOKUP(LEFT(Tabla1_1[[#This Row],[CODIGO SASB]],5),'[1]Código sector'!$B:$D,3,0)</f>
        <v>Sector financiero</v>
      </c>
      <c r="F5820" s="1" t="str">
        <f>+VLOOKUP(LEFT(Tabla1_1[[#This Row],[CODIGO SASB]],5),'[1]Código sector'!$B:$D,2,0)</f>
        <v>Bancos Comerciales</v>
      </c>
      <c r="G5820" s="1" t="s">
        <v>6329</v>
      </c>
      <c r="I5820" s="1" t="s">
        <v>439</v>
      </c>
      <c r="J5820">
        <v>36184934</v>
      </c>
    </row>
    <row r="5821" spans="1:10" x14ac:dyDescent="0.25">
      <c r="A5821" s="1" t="s">
        <v>6273</v>
      </c>
      <c r="B5821" s="1" t="s">
        <v>6274</v>
      </c>
      <c r="C5821">
        <v>2024</v>
      </c>
      <c r="D5821" s="1" t="s">
        <v>2848</v>
      </c>
      <c r="E5821" s="1" t="str">
        <f>+VLOOKUP(LEFT(Tabla1_1[[#This Row],[CODIGO SASB]],5),'[1]Código sector'!$B:$D,3,0)</f>
        <v>Sector financiero</v>
      </c>
      <c r="F5821" s="1" t="str">
        <f>+VLOOKUP(LEFT(Tabla1_1[[#This Row],[CODIGO SASB]],5),'[1]Código sector'!$B:$D,2,0)</f>
        <v>Bancos Comerciales</v>
      </c>
      <c r="G5821" s="1" t="s">
        <v>6287</v>
      </c>
      <c r="I5821" s="1" t="s">
        <v>6330</v>
      </c>
      <c r="J5821">
        <v>1792353</v>
      </c>
    </row>
    <row r="5822" spans="1:10" x14ac:dyDescent="0.25">
      <c r="A5822" s="1" t="s">
        <v>6331</v>
      </c>
      <c r="B5822" s="1" t="s">
        <v>6332</v>
      </c>
      <c r="C5822">
        <v>2024</v>
      </c>
      <c r="D5822" s="1" t="s">
        <v>2961</v>
      </c>
      <c r="E5822" s="1" t="str">
        <f>+VLOOKUP(LEFT(Tabla1_1[[#This Row],[CODIGO SASB]],5),'[1]Código sector'!$B:$D,3,0)</f>
        <v>Sector financiero</v>
      </c>
      <c r="F5822" s="1" t="str">
        <f>+VLOOKUP(LEFT(Tabla1_1[[#This Row],[CODIGO SASB]],5),'[1]Código sector'!$B:$D,2,0)</f>
        <v>Bancos Comerciales</v>
      </c>
      <c r="G5822" s="1" t="s">
        <v>4746</v>
      </c>
      <c r="I5822" s="1" t="s">
        <v>4746</v>
      </c>
      <c r="J5822" t="s">
        <v>6333</v>
      </c>
    </row>
    <row r="5823" spans="1:10" x14ac:dyDescent="0.25">
      <c r="A5823" s="1" t="s">
        <v>6331</v>
      </c>
      <c r="B5823" s="1" t="s">
        <v>6332</v>
      </c>
      <c r="C5823">
        <v>2024</v>
      </c>
      <c r="D5823" s="1" t="s">
        <v>1224</v>
      </c>
      <c r="E5823" s="1" t="str">
        <f>+VLOOKUP(LEFT(Tabla1_1[[#This Row],[CODIGO SASB]],5),'[1]Código sector'!$B:$D,3,0)</f>
        <v>Sector financiero</v>
      </c>
      <c r="F5823" s="1" t="str">
        <f>+VLOOKUP(LEFT(Tabla1_1[[#This Row],[CODIGO SASB]],5),'[1]Código sector'!$B:$D,2,0)</f>
        <v>Financiación al consumo</v>
      </c>
      <c r="G5823" s="1" t="s">
        <v>5084</v>
      </c>
      <c r="I5823" s="1" t="s">
        <v>6334</v>
      </c>
      <c r="J5823" t="s">
        <v>6335</v>
      </c>
    </row>
    <row r="5824" spans="1:10" x14ac:dyDescent="0.25">
      <c r="A5824" s="1" t="s">
        <v>6331</v>
      </c>
      <c r="B5824" s="1" t="s">
        <v>6332</v>
      </c>
      <c r="C5824">
        <v>2024</v>
      </c>
      <c r="D5824" s="1" t="s">
        <v>2848</v>
      </c>
      <c r="E5824" s="1" t="str">
        <f>+VLOOKUP(LEFT(Tabla1_1[[#This Row],[CODIGO SASB]],5),'[1]Código sector'!$B:$D,3,0)</f>
        <v>Sector financiero</v>
      </c>
      <c r="F5824" s="1" t="str">
        <f>+VLOOKUP(LEFT(Tabla1_1[[#This Row],[CODIGO SASB]],5),'[1]Código sector'!$B:$D,2,0)</f>
        <v>Bancos Comerciales</v>
      </c>
      <c r="G5824" s="1" t="s">
        <v>5084</v>
      </c>
      <c r="I5824" s="1" t="s">
        <v>6336</v>
      </c>
      <c r="J5824" t="s">
        <v>6337</v>
      </c>
    </row>
    <row r="5825" spans="1:10" x14ac:dyDescent="0.25">
      <c r="A5825" s="1" t="s">
        <v>6331</v>
      </c>
      <c r="B5825" s="1" t="s">
        <v>6332</v>
      </c>
      <c r="C5825">
        <v>2024</v>
      </c>
      <c r="D5825" s="1" t="s">
        <v>1149</v>
      </c>
      <c r="E5825" s="1" t="str">
        <f>+VLOOKUP(LEFT(Tabla1_1[[#This Row],[CODIGO SASB]],5),'[1]Código sector'!$B:$D,3,0)</f>
        <v>Sector financiero</v>
      </c>
      <c r="F5825" s="1" t="str">
        <f>+VLOOKUP(LEFT(Tabla1_1[[#This Row],[CODIGO SASB]],5),'[1]Código sector'!$B:$D,2,0)</f>
        <v>Financiación al consumo</v>
      </c>
      <c r="G5825" s="1" t="s">
        <v>5084</v>
      </c>
      <c r="I5825" s="1" t="s">
        <v>6338</v>
      </c>
      <c r="J5825" t="s">
        <v>6339</v>
      </c>
    </row>
    <row r="5826" spans="1:10" x14ac:dyDescent="0.25">
      <c r="A5826" s="1" t="s">
        <v>6331</v>
      </c>
      <c r="B5826" s="1" t="s">
        <v>6332</v>
      </c>
      <c r="C5826">
        <v>2024</v>
      </c>
      <c r="D5826" s="1" t="s">
        <v>1195</v>
      </c>
      <c r="E5826" s="1" t="str">
        <f>+VLOOKUP(LEFT(Tabla1_1[[#This Row],[CODIGO SASB]],5),'[1]Código sector'!$B:$D,3,0)</f>
        <v>Sector financiero</v>
      </c>
      <c r="F5826" s="1" t="str">
        <f>+VLOOKUP(LEFT(Tabla1_1[[#This Row],[CODIGO SASB]],5),'[1]Código sector'!$B:$D,2,0)</f>
        <v>Financiación al consumo</v>
      </c>
      <c r="G5826" s="1" t="s">
        <v>5084</v>
      </c>
      <c r="I5826" s="1" t="s">
        <v>6334</v>
      </c>
      <c r="J5826" t="s">
        <v>6340</v>
      </c>
    </row>
    <row r="5827" spans="1:10" x14ac:dyDescent="0.25">
      <c r="A5827" s="1" t="s">
        <v>6331</v>
      </c>
      <c r="B5827" s="1" t="s">
        <v>6332</v>
      </c>
      <c r="C5827">
        <v>2024</v>
      </c>
      <c r="D5827" s="1" t="s">
        <v>1218</v>
      </c>
      <c r="E5827" s="1" t="str">
        <f>+VLOOKUP(LEFT(Tabla1_1[[#This Row],[CODIGO SASB]],5),'[1]Código sector'!$B:$D,3,0)</f>
        <v>Sector financiero</v>
      </c>
      <c r="F5827" s="1" t="str">
        <f>+VLOOKUP(LEFT(Tabla1_1[[#This Row],[CODIGO SASB]],5),'[1]Código sector'!$B:$D,2,0)</f>
        <v>Financiación al consumo</v>
      </c>
      <c r="G5827" s="1" t="s">
        <v>5084</v>
      </c>
      <c r="I5827" s="1" t="s">
        <v>6338</v>
      </c>
      <c r="J5827" t="s">
        <v>6341</v>
      </c>
    </row>
    <row r="5828" spans="1:10" x14ac:dyDescent="0.25">
      <c r="A5828" s="1" t="s">
        <v>6331</v>
      </c>
      <c r="B5828" s="1" t="s">
        <v>6332</v>
      </c>
      <c r="C5828">
        <v>2024</v>
      </c>
      <c r="D5828" s="1" t="s">
        <v>1160</v>
      </c>
      <c r="E5828" s="1" t="str">
        <f>+VLOOKUP(LEFT(Tabla1_1[[#This Row],[CODIGO SASB]],5),'[1]Código sector'!$B:$D,3,0)</f>
        <v>Sector financiero</v>
      </c>
      <c r="F5828" s="1" t="str">
        <f>+VLOOKUP(LEFT(Tabla1_1[[#This Row],[CODIGO SASB]],5),'[1]Código sector'!$B:$D,2,0)</f>
        <v>Financiación al consumo</v>
      </c>
      <c r="G5828" s="1" t="s">
        <v>5084</v>
      </c>
      <c r="I5828" s="1" t="s">
        <v>23</v>
      </c>
      <c r="J5828">
        <v>896.47400000000005</v>
      </c>
    </row>
    <row r="5829" spans="1:10" x14ac:dyDescent="0.25">
      <c r="A5829" s="1" t="s">
        <v>6331</v>
      </c>
      <c r="B5829" s="1" t="s">
        <v>6332</v>
      </c>
      <c r="C5829">
        <v>2024</v>
      </c>
      <c r="D5829" s="1" t="s">
        <v>1216</v>
      </c>
      <c r="E5829" s="1" t="str">
        <f>+VLOOKUP(LEFT(Tabla1_1[[#This Row],[CODIGO SASB]],5),'[1]Código sector'!$B:$D,3,0)</f>
        <v>Sector financiero</v>
      </c>
      <c r="F5829" s="1" t="str">
        <f>+VLOOKUP(LEFT(Tabla1_1[[#This Row],[CODIGO SASB]],5),'[1]Código sector'!$B:$D,2,0)</f>
        <v>Financiación al consumo</v>
      </c>
      <c r="G5829" s="1" t="s">
        <v>5084</v>
      </c>
      <c r="I5829" s="1" t="s">
        <v>6342</v>
      </c>
      <c r="J5829" t="s">
        <v>6341</v>
      </c>
    </row>
    <row r="5830" spans="1:10" x14ac:dyDescent="0.25">
      <c r="A5830" s="1" t="s">
        <v>6331</v>
      </c>
      <c r="B5830" s="1" t="s">
        <v>6332</v>
      </c>
      <c r="C5830">
        <v>2024</v>
      </c>
      <c r="D5830" s="1" t="s">
        <v>1152</v>
      </c>
      <c r="E5830" s="1" t="str">
        <f>+VLOOKUP(LEFT(Tabla1_1[[#This Row],[CODIGO SASB]],5),'[1]Código sector'!$B:$D,3,0)</f>
        <v>Sector financiero</v>
      </c>
      <c r="F5830" s="1" t="str">
        <f>+VLOOKUP(LEFT(Tabla1_1[[#This Row],[CODIGO SASB]],5),'[1]Código sector'!$B:$D,2,0)</f>
        <v>Financiación al consumo</v>
      </c>
      <c r="G5830" s="1" t="s">
        <v>5084</v>
      </c>
      <c r="I5830" s="1" t="s">
        <v>23</v>
      </c>
      <c r="J5830">
        <v>734.30100000000004</v>
      </c>
    </row>
    <row r="5831" spans="1:10" x14ac:dyDescent="0.25">
      <c r="A5831" s="1" t="s">
        <v>6331</v>
      </c>
      <c r="B5831" s="1" t="s">
        <v>6332</v>
      </c>
      <c r="C5831">
        <v>2024</v>
      </c>
      <c r="D5831" s="1" t="s">
        <v>1158</v>
      </c>
      <c r="E5831" s="1" t="str">
        <f>+VLOOKUP(LEFT(Tabla1_1[[#This Row],[CODIGO SASB]],5),'[1]Código sector'!$B:$D,3,0)</f>
        <v>Sector financiero</v>
      </c>
      <c r="F5831" s="1" t="str">
        <f>+VLOOKUP(LEFT(Tabla1_1[[#This Row],[CODIGO SASB]],5),'[1]Código sector'!$B:$D,2,0)</f>
        <v>Financiación al consumo</v>
      </c>
      <c r="G5831" s="1" t="s">
        <v>5084</v>
      </c>
      <c r="I5831" s="1" t="s">
        <v>23</v>
      </c>
      <c r="J5831" t="s">
        <v>6343</v>
      </c>
    </row>
    <row r="5832" spans="1:10" x14ac:dyDescent="0.25">
      <c r="A5832" s="1" t="s">
        <v>6331</v>
      </c>
      <c r="B5832" s="1" t="s">
        <v>6332</v>
      </c>
      <c r="C5832">
        <v>2024</v>
      </c>
      <c r="D5832" s="1" t="s">
        <v>2830</v>
      </c>
      <c r="E5832" s="1" t="str">
        <f>+VLOOKUP(LEFT(Tabla1_1[[#This Row],[CODIGO SASB]],5),'[1]Código sector'!$B:$D,3,0)</f>
        <v>Sector financiero</v>
      </c>
      <c r="F5832" s="1" t="str">
        <f>+VLOOKUP(LEFT(Tabla1_1[[#This Row],[CODIGO SASB]],5),'[1]Código sector'!$B:$D,2,0)</f>
        <v>Bancos Comerciales</v>
      </c>
      <c r="G5832" s="1" t="s">
        <v>5084</v>
      </c>
      <c r="I5832" s="1" t="s">
        <v>6344</v>
      </c>
      <c r="J5832">
        <v>486.86700000000002</v>
      </c>
    </row>
    <row r="5833" spans="1:10" x14ac:dyDescent="0.25">
      <c r="A5833" s="1" t="s">
        <v>6331</v>
      </c>
      <c r="B5833" s="1" t="s">
        <v>6332</v>
      </c>
      <c r="C5833">
        <v>2024</v>
      </c>
      <c r="D5833" s="1" t="s">
        <v>1173</v>
      </c>
      <c r="E5833" s="1" t="str">
        <f>+VLOOKUP(LEFT(Tabla1_1[[#This Row],[CODIGO SASB]],5),'[1]Código sector'!$B:$D,3,0)</f>
        <v>Sector financiero</v>
      </c>
      <c r="F5833" s="1" t="str">
        <f>+VLOOKUP(LEFT(Tabla1_1[[#This Row],[CODIGO SASB]],5),'[1]Código sector'!$B:$D,2,0)</f>
        <v>Financiación al consumo</v>
      </c>
      <c r="G5833" s="1" t="s">
        <v>5084</v>
      </c>
      <c r="I5833" s="1" t="s">
        <v>6345</v>
      </c>
      <c r="J5833" t="s">
        <v>6340</v>
      </c>
    </row>
    <row r="5834" spans="1:10" x14ac:dyDescent="0.25">
      <c r="A5834" s="1" t="s">
        <v>6331</v>
      </c>
      <c r="B5834" s="1" t="s">
        <v>6332</v>
      </c>
      <c r="C5834">
        <v>2024</v>
      </c>
      <c r="D5834" s="1" t="s">
        <v>1186</v>
      </c>
      <c r="E5834" s="1" t="str">
        <f>+VLOOKUP(LEFT(Tabla1_1[[#This Row],[CODIGO SASB]],5),'[1]Código sector'!$B:$D,3,0)</f>
        <v>Sector financiero</v>
      </c>
      <c r="F5834" s="1" t="str">
        <f>+VLOOKUP(LEFT(Tabla1_1[[#This Row],[CODIGO SASB]],5),'[1]Código sector'!$B:$D,2,0)</f>
        <v>Financiación al consumo</v>
      </c>
      <c r="G5834" s="1" t="s">
        <v>5084</v>
      </c>
      <c r="I5834" s="1" t="s">
        <v>65</v>
      </c>
      <c r="J5834" t="s">
        <v>6346</v>
      </c>
    </row>
    <row r="5835" spans="1:10" x14ac:dyDescent="0.25">
      <c r="A5835" s="1" t="s">
        <v>6331</v>
      </c>
      <c r="B5835" s="1" t="s">
        <v>6332</v>
      </c>
      <c r="C5835">
        <v>2024</v>
      </c>
      <c r="D5835" s="1" t="s">
        <v>5473</v>
      </c>
      <c r="E5835" s="1" t="str">
        <f>+VLOOKUP(LEFT(Tabla1_1[[#This Row],[CODIGO SASB]],5),'[1]Código sector'!$B:$D,3,0)</f>
        <v>Sector financiero</v>
      </c>
      <c r="F5835" s="1" t="str">
        <f>+VLOOKUP(LEFT(Tabla1_1[[#This Row],[CODIGO SASB]],5),'[1]Código sector'!$B:$D,2,0)</f>
        <v>Bancos Comerciales</v>
      </c>
      <c r="G5835" s="1" t="s">
        <v>5084</v>
      </c>
      <c r="I5835" s="1" t="s">
        <v>6344</v>
      </c>
      <c r="J5835">
        <v>0</v>
      </c>
    </row>
    <row r="5836" spans="1:10" x14ac:dyDescent="0.25">
      <c r="A5836" s="1" t="s">
        <v>6331</v>
      </c>
      <c r="B5836" s="1" t="s">
        <v>6332</v>
      </c>
      <c r="C5836">
        <v>2024</v>
      </c>
      <c r="D5836" s="1" t="s">
        <v>5480</v>
      </c>
      <c r="E5836" s="1" t="str">
        <f>+VLOOKUP(LEFT(Tabla1_1[[#This Row],[CODIGO SASB]],5),'[1]Código sector'!$B:$D,3,0)</f>
        <v>Sector financiero</v>
      </c>
      <c r="F5836" s="1" t="str">
        <f>+VLOOKUP(LEFT(Tabla1_1[[#This Row],[CODIGO SASB]],5),'[1]Código sector'!$B:$D,2,0)</f>
        <v>Bancos Comerciales</v>
      </c>
      <c r="G5836" s="1" t="s">
        <v>5084</v>
      </c>
      <c r="I5836" s="1" t="s">
        <v>6344</v>
      </c>
      <c r="J5836">
        <v>0</v>
      </c>
    </row>
    <row r="5837" spans="1:10" x14ac:dyDescent="0.25">
      <c r="A5837" s="1" t="s">
        <v>6331</v>
      </c>
      <c r="B5837" s="1" t="s">
        <v>6332</v>
      </c>
      <c r="C5837">
        <v>2024</v>
      </c>
      <c r="D5837" s="1" t="s">
        <v>1171</v>
      </c>
      <c r="E5837" s="1" t="str">
        <f>+VLOOKUP(LEFT(Tabla1_1[[#This Row],[CODIGO SASB]],5),'[1]Código sector'!$B:$D,3,0)</f>
        <v>Sector financiero</v>
      </c>
      <c r="F5837" s="1" t="str">
        <f>+VLOOKUP(LEFT(Tabla1_1[[#This Row],[CODIGO SASB]],5),'[1]Código sector'!$B:$D,2,0)</f>
        <v>Financiación al consumo</v>
      </c>
      <c r="G5837" s="1" t="s">
        <v>5084</v>
      </c>
      <c r="I5837" s="1" t="s">
        <v>6342</v>
      </c>
      <c r="J5837" t="s">
        <v>6347</v>
      </c>
    </row>
    <row r="5838" spans="1:10" x14ac:dyDescent="0.25">
      <c r="A5838" s="1" t="s">
        <v>6331</v>
      </c>
      <c r="B5838" s="1" t="s">
        <v>6332</v>
      </c>
      <c r="C5838">
        <v>2024</v>
      </c>
      <c r="D5838" s="1" t="s">
        <v>1184</v>
      </c>
      <c r="E5838" s="1" t="str">
        <f>+VLOOKUP(LEFT(Tabla1_1[[#This Row],[CODIGO SASB]],5),'[1]Código sector'!$B:$D,3,0)</f>
        <v>Sector financiero</v>
      </c>
      <c r="F5838" s="1" t="str">
        <f>+VLOOKUP(LEFT(Tabla1_1[[#This Row],[CODIGO SASB]],5),'[1]Código sector'!$B:$D,2,0)</f>
        <v>Financiación al consumo</v>
      </c>
      <c r="G5838" s="1" t="s">
        <v>5084</v>
      </c>
      <c r="I5838" s="1" t="s">
        <v>65</v>
      </c>
      <c r="J5838" t="s">
        <v>6346</v>
      </c>
    </row>
    <row r="5839" spans="1:10" x14ac:dyDescent="0.25">
      <c r="A5839" s="1" t="s">
        <v>6331</v>
      </c>
      <c r="B5839" s="1" t="s">
        <v>6332</v>
      </c>
      <c r="C5839">
        <v>2024</v>
      </c>
      <c r="D5839" s="1" t="s">
        <v>2970</v>
      </c>
      <c r="E5839" s="1" t="str">
        <f>+VLOOKUP(LEFT(Tabla1_1[[#This Row],[CODIGO SASB]],5),'[1]Código sector'!$B:$D,3,0)</f>
        <v>Sector financiero</v>
      </c>
      <c r="F5839" s="1" t="str">
        <f>+VLOOKUP(LEFT(Tabla1_1[[#This Row],[CODIGO SASB]],5),'[1]Código sector'!$B:$D,2,0)</f>
        <v>Bancos Comerciales</v>
      </c>
      <c r="G5839" s="1" t="s">
        <v>23</v>
      </c>
      <c r="I5839" s="1" t="s">
        <v>23</v>
      </c>
      <c r="J5839" t="s">
        <v>6348</v>
      </c>
    </row>
    <row r="5840" spans="1:10" x14ac:dyDescent="0.25">
      <c r="A5840" s="1" t="s">
        <v>6331</v>
      </c>
      <c r="B5840" s="1" t="s">
        <v>6332</v>
      </c>
      <c r="C5840">
        <v>2024</v>
      </c>
      <c r="D5840" s="1" t="s">
        <v>1162</v>
      </c>
      <c r="E5840" s="1" t="str">
        <f>+VLOOKUP(LEFT(Tabla1_1[[#This Row],[CODIGO SASB]],5),'[1]Código sector'!$B:$D,3,0)</f>
        <v>Sector financiero</v>
      </c>
      <c r="F5840" s="1" t="str">
        <f>+VLOOKUP(LEFT(Tabla1_1[[#This Row],[CODIGO SASB]],5),'[1]Código sector'!$B:$D,2,0)</f>
        <v>Financiación al consumo</v>
      </c>
      <c r="G5840" s="1" t="s">
        <v>5084</v>
      </c>
      <c r="I5840" s="1" t="s">
        <v>23</v>
      </c>
      <c r="J5840" t="s">
        <v>6349</v>
      </c>
    </row>
    <row r="5841" spans="1:10" x14ac:dyDescent="0.25">
      <c r="A5841" s="1" t="s">
        <v>6331</v>
      </c>
      <c r="B5841" s="1" t="s">
        <v>6332</v>
      </c>
      <c r="C5841">
        <v>2024</v>
      </c>
      <c r="D5841" s="1" t="s">
        <v>1178</v>
      </c>
      <c r="E5841" s="1" t="str">
        <f>+VLOOKUP(LEFT(Tabla1_1[[#This Row],[CODIGO SASB]],5),'[1]Código sector'!$B:$D,3,0)</f>
        <v>Sector financiero</v>
      </c>
      <c r="F5841" s="1" t="str">
        <f>+VLOOKUP(LEFT(Tabla1_1[[#This Row],[CODIGO SASB]],5),'[1]Código sector'!$B:$D,2,0)</f>
        <v>Financiación al consumo</v>
      </c>
      <c r="G5841" s="1" t="s">
        <v>5084</v>
      </c>
      <c r="I5841" s="1" t="s">
        <v>5535</v>
      </c>
      <c r="J5841" t="s">
        <v>6347</v>
      </c>
    </row>
    <row r="5842" spans="1:10" x14ac:dyDescent="0.25">
      <c r="A5842" s="1" t="s">
        <v>6331</v>
      </c>
      <c r="B5842" s="1" t="s">
        <v>6332</v>
      </c>
      <c r="C5842">
        <v>2024</v>
      </c>
      <c r="D5842" s="1" t="s">
        <v>1147</v>
      </c>
      <c r="E5842" s="1" t="str">
        <f>+VLOOKUP(LEFT(Tabla1_1[[#This Row],[CODIGO SASB]],5),'[1]Código sector'!$B:$D,3,0)</f>
        <v>Sector financiero</v>
      </c>
      <c r="F5842" s="1" t="str">
        <f>+VLOOKUP(LEFT(Tabla1_1[[#This Row],[CODIGO SASB]],5),'[1]Código sector'!$B:$D,2,0)</f>
        <v>Financiación al consumo</v>
      </c>
      <c r="G5842" s="1" t="s">
        <v>6350</v>
      </c>
      <c r="I5842" s="1" t="s">
        <v>4574</v>
      </c>
      <c r="J5842" t="s">
        <v>6351</v>
      </c>
    </row>
    <row r="5843" spans="1:10" x14ac:dyDescent="0.25">
      <c r="A5843" s="1" t="s">
        <v>6331</v>
      </c>
      <c r="B5843" s="1" t="s">
        <v>6332</v>
      </c>
      <c r="C5843">
        <v>2024</v>
      </c>
      <c r="D5843" s="1" t="s">
        <v>1154</v>
      </c>
      <c r="E5843" s="1" t="str">
        <f>+VLOOKUP(LEFT(Tabla1_1[[#This Row],[CODIGO SASB]],5),'[1]Código sector'!$B:$D,3,0)</f>
        <v>Sector financiero</v>
      </c>
      <c r="F5843" s="1" t="str">
        <f>+VLOOKUP(LEFT(Tabla1_1[[#This Row],[CODIGO SASB]],5),'[1]Código sector'!$B:$D,2,0)</f>
        <v>Financiación al consumo</v>
      </c>
      <c r="G5843" s="1" t="s">
        <v>5084</v>
      </c>
      <c r="I5843" s="1" t="s">
        <v>23</v>
      </c>
      <c r="J5843">
        <v>896.47400000000005</v>
      </c>
    </row>
    <row r="5844" spans="1:10" x14ac:dyDescent="0.25">
      <c r="A5844" s="1" t="s">
        <v>6331</v>
      </c>
      <c r="B5844" s="1" t="s">
        <v>6332</v>
      </c>
      <c r="C5844">
        <v>2024</v>
      </c>
      <c r="D5844" s="1" t="s">
        <v>2812</v>
      </c>
      <c r="E5844" s="1" t="str">
        <f>+VLOOKUP(LEFT(Tabla1_1[[#This Row],[CODIGO SASB]],5),'[1]Código sector'!$B:$D,3,0)</f>
        <v>Sector financiero</v>
      </c>
      <c r="F5844" s="1" t="str">
        <f>+VLOOKUP(LEFT(Tabla1_1[[#This Row],[CODIGO SASB]],5),'[1]Código sector'!$B:$D,2,0)</f>
        <v>Bancos Comerciales</v>
      </c>
      <c r="G5844" s="1" t="s">
        <v>5084</v>
      </c>
      <c r="I5844" s="1" t="s">
        <v>6352</v>
      </c>
      <c r="J5844">
        <v>0</v>
      </c>
    </row>
    <row r="5845" spans="1:10" x14ac:dyDescent="0.25">
      <c r="A5845" s="1" t="s">
        <v>6331</v>
      </c>
      <c r="B5845" s="1" t="s">
        <v>6332</v>
      </c>
      <c r="C5845">
        <v>2024</v>
      </c>
      <c r="D5845" s="1" t="s">
        <v>5470</v>
      </c>
      <c r="E5845" s="1" t="str">
        <f>+VLOOKUP(LEFT(Tabla1_1[[#This Row],[CODIGO SASB]],5),'[1]Código sector'!$B:$D,3,0)</f>
        <v>Sector financiero</v>
      </c>
      <c r="F5845" s="1" t="str">
        <f>+VLOOKUP(LEFT(Tabla1_1[[#This Row],[CODIGO SASB]],5),'[1]Código sector'!$B:$D,2,0)</f>
        <v>Bancos Comerciales</v>
      </c>
      <c r="G5845" s="1" t="s">
        <v>5084</v>
      </c>
      <c r="I5845" s="1" t="s">
        <v>6353</v>
      </c>
      <c r="J5845" t="s">
        <v>6354</v>
      </c>
    </row>
    <row r="5846" spans="1:10" x14ac:dyDescent="0.25">
      <c r="A5846" s="1" t="s">
        <v>6331</v>
      </c>
      <c r="B5846" s="1" t="s">
        <v>6332</v>
      </c>
      <c r="C5846">
        <v>2024</v>
      </c>
      <c r="D5846" s="1" t="s">
        <v>2851</v>
      </c>
      <c r="E5846" s="1" t="str">
        <f>+VLOOKUP(LEFT(Tabla1_1[[#This Row],[CODIGO SASB]],5),'[1]Código sector'!$B:$D,3,0)</f>
        <v>Sector financiero</v>
      </c>
      <c r="F5846" s="1" t="str">
        <f>+VLOOKUP(LEFT(Tabla1_1[[#This Row],[CODIGO SASB]],5),'[1]Código sector'!$B:$D,2,0)</f>
        <v>Bancos Comerciales</v>
      </c>
      <c r="G5846" s="1" t="s">
        <v>5084</v>
      </c>
      <c r="I5846" s="1" t="s">
        <v>6336</v>
      </c>
      <c r="J5846">
        <v>0</v>
      </c>
    </row>
    <row r="5847" spans="1:10" x14ac:dyDescent="0.25">
      <c r="A5847" s="1" t="s">
        <v>6331</v>
      </c>
      <c r="B5847" s="1" t="s">
        <v>6332</v>
      </c>
      <c r="C5847">
        <v>2024</v>
      </c>
      <c r="D5847" s="1" t="s">
        <v>1199</v>
      </c>
      <c r="E5847" s="1" t="str">
        <f>+VLOOKUP(LEFT(Tabla1_1[[#This Row],[CODIGO SASB]],5),'[1]Código sector'!$B:$D,3,0)</f>
        <v>Sector financiero</v>
      </c>
      <c r="F5847" s="1" t="str">
        <f>+VLOOKUP(LEFT(Tabla1_1[[#This Row],[CODIGO SASB]],5),'[1]Código sector'!$B:$D,2,0)</f>
        <v>Financiación al consumo</v>
      </c>
      <c r="G5847" s="1" t="s">
        <v>5084</v>
      </c>
      <c r="I5847" s="1" t="s">
        <v>1648</v>
      </c>
      <c r="J5847" t="s">
        <v>6340</v>
      </c>
    </row>
    <row r="5848" spans="1:10" x14ac:dyDescent="0.25">
      <c r="A5848" s="1" t="s">
        <v>6331</v>
      </c>
      <c r="B5848" s="1" t="s">
        <v>6332</v>
      </c>
      <c r="C5848">
        <v>2024</v>
      </c>
      <c r="D5848" s="1" t="s">
        <v>1201</v>
      </c>
      <c r="E5848" s="1" t="str">
        <f>+VLOOKUP(LEFT(Tabla1_1[[#This Row],[CODIGO SASB]],5),'[1]Código sector'!$B:$D,3,0)</f>
        <v>Sector financiero</v>
      </c>
      <c r="F5848" s="1" t="str">
        <f>+VLOOKUP(LEFT(Tabla1_1[[#This Row],[CODIGO SASB]],5),'[1]Código sector'!$B:$D,2,0)</f>
        <v>Financiación al consumo</v>
      </c>
      <c r="G5848" s="1" t="s">
        <v>5084</v>
      </c>
      <c r="I5848" s="1" t="s">
        <v>23</v>
      </c>
      <c r="J5848" t="s">
        <v>6340</v>
      </c>
    </row>
    <row r="5849" spans="1:10" x14ac:dyDescent="0.25">
      <c r="A5849" s="1" t="s">
        <v>6331</v>
      </c>
      <c r="B5849" s="1" t="s">
        <v>6332</v>
      </c>
      <c r="C5849">
        <v>2024</v>
      </c>
      <c r="D5849" s="1" t="s">
        <v>1203</v>
      </c>
      <c r="E5849" s="1" t="str">
        <f>+VLOOKUP(LEFT(Tabla1_1[[#This Row],[CODIGO SASB]],5),'[1]Código sector'!$B:$D,3,0)</f>
        <v>Sector financiero</v>
      </c>
      <c r="F5849" s="1" t="str">
        <f>+VLOOKUP(LEFT(Tabla1_1[[#This Row],[CODIGO SASB]],5),'[1]Código sector'!$B:$D,2,0)</f>
        <v>Financiación al consumo</v>
      </c>
      <c r="G5849" s="1" t="s">
        <v>5084</v>
      </c>
      <c r="I5849" s="1" t="s">
        <v>6334</v>
      </c>
      <c r="J5849" t="s">
        <v>6355</v>
      </c>
    </row>
    <row r="5850" spans="1:10" x14ac:dyDescent="0.25">
      <c r="A5850" s="1" t="s">
        <v>6331</v>
      </c>
      <c r="B5850" s="1" t="s">
        <v>6332</v>
      </c>
      <c r="C5850">
        <v>2024</v>
      </c>
      <c r="D5850" s="1" t="s">
        <v>2840</v>
      </c>
      <c r="E5850" s="1" t="str">
        <f>+VLOOKUP(LEFT(Tabla1_1[[#This Row],[CODIGO SASB]],5),'[1]Código sector'!$B:$D,3,0)</f>
        <v>Sector financiero</v>
      </c>
      <c r="F5850" s="1" t="str">
        <f>+VLOOKUP(LEFT(Tabla1_1[[#This Row],[CODIGO SASB]],5),'[1]Código sector'!$B:$D,2,0)</f>
        <v>Bancos Comerciales</v>
      </c>
      <c r="G5850" s="1" t="s">
        <v>23</v>
      </c>
      <c r="I5850" s="1" t="s">
        <v>23</v>
      </c>
      <c r="J5850" t="s">
        <v>6356</v>
      </c>
    </row>
    <row r="5851" spans="1:10" x14ac:dyDescent="0.25">
      <c r="A5851" s="1" t="s">
        <v>6331</v>
      </c>
      <c r="B5851" s="1" t="s">
        <v>6332</v>
      </c>
      <c r="C5851">
        <v>2024</v>
      </c>
      <c r="D5851" s="1" t="s">
        <v>5484</v>
      </c>
      <c r="E5851" s="1" t="str">
        <f>+VLOOKUP(LEFT(Tabla1_1[[#This Row],[CODIGO SASB]],5),'[1]Código sector'!$B:$D,3,0)</f>
        <v>Sector financiero</v>
      </c>
      <c r="F5851" s="1" t="str">
        <f>+VLOOKUP(LEFT(Tabla1_1[[#This Row],[CODIGO SASB]],5),'[1]Código sector'!$B:$D,2,0)</f>
        <v>Bancos Comerciales</v>
      </c>
      <c r="G5851" s="1" t="s">
        <v>5084</v>
      </c>
      <c r="I5851" s="1" t="s">
        <v>6353</v>
      </c>
      <c r="J5851">
        <v>0</v>
      </c>
    </row>
    <row r="5852" spans="1:10" x14ac:dyDescent="0.25">
      <c r="A5852" s="1" t="s">
        <v>6331</v>
      </c>
      <c r="B5852" s="1" t="s">
        <v>6332</v>
      </c>
      <c r="C5852">
        <v>2024</v>
      </c>
      <c r="D5852" s="1" t="s">
        <v>1166</v>
      </c>
      <c r="E5852" s="1" t="str">
        <f>+VLOOKUP(LEFT(Tabla1_1[[#This Row],[CODIGO SASB]],5),'[1]Código sector'!$B:$D,3,0)</f>
        <v>Sector financiero</v>
      </c>
      <c r="F5852" s="1" t="str">
        <f>+VLOOKUP(LEFT(Tabla1_1[[#This Row],[CODIGO SASB]],5),'[1]Código sector'!$B:$D,2,0)</f>
        <v>Financiación al consumo</v>
      </c>
      <c r="G5852" s="1" t="s">
        <v>5084</v>
      </c>
      <c r="I5852" s="1" t="s">
        <v>6357</v>
      </c>
      <c r="J5852" t="s">
        <v>6340</v>
      </c>
    </row>
    <row r="5853" spans="1:10" x14ac:dyDescent="0.25">
      <c r="A5853" s="1" t="s">
        <v>6331</v>
      </c>
      <c r="B5853" s="1" t="s">
        <v>6332</v>
      </c>
      <c r="C5853">
        <v>2024</v>
      </c>
      <c r="D5853" s="1" t="s">
        <v>1172</v>
      </c>
      <c r="E5853" s="1" t="str">
        <f>+VLOOKUP(LEFT(Tabla1_1[[#This Row],[CODIGO SASB]],5),'[1]Código sector'!$B:$D,3,0)</f>
        <v>Sector financiero</v>
      </c>
      <c r="F5853" s="1" t="str">
        <f>+VLOOKUP(LEFT(Tabla1_1[[#This Row],[CODIGO SASB]],5),'[1]Código sector'!$B:$D,2,0)</f>
        <v>Financiación al consumo</v>
      </c>
      <c r="G5853" s="1" t="s">
        <v>5084</v>
      </c>
      <c r="I5853" s="1" t="s">
        <v>6358</v>
      </c>
      <c r="J5853" t="s">
        <v>6347</v>
      </c>
    </row>
    <row r="5854" spans="1:10" x14ac:dyDescent="0.25">
      <c r="A5854" s="1" t="s">
        <v>6331</v>
      </c>
      <c r="B5854" s="1" t="s">
        <v>6332</v>
      </c>
      <c r="C5854">
        <v>2024</v>
      </c>
      <c r="D5854" s="1" t="s">
        <v>2876</v>
      </c>
      <c r="E5854" s="1" t="str">
        <f>+VLOOKUP(LEFT(Tabla1_1[[#This Row],[CODIGO SASB]],5),'[1]Código sector'!$B:$D,3,0)</f>
        <v>Sector financiero</v>
      </c>
      <c r="F5854" s="1" t="str">
        <f>+VLOOKUP(LEFT(Tabla1_1[[#This Row],[CODIGO SASB]],5),'[1]Código sector'!$B:$D,2,0)</f>
        <v>Bancos Comerciales</v>
      </c>
      <c r="G5854" s="1" t="s">
        <v>4746</v>
      </c>
      <c r="I5854" s="1" t="s">
        <v>264</v>
      </c>
      <c r="J5854" t="s">
        <v>6359</v>
      </c>
    </row>
    <row r="5855" spans="1:10" x14ac:dyDescent="0.25">
      <c r="A5855" s="1" t="s">
        <v>6331</v>
      </c>
      <c r="B5855" s="1" t="s">
        <v>6332</v>
      </c>
      <c r="C5855">
        <v>2024</v>
      </c>
      <c r="D5855" s="1" t="s">
        <v>2881</v>
      </c>
      <c r="E5855" s="1" t="str">
        <f>+VLOOKUP(LEFT(Tabla1_1[[#This Row],[CODIGO SASB]],5),'[1]Código sector'!$B:$D,3,0)</f>
        <v>Sector financiero</v>
      </c>
      <c r="F5855" s="1" t="str">
        <f>+VLOOKUP(LEFT(Tabla1_1[[#This Row],[CODIGO SASB]],5),'[1]Código sector'!$B:$D,2,0)</f>
        <v>Bancos Comerciales</v>
      </c>
      <c r="G5855" s="1" t="s">
        <v>6360</v>
      </c>
      <c r="I5855" s="1" t="s">
        <v>298</v>
      </c>
      <c r="J5855" t="s">
        <v>6361</v>
      </c>
    </row>
    <row r="5856" spans="1:10" x14ac:dyDescent="0.25">
      <c r="A5856" s="1" t="s">
        <v>6331</v>
      </c>
      <c r="B5856" s="1" t="s">
        <v>6332</v>
      </c>
      <c r="C5856">
        <v>2024</v>
      </c>
      <c r="D5856" s="1" t="s">
        <v>2842</v>
      </c>
      <c r="E5856" s="1" t="str">
        <f>+VLOOKUP(LEFT(Tabla1_1[[#This Row],[CODIGO SASB]],5),'[1]Código sector'!$B:$D,3,0)</f>
        <v>Sector financiero</v>
      </c>
      <c r="F5856" s="1" t="str">
        <f>+VLOOKUP(LEFT(Tabla1_1[[#This Row],[CODIGO SASB]],5),'[1]Código sector'!$B:$D,2,0)</f>
        <v>Bancos Comerciales</v>
      </c>
      <c r="G5856" s="1" t="s">
        <v>4746</v>
      </c>
      <c r="I5856" s="1" t="s">
        <v>4746</v>
      </c>
      <c r="J5856" t="s">
        <v>6362</v>
      </c>
    </row>
    <row r="5857" spans="1:10" x14ac:dyDescent="0.25">
      <c r="A5857" s="1" t="s">
        <v>6331</v>
      </c>
      <c r="B5857" s="1" t="s">
        <v>6332</v>
      </c>
      <c r="C5857">
        <v>2024</v>
      </c>
      <c r="D5857" s="1" t="s">
        <v>2892</v>
      </c>
      <c r="E5857" s="1" t="str">
        <f>+VLOOKUP(LEFT(Tabla1_1[[#This Row],[CODIGO SASB]],5),'[1]Código sector'!$B:$D,3,0)</f>
        <v>Sector financiero</v>
      </c>
      <c r="F5857" s="1" t="str">
        <f>+VLOOKUP(LEFT(Tabla1_1[[#This Row],[CODIGO SASB]],5),'[1]Código sector'!$B:$D,2,0)</f>
        <v>Bancos Comerciales</v>
      </c>
      <c r="G5857" s="1" t="s">
        <v>5084</v>
      </c>
      <c r="I5857" s="1" t="s">
        <v>6336</v>
      </c>
      <c r="J5857">
        <v>0</v>
      </c>
    </row>
    <row r="5858" spans="1:10" x14ac:dyDescent="0.25">
      <c r="A5858" s="1" t="s">
        <v>6331</v>
      </c>
      <c r="B5858" s="1" t="s">
        <v>6332</v>
      </c>
      <c r="C5858">
        <v>2024</v>
      </c>
      <c r="D5858" s="1" t="s">
        <v>2957</v>
      </c>
      <c r="E5858" s="1" t="str">
        <f>+VLOOKUP(LEFT(Tabla1_1[[#This Row],[CODIGO SASB]],5),'[1]Código sector'!$B:$D,3,0)</f>
        <v>Sector financiero</v>
      </c>
      <c r="F5858" s="1" t="str">
        <f>+VLOOKUP(LEFT(Tabla1_1[[#This Row],[CODIGO SASB]],5),'[1]Código sector'!$B:$D,2,0)</f>
        <v>Bancos Comerciales</v>
      </c>
      <c r="G5858" s="1" t="s">
        <v>6350</v>
      </c>
      <c r="I5858" s="1" t="s">
        <v>4746</v>
      </c>
      <c r="J5858" t="s">
        <v>6363</v>
      </c>
    </row>
    <row r="5859" spans="1:10" x14ac:dyDescent="0.25">
      <c r="A5859" s="1" t="s">
        <v>6331</v>
      </c>
      <c r="B5859" s="1" t="s">
        <v>6332</v>
      </c>
      <c r="C5859">
        <v>2024</v>
      </c>
      <c r="D5859" s="1" t="s">
        <v>2883</v>
      </c>
      <c r="E5859" s="1" t="str">
        <f>+VLOOKUP(LEFT(Tabla1_1[[#This Row],[CODIGO SASB]],5),'[1]Código sector'!$B:$D,3,0)</f>
        <v>Sector financiero</v>
      </c>
      <c r="F5859" s="1" t="str">
        <f>+VLOOKUP(LEFT(Tabla1_1[[#This Row],[CODIGO SASB]],5),'[1]Código sector'!$B:$D,2,0)</f>
        <v>Bancos Comerciales</v>
      </c>
      <c r="G5859" s="1" t="s">
        <v>6352</v>
      </c>
      <c r="I5859" s="1" t="s">
        <v>23</v>
      </c>
      <c r="J5859" t="s">
        <v>6364</v>
      </c>
    </row>
    <row r="5860" spans="1:10" x14ac:dyDescent="0.25">
      <c r="A5860" s="1" t="s">
        <v>6331</v>
      </c>
      <c r="B5860" s="1" t="s">
        <v>6332</v>
      </c>
      <c r="C5860">
        <v>2024</v>
      </c>
      <c r="D5860" s="1" t="s">
        <v>2832</v>
      </c>
      <c r="E5860" s="1" t="str">
        <f>+VLOOKUP(LEFT(Tabla1_1[[#This Row],[CODIGO SASB]],5),'[1]Código sector'!$B:$D,3,0)</f>
        <v>Sector financiero</v>
      </c>
      <c r="F5860" s="1" t="str">
        <f>+VLOOKUP(LEFT(Tabla1_1[[#This Row],[CODIGO SASB]],5),'[1]Código sector'!$B:$D,2,0)</f>
        <v>Bancos Comerciales</v>
      </c>
      <c r="G5860" s="1" t="s">
        <v>5535</v>
      </c>
      <c r="I5860" s="1" t="s">
        <v>19</v>
      </c>
      <c r="J5860" t="s">
        <v>6365</v>
      </c>
    </row>
    <row r="5861" spans="1:10" x14ac:dyDescent="0.25">
      <c r="A5861" s="1" t="s">
        <v>6331</v>
      </c>
      <c r="B5861" s="1" t="s">
        <v>6332</v>
      </c>
      <c r="C5861">
        <v>2024</v>
      </c>
      <c r="D5861" s="1" t="s">
        <v>2844</v>
      </c>
      <c r="E5861" s="1" t="str">
        <f>+VLOOKUP(LEFT(Tabla1_1[[#This Row],[CODIGO SASB]],5),'[1]Código sector'!$B:$D,3,0)</f>
        <v>Sector financiero</v>
      </c>
      <c r="F5861" s="1" t="str">
        <f>+VLOOKUP(LEFT(Tabla1_1[[#This Row],[CODIGO SASB]],5),'[1]Código sector'!$B:$D,2,0)</f>
        <v>Bancos Comerciales</v>
      </c>
      <c r="G5861" s="1" t="s">
        <v>4746</v>
      </c>
      <c r="I5861" s="1" t="s">
        <v>4746</v>
      </c>
      <c r="J5861" t="s">
        <v>6366</v>
      </c>
    </row>
    <row r="5862" spans="1:10" x14ac:dyDescent="0.25">
      <c r="A5862" s="1" t="s">
        <v>6331</v>
      </c>
      <c r="B5862" s="1" t="s">
        <v>6332</v>
      </c>
      <c r="C5862">
        <v>2024</v>
      </c>
      <c r="D5862" s="1" t="s">
        <v>1182</v>
      </c>
      <c r="E5862" s="1" t="str">
        <f>+VLOOKUP(LEFT(Tabla1_1[[#This Row],[CODIGO SASB]],5),'[1]Código sector'!$B:$D,3,0)</f>
        <v>Sector financiero</v>
      </c>
      <c r="F5862" s="1" t="str">
        <f>+VLOOKUP(LEFT(Tabla1_1[[#This Row],[CODIGO SASB]],5),'[1]Código sector'!$B:$D,2,0)</f>
        <v>Financiación al consumo</v>
      </c>
      <c r="G5862" s="1" t="s">
        <v>5084</v>
      </c>
      <c r="I5862" s="1" t="s">
        <v>65</v>
      </c>
      <c r="J5862" t="s">
        <v>6339</v>
      </c>
    </row>
    <row r="5863" spans="1:10" x14ac:dyDescent="0.25">
      <c r="A5863" s="1" t="s">
        <v>6331</v>
      </c>
      <c r="B5863" s="1" t="s">
        <v>6332</v>
      </c>
      <c r="C5863">
        <v>2024</v>
      </c>
      <c r="D5863" s="1" t="s">
        <v>5482</v>
      </c>
      <c r="E5863" s="1" t="str">
        <f>+VLOOKUP(LEFT(Tabla1_1[[#This Row],[CODIGO SASB]],5),'[1]Código sector'!$B:$D,3,0)</f>
        <v>Sector financiero</v>
      </c>
      <c r="F5863" s="1" t="str">
        <f>+VLOOKUP(LEFT(Tabla1_1[[#This Row],[CODIGO SASB]],5),'[1]Código sector'!$B:$D,2,0)</f>
        <v>Bancos Comerciales</v>
      </c>
      <c r="G5863" s="1" t="s">
        <v>5084</v>
      </c>
      <c r="I5863" s="1" t="s">
        <v>6344</v>
      </c>
      <c r="J5863" t="s">
        <v>6367</v>
      </c>
    </row>
    <row r="5864" spans="1:10" x14ac:dyDescent="0.25">
      <c r="A5864" s="1" t="s">
        <v>6331</v>
      </c>
      <c r="B5864" s="1" t="s">
        <v>6332</v>
      </c>
      <c r="C5864">
        <v>2024</v>
      </c>
      <c r="D5864" s="1" t="s">
        <v>2877</v>
      </c>
      <c r="E5864" s="1" t="str">
        <f>+VLOOKUP(LEFT(Tabla1_1[[#This Row],[CODIGO SASB]],5),'[1]Código sector'!$B:$D,3,0)</f>
        <v>Sector financiero</v>
      </c>
      <c r="F5864" s="1" t="str">
        <f>+VLOOKUP(LEFT(Tabla1_1[[#This Row],[CODIGO SASB]],5),'[1]Código sector'!$B:$D,2,0)</f>
        <v>Bancos Comerciales</v>
      </c>
      <c r="G5864" s="1" t="s">
        <v>6368</v>
      </c>
      <c r="I5864" s="1" t="s">
        <v>6369</v>
      </c>
      <c r="J5864" t="s">
        <v>6370</v>
      </c>
    </row>
    <row r="5865" spans="1:10" x14ac:dyDescent="0.25">
      <c r="A5865" s="1" t="s">
        <v>6331</v>
      </c>
      <c r="B5865" s="1" t="s">
        <v>6332</v>
      </c>
      <c r="C5865">
        <v>2024</v>
      </c>
      <c r="D5865" s="1" t="s">
        <v>1180</v>
      </c>
      <c r="E5865" s="1" t="str">
        <f>+VLOOKUP(LEFT(Tabla1_1[[#This Row],[CODIGO SASB]],5),'[1]Código sector'!$B:$D,3,0)</f>
        <v>Sector financiero</v>
      </c>
      <c r="F5865" s="1" t="str">
        <f>+VLOOKUP(LEFT(Tabla1_1[[#This Row],[CODIGO SASB]],5),'[1]Código sector'!$B:$D,2,0)</f>
        <v>Financiación al consumo</v>
      </c>
      <c r="G5865" s="1" t="s">
        <v>5084</v>
      </c>
      <c r="I5865" s="1" t="s">
        <v>5535</v>
      </c>
      <c r="J5865" t="s">
        <v>6347</v>
      </c>
    </row>
    <row r="5866" spans="1:10" x14ac:dyDescent="0.25">
      <c r="A5866" s="1" t="s">
        <v>6331</v>
      </c>
      <c r="B5866" s="1" t="s">
        <v>6332</v>
      </c>
      <c r="C5866">
        <v>2024</v>
      </c>
      <c r="D5866" s="1" t="s">
        <v>2959</v>
      </c>
      <c r="E5866" s="1" t="str">
        <f>+VLOOKUP(LEFT(Tabla1_1[[#This Row],[CODIGO SASB]],5),'[1]Código sector'!$B:$D,3,0)</f>
        <v>Sector financiero</v>
      </c>
      <c r="F5866" s="1" t="str">
        <f>+VLOOKUP(LEFT(Tabla1_1[[#This Row],[CODIGO SASB]],5),'[1]Código sector'!$B:$D,2,0)</f>
        <v>Bancos Comerciales</v>
      </c>
      <c r="G5866" s="1" t="s">
        <v>6352</v>
      </c>
      <c r="I5866" s="1" t="s">
        <v>23</v>
      </c>
      <c r="J5866" t="s">
        <v>6364</v>
      </c>
    </row>
    <row r="5867" spans="1:10" x14ac:dyDescent="0.25">
      <c r="A5867" s="1" t="s">
        <v>6331</v>
      </c>
      <c r="B5867" s="1" t="s">
        <v>6332</v>
      </c>
      <c r="C5867">
        <v>2024</v>
      </c>
      <c r="D5867" s="1" t="s">
        <v>6283</v>
      </c>
      <c r="E5867" s="1" t="str">
        <f>+VLOOKUP(LEFT(Tabla1_1[[#This Row],[CODIGO SASB]],5),'[1]Código sector'!$B:$D,3,0)</f>
        <v>Sector financiero</v>
      </c>
      <c r="F5867" s="1" t="str">
        <f>+VLOOKUP(LEFT(Tabla1_1[[#This Row],[CODIGO SASB]],5),'[1]Código sector'!$B:$D,2,0)</f>
        <v>Bancos Comerciales</v>
      </c>
      <c r="G5867" s="1" t="s">
        <v>23</v>
      </c>
      <c r="I5867" s="1" t="s">
        <v>23</v>
      </c>
      <c r="J5867" t="s">
        <v>6333</v>
      </c>
    </row>
    <row r="5868" spans="1:10" x14ac:dyDescent="0.25">
      <c r="A5868" s="1" t="s">
        <v>6331</v>
      </c>
      <c r="B5868" s="1" t="s">
        <v>6332</v>
      </c>
      <c r="C5868">
        <v>2024</v>
      </c>
      <c r="D5868" s="1" t="s">
        <v>1197</v>
      </c>
      <c r="E5868" s="1" t="str">
        <f>+VLOOKUP(LEFT(Tabla1_1[[#This Row],[CODIGO SASB]],5),'[1]Código sector'!$B:$D,3,0)</f>
        <v>Sector financiero</v>
      </c>
      <c r="F5868" s="1" t="str">
        <f>+VLOOKUP(LEFT(Tabla1_1[[#This Row],[CODIGO SASB]],5),'[1]Código sector'!$B:$D,2,0)</f>
        <v>Financiación al consumo</v>
      </c>
      <c r="G5868" s="1" t="s">
        <v>5084</v>
      </c>
      <c r="I5868" s="1" t="s">
        <v>65</v>
      </c>
      <c r="J5868" t="s">
        <v>6340</v>
      </c>
    </row>
    <row r="5869" spans="1:10" x14ac:dyDescent="0.25">
      <c r="A5869" s="1" t="s">
        <v>6331</v>
      </c>
      <c r="B5869" s="1" t="s">
        <v>6332</v>
      </c>
      <c r="C5869">
        <v>2024</v>
      </c>
      <c r="D5869" s="1" t="s">
        <v>2939</v>
      </c>
      <c r="E5869" s="1" t="str">
        <f>+VLOOKUP(LEFT(Tabla1_1[[#This Row],[CODIGO SASB]],5),'[1]Código sector'!$B:$D,3,0)</f>
        <v>Sector financiero</v>
      </c>
      <c r="F5869" s="1" t="str">
        <f>+VLOOKUP(LEFT(Tabla1_1[[#This Row],[CODIGO SASB]],5),'[1]Código sector'!$B:$D,2,0)</f>
        <v>Bancos Comerciales</v>
      </c>
      <c r="G5869" s="1" t="s">
        <v>5084</v>
      </c>
      <c r="I5869" s="1" t="s">
        <v>298</v>
      </c>
      <c r="J5869" t="s">
        <v>6361</v>
      </c>
    </row>
    <row r="5870" spans="1:10" x14ac:dyDescent="0.25">
      <c r="A5870" s="1" t="s">
        <v>6371</v>
      </c>
      <c r="B5870" s="1" t="s">
        <v>6372</v>
      </c>
      <c r="C5870">
        <v>2024</v>
      </c>
      <c r="D5870" s="1" t="s">
        <v>1565</v>
      </c>
      <c r="E5870" s="1" t="str">
        <f>+VLOOKUP(LEFT(Tabla1_1[[#This Row],[CODIGO SASB]],5),'[1]Código sector'!$B:$D,3,0)</f>
        <v>Sector financiero</v>
      </c>
      <c r="F5870" s="1" t="str">
        <f>+VLOOKUP(LEFT(Tabla1_1[[#This Row],[CODIGO SASB]],5),'[1]Código sector'!$B:$D,2,0)</f>
        <v>Actividades de Gestión y Custodia de Activos</v>
      </c>
      <c r="G5870" s="1" t="s">
        <v>4424</v>
      </c>
      <c r="I5870" s="1" t="s">
        <v>75</v>
      </c>
      <c r="J5870" t="s">
        <v>6373</v>
      </c>
    </row>
    <row r="5871" spans="1:10" x14ac:dyDescent="0.25">
      <c r="A5871" s="1" t="s">
        <v>6371</v>
      </c>
      <c r="B5871" s="1" t="s">
        <v>6372</v>
      </c>
      <c r="C5871">
        <v>2024</v>
      </c>
      <c r="D5871" s="1" t="s">
        <v>1233</v>
      </c>
      <c r="E5871" s="1" t="str">
        <f>+VLOOKUP(LEFT(Tabla1_1[[#This Row],[CODIGO SASB]],5),'[1]Código sector'!$B:$D,3,0)</f>
        <v>Sector financiero</v>
      </c>
      <c r="F5871" s="1" t="str">
        <f>+VLOOKUP(LEFT(Tabla1_1[[#This Row],[CODIGO SASB]],5),'[1]Código sector'!$B:$D,2,0)</f>
        <v>Actividades de Gestión y Custodia de Activos</v>
      </c>
      <c r="G5871" s="1" t="s">
        <v>3410</v>
      </c>
      <c r="I5871" s="1" t="s">
        <v>75</v>
      </c>
      <c r="J5871" t="s">
        <v>6374</v>
      </c>
    </row>
    <row r="5872" spans="1:10" x14ac:dyDescent="0.25">
      <c r="A5872" s="1" t="s">
        <v>6371</v>
      </c>
      <c r="B5872" s="1" t="s">
        <v>6372</v>
      </c>
      <c r="C5872">
        <v>2024</v>
      </c>
      <c r="D5872" s="1" t="s">
        <v>1255</v>
      </c>
      <c r="E5872" s="1" t="str">
        <f>+VLOOKUP(LEFT(Tabla1_1[[#This Row],[CODIGO SASB]],5),'[1]Código sector'!$B:$D,3,0)</f>
        <v>Sector financiero</v>
      </c>
      <c r="F5872" s="1" t="str">
        <f>+VLOOKUP(LEFT(Tabla1_1[[#This Row],[CODIGO SASB]],5),'[1]Código sector'!$B:$D,2,0)</f>
        <v>Actividades de Gestión y Custodia de Activos</v>
      </c>
      <c r="G5872" s="1" t="s">
        <v>1256</v>
      </c>
      <c r="I5872" s="1" t="s">
        <v>75</v>
      </c>
      <c r="J5872" t="s">
        <v>6375</v>
      </c>
    </row>
    <row r="5873" spans="1:10" x14ac:dyDescent="0.25">
      <c r="A5873" s="1" t="s">
        <v>6371</v>
      </c>
      <c r="B5873" s="1" t="s">
        <v>6372</v>
      </c>
      <c r="C5873">
        <v>2024</v>
      </c>
      <c r="D5873" s="1" t="s">
        <v>1242</v>
      </c>
      <c r="E5873" s="1" t="str">
        <f>+VLOOKUP(LEFT(Tabla1_1[[#This Row],[CODIGO SASB]],5),'[1]Código sector'!$B:$D,3,0)</f>
        <v>Sector financiero</v>
      </c>
      <c r="F5873" s="1" t="str">
        <f>+VLOOKUP(LEFT(Tabla1_1[[#This Row],[CODIGO SASB]],5),'[1]Código sector'!$B:$D,2,0)</f>
        <v>Actividades de Gestión y Custodia de Activos</v>
      </c>
      <c r="G5873" s="1" t="s">
        <v>6376</v>
      </c>
      <c r="I5873" s="1" t="s">
        <v>2103</v>
      </c>
      <c r="J5873">
        <v>0</v>
      </c>
    </row>
    <row r="5874" spans="1:10" x14ac:dyDescent="0.25">
      <c r="A5874" s="1" t="s">
        <v>6371</v>
      </c>
      <c r="B5874" s="1" t="s">
        <v>6372</v>
      </c>
      <c r="C5874">
        <v>2024</v>
      </c>
      <c r="D5874" s="1" t="s">
        <v>2576</v>
      </c>
      <c r="E5874" s="1" t="str">
        <f>+VLOOKUP(LEFT(Tabla1_1[[#This Row],[CODIGO SASB]],5),'[1]Código sector'!$B:$D,3,0)</f>
        <v>Sector financiero</v>
      </c>
      <c r="F5874" s="1" t="str">
        <f>+VLOOKUP(LEFT(Tabla1_1[[#This Row],[CODIGO SASB]],5),'[1]Código sector'!$B:$D,2,0)</f>
        <v>Actividades de Gestión y Custodia de Activos</v>
      </c>
      <c r="G5874" s="1" t="s">
        <v>6377</v>
      </c>
      <c r="I5874" s="1" t="s">
        <v>75</v>
      </c>
      <c r="J5874" t="s">
        <v>6378</v>
      </c>
    </row>
    <row r="5875" spans="1:10" x14ac:dyDescent="0.25">
      <c r="A5875" s="1" t="s">
        <v>6371</v>
      </c>
      <c r="B5875" s="1" t="s">
        <v>6372</v>
      </c>
      <c r="C5875">
        <v>2024</v>
      </c>
      <c r="D5875" s="1" t="s">
        <v>1252</v>
      </c>
      <c r="E5875" s="1" t="str">
        <f>+VLOOKUP(LEFT(Tabla1_1[[#This Row],[CODIGO SASB]],5),'[1]Código sector'!$B:$D,3,0)</f>
        <v>Sector financiero</v>
      </c>
      <c r="F5875" s="1" t="str">
        <f>+VLOOKUP(LEFT(Tabla1_1[[#This Row],[CODIGO SASB]],5),'[1]Código sector'!$B:$D,2,0)</f>
        <v>Actividades de Gestión y Custodia de Activos</v>
      </c>
      <c r="G5875" s="1" t="s">
        <v>6379</v>
      </c>
      <c r="I5875" s="1" t="s">
        <v>75</v>
      </c>
      <c r="J5875" t="s">
        <v>6380</v>
      </c>
    </row>
    <row r="5876" spans="1:10" x14ac:dyDescent="0.25">
      <c r="A5876" s="1" t="s">
        <v>6371</v>
      </c>
      <c r="B5876" s="1" t="s">
        <v>6372</v>
      </c>
      <c r="C5876">
        <v>2024</v>
      </c>
      <c r="D5876" s="1" t="s">
        <v>1267</v>
      </c>
      <c r="E5876" s="1" t="str">
        <f>+VLOOKUP(LEFT(Tabla1_1[[#This Row],[CODIGO SASB]],5),'[1]Código sector'!$B:$D,3,0)</f>
        <v>Sector financiero</v>
      </c>
      <c r="F5876" s="1" t="str">
        <f>+VLOOKUP(LEFT(Tabla1_1[[#This Row],[CODIGO SASB]],5),'[1]Código sector'!$B:$D,2,0)</f>
        <v>Seguros</v>
      </c>
      <c r="G5876" s="1" t="s">
        <v>6381</v>
      </c>
      <c r="I5876" s="1" t="s">
        <v>6382</v>
      </c>
      <c r="J5876" t="s">
        <v>6383</v>
      </c>
    </row>
    <row r="5877" spans="1:10" x14ac:dyDescent="0.25">
      <c r="A5877" s="1" t="s">
        <v>6371</v>
      </c>
      <c r="B5877" s="1" t="s">
        <v>6372</v>
      </c>
      <c r="C5877">
        <v>2024</v>
      </c>
      <c r="D5877" s="1" t="s">
        <v>2576</v>
      </c>
      <c r="E5877" s="1" t="str">
        <f>+VLOOKUP(LEFT(Tabla1_1[[#This Row],[CODIGO SASB]],5),'[1]Código sector'!$B:$D,3,0)</f>
        <v>Sector financiero</v>
      </c>
      <c r="F5877" s="1" t="str">
        <f>+VLOOKUP(LEFT(Tabla1_1[[#This Row],[CODIGO SASB]],5),'[1]Código sector'!$B:$D,2,0)</f>
        <v>Actividades de Gestión y Custodia de Activos</v>
      </c>
      <c r="G5877" s="1" t="s">
        <v>6384</v>
      </c>
      <c r="I5877" s="1" t="s">
        <v>75</v>
      </c>
      <c r="J5877" t="s">
        <v>6378</v>
      </c>
    </row>
    <row r="5878" spans="1:10" x14ac:dyDescent="0.25">
      <c r="A5878" s="1" t="s">
        <v>6371</v>
      </c>
      <c r="B5878" s="1" t="s">
        <v>6372</v>
      </c>
      <c r="C5878">
        <v>2024</v>
      </c>
      <c r="D5878" s="1" t="s">
        <v>2576</v>
      </c>
      <c r="E5878" s="1" t="str">
        <f>+VLOOKUP(LEFT(Tabla1_1[[#This Row],[CODIGO SASB]],5),'[1]Código sector'!$B:$D,3,0)</f>
        <v>Sector financiero</v>
      </c>
      <c r="F5878" s="1" t="str">
        <f>+VLOOKUP(LEFT(Tabla1_1[[#This Row],[CODIGO SASB]],5),'[1]Código sector'!$B:$D,2,0)</f>
        <v>Actividades de Gestión y Custodia de Activos</v>
      </c>
      <c r="G5878" s="1" t="s">
        <v>6385</v>
      </c>
      <c r="I5878" s="1" t="s">
        <v>75</v>
      </c>
      <c r="J5878" t="s">
        <v>6378</v>
      </c>
    </row>
    <row r="5879" spans="1:10" x14ac:dyDescent="0.25">
      <c r="A5879" s="1" t="s">
        <v>6371</v>
      </c>
      <c r="B5879" s="1" t="s">
        <v>6372</v>
      </c>
      <c r="C5879">
        <v>2024</v>
      </c>
      <c r="D5879" s="1" t="s">
        <v>1249</v>
      </c>
      <c r="E5879" s="1" t="str">
        <f>+VLOOKUP(LEFT(Tabla1_1[[#This Row],[CODIGO SASB]],5),'[1]Código sector'!$B:$D,3,0)</f>
        <v>Sector financiero</v>
      </c>
      <c r="F5879" s="1" t="str">
        <f>+VLOOKUP(LEFT(Tabla1_1[[#This Row],[CODIGO SASB]],5),'[1]Código sector'!$B:$D,2,0)</f>
        <v>Actividades de Gestión y Custodia de Activos</v>
      </c>
      <c r="G5879" s="1" t="s">
        <v>6386</v>
      </c>
      <c r="I5879" s="1" t="s">
        <v>2299</v>
      </c>
      <c r="J5879" t="s">
        <v>6387</v>
      </c>
    </row>
    <row r="5880" spans="1:10" x14ac:dyDescent="0.25">
      <c r="A5880" s="1" t="s">
        <v>6371</v>
      </c>
      <c r="B5880" s="1" t="s">
        <v>6372</v>
      </c>
      <c r="C5880">
        <v>2024</v>
      </c>
      <c r="D5880" s="1" t="s">
        <v>1246</v>
      </c>
      <c r="E5880" s="1" t="str">
        <f>+VLOOKUP(LEFT(Tabla1_1[[#This Row],[CODIGO SASB]],5),'[1]Código sector'!$B:$D,3,0)</f>
        <v>Sector financiero</v>
      </c>
      <c r="F5880" s="1" t="str">
        <f>+VLOOKUP(LEFT(Tabla1_1[[#This Row],[CODIGO SASB]],5),'[1]Código sector'!$B:$D,2,0)</f>
        <v>Actividades de Gestión y Custodia de Activos</v>
      </c>
      <c r="G5880" s="1" t="s">
        <v>6388</v>
      </c>
      <c r="I5880" s="1" t="s">
        <v>2103</v>
      </c>
      <c r="J5880">
        <v>0</v>
      </c>
    </row>
    <row r="5881" spans="1:10" x14ac:dyDescent="0.25">
      <c r="A5881" s="1" t="s">
        <v>6371</v>
      </c>
      <c r="B5881" s="1" t="s">
        <v>6372</v>
      </c>
      <c r="C5881">
        <v>2024</v>
      </c>
      <c r="D5881" s="1" t="s">
        <v>1568</v>
      </c>
      <c r="E5881" s="1" t="str">
        <f>+VLOOKUP(LEFT(Tabla1_1[[#This Row],[CODIGO SASB]],5),'[1]Código sector'!$B:$D,3,0)</f>
        <v>Sector financiero</v>
      </c>
      <c r="F5881" s="1" t="str">
        <f>+VLOOKUP(LEFT(Tabla1_1[[#This Row],[CODIGO SASB]],5),'[1]Código sector'!$B:$D,2,0)</f>
        <v>Actividades de Gestión y Custodia de Activos</v>
      </c>
      <c r="G5881" s="1" t="s">
        <v>6389</v>
      </c>
      <c r="I5881" s="1" t="s">
        <v>5457</v>
      </c>
      <c r="J5881">
        <v>50715159</v>
      </c>
    </row>
    <row r="5882" spans="1:10" x14ac:dyDescent="0.25">
      <c r="A5882" s="1" t="s">
        <v>6371</v>
      </c>
      <c r="B5882" s="1" t="s">
        <v>6372</v>
      </c>
      <c r="C5882">
        <v>2024</v>
      </c>
      <c r="D5882" s="1" t="s">
        <v>1557</v>
      </c>
      <c r="E5882" s="1" t="str">
        <f>+VLOOKUP(LEFT(Tabla1_1[[#This Row],[CODIGO SASB]],5),'[1]Código sector'!$B:$D,3,0)</f>
        <v>Sector financiero</v>
      </c>
      <c r="F5882" s="1" t="str">
        <f>+VLOOKUP(LEFT(Tabla1_1[[#This Row],[CODIGO SASB]],5),'[1]Código sector'!$B:$D,2,0)</f>
        <v>Seguros</v>
      </c>
      <c r="G5882" s="1" t="s">
        <v>6390</v>
      </c>
      <c r="I5882" s="1" t="s">
        <v>298</v>
      </c>
      <c r="J5882" t="s">
        <v>6391</v>
      </c>
    </row>
    <row r="5883" spans="1:10" x14ac:dyDescent="0.25">
      <c r="A5883" s="1" t="s">
        <v>6371</v>
      </c>
      <c r="B5883" s="1" t="s">
        <v>6372</v>
      </c>
      <c r="C5883">
        <v>2024</v>
      </c>
      <c r="D5883" s="1" t="s">
        <v>1258</v>
      </c>
      <c r="E5883" s="1" t="str">
        <f>+VLOOKUP(LEFT(Tabla1_1[[#This Row],[CODIGO SASB]],5),'[1]Código sector'!$B:$D,3,0)</f>
        <v>Sector financiero</v>
      </c>
      <c r="F5883" s="1" t="str">
        <f>+VLOOKUP(LEFT(Tabla1_1[[#This Row],[CODIGO SASB]],5),'[1]Código sector'!$B:$D,2,0)</f>
        <v>Actividades de Gestión y Custodia de Activos</v>
      </c>
      <c r="G5883" s="1" t="s">
        <v>6392</v>
      </c>
      <c r="I5883" s="1" t="s">
        <v>75</v>
      </c>
      <c r="J5883" t="s">
        <v>6380</v>
      </c>
    </row>
    <row r="5884" spans="1:10" x14ac:dyDescent="0.25">
      <c r="A5884" s="1" t="s">
        <v>6371</v>
      </c>
      <c r="B5884" s="1" t="s">
        <v>6372</v>
      </c>
      <c r="C5884">
        <v>2024</v>
      </c>
      <c r="D5884" s="1" t="s">
        <v>1236</v>
      </c>
      <c r="E5884" s="1" t="str">
        <f>+VLOOKUP(LEFT(Tabla1_1[[#This Row],[CODIGO SASB]],5),'[1]Código sector'!$B:$D,3,0)</f>
        <v>Sector financiero</v>
      </c>
      <c r="F5884" s="1" t="str">
        <f>+VLOOKUP(LEFT(Tabla1_1[[#This Row],[CODIGO SASB]],5),'[1]Código sector'!$B:$D,2,0)</f>
        <v>Actividades de Gestión y Custodia de Activos</v>
      </c>
      <c r="G5884" s="1" t="s">
        <v>6393</v>
      </c>
      <c r="I5884" s="1" t="s">
        <v>6394</v>
      </c>
      <c r="J5884" t="s">
        <v>6395</v>
      </c>
    </row>
    <row r="5885" spans="1:10" x14ac:dyDescent="0.25">
      <c r="A5885" s="1" t="s">
        <v>6371</v>
      </c>
      <c r="B5885" s="1" t="s">
        <v>6372</v>
      </c>
      <c r="C5885">
        <v>2024</v>
      </c>
      <c r="D5885" s="1" t="s">
        <v>2576</v>
      </c>
      <c r="E5885" s="1" t="str">
        <f>+VLOOKUP(LEFT(Tabla1_1[[#This Row],[CODIGO SASB]],5),'[1]Código sector'!$B:$D,3,0)</f>
        <v>Sector financiero</v>
      </c>
      <c r="F5885" s="1" t="str">
        <f>+VLOOKUP(LEFT(Tabla1_1[[#This Row],[CODIGO SASB]],5),'[1]Código sector'!$B:$D,2,0)</f>
        <v>Actividades de Gestión y Custodia de Activos</v>
      </c>
      <c r="G5885" s="1" t="s">
        <v>6396</v>
      </c>
      <c r="I5885" s="1" t="s">
        <v>75</v>
      </c>
      <c r="J5885" t="s">
        <v>6378</v>
      </c>
    </row>
    <row r="5886" spans="1:10" x14ac:dyDescent="0.25">
      <c r="A5886" s="1" t="s">
        <v>6371</v>
      </c>
      <c r="B5886" s="1" t="s">
        <v>6372</v>
      </c>
      <c r="C5886">
        <v>2024</v>
      </c>
      <c r="D5886" s="1" t="s">
        <v>1239</v>
      </c>
      <c r="E5886" s="1" t="str">
        <f>+VLOOKUP(LEFT(Tabla1_1[[#This Row],[CODIGO SASB]],5),'[1]Código sector'!$B:$D,3,0)</f>
        <v>Sector financiero</v>
      </c>
      <c r="F5886" s="1" t="str">
        <f>+VLOOKUP(LEFT(Tabla1_1[[#This Row],[CODIGO SASB]],5),'[1]Código sector'!$B:$D,2,0)</f>
        <v>Actividades de Gestión y Custodia de Activos</v>
      </c>
      <c r="G5886" s="1" t="s">
        <v>4459</v>
      </c>
      <c r="I5886" s="1" t="s">
        <v>75</v>
      </c>
      <c r="J5886" t="s">
        <v>6397</v>
      </c>
    </row>
    <row r="5887" spans="1:10" x14ac:dyDescent="0.25">
      <c r="A5887" s="1" t="s">
        <v>6371</v>
      </c>
      <c r="B5887" s="1" t="s">
        <v>6372</v>
      </c>
      <c r="C5887">
        <v>2024</v>
      </c>
      <c r="D5887" s="1" t="s">
        <v>1242</v>
      </c>
      <c r="E5887" s="1" t="str">
        <f>+VLOOKUP(LEFT(Tabla1_1[[#This Row],[CODIGO SASB]],5),'[1]Código sector'!$B:$D,3,0)</f>
        <v>Sector financiero</v>
      </c>
      <c r="F5887" s="1" t="str">
        <f>+VLOOKUP(LEFT(Tabla1_1[[#This Row],[CODIGO SASB]],5),'[1]Código sector'!$B:$D,2,0)</f>
        <v>Actividades de Gestión y Custodia de Activos</v>
      </c>
      <c r="G5887" s="1" t="s">
        <v>6376</v>
      </c>
      <c r="I5887" s="1" t="s">
        <v>2103</v>
      </c>
      <c r="J5887">
        <v>0</v>
      </c>
    </row>
    <row r="5888" spans="1:10" x14ac:dyDescent="0.25">
      <c r="A5888" s="1" t="s">
        <v>6398</v>
      </c>
      <c r="B5888" s="1" t="s">
        <v>6399</v>
      </c>
      <c r="C5888">
        <v>2024</v>
      </c>
      <c r="D5888" s="1" t="s">
        <v>1242</v>
      </c>
      <c r="E5888" s="1" t="str">
        <f>+VLOOKUP(LEFT(Tabla1_1[[#This Row],[CODIGO SASB]],5),'[1]Código sector'!$B:$D,3,0)</f>
        <v>Sector financiero</v>
      </c>
      <c r="F5888" s="1" t="str">
        <f>+VLOOKUP(LEFT(Tabla1_1[[#This Row],[CODIGO SASB]],5),'[1]Código sector'!$B:$D,2,0)</f>
        <v>Actividades de Gestión y Custodia de Activos</v>
      </c>
      <c r="G5888" s="1" t="s">
        <v>3423</v>
      </c>
      <c r="I5888" s="1" t="s">
        <v>401</v>
      </c>
      <c r="J5888">
        <v>0</v>
      </c>
    </row>
    <row r="5889" spans="1:10" x14ac:dyDescent="0.25">
      <c r="A5889" s="1" t="s">
        <v>6398</v>
      </c>
      <c r="B5889" s="1" t="s">
        <v>6399</v>
      </c>
      <c r="C5889">
        <v>2024</v>
      </c>
      <c r="D5889" s="1" t="s">
        <v>1233</v>
      </c>
      <c r="E5889" s="1" t="str">
        <f>+VLOOKUP(LEFT(Tabla1_1[[#This Row],[CODIGO SASB]],5),'[1]Código sector'!$B:$D,3,0)</f>
        <v>Sector financiero</v>
      </c>
      <c r="F5889" s="1" t="str">
        <f>+VLOOKUP(LEFT(Tabla1_1[[#This Row],[CODIGO SASB]],5),'[1]Código sector'!$B:$D,2,0)</f>
        <v>Actividades de Gestión y Custodia de Activos</v>
      </c>
      <c r="G5889" s="1" t="s">
        <v>1234</v>
      </c>
      <c r="I5889" s="1" t="s">
        <v>75</v>
      </c>
      <c r="J5889" t="s">
        <v>6400</v>
      </c>
    </row>
    <row r="5890" spans="1:10" x14ac:dyDescent="0.25">
      <c r="A5890" s="1" t="s">
        <v>6398</v>
      </c>
      <c r="B5890" s="1" t="s">
        <v>6399</v>
      </c>
      <c r="C5890">
        <v>2024</v>
      </c>
      <c r="D5890" s="1" t="s">
        <v>1591</v>
      </c>
      <c r="E5890" s="1" t="str">
        <f>+VLOOKUP(LEFT(Tabla1_1[[#This Row],[CODIGO SASB]],5),'[1]Código sector'!$B:$D,3,0)</f>
        <v>Sector financiero</v>
      </c>
      <c r="F5890" s="1" t="str">
        <f>+VLOOKUP(LEFT(Tabla1_1[[#This Row],[CODIGO SASB]],5),'[1]Código sector'!$B:$D,2,0)</f>
        <v>Actividades de Gestión y Custodia de Activos</v>
      </c>
      <c r="G5890" s="1" t="s">
        <v>6401</v>
      </c>
      <c r="I5890" s="1" t="s">
        <v>72</v>
      </c>
      <c r="J5890">
        <v>1.79</v>
      </c>
    </row>
    <row r="5891" spans="1:10" x14ac:dyDescent="0.25">
      <c r="A5891" s="1" t="s">
        <v>6398</v>
      </c>
      <c r="B5891" s="1" t="s">
        <v>6399</v>
      </c>
      <c r="C5891">
        <v>2024</v>
      </c>
      <c r="D5891" s="1" t="s">
        <v>1602</v>
      </c>
      <c r="E5891" s="1" t="str">
        <f>+VLOOKUP(LEFT(Tabla1_1[[#This Row],[CODIGO SASB]],5),'[1]Código sector'!$B:$D,3,0)</f>
        <v>Sector financiero</v>
      </c>
      <c r="F5891" s="1" t="str">
        <f>+VLOOKUP(LEFT(Tabla1_1[[#This Row],[CODIGO SASB]],5),'[1]Código sector'!$B:$D,2,0)</f>
        <v>Actividades de Gestión y Custodia de Activos</v>
      </c>
      <c r="G5891" s="1" t="s">
        <v>6402</v>
      </c>
      <c r="I5891" s="1" t="s">
        <v>75</v>
      </c>
      <c r="J5891" t="s">
        <v>6403</v>
      </c>
    </row>
    <row r="5892" spans="1:10" x14ac:dyDescent="0.25">
      <c r="A5892" s="1" t="s">
        <v>6398</v>
      </c>
      <c r="B5892" s="1" t="s">
        <v>6399</v>
      </c>
      <c r="C5892">
        <v>2024</v>
      </c>
      <c r="D5892" s="1" t="s">
        <v>1582</v>
      </c>
      <c r="E5892" s="1" t="str">
        <f>+VLOOKUP(LEFT(Tabla1_1[[#This Row],[CODIGO SASB]],5),'[1]Código sector'!$B:$D,3,0)</f>
        <v>Sector financiero</v>
      </c>
      <c r="F5892" s="1" t="str">
        <f>+VLOOKUP(LEFT(Tabla1_1[[#This Row],[CODIGO SASB]],5),'[1]Código sector'!$B:$D,2,0)</f>
        <v>Actividades de Gestión y Custodia de Activos</v>
      </c>
      <c r="G5892" s="1" t="s">
        <v>6404</v>
      </c>
      <c r="I5892" s="1" t="s">
        <v>401</v>
      </c>
      <c r="J5892">
        <v>0</v>
      </c>
    </row>
    <row r="5893" spans="1:10" x14ac:dyDescent="0.25">
      <c r="A5893" s="1" t="s">
        <v>6398</v>
      </c>
      <c r="B5893" s="1" t="s">
        <v>6399</v>
      </c>
      <c r="C5893">
        <v>2024</v>
      </c>
      <c r="D5893" s="1" t="s">
        <v>2593</v>
      </c>
      <c r="E5893" s="1" t="str">
        <f>+VLOOKUP(LEFT(Tabla1_1[[#This Row],[CODIGO SASB]],5),'[1]Código sector'!$B:$D,3,0)</f>
        <v>Sector financiero</v>
      </c>
      <c r="F5893" s="1" t="str">
        <f>+VLOOKUP(LEFT(Tabla1_1[[#This Row],[CODIGO SASB]],5),'[1]Código sector'!$B:$D,2,0)</f>
        <v>Actividades de Gestión y Custodia de Activos</v>
      </c>
      <c r="G5893" s="1" t="s">
        <v>3429</v>
      </c>
      <c r="I5893" s="1" t="s">
        <v>401</v>
      </c>
      <c r="J5893">
        <v>10658796.74</v>
      </c>
    </row>
    <row r="5894" spans="1:10" x14ac:dyDescent="0.25">
      <c r="A5894" s="1" t="s">
        <v>6398</v>
      </c>
      <c r="B5894" s="1" t="s">
        <v>6399</v>
      </c>
      <c r="C5894">
        <v>2024</v>
      </c>
      <c r="D5894" s="1" t="s">
        <v>1565</v>
      </c>
      <c r="E5894" s="1" t="str">
        <f>+VLOOKUP(LEFT(Tabla1_1[[#This Row],[CODIGO SASB]],5),'[1]Código sector'!$B:$D,3,0)</f>
        <v>Sector financiero</v>
      </c>
      <c r="F5894" s="1" t="str">
        <f>+VLOOKUP(LEFT(Tabla1_1[[#This Row],[CODIGO SASB]],5),'[1]Código sector'!$B:$D,2,0)</f>
        <v>Actividades de Gestión y Custodia de Activos</v>
      </c>
      <c r="G5894" s="1" t="s">
        <v>2594</v>
      </c>
      <c r="I5894" s="1" t="s">
        <v>401</v>
      </c>
      <c r="J5894">
        <v>10723099.49</v>
      </c>
    </row>
    <row r="5895" spans="1:10" x14ac:dyDescent="0.25">
      <c r="A5895" s="1" t="s">
        <v>6398</v>
      </c>
      <c r="B5895" s="1" t="s">
        <v>6399</v>
      </c>
      <c r="C5895">
        <v>2024</v>
      </c>
      <c r="D5895" s="1" t="s">
        <v>1249</v>
      </c>
      <c r="E5895" s="1" t="str">
        <f>+VLOOKUP(LEFT(Tabla1_1[[#This Row],[CODIGO SASB]],5),'[1]Código sector'!$B:$D,3,0)</f>
        <v>Sector financiero</v>
      </c>
      <c r="F5895" s="1" t="str">
        <f>+VLOOKUP(LEFT(Tabla1_1[[#This Row],[CODIGO SASB]],5),'[1]Código sector'!$B:$D,2,0)</f>
        <v>Actividades de Gestión y Custodia de Activos</v>
      </c>
      <c r="G5895" s="1" t="s">
        <v>3430</v>
      </c>
      <c r="I5895" s="1" t="s">
        <v>23</v>
      </c>
      <c r="J5895">
        <v>0</v>
      </c>
    </row>
    <row r="5896" spans="1:10" x14ac:dyDescent="0.25">
      <c r="A5896" s="1" t="s">
        <v>6398</v>
      </c>
      <c r="B5896" s="1" t="s">
        <v>6399</v>
      </c>
      <c r="C5896">
        <v>2024</v>
      </c>
      <c r="D5896" s="1" t="s">
        <v>1246</v>
      </c>
      <c r="E5896" s="1" t="str">
        <f>+VLOOKUP(LEFT(Tabla1_1[[#This Row],[CODIGO SASB]],5),'[1]Código sector'!$B:$D,3,0)</f>
        <v>Sector financiero</v>
      </c>
      <c r="F5896" s="1" t="str">
        <f>+VLOOKUP(LEFT(Tabla1_1[[#This Row],[CODIGO SASB]],5),'[1]Código sector'!$B:$D,2,0)</f>
        <v>Actividades de Gestión y Custodia de Activos</v>
      </c>
      <c r="G5896" s="1" t="s">
        <v>3433</v>
      </c>
      <c r="I5896" s="1" t="s">
        <v>401</v>
      </c>
      <c r="J5896">
        <v>0</v>
      </c>
    </row>
    <row r="5897" spans="1:10" x14ac:dyDescent="0.25">
      <c r="A5897" s="1" t="s">
        <v>6398</v>
      </c>
      <c r="B5897" s="1" t="s">
        <v>6399</v>
      </c>
      <c r="C5897">
        <v>2024</v>
      </c>
      <c r="D5897" s="1" t="s">
        <v>1255</v>
      </c>
      <c r="E5897" s="1" t="str">
        <f>+VLOOKUP(LEFT(Tabla1_1[[#This Row],[CODIGO SASB]],5),'[1]Código sector'!$B:$D,3,0)</f>
        <v>Sector financiero</v>
      </c>
      <c r="F5897" s="1" t="str">
        <f>+VLOOKUP(LEFT(Tabla1_1[[#This Row],[CODIGO SASB]],5),'[1]Código sector'!$B:$D,2,0)</f>
        <v>Actividades de Gestión y Custodia de Activos</v>
      </c>
      <c r="G5897" s="1" t="s">
        <v>3418</v>
      </c>
      <c r="I5897" s="1" t="s">
        <v>75</v>
      </c>
      <c r="J5897" t="s">
        <v>6405</v>
      </c>
    </row>
    <row r="5898" spans="1:10" x14ac:dyDescent="0.25">
      <c r="A5898" s="1" t="s">
        <v>6398</v>
      </c>
      <c r="B5898" s="1" t="s">
        <v>6399</v>
      </c>
      <c r="C5898">
        <v>2024</v>
      </c>
      <c r="D5898" s="1" t="s">
        <v>1236</v>
      </c>
      <c r="E5898" s="1" t="str">
        <f>+VLOOKUP(LEFT(Tabla1_1[[#This Row],[CODIGO SASB]],5),'[1]Código sector'!$B:$D,3,0)</f>
        <v>Sector financiero</v>
      </c>
      <c r="F5898" s="1" t="str">
        <f>+VLOOKUP(LEFT(Tabla1_1[[#This Row],[CODIGO SASB]],5),'[1]Código sector'!$B:$D,2,0)</f>
        <v>Actividades de Gestión y Custodia de Activos</v>
      </c>
      <c r="G5898" s="1" t="s">
        <v>5101</v>
      </c>
      <c r="I5898" s="1" t="s">
        <v>72</v>
      </c>
      <c r="J5898">
        <v>55</v>
      </c>
    </row>
    <row r="5899" spans="1:10" x14ac:dyDescent="0.25">
      <c r="A5899" s="1" t="s">
        <v>6398</v>
      </c>
      <c r="B5899" s="1" t="s">
        <v>6399</v>
      </c>
      <c r="C5899">
        <v>2024</v>
      </c>
      <c r="D5899" s="1" t="s">
        <v>1239</v>
      </c>
      <c r="E5899" s="1" t="str">
        <f>+VLOOKUP(LEFT(Tabla1_1[[#This Row],[CODIGO SASB]],5),'[1]Código sector'!$B:$D,3,0)</f>
        <v>Sector financiero</v>
      </c>
      <c r="F5899" s="1" t="str">
        <f>+VLOOKUP(LEFT(Tabla1_1[[#This Row],[CODIGO SASB]],5),'[1]Código sector'!$B:$D,2,0)</f>
        <v>Actividades de Gestión y Custodia de Activos</v>
      </c>
      <c r="G5899" s="1" t="s">
        <v>1240</v>
      </c>
      <c r="I5899" s="1" t="s">
        <v>75</v>
      </c>
      <c r="J5899" t="s">
        <v>6406</v>
      </c>
    </row>
    <row r="5900" spans="1:10" x14ac:dyDescent="0.25">
      <c r="A5900" s="1" t="s">
        <v>6398</v>
      </c>
      <c r="B5900" s="1" t="s">
        <v>6399</v>
      </c>
      <c r="C5900">
        <v>2024</v>
      </c>
      <c r="D5900" s="1" t="s">
        <v>3419</v>
      </c>
      <c r="E5900" s="1" t="str">
        <f>+VLOOKUP(LEFT(Tabla1_1[[#This Row],[CODIGO SASB]],5),'[1]Código sector'!$B:$D,3,0)</f>
        <v>Sector financiero</v>
      </c>
      <c r="F5900" s="1" t="str">
        <f>+VLOOKUP(LEFT(Tabla1_1[[#This Row],[CODIGO SASB]],5),'[1]Código sector'!$B:$D,2,0)</f>
        <v>Actividades de Gestión y Custodia de Activos</v>
      </c>
      <c r="G5900" s="1" t="s">
        <v>3420</v>
      </c>
      <c r="I5900" s="1" t="s">
        <v>72</v>
      </c>
      <c r="J5900">
        <v>0</v>
      </c>
    </row>
    <row r="5901" spans="1:10" x14ac:dyDescent="0.25">
      <c r="A5901" s="1" t="s">
        <v>6398</v>
      </c>
      <c r="B5901" s="1" t="s">
        <v>6399</v>
      </c>
      <c r="C5901">
        <v>2024</v>
      </c>
      <c r="D5901" s="1" t="s">
        <v>2576</v>
      </c>
      <c r="E5901" s="1" t="str">
        <f>+VLOOKUP(LEFT(Tabla1_1[[#This Row],[CODIGO SASB]],5),'[1]Código sector'!$B:$D,3,0)</f>
        <v>Sector financiero</v>
      </c>
      <c r="F5901" s="1" t="str">
        <f>+VLOOKUP(LEFT(Tabla1_1[[#This Row],[CODIGO SASB]],5),'[1]Código sector'!$B:$D,2,0)</f>
        <v>Actividades de Gestión y Custodia de Activos</v>
      </c>
      <c r="G5901" s="1" t="s">
        <v>3435</v>
      </c>
      <c r="I5901" s="1" t="s">
        <v>72</v>
      </c>
      <c r="J5901">
        <v>0</v>
      </c>
    </row>
    <row r="5902" spans="1:10" x14ac:dyDescent="0.25">
      <c r="A5902" s="1" t="s">
        <v>6398</v>
      </c>
      <c r="B5902" s="1" t="s">
        <v>6399</v>
      </c>
      <c r="C5902">
        <v>2024</v>
      </c>
      <c r="D5902" s="1" t="s">
        <v>1252</v>
      </c>
      <c r="E5902" s="1" t="str">
        <f>+VLOOKUP(LEFT(Tabla1_1[[#This Row],[CODIGO SASB]],5),'[1]Código sector'!$B:$D,3,0)</f>
        <v>Sector financiero</v>
      </c>
      <c r="F5902" s="1" t="str">
        <f>+VLOOKUP(LEFT(Tabla1_1[[#This Row],[CODIGO SASB]],5),'[1]Código sector'!$B:$D,2,0)</f>
        <v>Actividades de Gestión y Custodia de Activos</v>
      </c>
      <c r="G5902" s="1" t="s">
        <v>3417</v>
      </c>
      <c r="I5902" s="1" t="s">
        <v>72</v>
      </c>
      <c r="J5902">
        <v>100</v>
      </c>
    </row>
    <row r="5903" spans="1:10" x14ac:dyDescent="0.25">
      <c r="A5903" s="1" t="s">
        <v>6398</v>
      </c>
      <c r="B5903" s="1" t="s">
        <v>6399</v>
      </c>
      <c r="C5903">
        <v>2024</v>
      </c>
      <c r="D5903" s="1" t="s">
        <v>1236</v>
      </c>
      <c r="E5903" s="1" t="str">
        <f>+VLOOKUP(LEFT(Tabla1_1[[#This Row],[CODIGO SASB]],5),'[1]Código sector'!$B:$D,3,0)</f>
        <v>Sector financiero</v>
      </c>
      <c r="F5903" s="1" t="str">
        <f>+VLOOKUP(LEFT(Tabla1_1[[#This Row],[CODIGO SASB]],5),'[1]Código sector'!$B:$D,2,0)</f>
        <v>Actividades de Gestión y Custodia de Activos</v>
      </c>
      <c r="G5903" s="1" t="s">
        <v>5101</v>
      </c>
      <c r="I5903" s="1" t="s">
        <v>72</v>
      </c>
      <c r="J5903">
        <v>55</v>
      </c>
    </row>
    <row r="5904" spans="1:10" x14ac:dyDescent="0.25">
      <c r="A5904" s="1" t="s">
        <v>6398</v>
      </c>
      <c r="B5904" s="1" t="s">
        <v>6399</v>
      </c>
      <c r="C5904">
        <v>2024</v>
      </c>
      <c r="D5904" s="1" t="s">
        <v>1255</v>
      </c>
      <c r="E5904" s="1" t="str">
        <f>+VLOOKUP(LEFT(Tabla1_1[[#This Row],[CODIGO SASB]],5),'[1]Código sector'!$B:$D,3,0)</f>
        <v>Sector financiero</v>
      </c>
      <c r="F5904" s="1" t="str">
        <f>+VLOOKUP(LEFT(Tabla1_1[[#This Row],[CODIGO SASB]],5),'[1]Código sector'!$B:$D,2,0)</f>
        <v>Actividades de Gestión y Custodia de Activos</v>
      </c>
      <c r="G5904" s="1" t="s">
        <v>3418</v>
      </c>
      <c r="I5904" s="1" t="s">
        <v>75</v>
      </c>
      <c r="J5904" t="s">
        <v>6405</v>
      </c>
    </row>
    <row r="5905" spans="1:10" x14ac:dyDescent="0.25">
      <c r="A5905" s="1" t="s">
        <v>6398</v>
      </c>
      <c r="B5905" s="1" t="s">
        <v>6399</v>
      </c>
      <c r="C5905">
        <v>2024</v>
      </c>
      <c r="D5905" s="1" t="s">
        <v>1246</v>
      </c>
      <c r="E5905" s="1" t="str">
        <f>+VLOOKUP(LEFT(Tabla1_1[[#This Row],[CODIGO SASB]],5),'[1]Código sector'!$B:$D,3,0)</f>
        <v>Sector financiero</v>
      </c>
      <c r="F5905" s="1" t="str">
        <f>+VLOOKUP(LEFT(Tabla1_1[[#This Row],[CODIGO SASB]],5),'[1]Código sector'!$B:$D,2,0)</f>
        <v>Actividades de Gestión y Custodia de Activos</v>
      </c>
      <c r="G5905" s="1" t="s">
        <v>3433</v>
      </c>
      <c r="I5905" s="1" t="s">
        <v>401</v>
      </c>
      <c r="J5905">
        <v>0</v>
      </c>
    </row>
    <row r="5906" spans="1:10" x14ac:dyDescent="0.25">
      <c r="A5906" s="1" t="s">
        <v>6398</v>
      </c>
      <c r="B5906" s="1" t="s">
        <v>6399</v>
      </c>
      <c r="C5906">
        <v>2024</v>
      </c>
      <c r="D5906" s="1" t="s">
        <v>1249</v>
      </c>
      <c r="E5906" s="1" t="str">
        <f>+VLOOKUP(LEFT(Tabla1_1[[#This Row],[CODIGO SASB]],5),'[1]Código sector'!$B:$D,3,0)</f>
        <v>Sector financiero</v>
      </c>
      <c r="F5906" s="1" t="str">
        <f>+VLOOKUP(LEFT(Tabla1_1[[#This Row],[CODIGO SASB]],5),'[1]Código sector'!$B:$D,2,0)</f>
        <v>Actividades de Gestión y Custodia de Activos</v>
      </c>
      <c r="G5906" s="1" t="s">
        <v>3430</v>
      </c>
      <c r="I5906" s="1" t="s">
        <v>23</v>
      </c>
      <c r="J5906">
        <v>0</v>
      </c>
    </row>
    <row r="5907" spans="1:10" x14ac:dyDescent="0.25">
      <c r="A5907" s="1" t="s">
        <v>6398</v>
      </c>
      <c r="B5907" s="1" t="s">
        <v>6399</v>
      </c>
      <c r="C5907">
        <v>2024</v>
      </c>
      <c r="D5907" s="1" t="s">
        <v>1565</v>
      </c>
      <c r="E5907" s="1" t="str">
        <f>+VLOOKUP(LEFT(Tabla1_1[[#This Row],[CODIGO SASB]],5),'[1]Código sector'!$B:$D,3,0)</f>
        <v>Sector financiero</v>
      </c>
      <c r="F5907" s="1" t="str">
        <f>+VLOOKUP(LEFT(Tabla1_1[[#This Row],[CODIGO SASB]],5),'[1]Código sector'!$B:$D,2,0)</f>
        <v>Actividades de Gestión y Custodia de Activos</v>
      </c>
      <c r="G5907" s="1" t="s">
        <v>2594</v>
      </c>
      <c r="I5907" s="1" t="s">
        <v>401</v>
      </c>
      <c r="J5907">
        <v>10723099.49</v>
      </c>
    </row>
    <row r="5908" spans="1:10" x14ac:dyDescent="0.25">
      <c r="A5908" s="1" t="s">
        <v>6398</v>
      </c>
      <c r="B5908" s="1" t="s">
        <v>6399</v>
      </c>
      <c r="C5908">
        <v>2024</v>
      </c>
      <c r="D5908" s="1" t="s">
        <v>2593</v>
      </c>
      <c r="E5908" s="1" t="str">
        <f>+VLOOKUP(LEFT(Tabla1_1[[#This Row],[CODIGO SASB]],5),'[1]Código sector'!$B:$D,3,0)</f>
        <v>Sector financiero</v>
      </c>
      <c r="F5908" s="1" t="str">
        <f>+VLOOKUP(LEFT(Tabla1_1[[#This Row],[CODIGO SASB]],5),'[1]Código sector'!$B:$D,2,0)</f>
        <v>Actividades de Gestión y Custodia de Activos</v>
      </c>
      <c r="G5908" s="1" t="s">
        <v>3429</v>
      </c>
      <c r="I5908" s="1" t="s">
        <v>401</v>
      </c>
      <c r="J5908">
        <v>10658796.74</v>
      </c>
    </row>
    <row r="5909" spans="1:10" x14ac:dyDescent="0.25">
      <c r="A5909" s="1" t="s">
        <v>6398</v>
      </c>
      <c r="B5909" s="1" t="s">
        <v>6399</v>
      </c>
      <c r="C5909">
        <v>2024</v>
      </c>
      <c r="D5909" s="1" t="s">
        <v>1582</v>
      </c>
      <c r="E5909" s="1" t="str">
        <f>+VLOOKUP(LEFT(Tabla1_1[[#This Row],[CODIGO SASB]],5),'[1]Código sector'!$B:$D,3,0)</f>
        <v>Sector financiero</v>
      </c>
      <c r="F5909" s="1" t="str">
        <f>+VLOOKUP(LEFT(Tabla1_1[[#This Row],[CODIGO SASB]],5),'[1]Código sector'!$B:$D,2,0)</f>
        <v>Actividades de Gestión y Custodia de Activos</v>
      </c>
      <c r="G5909" s="1" t="s">
        <v>6404</v>
      </c>
      <c r="I5909" s="1" t="s">
        <v>401</v>
      </c>
      <c r="J5909">
        <v>0</v>
      </c>
    </row>
    <row r="5910" spans="1:10" x14ac:dyDescent="0.25">
      <c r="A5910" s="1" t="s">
        <v>6398</v>
      </c>
      <c r="B5910" s="1" t="s">
        <v>6399</v>
      </c>
      <c r="C5910">
        <v>2024</v>
      </c>
      <c r="D5910" s="1" t="s">
        <v>1602</v>
      </c>
      <c r="E5910" s="1" t="str">
        <f>+VLOOKUP(LEFT(Tabla1_1[[#This Row],[CODIGO SASB]],5),'[1]Código sector'!$B:$D,3,0)</f>
        <v>Sector financiero</v>
      </c>
      <c r="F5910" s="1" t="str">
        <f>+VLOOKUP(LEFT(Tabla1_1[[#This Row],[CODIGO SASB]],5),'[1]Código sector'!$B:$D,2,0)</f>
        <v>Actividades de Gestión y Custodia de Activos</v>
      </c>
      <c r="G5910" s="1" t="s">
        <v>6402</v>
      </c>
      <c r="I5910" s="1" t="s">
        <v>75</v>
      </c>
      <c r="J5910" t="s">
        <v>6403</v>
      </c>
    </row>
    <row r="5911" spans="1:10" x14ac:dyDescent="0.25">
      <c r="A5911" s="1" t="s">
        <v>6398</v>
      </c>
      <c r="B5911" s="1" t="s">
        <v>6399</v>
      </c>
      <c r="C5911">
        <v>2024</v>
      </c>
      <c r="D5911" s="1" t="s">
        <v>1591</v>
      </c>
      <c r="E5911" s="1" t="str">
        <f>+VLOOKUP(LEFT(Tabla1_1[[#This Row],[CODIGO SASB]],5),'[1]Código sector'!$B:$D,3,0)</f>
        <v>Sector financiero</v>
      </c>
      <c r="F5911" s="1" t="str">
        <f>+VLOOKUP(LEFT(Tabla1_1[[#This Row],[CODIGO SASB]],5),'[1]Código sector'!$B:$D,2,0)</f>
        <v>Actividades de Gestión y Custodia de Activos</v>
      </c>
      <c r="G5911" s="1" t="s">
        <v>6401</v>
      </c>
      <c r="I5911" s="1" t="s">
        <v>72</v>
      </c>
      <c r="J5911">
        <v>1.79</v>
      </c>
    </row>
    <row r="5912" spans="1:10" x14ac:dyDescent="0.25">
      <c r="A5912" s="1" t="s">
        <v>6398</v>
      </c>
      <c r="B5912" s="1" t="s">
        <v>6399</v>
      </c>
      <c r="C5912">
        <v>2024</v>
      </c>
      <c r="D5912" s="1" t="s">
        <v>1233</v>
      </c>
      <c r="E5912" s="1" t="str">
        <f>+VLOOKUP(LEFT(Tabla1_1[[#This Row],[CODIGO SASB]],5),'[1]Código sector'!$B:$D,3,0)</f>
        <v>Sector financiero</v>
      </c>
      <c r="F5912" s="1" t="str">
        <f>+VLOOKUP(LEFT(Tabla1_1[[#This Row],[CODIGO SASB]],5),'[1]Código sector'!$B:$D,2,0)</f>
        <v>Actividades de Gestión y Custodia de Activos</v>
      </c>
      <c r="G5912" s="1" t="s">
        <v>1234</v>
      </c>
      <c r="I5912" s="1" t="s">
        <v>75</v>
      </c>
      <c r="J5912" t="s">
        <v>6400</v>
      </c>
    </row>
    <row r="5913" spans="1:10" x14ac:dyDescent="0.25">
      <c r="A5913" s="1" t="s">
        <v>6398</v>
      </c>
      <c r="B5913" s="1" t="s">
        <v>6399</v>
      </c>
      <c r="C5913">
        <v>2024</v>
      </c>
      <c r="D5913" s="1" t="s">
        <v>1242</v>
      </c>
      <c r="E5913" s="1" t="str">
        <f>+VLOOKUP(LEFT(Tabla1_1[[#This Row],[CODIGO SASB]],5),'[1]Código sector'!$B:$D,3,0)</f>
        <v>Sector financiero</v>
      </c>
      <c r="F5913" s="1" t="str">
        <f>+VLOOKUP(LEFT(Tabla1_1[[#This Row],[CODIGO SASB]],5),'[1]Código sector'!$B:$D,2,0)</f>
        <v>Actividades de Gestión y Custodia de Activos</v>
      </c>
      <c r="G5913" s="1" t="s">
        <v>3423</v>
      </c>
      <c r="I5913" s="1" t="s">
        <v>401</v>
      </c>
      <c r="J5913">
        <v>0</v>
      </c>
    </row>
    <row r="5914" spans="1:10" x14ac:dyDescent="0.25">
      <c r="A5914" s="1" t="s">
        <v>6398</v>
      </c>
      <c r="B5914" s="1" t="s">
        <v>6399</v>
      </c>
      <c r="C5914">
        <v>2024</v>
      </c>
      <c r="D5914" s="1" t="s">
        <v>1239</v>
      </c>
      <c r="E5914" s="1" t="str">
        <f>+VLOOKUP(LEFT(Tabla1_1[[#This Row],[CODIGO SASB]],5),'[1]Código sector'!$B:$D,3,0)</f>
        <v>Sector financiero</v>
      </c>
      <c r="F5914" s="1" t="str">
        <f>+VLOOKUP(LEFT(Tabla1_1[[#This Row],[CODIGO SASB]],5),'[1]Código sector'!$B:$D,2,0)</f>
        <v>Actividades de Gestión y Custodia de Activos</v>
      </c>
      <c r="G5914" s="1" t="s">
        <v>1240</v>
      </c>
      <c r="I5914" s="1" t="s">
        <v>75</v>
      </c>
      <c r="J5914" t="s">
        <v>6406</v>
      </c>
    </row>
    <row r="5915" spans="1:10" x14ac:dyDescent="0.25">
      <c r="A5915" s="1" t="s">
        <v>6398</v>
      </c>
      <c r="B5915" s="1" t="s">
        <v>6399</v>
      </c>
      <c r="C5915">
        <v>2024</v>
      </c>
      <c r="D5915" s="1" t="s">
        <v>3419</v>
      </c>
      <c r="E5915" s="1" t="str">
        <f>+VLOOKUP(LEFT(Tabla1_1[[#This Row],[CODIGO SASB]],5),'[1]Código sector'!$B:$D,3,0)</f>
        <v>Sector financiero</v>
      </c>
      <c r="F5915" s="1" t="str">
        <f>+VLOOKUP(LEFT(Tabla1_1[[#This Row],[CODIGO SASB]],5),'[1]Código sector'!$B:$D,2,0)</f>
        <v>Actividades de Gestión y Custodia de Activos</v>
      </c>
      <c r="G5915" s="1" t="s">
        <v>3420</v>
      </c>
      <c r="I5915" s="1" t="s">
        <v>72</v>
      </c>
      <c r="J5915">
        <v>0</v>
      </c>
    </row>
    <row r="5916" spans="1:10" x14ac:dyDescent="0.25">
      <c r="A5916" s="1" t="s">
        <v>6398</v>
      </c>
      <c r="B5916" s="1" t="s">
        <v>6399</v>
      </c>
      <c r="C5916">
        <v>2024</v>
      </c>
      <c r="D5916" s="1" t="s">
        <v>1252</v>
      </c>
      <c r="E5916" s="1" t="str">
        <f>+VLOOKUP(LEFT(Tabla1_1[[#This Row],[CODIGO SASB]],5),'[1]Código sector'!$B:$D,3,0)</f>
        <v>Sector financiero</v>
      </c>
      <c r="F5916" s="1" t="str">
        <f>+VLOOKUP(LEFT(Tabla1_1[[#This Row],[CODIGO SASB]],5),'[1]Código sector'!$B:$D,2,0)</f>
        <v>Actividades de Gestión y Custodia de Activos</v>
      </c>
      <c r="G5916" s="1" t="s">
        <v>3417</v>
      </c>
      <c r="I5916" s="1" t="s">
        <v>72</v>
      </c>
      <c r="J5916">
        <v>100</v>
      </c>
    </row>
    <row r="5917" spans="1:10" x14ac:dyDescent="0.25">
      <c r="A5917" s="1" t="s">
        <v>6398</v>
      </c>
      <c r="B5917" s="1" t="s">
        <v>6399</v>
      </c>
      <c r="C5917">
        <v>2024</v>
      </c>
      <c r="D5917" s="1" t="s">
        <v>2576</v>
      </c>
      <c r="E5917" s="1" t="str">
        <f>+VLOOKUP(LEFT(Tabla1_1[[#This Row],[CODIGO SASB]],5),'[1]Código sector'!$B:$D,3,0)</f>
        <v>Sector financiero</v>
      </c>
      <c r="F5917" s="1" t="str">
        <f>+VLOOKUP(LEFT(Tabla1_1[[#This Row],[CODIGO SASB]],5),'[1]Código sector'!$B:$D,2,0)</f>
        <v>Actividades de Gestión y Custodia de Activos</v>
      </c>
      <c r="G5917" s="1" t="s">
        <v>3435</v>
      </c>
      <c r="I5917" s="1" t="s">
        <v>72</v>
      </c>
      <c r="J5917">
        <v>0</v>
      </c>
    </row>
    <row r="5918" spans="1:10" x14ac:dyDescent="0.25">
      <c r="A5918" s="1" t="s">
        <v>6407</v>
      </c>
      <c r="B5918" s="1" t="s">
        <v>6408</v>
      </c>
      <c r="C5918">
        <v>2024</v>
      </c>
      <c r="D5918" s="1" t="s">
        <v>6409</v>
      </c>
      <c r="E5918" s="1" t="str">
        <f>+VLOOKUP(LEFT(Tabla1_1[[#This Row],[CODIGO SASB]],5),'[1]Código sector'!$B:$D,3,0)</f>
        <v>Sector de asistencia sanitaria</v>
      </c>
      <c r="F5918" s="1" t="str">
        <f>+VLOOKUP(LEFT(Tabla1_1[[#This Row],[CODIGO SASB]],5),'[1]Código sector'!$B:$D,2,0)</f>
        <v>Atención médica administrada</v>
      </c>
      <c r="G5918" s="1" t="s">
        <v>6410</v>
      </c>
      <c r="I5918" s="1" t="s">
        <v>75</v>
      </c>
      <c r="J5918" t="s">
        <v>6411</v>
      </c>
    </row>
    <row r="5919" spans="1:10" x14ac:dyDescent="0.25">
      <c r="A5919" s="1" t="s">
        <v>6407</v>
      </c>
      <c r="B5919" s="1" t="s">
        <v>6408</v>
      </c>
      <c r="C5919">
        <v>2024</v>
      </c>
      <c r="D5919" s="1" t="s">
        <v>6412</v>
      </c>
      <c r="E5919" s="1" t="str">
        <f>+VLOOKUP(LEFT(Tabla1_1[[#This Row],[CODIGO SASB]],5),'[1]Código sector'!$B:$D,3,0)</f>
        <v>Sector de asistencia sanitaria</v>
      </c>
      <c r="F5919" s="1" t="str">
        <f>+VLOOKUP(LEFT(Tabla1_1[[#This Row],[CODIGO SASB]],5),'[1]Código sector'!$B:$D,2,0)</f>
        <v>Atención médica administrada</v>
      </c>
      <c r="G5919" s="1" t="s">
        <v>6413</v>
      </c>
      <c r="I5919" s="1" t="s">
        <v>401</v>
      </c>
      <c r="J5919">
        <v>293.39999999999998</v>
      </c>
    </row>
    <row r="5920" spans="1:10" x14ac:dyDescent="0.25">
      <c r="A5920" s="1" t="s">
        <v>6407</v>
      </c>
      <c r="B5920" s="1" t="s">
        <v>6408</v>
      </c>
      <c r="C5920">
        <v>2024</v>
      </c>
      <c r="D5920" s="1" t="s">
        <v>6414</v>
      </c>
      <c r="E5920" s="1" t="str">
        <f>+VLOOKUP(LEFT(Tabla1_1[[#This Row],[CODIGO SASB]],5),'[1]Código sector'!$B:$D,3,0)</f>
        <v>Sector de asistencia sanitaria</v>
      </c>
      <c r="F5920" s="1" t="str">
        <f>+VLOOKUP(LEFT(Tabla1_1[[#This Row],[CODIGO SASB]],5),'[1]Código sector'!$B:$D,2,0)</f>
        <v>Atención médica administrada</v>
      </c>
      <c r="G5920" s="1" t="s">
        <v>6415</v>
      </c>
      <c r="I5920" s="1" t="s">
        <v>23</v>
      </c>
      <c r="J5920">
        <v>34308</v>
      </c>
    </row>
    <row r="5921" spans="1:10" x14ac:dyDescent="0.25">
      <c r="A5921" s="1" t="s">
        <v>6407</v>
      </c>
      <c r="B5921" s="1" t="s">
        <v>6408</v>
      </c>
      <c r="C5921">
        <v>2024</v>
      </c>
      <c r="D5921" s="1" t="s">
        <v>6414</v>
      </c>
      <c r="E5921" s="1" t="str">
        <f>+VLOOKUP(LEFT(Tabla1_1[[#This Row],[CODIGO SASB]],5),'[1]Código sector'!$B:$D,3,0)</f>
        <v>Sector de asistencia sanitaria</v>
      </c>
      <c r="F5921" s="1" t="str">
        <f>+VLOOKUP(LEFT(Tabla1_1[[#This Row],[CODIGO SASB]],5),'[1]Código sector'!$B:$D,2,0)</f>
        <v>Atención médica administrada</v>
      </c>
      <c r="G5921" s="1" t="s">
        <v>6415</v>
      </c>
      <c r="I5921" s="1" t="s">
        <v>23</v>
      </c>
      <c r="J5921">
        <v>600245</v>
      </c>
    </row>
    <row r="5922" spans="1:10" x14ac:dyDescent="0.25">
      <c r="A5922" s="1" t="s">
        <v>6407</v>
      </c>
      <c r="B5922" s="1" t="s">
        <v>6408</v>
      </c>
      <c r="C5922">
        <v>2024</v>
      </c>
      <c r="D5922" s="1" t="s">
        <v>6416</v>
      </c>
      <c r="E5922" s="1" t="str">
        <f>+VLOOKUP(LEFT(Tabla1_1[[#This Row],[CODIGO SASB]],5),'[1]Código sector'!$B:$D,3,0)</f>
        <v>Sector de asistencia sanitaria</v>
      </c>
      <c r="F5922" s="1" t="str">
        <f>+VLOOKUP(LEFT(Tabla1_1[[#This Row],[CODIGO SASB]],5),'[1]Código sector'!$B:$D,2,0)</f>
        <v>Atención médica administrada</v>
      </c>
      <c r="G5922" s="1" t="s">
        <v>640</v>
      </c>
      <c r="I5922" s="1" t="s">
        <v>23</v>
      </c>
      <c r="J5922">
        <v>0</v>
      </c>
    </row>
    <row r="5923" spans="1:10" x14ac:dyDescent="0.25">
      <c r="A5923" s="1" t="s">
        <v>6407</v>
      </c>
      <c r="B5923" s="1" t="s">
        <v>6408</v>
      </c>
      <c r="C5923">
        <v>2024</v>
      </c>
      <c r="D5923" s="1" t="s">
        <v>6417</v>
      </c>
      <c r="E5923" s="1" t="str">
        <f>+VLOOKUP(LEFT(Tabla1_1[[#This Row],[CODIGO SASB]],5),'[1]Código sector'!$B:$D,3,0)</f>
        <v>Sector de asistencia sanitaria</v>
      </c>
      <c r="F5923" s="1" t="str">
        <f>+VLOOKUP(LEFT(Tabla1_1[[#This Row],[CODIGO SASB]],5),'[1]Código sector'!$B:$D,2,0)</f>
        <v>Atención médica administrada</v>
      </c>
      <c r="G5923" s="1" t="s">
        <v>830</v>
      </c>
      <c r="I5923" s="1" t="s">
        <v>72</v>
      </c>
      <c r="J5923">
        <v>0</v>
      </c>
    </row>
    <row r="5924" spans="1:10" x14ac:dyDescent="0.25">
      <c r="A5924" s="1" t="s">
        <v>6407</v>
      </c>
      <c r="B5924" s="1" t="s">
        <v>6408</v>
      </c>
      <c r="C5924">
        <v>2024</v>
      </c>
      <c r="D5924" s="1" t="s">
        <v>6418</v>
      </c>
      <c r="E5924" s="1" t="str">
        <f>+VLOOKUP(LEFT(Tabla1_1[[#This Row],[CODIGO SASB]],5),'[1]Código sector'!$B:$D,3,0)</f>
        <v>Sector de asistencia sanitaria</v>
      </c>
      <c r="F5924" s="1" t="str">
        <f>+VLOOKUP(LEFT(Tabla1_1[[#This Row],[CODIGO SASB]],5),'[1]Código sector'!$B:$D,2,0)</f>
        <v>Atención médica administrada</v>
      </c>
      <c r="G5924" s="1" t="s">
        <v>832</v>
      </c>
      <c r="I5924" s="1" t="s">
        <v>72</v>
      </c>
      <c r="J5924">
        <v>0</v>
      </c>
    </row>
    <row r="5925" spans="1:10" x14ac:dyDescent="0.25">
      <c r="A5925" s="1" t="s">
        <v>6407</v>
      </c>
      <c r="B5925" s="1" t="s">
        <v>6408</v>
      </c>
      <c r="C5925">
        <v>2024</v>
      </c>
      <c r="D5925" s="1" t="s">
        <v>6419</v>
      </c>
      <c r="E5925" s="1" t="str">
        <f>+VLOOKUP(LEFT(Tabla1_1[[#This Row],[CODIGO SASB]],5),'[1]Código sector'!$B:$D,3,0)</f>
        <v>Sector de asistencia sanitaria</v>
      </c>
      <c r="F5925" s="1" t="str">
        <f>+VLOOKUP(LEFT(Tabla1_1[[#This Row],[CODIGO SASB]],5),'[1]Código sector'!$B:$D,2,0)</f>
        <v>Atención médica administrada</v>
      </c>
      <c r="G5925" s="1" t="s">
        <v>6420</v>
      </c>
      <c r="I5925" s="1" t="s">
        <v>23</v>
      </c>
      <c r="J5925">
        <v>0</v>
      </c>
    </row>
    <row r="5926" spans="1:10" x14ac:dyDescent="0.25">
      <c r="A5926" s="1" t="s">
        <v>6407</v>
      </c>
      <c r="B5926" s="1" t="s">
        <v>6408</v>
      </c>
      <c r="C5926">
        <v>2024</v>
      </c>
      <c r="D5926" s="1" t="s">
        <v>6421</v>
      </c>
      <c r="E5926" s="1" t="str">
        <f>+VLOOKUP(LEFT(Tabla1_1[[#This Row],[CODIGO SASB]],5),'[1]Código sector'!$B:$D,3,0)</f>
        <v>Sector de asistencia sanitaria</v>
      </c>
      <c r="F5926" s="1" t="str">
        <f>+VLOOKUP(LEFT(Tabla1_1[[#This Row],[CODIGO SASB]],5),'[1]Código sector'!$B:$D,2,0)</f>
        <v>Atención médica administrada</v>
      </c>
      <c r="G5926" s="1" t="s">
        <v>6422</v>
      </c>
      <c r="I5926" s="1" t="s">
        <v>23</v>
      </c>
      <c r="J5926">
        <v>0</v>
      </c>
    </row>
    <row r="5927" spans="1:10" x14ac:dyDescent="0.25">
      <c r="A5927" s="1" t="s">
        <v>6407</v>
      </c>
      <c r="B5927" s="1" t="s">
        <v>6408</v>
      </c>
      <c r="C5927">
        <v>2024</v>
      </c>
      <c r="D5927" s="1" t="s">
        <v>6423</v>
      </c>
      <c r="E5927" s="1" t="str">
        <f>+VLOOKUP(LEFT(Tabla1_1[[#This Row],[CODIGO SASB]],5),'[1]Código sector'!$B:$D,3,0)</f>
        <v>Sector de asistencia sanitaria</v>
      </c>
      <c r="F5927" s="1" t="str">
        <f>+VLOOKUP(LEFT(Tabla1_1[[#This Row],[CODIGO SASB]],5),'[1]Código sector'!$B:$D,2,0)</f>
        <v>Atención médica administrada</v>
      </c>
      <c r="G5927" s="1" t="s">
        <v>671</v>
      </c>
      <c r="I5927" s="1" t="s">
        <v>75</v>
      </c>
      <c r="J5927" t="s">
        <v>6424</v>
      </c>
    </row>
    <row r="5928" spans="1:10" x14ac:dyDescent="0.25">
      <c r="A5928" s="1" t="s">
        <v>6407</v>
      </c>
      <c r="B5928" s="1" t="s">
        <v>6408</v>
      </c>
      <c r="C5928">
        <v>2024</v>
      </c>
      <c r="D5928" s="1" t="s">
        <v>6425</v>
      </c>
      <c r="E5928" s="1" t="str">
        <f>+VLOOKUP(LEFT(Tabla1_1[[#This Row],[CODIGO SASB]],5),'[1]Código sector'!$B:$D,3,0)</f>
        <v>Sector de asistencia sanitaria</v>
      </c>
      <c r="F5928" s="1" t="str">
        <f>+VLOOKUP(LEFT(Tabla1_1[[#This Row],[CODIGO SASB]],5),'[1]Código sector'!$B:$D,2,0)</f>
        <v>Atención médica administrada</v>
      </c>
      <c r="G5928" s="1" t="s">
        <v>6426</v>
      </c>
      <c r="I5928" s="1" t="s">
        <v>401</v>
      </c>
      <c r="J5928">
        <v>0</v>
      </c>
    </row>
    <row r="5929" spans="1:10" x14ac:dyDescent="0.25">
      <c r="A5929" s="1" t="s">
        <v>6407</v>
      </c>
      <c r="B5929" s="1" t="s">
        <v>6408</v>
      </c>
      <c r="C5929">
        <v>2024</v>
      </c>
      <c r="D5929" s="1" t="s">
        <v>6427</v>
      </c>
      <c r="E5929" s="1" t="str">
        <f>+VLOOKUP(LEFT(Tabla1_1[[#This Row],[CODIGO SASB]],5),'[1]Código sector'!$B:$D,3,0)</f>
        <v>Sector de asistencia sanitaria</v>
      </c>
      <c r="F5929" s="1" t="str">
        <f>+VLOOKUP(LEFT(Tabla1_1[[#This Row],[CODIGO SASB]],5),'[1]Código sector'!$B:$D,2,0)</f>
        <v>Atención médica administrada</v>
      </c>
      <c r="G5929" s="1" t="s">
        <v>6428</v>
      </c>
      <c r="I5929" s="1" t="s">
        <v>75</v>
      </c>
      <c r="J5929" t="s">
        <v>6429</v>
      </c>
    </row>
    <row r="5930" spans="1:10" x14ac:dyDescent="0.25">
      <c r="A5930" s="1" t="s">
        <v>6407</v>
      </c>
      <c r="B5930" s="1" t="s">
        <v>6408</v>
      </c>
      <c r="C5930">
        <v>2024</v>
      </c>
      <c r="D5930" s="1" t="s">
        <v>6430</v>
      </c>
      <c r="E5930" s="1" t="str">
        <f>+VLOOKUP(LEFT(Tabla1_1[[#This Row],[CODIGO SASB]],5),'[1]Código sector'!$B:$D,3,0)</f>
        <v>Sector de asistencia sanitaria</v>
      </c>
      <c r="F5930" s="1" t="str">
        <f>+VLOOKUP(LEFT(Tabla1_1[[#This Row],[CODIGO SASB]],5),'[1]Código sector'!$B:$D,2,0)</f>
        <v>Atención médica administrada</v>
      </c>
      <c r="G5930" s="1" t="s">
        <v>6431</v>
      </c>
      <c r="I5930" s="1" t="s">
        <v>72</v>
      </c>
      <c r="J5930">
        <v>47</v>
      </c>
    </row>
    <row r="5931" spans="1:10" x14ac:dyDescent="0.25">
      <c r="A5931" s="1" t="s">
        <v>6407</v>
      </c>
      <c r="B5931" s="1" t="s">
        <v>6408</v>
      </c>
      <c r="C5931">
        <v>2024</v>
      </c>
      <c r="D5931" s="1" t="s">
        <v>6432</v>
      </c>
      <c r="E5931" s="1" t="str">
        <f>+VLOOKUP(LEFT(Tabla1_1[[#This Row],[CODIGO SASB]],5),'[1]Código sector'!$B:$D,3,0)</f>
        <v>Sector de asistencia sanitaria</v>
      </c>
      <c r="F5931" s="1" t="str">
        <f>+VLOOKUP(LEFT(Tabla1_1[[#This Row],[CODIGO SASB]],5),'[1]Código sector'!$B:$D,2,0)</f>
        <v>Atención médica administrada</v>
      </c>
      <c r="G5931" s="1" t="s">
        <v>6433</v>
      </c>
      <c r="I5931" s="1" t="s">
        <v>42</v>
      </c>
      <c r="J5931">
        <v>5</v>
      </c>
    </row>
    <row r="5932" spans="1:10" x14ac:dyDescent="0.25">
      <c r="A5932" s="1" t="s">
        <v>6407</v>
      </c>
      <c r="B5932" s="1" t="s">
        <v>6408</v>
      </c>
      <c r="C5932">
        <v>2024</v>
      </c>
      <c r="D5932" s="1" t="s">
        <v>6434</v>
      </c>
      <c r="E5932" s="1" t="str">
        <f>+VLOOKUP(LEFT(Tabla1_1[[#This Row],[CODIGO SASB]],5),'[1]Código sector'!$B:$D,3,0)</f>
        <v>Sector de asistencia sanitaria</v>
      </c>
      <c r="F5932" s="1" t="str">
        <f>+VLOOKUP(LEFT(Tabla1_1[[#This Row],[CODIGO SASB]],5),'[1]Código sector'!$B:$D,2,0)</f>
        <v>Atención médica administrada</v>
      </c>
      <c r="G5932" s="1" t="s">
        <v>6435</v>
      </c>
      <c r="I5932" s="1" t="s">
        <v>72</v>
      </c>
      <c r="J5932">
        <v>20</v>
      </c>
    </row>
    <row r="5933" spans="1:10" x14ac:dyDescent="0.25">
      <c r="A5933" s="1" t="s">
        <v>6407</v>
      </c>
      <c r="B5933" s="1" t="s">
        <v>6408</v>
      </c>
      <c r="C5933">
        <v>2024</v>
      </c>
      <c r="D5933" s="1" t="s">
        <v>6436</v>
      </c>
      <c r="E5933" s="1" t="str">
        <f>+VLOOKUP(LEFT(Tabla1_1[[#This Row],[CODIGO SASB]],5),'[1]Código sector'!$B:$D,3,0)</f>
        <v>Sector de asistencia sanitaria</v>
      </c>
      <c r="F5933" s="1" t="str">
        <f>+VLOOKUP(LEFT(Tabla1_1[[#This Row],[CODIGO SASB]],5),'[1]Código sector'!$B:$D,2,0)</f>
        <v>Atención médica administrada</v>
      </c>
      <c r="G5933" s="1" t="s">
        <v>6437</v>
      </c>
      <c r="I5933" s="1" t="s">
        <v>75</v>
      </c>
      <c r="J5933" t="s">
        <v>6438</v>
      </c>
    </row>
    <row r="5934" spans="1:10" x14ac:dyDescent="0.25">
      <c r="A5934" s="1" t="s">
        <v>6439</v>
      </c>
      <c r="B5934" s="1" t="s">
        <v>6440</v>
      </c>
      <c r="C5934">
        <v>2024</v>
      </c>
      <c r="D5934" s="1" t="s">
        <v>1246</v>
      </c>
      <c r="E5934" s="1" t="str">
        <f>+VLOOKUP(LEFT(Tabla1_1[[#This Row],[CODIGO SASB]],5),'[1]Código sector'!$B:$D,3,0)</f>
        <v>Sector financiero</v>
      </c>
      <c r="F5934" s="1" t="str">
        <f>+VLOOKUP(LEFT(Tabla1_1[[#This Row],[CODIGO SASB]],5),'[1]Código sector'!$B:$D,2,0)</f>
        <v>Actividades de Gestión y Custodia de Activos</v>
      </c>
      <c r="G5934" s="1" t="s">
        <v>6441</v>
      </c>
      <c r="I5934" s="1" t="s">
        <v>38</v>
      </c>
      <c r="J5934">
        <v>0</v>
      </c>
    </row>
    <row r="5935" spans="1:10" x14ac:dyDescent="0.25">
      <c r="A5935" s="1" t="s">
        <v>6439</v>
      </c>
      <c r="B5935" s="1" t="s">
        <v>6440</v>
      </c>
      <c r="C5935">
        <v>2024</v>
      </c>
      <c r="D5935" s="1" t="s">
        <v>1239</v>
      </c>
      <c r="E5935" s="1" t="str">
        <f>+VLOOKUP(LEFT(Tabla1_1[[#This Row],[CODIGO SASB]],5),'[1]Código sector'!$B:$D,3,0)</f>
        <v>Sector financiero</v>
      </c>
      <c r="F5935" s="1" t="str">
        <f>+VLOOKUP(LEFT(Tabla1_1[[#This Row],[CODIGO SASB]],5),'[1]Código sector'!$B:$D,2,0)</f>
        <v>Actividades de Gestión y Custodia de Activos</v>
      </c>
      <c r="G5935" s="1" t="s">
        <v>1240</v>
      </c>
      <c r="I5935" s="1" t="s">
        <v>38</v>
      </c>
      <c r="J5935" t="s">
        <v>5256</v>
      </c>
    </row>
    <row r="5936" spans="1:10" x14ac:dyDescent="0.25">
      <c r="A5936" s="1" t="s">
        <v>6439</v>
      </c>
      <c r="B5936" s="1" t="s">
        <v>6440</v>
      </c>
      <c r="C5936">
        <v>2024</v>
      </c>
      <c r="D5936" s="1" t="s">
        <v>1255</v>
      </c>
      <c r="E5936" s="1" t="str">
        <f>+VLOOKUP(LEFT(Tabla1_1[[#This Row],[CODIGO SASB]],5),'[1]Código sector'!$B:$D,3,0)</f>
        <v>Sector financiero</v>
      </c>
      <c r="F5936" s="1" t="str">
        <f>+VLOOKUP(LEFT(Tabla1_1[[#This Row],[CODIGO SASB]],5),'[1]Código sector'!$B:$D,2,0)</f>
        <v>Actividades de Gestión y Custodia de Activos</v>
      </c>
      <c r="G5936" s="1" t="s">
        <v>6442</v>
      </c>
      <c r="I5936" s="1" t="s">
        <v>38</v>
      </c>
      <c r="J5936" t="s">
        <v>1257</v>
      </c>
    </row>
    <row r="5937" spans="1:10" x14ac:dyDescent="0.25">
      <c r="A5937" s="1" t="s">
        <v>6439</v>
      </c>
      <c r="B5937" s="1" t="s">
        <v>6440</v>
      </c>
      <c r="C5937">
        <v>2024</v>
      </c>
      <c r="D5937" s="1" t="s">
        <v>1249</v>
      </c>
      <c r="E5937" s="1" t="str">
        <f>+VLOOKUP(LEFT(Tabla1_1[[#This Row],[CODIGO SASB]],5),'[1]Código sector'!$B:$D,3,0)</f>
        <v>Sector financiero</v>
      </c>
      <c r="F5937" s="1" t="str">
        <f>+VLOOKUP(LEFT(Tabla1_1[[#This Row],[CODIGO SASB]],5),'[1]Código sector'!$B:$D,2,0)</f>
        <v>Actividades de Gestión y Custodia de Activos</v>
      </c>
      <c r="G5937" s="1" t="s">
        <v>6443</v>
      </c>
      <c r="I5937" s="1" t="s">
        <v>1128</v>
      </c>
      <c r="J5937">
        <v>0</v>
      </c>
    </row>
    <row r="5938" spans="1:10" x14ac:dyDescent="0.25">
      <c r="A5938" s="1" t="s">
        <v>6439</v>
      </c>
      <c r="B5938" s="1" t="s">
        <v>6440</v>
      </c>
      <c r="C5938">
        <v>2024</v>
      </c>
      <c r="D5938" s="1" t="s">
        <v>1252</v>
      </c>
      <c r="E5938" s="1" t="str">
        <f>+VLOOKUP(LEFT(Tabla1_1[[#This Row],[CODIGO SASB]],5),'[1]Código sector'!$B:$D,3,0)</f>
        <v>Sector financiero</v>
      </c>
      <c r="F5938" s="1" t="str">
        <f>+VLOOKUP(LEFT(Tabla1_1[[#This Row],[CODIGO SASB]],5),'[1]Código sector'!$B:$D,2,0)</f>
        <v>Actividades de Gestión y Custodia de Activos</v>
      </c>
      <c r="G5938" s="1" t="s">
        <v>6444</v>
      </c>
      <c r="I5938" s="1" t="s">
        <v>38</v>
      </c>
      <c r="J5938">
        <v>0</v>
      </c>
    </row>
    <row r="5939" spans="1:10" x14ac:dyDescent="0.25">
      <c r="A5939" s="1" t="s">
        <v>6439</v>
      </c>
      <c r="B5939" s="1" t="s">
        <v>6440</v>
      </c>
      <c r="C5939">
        <v>2024</v>
      </c>
      <c r="D5939" s="1" t="s">
        <v>1591</v>
      </c>
      <c r="E5939" s="1" t="str">
        <f>+VLOOKUP(LEFT(Tabla1_1[[#This Row],[CODIGO SASB]],5),'[1]Código sector'!$B:$D,3,0)</f>
        <v>Sector financiero</v>
      </c>
      <c r="F5939" s="1" t="str">
        <f>+VLOOKUP(LEFT(Tabla1_1[[#This Row],[CODIGO SASB]],5),'[1]Código sector'!$B:$D,2,0)</f>
        <v>Actividades de Gestión y Custodia de Activos</v>
      </c>
      <c r="G5939" s="1" t="s">
        <v>6445</v>
      </c>
      <c r="I5939" s="1" t="s">
        <v>2226</v>
      </c>
      <c r="J5939">
        <v>0</v>
      </c>
    </row>
    <row r="5940" spans="1:10" x14ac:dyDescent="0.25">
      <c r="A5940" s="1" t="s">
        <v>6439</v>
      </c>
      <c r="B5940" s="1" t="s">
        <v>6440</v>
      </c>
      <c r="C5940">
        <v>2024</v>
      </c>
      <c r="D5940" s="1" t="s">
        <v>1258</v>
      </c>
      <c r="E5940" s="1" t="str">
        <f>+VLOOKUP(LEFT(Tabla1_1[[#This Row],[CODIGO SASB]],5),'[1]Código sector'!$B:$D,3,0)</f>
        <v>Sector financiero</v>
      </c>
      <c r="F5940" s="1" t="str">
        <f>+VLOOKUP(LEFT(Tabla1_1[[#This Row],[CODIGO SASB]],5),'[1]Código sector'!$B:$D,2,0)</f>
        <v>Actividades de Gestión y Custodia de Activos</v>
      </c>
      <c r="G5940" s="1" t="s">
        <v>3421</v>
      </c>
      <c r="I5940" s="1" t="s">
        <v>38</v>
      </c>
      <c r="J5940" t="s">
        <v>213</v>
      </c>
    </row>
    <row r="5941" spans="1:10" x14ac:dyDescent="0.25">
      <c r="A5941" s="1" t="s">
        <v>6439</v>
      </c>
      <c r="B5941" s="1" t="s">
        <v>6440</v>
      </c>
      <c r="C5941">
        <v>2024</v>
      </c>
      <c r="D5941" s="1" t="s">
        <v>1236</v>
      </c>
      <c r="E5941" s="1" t="str">
        <f>+VLOOKUP(LEFT(Tabla1_1[[#This Row],[CODIGO SASB]],5),'[1]Código sector'!$B:$D,3,0)</f>
        <v>Sector financiero</v>
      </c>
      <c r="F5941" s="1" t="str">
        <f>+VLOOKUP(LEFT(Tabla1_1[[#This Row],[CODIGO SASB]],5),'[1]Código sector'!$B:$D,2,0)</f>
        <v>Actividades de Gestión y Custodia de Activos</v>
      </c>
      <c r="G5941" s="1" t="s">
        <v>6446</v>
      </c>
      <c r="I5941" s="1" t="s">
        <v>188</v>
      </c>
      <c r="J5941">
        <v>0</v>
      </c>
    </row>
    <row r="5942" spans="1:10" x14ac:dyDescent="0.25">
      <c r="A5942" s="1" t="s">
        <v>6447</v>
      </c>
      <c r="B5942" s="1" t="s">
        <v>6448</v>
      </c>
      <c r="C5942">
        <v>2024</v>
      </c>
      <c r="D5942" s="1" t="s">
        <v>2807</v>
      </c>
      <c r="E5942" s="1" t="str">
        <f>+VLOOKUP(LEFT(Tabla1_1[[#This Row],[CODIGO SASB]],5),'[1]Código sector'!$B:$D,3,0)</f>
        <v>Sector financiero</v>
      </c>
      <c r="F5942" s="1" t="str">
        <f>+VLOOKUP(LEFT(Tabla1_1[[#This Row],[CODIGO SASB]],5),'[1]Código sector'!$B:$D,2,0)</f>
        <v>Seguros</v>
      </c>
      <c r="G5942" s="1" t="s">
        <v>2808</v>
      </c>
      <c r="I5942" s="1" t="s">
        <v>401</v>
      </c>
      <c r="J5942">
        <v>0</v>
      </c>
    </row>
    <row r="5943" spans="1:10" x14ac:dyDescent="0.25">
      <c r="A5943" s="1" t="s">
        <v>6447</v>
      </c>
      <c r="B5943" s="1" t="s">
        <v>6448</v>
      </c>
      <c r="C5943">
        <v>2024</v>
      </c>
      <c r="D5943" s="1" t="s">
        <v>1543</v>
      </c>
      <c r="E5943" s="1" t="str">
        <f>+VLOOKUP(LEFT(Tabla1_1[[#This Row],[CODIGO SASB]],5),'[1]Código sector'!$B:$D,3,0)</f>
        <v>Sector financiero</v>
      </c>
      <c r="F5943" s="1" t="str">
        <f>+VLOOKUP(LEFT(Tabla1_1[[#This Row],[CODIGO SASB]],5),'[1]Código sector'!$B:$D,2,0)</f>
        <v>Seguros</v>
      </c>
      <c r="G5943" s="1" t="s">
        <v>1544</v>
      </c>
      <c r="I5943" s="1" t="s">
        <v>75</v>
      </c>
      <c r="J5943" t="s">
        <v>6449</v>
      </c>
    </row>
    <row r="5944" spans="1:10" x14ac:dyDescent="0.25">
      <c r="A5944" s="1" t="s">
        <v>6447</v>
      </c>
      <c r="B5944" s="1" t="s">
        <v>6448</v>
      </c>
      <c r="C5944">
        <v>2024</v>
      </c>
      <c r="D5944" s="1" t="s">
        <v>5448</v>
      </c>
      <c r="E5944" s="1" t="str">
        <f>+VLOOKUP(LEFT(Tabla1_1[[#This Row],[CODIGO SASB]],5),'[1]Código sector'!$B:$D,3,0)</f>
        <v>Sector financiero</v>
      </c>
      <c r="F5944" s="1" t="str">
        <f>+VLOOKUP(LEFT(Tabla1_1[[#This Row],[CODIGO SASB]],5),'[1]Código sector'!$B:$D,2,0)</f>
        <v>Seguros</v>
      </c>
      <c r="G5944" s="1" t="s">
        <v>6450</v>
      </c>
      <c r="I5944" s="1" t="s">
        <v>401</v>
      </c>
      <c r="J5944">
        <v>16018293968</v>
      </c>
    </row>
    <row r="5945" spans="1:10" x14ac:dyDescent="0.25">
      <c r="A5945" s="1" t="s">
        <v>6447</v>
      </c>
      <c r="B5945" s="1" t="s">
        <v>6448</v>
      </c>
      <c r="C5945">
        <v>2024</v>
      </c>
      <c r="D5945" s="1" t="s">
        <v>6451</v>
      </c>
      <c r="E5945" s="1" t="str">
        <f>+VLOOKUP(LEFT(Tabla1_1[[#This Row],[CODIGO SASB]],5),'[1]Código sector'!$B:$D,3,0)</f>
        <v>Sector financiero</v>
      </c>
      <c r="F5945" s="1" t="str">
        <f>+VLOOKUP(LEFT(Tabla1_1[[#This Row],[CODIGO SASB]],5),'[1]Código sector'!$B:$D,2,0)</f>
        <v>Seguros</v>
      </c>
      <c r="G5945" s="1" t="s">
        <v>6452</v>
      </c>
      <c r="I5945" s="1" t="s">
        <v>401</v>
      </c>
      <c r="J5945">
        <v>44560648530</v>
      </c>
    </row>
    <row r="5946" spans="1:10" x14ac:dyDescent="0.25">
      <c r="A5946" s="1" t="s">
        <v>6447</v>
      </c>
      <c r="B5946" s="1" t="s">
        <v>6448</v>
      </c>
      <c r="C5946">
        <v>2024</v>
      </c>
      <c r="D5946" s="1" t="s">
        <v>1538</v>
      </c>
      <c r="E5946" s="1" t="str">
        <f>+VLOOKUP(LEFT(Tabla1_1[[#This Row],[CODIGO SASB]],5),'[1]Código sector'!$B:$D,3,0)</f>
        <v>Sector financiero</v>
      </c>
      <c r="F5946" s="1" t="str">
        <f>+VLOOKUP(LEFT(Tabla1_1[[#This Row],[CODIGO SASB]],5),'[1]Código sector'!$B:$D,2,0)</f>
        <v>Seguros</v>
      </c>
      <c r="G5946" s="1" t="s">
        <v>1539</v>
      </c>
      <c r="I5946" s="1" t="s">
        <v>75</v>
      </c>
      <c r="J5946" t="s">
        <v>6453</v>
      </c>
    </row>
    <row r="5947" spans="1:10" x14ac:dyDescent="0.25">
      <c r="A5947" s="1" t="s">
        <v>6447</v>
      </c>
      <c r="B5947" s="1" t="s">
        <v>6448</v>
      </c>
      <c r="C5947">
        <v>2024</v>
      </c>
      <c r="D5947" s="1" t="s">
        <v>1533</v>
      </c>
      <c r="E5947" s="1" t="str">
        <f>+VLOOKUP(LEFT(Tabla1_1[[#This Row],[CODIGO SASB]],5),'[1]Código sector'!$B:$D,3,0)</f>
        <v>Sector financiero</v>
      </c>
      <c r="F5947" s="1" t="str">
        <f>+VLOOKUP(LEFT(Tabla1_1[[#This Row],[CODIGO SASB]],5),'[1]Código sector'!$B:$D,2,0)</f>
        <v>Seguros</v>
      </c>
      <c r="G5947" s="1" t="s">
        <v>1534</v>
      </c>
      <c r="I5947" s="1" t="s">
        <v>401</v>
      </c>
      <c r="J5947">
        <v>0</v>
      </c>
    </row>
    <row r="5948" spans="1:10" x14ac:dyDescent="0.25">
      <c r="A5948" s="1" t="s">
        <v>6447</v>
      </c>
      <c r="B5948" s="1" t="s">
        <v>6448</v>
      </c>
      <c r="C5948">
        <v>2024</v>
      </c>
      <c r="D5948" s="1" t="s">
        <v>1531</v>
      </c>
      <c r="E5948" s="1" t="str">
        <f>+VLOOKUP(LEFT(Tabla1_1[[#This Row],[CODIGO SASB]],5),'[1]Código sector'!$B:$D,3,0)</f>
        <v>Sector financiero</v>
      </c>
      <c r="F5948" s="1" t="str">
        <f>+VLOOKUP(LEFT(Tabla1_1[[#This Row],[CODIGO SASB]],5),'[1]Código sector'!$B:$D,2,0)</f>
        <v>Seguros</v>
      </c>
      <c r="G5948" s="1" t="s">
        <v>1532</v>
      </c>
      <c r="I5948" s="1" t="s">
        <v>401</v>
      </c>
      <c r="J5948">
        <v>0</v>
      </c>
    </row>
    <row r="5949" spans="1:10" x14ac:dyDescent="0.25">
      <c r="A5949" s="1" t="s">
        <v>6447</v>
      </c>
      <c r="B5949" s="1" t="s">
        <v>6448</v>
      </c>
      <c r="C5949">
        <v>2024</v>
      </c>
      <c r="D5949" s="1" t="s">
        <v>1529</v>
      </c>
      <c r="E5949" s="1" t="str">
        <f>+VLOOKUP(LEFT(Tabla1_1[[#This Row],[CODIGO SASB]],5),'[1]Código sector'!$B:$D,3,0)</f>
        <v>Sector financiero</v>
      </c>
      <c r="F5949" s="1" t="str">
        <f>+VLOOKUP(LEFT(Tabla1_1[[#This Row],[CODIGO SASB]],5),'[1]Código sector'!$B:$D,2,0)</f>
        <v>Seguros</v>
      </c>
      <c r="G5949" s="1" t="s">
        <v>1530</v>
      </c>
      <c r="I5949" s="1" t="s">
        <v>401</v>
      </c>
      <c r="J5949">
        <v>0</v>
      </c>
    </row>
    <row r="5950" spans="1:10" x14ac:dyDescent="0.25">
      <c r="A5950" s="1" t="s">
        <v>6447</v>
      </c>
      <c r="B5950" s="1" t="s">
        <v>6448</v>
      </c>
      <c r="C5950">
        <v>2024</v>
      </c>
      <c r="D5950" s="1" t="s">
        <v>1524</v>
      </c>
      <c r="E5950" s="1" t="str">
        <f>+VLOOKUP(LEFT(Tabla1_1[[#This Row],[CODIGO SASB]],5),'[1]Código sector'!$B:$D,3,0)</f>
        <v>Sector financiero</v>
      </c>
      <c r="F5950" s="1" t="str">
        <f>+VLOOKUP(LEFT(Tabla1_1[[#This Row],[CODIGO SASB]],5),'[1]Código sector'!$B:$D,2,0)</f>
        <v>Seguros</v>
      </c>
      <c r="G5950" s="1" t="s">
        <v>1525</v>
      </c>
      <c r="I5950" s="1" t="s">
        <v>401</v>
      </c>
      <c r="J5950">
        <v>0</v>
      </c>
    </row>
    <row r="5951" spans="1:10" x14ac:dyDescent="0.25">
      <c r="A5951" s="1" t="s">
        <v>6447</v>
      </c>
      <c r="B5951" s="1" t="s">
        <v>6448</v>
      </c>
      <c r="C5951">
        <v>2024</v>
      </c>
      <c r="D5951" s="1" t="s">
        <v>1546</v>
      </c>
      <c r="E5951" s="1" t="str">
        <f>+VLOOKUP(LEFT(Tabla1_1[[#This Row],[CODIGO SASB]],5),'[1]Código sector'!$B:$D,3,0)</f>
        <v>Sector financiero</v>
      </c>
      <c r="F5951" s="1" t="str">
        <f>+VLOOKUP(LEFT(Tabla1_1[[#This Row],[CODIGO SASB]],5),'[1]Código sector'!$B:$D,2,0)</f>
        <v>Seguros</v>
      </c>
      <c r="G5951" s="1" t="s">
        <v>1547</v>
      </c>
      <c r="I5951" s="1" t="s">
        <v>75</v>
      </c>
      <c r="J5951" t="s">
        <v>6454</v>
      </c>
    </row>
    <row r="5952" spans="1:10" x14ac:dyDescent="0.25">
      <c r="A5952" s="1" t="s">
        <v>6447</v>
      </c>
      <c r="B5952" s="1" t="s">
        <v>6448</v>
      </c>
      <c r="C5952">
        <v>2024</v>
      </c>
      <c r="D5952" s="1" t="s">
        <v>1549</v>
      </c>
      <c r="E5952" s="1" t="str">
        <f>+VLOOKUP(LEFT(Tabla1_1[[#This Row],[CODIGO SASB]],5),'[1]Código sector'!$B:$D,3,0)</f>
        <v>Sector financiero</v>
      </c>
      <c r="F5952" s="1" t="str">
        <f>+VLOOKUP(LEFT(Tabla1_1[[#This Row],[CODIGO SASB]],5),'[1]Código sector'!$B:$D,2,0)</f>
        <v>Seguros</v>
      </c>
      <c r="G5952" s="1" t="s">
        <v>1550</v>
      </c>
      <c r="I5952" s="1" t="s">
        <v>401</v>
      </c>
      <c r="J5952">
        <v>12316752051</v>
      </c>
    </row>
    <row r="5953" spans="1:10" x14ac:dyDescent="0.25">
      <c r="A5953" s="1" t="s">
        <v>6447</v>
      </c>
      <c r="B5953" s="1" t="s">
        <v>6448</v>
      </c>
      <c r="C5953">
        <v>2024</v>
      </c>
      <c r="D5953" s="1" t="s">
        <v>1551</v>
      </c>
      <c r="E5953" s="1" t="str">
        <f>+VLOOKUP(LEFT(Tabla1_1[[#This Row],[CODIGO SASB]],5),'[1]Código sector'!$B:$D,3,0)</f>
        <v>Sector financiero</v>
      </c>
      <c r="F5953" s="1" t="str">
        <f>+VLOOKUP(LEFT(Tabla1_1[[#This Row],[CODIGO SASB]],5),'[1]Código sector'!$B:$D,2,0)</f>
        <v>Seguros</v>
      </c>
      <c r="G5953" s="1" t="s">
        <v>1552</v>
      </c>
      <c r="I5953" s="1" t="s">
        <v>75</v>
      </c>
      <c r="J5953" t="s">
        <v>6455</v>
      </c>
    </row>
    <row r="5954" spans="1:10" x14ac:dyDescent="0.25">
      <c r="A5954" s="1" t="s">
        <v>6447</v>
      </c>
      <c r="B5954" s="1" t="s">
        <v>6448</v>
      </c>
      <c r="C5954">
        <v>2024</v>
      </c>
      <c r="D5954" s="1" t="s">
        <v>1526</v>
      </c>
      <c r="E5954" s="1" t="str">
        <f>+VLOOKUP(LEFT(Tabla1_1[[#This Row],[CODIGO SASB]],5),'[1]Código sector'!$B:$D,3,0)</f>
        <v>Sector financiero</v>
      </c>
      <c r="F5954" s="1" t="str">
        <f>+VLOOKUP(LEFT(Tabla1_1[[#This Row],[CODIGO SASB]],5),'[1]Código sector'!$B:$D,2,0)</f>
        <v>Seguros</v>
      </c>
      <c r="G5954" s="1" t="s">
        <v>1527</v>
      </c>
      <c r="I5954" s="1" t="s">
        <v>75</v>
      </c>
      <c r="J5954" t="s">
        <v>6456</v>
      </c>
    </row>
    <row r="5955" spans="1:10" x14ac:dyDescent="0.25">
      <c r="A5955" s="1" t="s">
        <v>6447</v>
      </c>
      <c r="B5955" s="1" t="s">
        <v>6448</v>
      </c>
      <c r="C5955">
        <v>2024</v>
      </c>
      <c r="D5955" s="1" t="s">
        <v>1557</v>
      </c>
      <c r="E5955" s="1" t="str">
        <f>+VLOOKUP(LEFT(Tabla1_1[[#This Row],[CODIGO SASB]],5),'[1]Código sector'!$B:$D,3,0)</f>
        <v>Sector financiero</v>
      </c>
      <c r="F5955" s="1" t="str">
        <f>+VLOOKUP(LEFT(Tabla1_1[[#This Row],[CODIGO SASB]],5),'[1]Código sector'!$B:$D,2,0)</f>
        <v>Seguros</v>
      </c>
      <c r="G5955" s="1" t="s">
        <v>1558</v>
      </c>
      <c r="I5955" s="1" t="s">
        <v>42</v>
      </c>
      <c r="J5955">
        <v>74.89</v>
      </c>
    </row>
    <row r="5956" spans="1:10" x14ac:dyDescent="0.25">
      <c r="A5956" s="1" t="s">
        <v>6447</v>
      </c>
      <c r="B5956" s="1" t="s">
        <v>6448</v>
      </c>
      <c r="C5956">
        <v>2024</v>
      </c>
      <c r="D5956" s="1" t="s">
        <v>1267</v>
      </c>
      <c r="E5956" s="1" t="str">
        <f>+VLOOKUP(LEFT(Tabla1_1[[#This Row],[CODIGO SASB]],5),'[1]Código sector'!$B:$D,3,0)</f>
        <v>Sector financiero</v>
      </c>
      <c r="F5956" s="1" t="str">
        <f>+VLOOKUP(LEFT(Tabla1_1[[#This Row],[CODIGO SASB]],5),'[1]Código sector'!$B:$D,2,0)</f>
        <v>Seguros</v>
      </c>
      <c r="G5956" s="1" t="s">
        <v>1559</v>
      </c>
      <c r="I5956" s="1" t="s">
        <v>42</v>
      </c>
      <c r="J5956">
        <v>14.3</v>
      </c>
    </row>
    <row r="5957" spans="1:10" x14ac:dyDescent="0.25">
      <c r="A5957" s="1" t="s">
        <v>6447</v>
      </c>
      <c r="B5957" s="1" t="s">
        <v>6448</v>
      </c>
      <c r="C5957">
        <v>2024</v>
      </c>
      <c r="D5957" s="1" t="s">
        <v>1269</v>
      </c>
      <c r="E5957" s="1" t="str">
        <f>+VLOOKUP(LEFT(Tabla1_1[[#This Row],[CODIGO SASB]],5),'[1]Código sector'!$B:$D,3,0)</f>
        <v>Sector financiero</v>
      </c>
      <c r="F5957" s="1" t="str">
        <f>+VLOOKUP(LEFT(Tabla1_1[[#This Row],[CODIGO SASB]],5),'[1]Código sector'!$B:$D,2,0)</f>
        <v>Seguros</v>
      </c>
      <c r="G5957" s="1" t="s">
        <v>1560</v>
      </c>
      <c r="I5957" s="1" t="s">
        <v>401</v>
      </c>
      <c r="J5957">
        <v>0</v>
      </c>
    </row>
    <row r="5958" spans="1:10" x14ac:dyDescent="0.25">
      <c r="A5958" s="1" t="s">
        <v>6447</v>
      </c>
      <c r="B5958" s="1" t="s">
        <v>6448</v>
      </c>
      <c r="C5958">
        <v>2024</v>
      </c>
      <c r="D5958" s="1" t="s">
        <v>2926</v>
      </c>
      <c r="E5958" s="1" t="str">
        <f>+VLOOKUP(LEFT(Tabla1_1[[#This Row],[CODIGO SASB]],5),'[1]Código sector'!$B:$D,3,0)</f>
        <v>Sector financiero</v>
      </c>
      <c r="F5958" s="1" t="str">
        <f>+VLOOKUP(LEFT(Tabla1_1[[#This Row],[CODIGO SASB]],5),'[1]Código sector'!$B:$D,2,0)</f>
        <v>Seguros</v>
      </c>
      <c r="G5958" s="1" t="s">
        <v>6457</v>
      </c>
      <c r="I5958" s="1" t="s">
        <v>23</v>
      </c>
      <c r="J5958">
        <v>122</v>
      </c>
    </row>
    <row r="5959" spans="1:10" x14ac:dyDescent="0.25">
      <c r="A5959" s="1" t="s">
        <v>6447</v>
      </c>
      <c r="B5959" s="1" t="s">
        <v>6448</v>
      </c>
      <c r="C5959">
        <v>2024</v>
      </c>
      <c r="D5959" s="1" t="s">
        <v>1554</v>
      </c>
      <c r="E5959" s="1" t="str">
        <f>+VLOOKUP(LEFT(Tabla1_1[[#This Row],[CODIGO SASB]],5),'[1]Código sector'!$B:$D,3,0)</f>
        <v>Sector financiero</v>
      </c>
      <c r="F5959" s="1" t="str">
        <f>+VLOOKUP(LEFT(Tabla1_1[[#This Row],[CODIGO SASB]],5),'[1]Código sector'!$B:$D,2,0)</f>
        <v>Seguros</v>
      </c>
      <c r="G5959" s="1" t="s">
        <v>1555</v>
      </c>
      <c r="I5959" s="1" t="s">
        <v>75</v>
      </c>
      <c r="J5959" t="s">
        <v>6458</v>
      </c>
    </row>
    <row r="5960" spans="1:10" x14ac:dyDescent="0.25">
      <c r="A5960" s="1" t="s">
        <v>6459</v>
      </c>
      <c r="B5960" s="1" t="s">
        <v>6460</v>
      </c>
      <c r="C5960">
        <v>2024</v>
      </c>
      <c r="D5960" s="1" t="s">
        <v>1246</v>
      </c>
      <c r="E5960" s="1" t="str">
        <f>+VLOOKUP(LEFT(Tabla1_1[[#This Row],[CODIGO SASB]],5),'[1]Código sector'!$B:$D,3,0)</f>
        <v>Sector financiero</v>
      </c>
      <c r="F5960" s="1" t="str">
        <f>+VLOOKUP(LEFT(Tabla1_1[[#This Row],[CODIGO SASB]],5),'[1]Código sector'!$B:$D,2,0)</f>
        <v>Actividades de Gestión y Custodia de Activos</v>
      </c>
      <c r="G5960" s="1" t="s">
        <v>1244</v>
      </c>
      <c r="I5960" s="1" t="s">
        <v>6633</v>
      </c>
      <c r="J5960">
        <v>0</v>
      </c>
    </row>
    <row r="5961" spans="1:10" x14ac:dyDescent="0.25">
      <c r="A5961" s="1" t="s">
        <v>6459</v>
      </c>
      <c r="B5961" s="1" t="s">
        <v>6460</v>
      </c>
      <c r="C5961">
        <v>2024</v>
      </c>
      <c r="D5961" s="1" t="s">
        <v>1258</v>
      </c>
      <c r="E5961" s="1" t="str">
        <f>+VLOOKUP(LEFT(Tabla1_1[[#This Row],[CODIGO SASB]],5),'[1]Código sector'!$B:$D,3,0)</f>
        <v>Sector financiero</v>
      </c>
      <c r="F5961" s="1" t="str">
        <f>+VLOOKUP(LEFT(Tabla1_1[[#This Row],[CODIGO SASB]],5),'[1]Código sector'!$B:$D,2,0)</f>
        <v>Actividades de Gestión y Custodia de Activos</v>
      </c>
      <c r="G5961" s="1" t="s">
        <v>38</v>
      </c>
      <c r="I5961" s="1" t="s">
        <v>6633</v>
      </c>
      <c r="J5961">
        <v>0</v>
      </c>
    </row>
    <row r="5962" spans="1:10" x14ac:dyDescent="0.25">
      <c r="A5962" s="1" t="s">
        <v>6459</v>
      </c>
      <c r="B5962" s="1" t="s">
        <v>6460</v>
      </c>
      <c r="C5962">
        <v>2024</v>
      </c>
      <c r="D5962" s="1" t="s">
        <v>1233</v>
      </c>
      <c r="E5962" s="1" t="str">
        <f>+VLOOKUP(LEFT(Tabla1_1[[#This Row],[CODIGO SASB]],5),'[1]Código sector'!$B:$D,3,0)</f>
        <v>Sector financiero</v>
      </c>
      <c r="F5962" s="1" t="str">
        <f>+VLOOKUP(LEFT(Tabla1_1[[#This Row],[CODIGO SASB]],5),'[1]Código sector'!$B:$D,2,0)</f>
        <v>Actividades de Gestión y Custodia de Activos</v>
      </c>
      <c r="G5962" s="1" t="s">
        <v>38</v>
      </c>
      <c r="I5962" s="1" t="s">
        <v>6633</v>
      </c>
      <c r="J5962">
        <v>0</v>
      </c>
    </row>
    <row r="5963" spans="1:10" x14ac:dyDescent="0.25">
      <c r="A5963" s="1" t="s">
        <v>6459</v>
      </c>
      <c r="B5963" s="1" t="s">
        <v>6460</v>
      </c>
      <c r="C5963">
        <v>2024</v>
      </c>
      <c r="D5963" s="1" t="s">
        <v>1255</v>
      </c>
      <c r="E5963" s="1" t="str">
        <f>+VLOOKUP(LEFT(Tabla1_1[[#This Row],[CODIGO SASB]],5),'[1]Código sector'!$B:$D,3,0)</f>
        <v>Sector financiero</v>
      </c>
      <c r="F5963" s="1" t="str">
        <f>+VLOOKUP(LEFT(Tabla1_1[[#This Row],[CODIGO SASB]],5),'[1]Código sector'!$B:$D,2,0)</f>
        <v>Actividades de Gestión y Custodia de Activos</v>
      </c>
      <c r="G5963" s="1" t="s">
        <v>38</v>
      </c>
      <c r="I5963" s="1" t="s">
        <v>6633</v>
      </c>
      <c r="J5963">
        <v>0</v>
      </c>
    </row>
    <row r="5964" spans="1:10" x14ac:dyDescent="0.25">
      <c r="A5964" s="1" t="s">
        <v>6459</v>
      </c>
      <c r="B5964" s="1" t="s">
        <v>6460</v>
      </c>
      <c r="C5964">
        <v>2024</v>
      </c>
      <c r="D5964" s="1" t="s">
        <v>1239</v>
      </c>
      <c r="E5964" s="1" t="str">
        <f>+VLOOKUP(LEFT(Tabla1_1[[#This Row],[CODIGO SASB]],5),'[1]Código sector'!$B:$D,3,0)</f>
        <v>Sector financiero</v>
      </c>
      <c r="F5964" s="1" t="str">
        <f>+VLOOKUP(LEFT(Tabla1_1[[#This Row],[CODIGO SASB]],5),'[1]Código sector'!$B:$D,2,0)</f>
        <v>Actividades de Gestión y Custodia de Activos</v>
      </c>
      <c r="G5964" s="1" t="s">
        <v>38</v>
      </c>
      <c r="I5964" s="1" t="s">
        <v>6461</v>
      </c>
      <c r="J5964">
        <v>0</v>
      </c>
    </row>
    <row r="5965" spans="1:10" x14ac:dyDescent="0.25">
      <c r="A5965" s="1" t="s">
        <v>6459</v>
      </c>
      <c r="B5965" s="1" t="s">
        <v>6460</v>
      </c>
      <c r="C5965">
        <v>2024</v>
      </c>
      <c r="D5965" s="1" t="s">
        <v>1249</v>
      </c>
      <c r="E5965" s="1" t="str">
        <f>+VLOOKUP(LEFT(Tabla1_1[[#This Row],[CODIGO SASB]],5),'[1]Código sector'!$B:$D,3,0)</f>
        <v>Sector financiero</v>
      </c>
      <c r="F5965" s="1" t="str">
        <f>+VLOOKUP(LEFT(Tabla1_1[[#This Row],[CODIGO SASB]],5),'[1]Código sector'!$B:$D,2,0)</f>
        <v>Actividades de Gestión y Custodia de Activos</v>
      </c>
      <c r="G5965" s="1" t="s">
        <v>188</v>
      </c>
      <c r="I5965" s="1" t="s">
        <v>6633</v>
      </c>
      <c r="J5965">
        <v>0</v>
      </c>
    </row>
    <row r="5966" spans="1:10" x14ac:dyDescent="0.25">
      <c r="A5966" s="1" t="s">
        <v>6459</v>
      </c>
      <c r="B5966" s="1" t="s">
        <v>6460</v>
      </c>
      <c r="C5966">
        <v>2024</v>
      </c>
      <c r="D5966" s="1" t="s">
        <v>1236</v>
      </c>
      <c r="E5966" s="1" t="str">
        <f>+VLOOKUP(LEFT(Tabla1_1[[#This Row],[CODIGO SASB]],5),'[1]Código sector'!$B:$D,3,0)</f>
        <v>Sector financiero</v>
      </c>
      <c r="F5966" s="1" t="str">
        <f>+VLOOKUP(LEFT(Tabla1_1[[#This Row],[CODIGO SASB]],5),'[1]Código sector'!$B:$D,2,0)</f>
        <v>Actividades de Gestión y Custodia de Activos</v>
      </c>
      <c r="G5966" s="1" t="s">
        <v>188</v>
      </c>
      <c r="I5966" s="1" t="s">
        <v>6633</v>
      </c>
      <c r="J5966">
        <v>0</v>
      </c>
    </row>
    <row r="5967" spans="1:10" x14ac:dyDescent="0.25">
      <c r="A5967" s="1" t="s">
        <v>6459</v>
      </c>
      <c r="B5967" s="1" t="s">
        <v>6460</v>
      </c>
      <c r="C5967">
        <v>2024</v>
      </c>
      <c r="D5967" s="1" t="s">
        <v>1252</v>
      </c>
      <c r="E5967" s="1" t="str">
        <f>+VLOOKUP(LEFT(Tabla1_1[[#This Row],[CODIGO SASB]],5),'[1]Código sector'!$B:$D,3,0)</f>
        <v>Sector financiero</v>
      </c>
      <c r="F5967" s="1" t="str">
        <f>+VLOOKUP(LEFT(Tabla1_1[[#This Row],[CODIGO SASB]],5),'[1]Código sector'!$B:$D,2,0)</f>
        <v>Actividades de Gestión y Custodia de Activos</v>
      </c>
      <c r="G5967" s="1" t="s">
        <v>1244</v>
      </c>
      <c r="I5967" s="1" t="s">
        <v>6633</v>
      </c>
      <c r="J5967">
        <v>0</v>
      </c>
    </row>
    <row r="5968" spans="1:10" x14ac:dyDescent="0.25">
      <c r="A5968" s="1" t="s">
        <v>6459</v>
      </c>
      <c r="B5968" s="1" t="s">
        <v>6460</v>
      </c>
      <c r="C5968">
        <v>2024</v>
      </c>
      <c r="D5968" s="1" t="s">
        <v>1242</v>
      </c>
      <c r="E5968" s="1" t="str">
        <f>+VLOOKUP(LEFT(Tabla1_1[[#This Row],[CODIGO SASB]],5),'[1]Código sector'!$B:$D,3,0)</f>
        <v>Sector financiero</v>
      </c>
      <c r="F5968" s="1" t="str">
        <f>+VLOOKUP(LEFT(Tabla1_1[[#This Row],[CODIGO SASB]],5),'[1]Código sector'!$B:$D,2,0)</f>
        <v>Actividades de Gestión y Custodia de Activos</v>
      </c>
      <c r="G5968" s="1" t="s">
        <v>1244</v>
      </c>
      <c r="I5968" s="1" t="s">
        <v>6633</v>
      </c>
      <c r="J5968">
        <v>0</v>
      </c>
    </row>
    <row r="5969" spans="1:10" x14ac:dyDescent="0.25">
      <c r="A5969" s="1" t="s">
        <v>6462</v>
      </c>
      <c r="B5969" s="1" t="s">
        <v>6463</v>
      </c>
      <c r="C5969">
        <v>2024</v>
      </c>
      <c r="D5969" s="1" t="s">
        <v>1224</v>
      </c>
      <c r="E5969" s="1" t="str">
        <f>+VLOOKUP(LEFT(Tabla1_1[[#This Row],[CODIGO SASB]],5),'[1]Código sector'!$B:$D,3,0)</f>
        <v>Sector financiero</v>
      </c>
      <c r="F5969" s="1" t="str">
        <f>+VLOOKUP(LEFT(Tabla1_1[[#This Row],[CODIGO SASB]],5),'[1]Código sector'!$B:$D,2,0)</f>
        <v>Financiación al consumo</v>
      </c>
      <c r="G5969" s="1" t="s">
        <v>1225</v>
      </c>
      <c r="I5969" s="1" t="s">
        <v>2070</v>
      </c>
      <c r="J5969" t="s">
        <v>6464</v>
      </c>
    </row>
    <row r="5970" spans="1:10" x14ac:dyDescent="0.25">
      <c r="A5970" s="1" t="s">
        <v>6462</v>
      </c>
      <c r="B5970" s="1" t="s">
        <v>6463</v>
      </c>
      <c r="C5970">
        <v>2024</v>
      </c>
      <c r="D5970" s="1" t="s">
        <v>2812</v>
      </c>
      <c r="E5970" s="1" t="str">
        <f>+VLOOKUP(LEFT(Tabla1_1[[#This Row],[CODIGO SASB]],5),'[1]Código sector'!$B:$D,3,0)</f>
        <v>Sector financiero</v>
      </c>
      <c r="F5970" s="1" t="str">
        <f>+VLOOKUP(LEFT(Tabla1_1[[#This Row],[CODIGO SASB]],5),'[1]Código sector'!$B:$D,2,0)</f>
        <v>Bancos Comerciales</v>
      </c>
      <c r="G5970" s="1" t="s">
        <v>6465</v>
      </c>
      <c r="I5970" s="1" t="s">
        <v>23</v>
      </c>
      <c r="J5970">
        <v>0</v>
      </c>
    </row>
    <row r="5971" spans="1:10" x14ac:dyDescent="0.25">
      <c r="A5971" s="1" t="s">
        <v>6462</v>
      </c>
      <c r="B5971" s="1" t="s">
        <v>6463</v>
      </c>
      <c r="C5971">
        <v>2024</v>
      </c>
      <c r="D5971" s="1" t="s">
        <v>5470</v>
      </c>
      <c r="E5971" s="1" t="str">
        <f>+VLOOKUP(LEFT(Tabla1_1[[#This Row],[CODIGO SASB]],5),'[1]Código sector'!$B:$D,3,0)</f>
        <v>Sector financiero</v>
      </c>
      <c r="F5971" s="1" t="str">
        <f>+VLOOKUP(LEFT(Tabla1_1[[#This Row],[CODIGO SASB]],5),'[1]Código sector'!$B:$D,2,0)</f>
        <v>Bancos Comerciales</v>
      </c>
      <c r="G5971" s="1" t="s">
        <v>6466</v>
      </c>
      <c r="I5971" s="1" t="s">
        <v>2131</v>
      </c>
      <c r="J5971" t="s">
        <v>6467</v>
      </c>
    </row>
    <row r="5972" spans="1:10" x14ac:dyDescent="0.25">
      <c r="A5972" s="1" t="s">
        <v>6462</v>
      </c>
      <c r="B5972" s="1" t="s">
        <v>6463</v>
      </c>
      <c r="C5972">
        <v>2024</v>
      </c>
      <c r="D5972" s="1" t="s">
        <v>5473</v>
      </c>
      <c r="E5972" s="1" t="str">
        <f>+VLOOKUP(LEFT(Tabla1_1[[#This Row],[CODIGO SASB]],5),'[1]Código sector'!$B:$D,3,0)</f>
        <v>Sector financiero</v>
      </c>
      <c r="F5972" s="1" t="str">
        <f>+VLOOKUP(LEFT(Tabla1_1[[#This Row],[CODIGO SASB]],5),'[1]Código sector'!$B:$D,2,0)</f>
        <v>Bancos Comerciales</v>
      </c>
      <c r="G5972" s="1" t="s">
        <v>6468</v>
      </c>
      <c r="I5972" s="1" t="s">
        <v>2131</v>
      </c>
      <c r="J5972">
        <v>0</v>
      </c>
    </row>
    <row r="5973" spans="1:10" x14ac:dyDescent="0.25">
      <c r="A5973" s="1" t="s">
        <v>6462</v>
      </c>
      <c r="B5973" s="1" t="s">
        <v>6463</v>
      </c>
      <c r="C5973">
        <v>2024</v>
      </c>
      <c r="D5973" s="1" t="s">
        <v>2851</v>
      </c>
      <c r="E5973" s="1" t="str">
        <f>+VLOOKUP(LEFT(Tabla1_1[[#This Row],[CODIGO SASB]],5),'[1]Código sector'!$B:$D,3,0)</f>
        <v>Sector financiero</v>
      </c>
      <c r="F5973" s="1" t="str">
        <f>+VLOOKUP(LEFT(Tabla1_1[[#This Row],[CODIGO SASB]],5),'[1]Código sector'!$B:$D,2,0)</f>
        <v>Bancos Comerciales</v>
      </c>
      <c r="G5973" s="1" t="s">
        <v>6469</v>
      </c>
      <c r="I5973" s="1" t="s">
        <v>2081</v>
      </c>
      <c r="J5973">
        <v>0</v>
      </c>
    </row>
    <row r="5974" spans="1:10" x14ac:dyDescent="0.25">
      <c r="A5974" s="1" t="s">
        <v>6462</v>
      </c>
      <c r="B5974" s="1" t="s">
        <v>6463</v>
      </c>
      <c r="C5974">
        <v>2024</v>
      </c>
      <c r="D5974" s="1" t="s">
        <v>2959</v>
      </c>
      <c r="E5974" s="1" t="str">
        <f>+VLOOKUP(LEFT(Tabla1_1[[#This Row],[CODIGO SASB]],5),'[1]Código sector'!$B:$D,3,0)</f>
        <v>Sector financiero</v>
      </c>
      <c r="F5974" s="1" t="str">
        <f>+VLOOKUP(LEFT(Tabla1_1[[#This Row],[CODIGO SASB]],5),'[1]Código sector'!$B:$D,2,0)</f>
        <v>Bancos Comerciales</v>
      </c>
      <c r="G5974" s="1" t="s">
        <v>2960</v>
      </c>
      <c r="I5974" s="1" t="s">
        <v>2081</v>
      </c>
      <c r="J5974" t="s">
        <v>6470</v>
      </c>
    </row>
    <row r="5975" spans="1:10" x14ac:dyDescent="0.25">
      <c r="A5975" s="1" t="s">
        <v>6462</v>
      </c>
      <c r="B5975" s="1" t="s">
        <v>6463</v>
      </c>
      <c r="C5975">
        <v>2024</v>
      </c>
      <c r="D5975" s="1" t="s">
        <v>1178</v>
      </c>
      <c r="E5975" s="1" t="str">
        <f>+VLOOKUP(LEFT(Tabla1_1[[#This Row],[CODIGO SASB]],5),'[1]Código sector'!$B:$D,3,0)</f>
        <v>Sector financiero</v>
      </c>
      <c r="F5975" s="1" t="str">
        <f>+VLOOKUP(LEFT(Tabla1_1[[#This Row],[CODIGO SASB]],5),'[1]Código sector'!$B:$D,2,0)</f>
        <v>Financiación al consumo</v>
      </c>
      <c r="G5975" s="1" t="s">
        <v>2806</v>
      </c>
      <c r="I5975" s="1" t="s">
        <v>2070</v>
      </c>
      <c r="J5975" t="s">
        <v>6340</v>
      </c>
    </row>
    <row r="5976" spans="1:10" x14ac:dyDescent="0.25">
      <c r="A5976" s="1" t="s">
        <v>6462</v>
      </c>
      <c r="B5976" s="1" t="s">
        <v>6463</v>
      </c>
      <c r="C5976">
        <v>2024</v>
      </c>
      <c r="D5976" s="1" t="s">
        <v>1197</v>
      </c>
      <c r="E5976" s="1" t="str">
        <f>+VLOOKUP(LEFT(Tabla1_1[[#This Row],[CODIGO SASB]],5),'[1]Código sector'!$B:$D,3,0)</f>
        <v>Sector financiero</v>
      </c>
      <c r="F5976" s="1" t="str">
        <f>+VLOOKUP(LEFT(Tabla1_1[[#This Row],[CODIGO SASB]],5),'[1]Código sector'!$B:$D,2,0)</f>
        <v>Financiación al consumo</v>
      </c>
      <c r="G5976" s="1" t="s">
        <v>2873</v>
      </c>
      <c r="I5976" s="1" t="s">
        <v>65</v>
      </c>
      <c r="J5976" t="s">
        <v>6471</v>
      </c>
    </row>
    <row r="5977" spans="1:10" x14ac:dyDescent="0.25">
      <c r="A5977" s="1" t="s">
        <v>6462</v>
      </c>
      <c r="B5977" s="1" t="s">
        <v>6463</v>
      </c>
      <c r="C5977">
        <v>2024</v>
      </c>
      <c r="D5977" s="1" t="s">
        <v>2970</v>
      </c>
      <c r="E5977" s="1" t="str">
        <f>+VLOOKUP(LEFT(Tabla1_1[[#This Row],[CODIGO SASB]],5),'[1]Código sector'!$B:$D,3,0)</f>
        <v>Sector financiero</v>
      </c>
      <c r="F5977" s="1" t="str">
        <f>+VLOOKUP(LEFT(Tabla1_1[[#This Row],[CODIGO SASB]],5),'[1]Código sector'!$B:$D,2,0)</f>
        <v>Bancos Comerciales</v>
      </c>
      <c r="G5977" s="1" t="s">
        <v>2971</v>
      </c>
      <c r="I5977" s="1" t="s">
        <v>2081</v>
      </c>
      <c r="J5977" t="s">
        <v>6470</v>
      </c>
    </row>
    <row r="5978" spans="1:10" x14ac:dyDescent="0.25">
      <c r="A5978" s="1" t="s">
        <v>6462</v>
      </c>
      <c r="B5978" s="1" t="s">
        <v>6463</v>
      </c>
      <c r="C5978">
        <v>2024</v>
      </c>
      <c r="D5978" s="1" t="s">
        <v>1182</v>
      </c>
      <c r="E5978" s="1" t="str">
        <f>+VLOOKUP(LEFT(Tabla1_1[[#This Row],[CODIGO SASB]],5),'[1]Código sector'!$B:$D,3,0)</f>
        <v>Sector financiero</v>
      </c>
      <c r="F5978" s="1" t="str">
        <f>+VLOOKUP(LEFT(Tabla1_1[[#This Row],[CODIGO SASB]],5),'[1]Código sector'!$B:$D,2,0)</f>
        <v>Financiación al consumo</v>
      </c>
      <c r="G5978" s="1" t="s">
        <v>2894</v>
      </c>
      <c r="I5978" s="1" t="s">
        <v>65</v>
      </c>
      <c r="J5978" t="s">
        <v>6471</v>
      </c>
    </row>
    <row r="5979" spans="1:10" x14ac:dyDescent="0.25">
      <c r="A5979" s="1" t="s">
        <v>6462</v>
      </c>
      <c r="B5979" s="1" t="s">
        <v>6463</v>
      </c>
      <c r="C5979">
        <v>2024</v>
      </c>
      <c r="D5979" s="1" t="s">
        <v>1732</v>
      </c>
      <c r="E5979" s="1" t="str">
        <f>+VLOOKUP(LEFT(Tabla1_1[[#This Row],[CODIGO SASB]],5),'[1]Código sector'!$B:$D,3,0)</f>
        <v>Sector de bienes de consumo</v>
      </c>
      <c r="F5979" s="1" t="str">
        <f>+VLOOKUP(LEFT(Tabla1_1[[#This Row],[CODIGO SASB]],5),'[1]Código sector'!$B:$D,2,0)</f>
        <v>Distribuidores y minoristas especializados y multilínea</v>
      </c>
      <c r="G5979" s="1" t="s">
        <v>1039</v>
      </c>
      <c r="I5979" s="1" t="s">
        <v>1909</v>
      </c>
      <c r="J5979">
        <v>76.5</v>
      </c>
    </row>
    <row r="5980" spans="1:10" x14ac:dyDescent="0.25">
      <c r="A5980" s="1" t="s">
        <v>6462</v>
      </c>
      <c r="B5980" s="1" t="s">
        <v>6463</v>
      </c>
      <c r="C5980">
        <v>2024</v>
      </c>
      <c r="D5980" s="1" t="s">
        <v>1669</v>
      </c>
      <c r="E5980" s="1" t="str">
        <f>+VLOOKUP(LEFT(Tabla1_1[[#This Row],[CODIGO SASB]],5),'[1]Código sector'!$B:$D,3,0)</f>
        <v>Sector de bienes de consumo</v>
      </c>
      <c r="F5980" s="1" t="str">
        <f>+VLOOKUP(LEFT(Tabla1_1[[#This Row],[CODIGO SASB]],5),'[1]Código sector'!$B:$D,2,0)</f>
        <v>Distribuidores y minoristas especializados y multilínea</v>
      </c>
      <c r="G5980" s="1" t="s">
        <v>606</v>
      </c>
      <c r="I5980" s="1" t="s">
        <v>2070</v>
      </c>
      <c r="J5980" t="s">
        <v>6340</v>
      </c>
    </row>
    <row r="5981" spans="1:10" x14ac:dyDescent="0.25">
      <c r="A5981" s="1" t="s">
        <v>6462</v>
      </c>
      <c r="B5981" s="1" t="s">
        <v>6463</v>
      </c>
      <c r="C5981">
        <v>2024</v>
      </c>
      <c r="D5981" s="1" t="s">
        <v>1166</v>
      </c>
      <c r="E5981" s="1" t="str">
        <f>+VLOOKUP(LEFT(Tabla1_1[[#This Row],[CODIGO SASB]],5),'[1]Código sector'!$B:$D,3,0)</f>
        <v>Sector financiero</v>
      </c>
      <c r="F5981" s="1" t="str">
        <f>+VLOOKUP(LEFT(Tabla1_1[[#This Row],[CODIGO SASB]],5),'[1]Código sector'!$B:$D,2,0)</f>
        <v>Financiación al consumo</v>
      </c>
      <c r="G5981" s="1" t="s">
        <v>1127</v>
      </c>
      <c r="I5981" s="1" t="s">
        <v>2070</v>
      </c>
      <c r="J5981" t="s">
        <v>6340</v>
      </c>
    </row>
    <row r="5982" spans="1:10" x14ac:dyDescent="0.25">
      <c r="A5982" s="1" t="s">
        <v>6462</v>
      </c>
      <c r="B5982" s="1" t="s">
        <v>6463</v>
      </c>
      <c r="C5982">
        <v>2024</v>
      </c>
      <c r="D5982" s="1" t="s">
        <v>6283</v>
      </c>
      <c r="E5982" s="1" t="str">
        <f>+VLOOKUP(LEFT(Tabla1_1[[#This Row],[CODIGO SASB]],5),'[1]Código sector'!$B:$D,3,0)</f>
        <v>Sector financiero</v>
      </c>
      <c r="F5982" s="1" t="str">
        <f>+VLOOKUP(LEFT(Tabla1_1[[#This Row],[CODIGO SASB]],5),'[1]Código sector'!$B:$D,2,0)</f>
        <v>Bancos Comerciales</v>
      </c>
      <c r="G5982" s="1" t="s">
        <v>6472</v>
      </c>
      <c r="I5982" s="1" t="s">
        <v>2131</v>
      </c>
      <c r="J5982" t="s">
        <v>6333</v>
      </c>
    </row>
    <row r="5983" spans="1:10" x14ac:dyDescent="0.25">
      <c r="A5983" s="1" t="s">
        <v>6462</v>
      </c>
      <c r="B5983" s="1" t="s">
        <v>6463</v>
      </c>
      <c r="C5983">
        <v>2024</v>
      </c>
      <c r="D5983" s="1" t="s">
        <v>1216</v>
      </c>
      <c r="E5983" s="1" t="str">
        <f>+VLOOKUP(LEFT(Tabla1_1[[#This Row],[CODIGO SASB]],5),'[1]Código sector'!$B:$D,3,0)</f>
        <v>Sector financiero</v>
      </c>
      <c r="F5983" s="1" t="str">
        <f>+VLOOKUP(LEFT(Tabla1_1[[#This Row],[CODIGO SASB]],5),'[1]Código sector'!$B:$D,2,0)</f>
        <v>Financiación al consumo</v>
      </c>
      <c r="G5983" s="1" t="s">
        <v>2817</v>
      </c>
      <c r="I5983" s="1" t="s">
        <v>23</v>
      </c>
      <c r="J5983" t="s">
        <v>6464</v>
      </c>
    </row>
    <row r="5984" spans="1:10" x14ac:dyDescent="0.25">
      <c r="A5984" s="1" t="s">
        <v>6462</v>
      </c>
      <c r="B5984" s="1" t="s">
        <v>6463</v>
      </c>
      <c r="C5984">
        <v>2024</v>
      </c>
      <c r="D5984" s="1" t="s">
        <v>2848</v>
      </c>
      <c r="E5984" s="1" t="str">
        <f>+VLOOKUP(LEFT(Tabla1_1[[#This Row],[CODIGO SASB]],5),'[1]Código sector'!$B:$D,3,0)</f>
        <v>Sector financiero</v>
      </c>
      <c r="F5984" s="1" t="str">
        <f>+VLOOKUP(LEFT(Tabla1_1[[#This Row],[CODIGO SASB]],5),'[1]Código sector'!$B:$D,2,0)</f>
        <v>Bancos Comerciales</v>
      </c>
      <c r="G5984" s="1" t="s">
        <v>6473</v>
      </c>
      <c r="I5984" s="1" t="s">
        <v>23</v>
      </c>
      <c r="J5984">
        <v>1868114</v>
      </c>
    </row>
    <row r="5985" spans="1:10" x14ac:dyDescent="0.25">
      <c r="A5985" s="1" t="s">
        <v>6462</v>
      </c>
      <c r="B5985" s="1" t="s">
        <v>6463</v>
      </c>
      <c r="C5985">
        <v>2024</v>
      </c>
      <c r="D5985" s="1" t="s">
        <v>1218</v>
      </c>
      <c r="E5985" s="1" t="str">
        <f>+VLOOKUP(LEFT(Tabla1_1[[#This Row],[CODIGO SASB]],5),'[1]Código sector'!$B:$D,3,0)</f>
        <v>Sector financiero</v>
      </c>
      <c r="F5985" s="1" t="str">
        <f>+VLOOKUP(LEFT(Tabla1_1[[#This Row],[CODIGO SASB]],5),'[1]Código sector'!$B:$D,2,0)</f>
        <v>Financiación al consumo</v>
      </c>
      <c r="G5985" s="1" t="s">
        <v>6474</v>
      </c>
      <c r="I5985" s="1" t="s">
        <v>3439</v>
      </c>
      <c r="J5985" t="s">
        <v>6464</v>
      </c>
    </row>
    <row r="5986" spans="1:10" x14ac:dyDescent="0.25">
      <c r="A5986" s="1" t="s">
        <v>6462</v>
      </c>
      <c r="B5986" s="1" t="s">
        <v>6463</v>
      </c>
      <c r="C5986">
        <v>2024</v>
      </c>
      <c r="D5986" s="1" t="s">
        <v>5480</v>
      </c>
      <c r="E5986" s="1" t="str">
        <f>+VLOOKUP(LEFT(Tabla1_1[[#This Row],[CODIGO SASB]],5),'[1]Código sector'!$B:$D,3,0)</f>
        <v>Sector financiero</v>
      </c>
      <c r="F5986" s="1" t="str">
        <f>+VLOOKUP(LEFT(Tabla1_1[[#This Row],[CODIGO SASB]],5),'[1]Código sector'!$B:$D,2,0)</f>
        <v>Bancos Comerciales</v>
      </c>
      <c r="G5986" s="1" t="s">
        <v>6475</v>
      </c>
      <c r="I5986" s="1" t="s">
        <v>401</v>
      </c>
      <c r="J5986">
        <v>0</v>
      </c>
    </row>
    <row r="5987" spans="1:10" x14ac:dyDescent="0.25">
      <c r="A5987" s="1" t="s">
        <v>6462</v>
      </c>
      <c r="B5987" s="1" t="s">
        <v>6463</v>
      </c>
      <c r="C5987">
        <v>2024</v>
      </c>
      <c r="D5987" s="1" t="s">
        <v>2876</v>
      </c>
      <c r="E5987" s="1" t="str">
        <f>+VLOOKUP(LEFT(Tabla1_1[[#This Row],[CODIGO SASB]],5),'[1]Código sector'!$B:$D,3,0)</f>
        <v>Sector financiero</v>
      </c>
      <c r="F5987" s="1" t="str">
        <f>+VLOOKUP(LEFT(Tabla1_1[[#This Row],[CODIGO SASB]],5),'[1]Código sector'!$B:$D,2,0)</f>
        <v>Bancos Comerciales</v>
      </c>
      <c r="G5987" s="1" t="s">
        <v>640</v>
      </c>
      <c r="I5987" s="1" t="s">
        <v>23</v>
      </c>
      <c r="J5987">
        <v>0</v>
      </c>
    </row>
    <row r="5988" spans="1:10" x14ac:dyDescent="0.25">
      <c r="A5988" s="1" t="s">
        <v>6462</v>
      </c>
      <c r="B5988" s="1" t="s">
        <v>6463</v>
      </c>
      <c r="C5988">
        <v>2024</v>
      </c>
      <c r="D5988" s="1" t="s">
        <v>2881</v>
      </c>
      <c r="E5988" s="1" t="str">
        <f>+VLOOKUP(LEFT(Tabla1_1[[#This Row],[CODIGO SASB]],5),'[1]Código sector'!$B:$D,3,0)</f>
        <v>Sector financiero</v>
      </c>
      <c r="F5988" s="1" t="str">
        <f>+VLOOKUP(LEFT(Tabla1_1[[#This Row],[CODIGO SASB]],5),'[1]Código sector'!$B:$D,2,0)</f>
        <v>Bancos Comerciales</v>
      </c>
      <c r="G5988" s="1" t="s">
        <v>642</v>
      </c>
      <c r="I5988" s="1" t="s">
        <v>72</v>
      </c>
      <c r="J5988">
        <v>0</v>
      </c>
    </row>
    <row r="5989" spans="1:10" x14ac:dyDescent="0.25">
      <c r="A5989" s="1" t="s">
        <v>6462</v>
      </c>
      <c r="B5989" s="1" t="s">
        <v>6463</v>
      </c>
      <c r="C5989">
        <v>2024</v>
      </c>
      <c r="D5989" s="1" t="s">
        <v>2939</v>
      </c>
      <c r="E5989" s="1" t="str">
        <f>+VLOOKUP(LEFT(Tabla1_1[[#This Row],[CODIGO SASB]],5),'[1]Código sector'!$B:$D,3,0)</f>
        <v>Sector financiero</v>
      </c>
      <c r="F5989" s="1" t="str">
        <f>+VLOOKUP(LEFT(Tabla1_1[[#This Row],[CODIGO SASB]],5),'[1]Código sector'!$B:$D,2,0)</f>
        <v>Bancos Comerciales</v>
      </c>
      <c r="G5989" s="1" t="s">
        <v>6476</v>
      </c>
      <c r="I5989" s="1" t="s">
        <v>23</v>
      </c>
      <c r="J5989">
        <v>0</v>
      </c>
    </row>
    <row r="5990" spans="1:10" x14ac:dyDescent="0.25">
      <c r="A5990" s="1" t="s">
        <v>6462</v>
      </c>
      <c r="B5990" s="1" t="s">
        <v>6463</v>
      </c>
      <c r="C5990">
        <v>2024</v>
      </c>
      <c r="D5990" s="1" t="s">
        <v>2957</v>
      </c>
      <c r="E5990" s="1" t="str">
        <f>+VLOOKUP(LEFT(Tabla1_1[[#This Row],[CODIGO SASB]],5),'[1]Código sector'!$B:$D,3,0)</f>
        <v>Sector financiero</v>
      </c>
      <c r="F5990" s="1" t="str">
        <f>+VLOOKUP(LEFT(Tabla1_1[[#This Row],[CODIGO SASB]],5),'[1]Código sector'!$B:$D,2,0)</f>
        <v>Bancos Comerciales</v>
      </c>
      <c r="G5990" s="1" t="s">
        <v>6477</v>
      </c>
      <c r="I5990" s="1" t="s">
        <v>75</v>
      </c>
      <c r="J5990" t="s">
        <v>6478</v>
      </c>
    </row>
    <row r="5991" spans="1:10" x14ac:dyDescent="0.25">
      <c r="A5991" s="1" t="s">
        <v>6462</v>
      </c>
      <c r="B5991" s="1" t="s">
        <v>6463</v>
      </c>
      <c r="C5991">
        <v>2024</v>
      </c>
      <c r="D5991" s="1" t="s">
        <v>2961</v>
      </c>
      <c r="E5991" s="1" t="str">
        <f>+VLOOKUP(LEFT(Tabla1_1[[#This Row],[CODIGO SASB]],5),'[1]Código sector'!$B:$D,3,0)</f>
        <v>Sector financiero</v>
      </c>
      <c r="F5991" s="1" t="str">
        <f>+VLOOKUP(LEFT(Tabla1_1[[#This Row],[CODIGO SASB]],5),'[1]Código sector'!$B:$D,2,0)</f>
        <v>Bancos Comerciales</v>
      </c>
      <c r="G5991" s="1" t="s">
        <v>2962</v>
      </c>
      <c r="I5991" s="1" t="s">
        <v>75</v>
      </c>
      <c r="J5991" t="s">
        <v>6333</v>
      </c>
    </row>
    <row r="5992" spans="1:10" x14ac:dyDescent="0.25">
      <c r="A5992" s="1" t="s">
        <v>6462</v>
      </c>
      <c r="B5992" s="1" t="s">
        <v>6463</v>
      </c>
      <c r="C5992">
        <v>2024</v>
      </c>
      <c r="D5992" s="1" t="s">
        <v>2842</v>
      </c>
      <c r="E5992" s="1" t="str">
        <f>+VLOOKUP(LEFT(Tabla1_1[[#This Row],[CODIGO SASB]],5),'[1]Código sector'!$B:$D,3,0)</f>
        <v>Sector financiero</v>
      </c>
      <c r="F5992" s="1" t="str">
        <f>+VLOOKUP(LEFT(Tabla1_1[[#This Row],[CODIGO SASB]],5),'[1]Código sector'!$B:$D,2,0)</f>
        <v>Bancos Comerciales</v>
      </c>
      <c r="G5992" s="1" t="s">
        <v>1234</v>
      </c>
      <c r="I5992" s="1" t="s">
        <v>75</v>
      </c>
      <c r="J5992" t="s">
        <v>6479</v>
      </c>
    </row>
    <row r="5993" spans="1:10" x14ac:dyDescent="0.25">
      <c r="A5993" s="1" t="s">
        <v>6462</v>
      </c>
      <c r="B5993" s="1" t="s">
        <v>6463</v>
      </c>
      <c r="C5993">
        <v>2024</v>
      </c>
      <c r="D5993" s="1" t="s">
        <v>2844</v>
      </c>
      <c r="E5993" s="1" t="str">
        <f>+VLOOKUP(LEFT(Tabla1_1[[#This Row],[CODIGO SASB]],5),'[1]Código sector'!$B:$D,3,0)</f>
        <v>Sector financiero</v>
      </c>
      <c r="F5993" s="1" t="str">
        <f>+VLOOKUP(LEFT(Tabla1_1[[#This Row],[CODIGO SASB]],5),'[1]Código sector'!$B:$D,2,0)</f>
        <v>Bancos Comerciales</v>
      </c>
      <c r="G5993" s="1" t="s">
        <v>6301</v>
      </c>
      <c r="I5993" s="1" t="s">
        <v>75</v>
      </c>
      <c r="J5993" t="s">
        <v>6480</v>
      </c>
    </row>
    <row r="5994" spans="1:10" x14ac:dyDescent="0.25">
      <c r="A5994" s="1" t="s">
        <v>6462</v>
      </c>
      <c r="B5994" s="1" t="s">
        <v>6463</v>
      </c>
      <c r="C5994">
        <v>2024</v>
      </c>
      <c r="D5994" s="1" t="s">
        <v>2830</v>
      </c>
      <c r="E5994" s="1" t="str">
        <f>+VLOOKUP(LEFT(Tabla1_1[[#This Row],[CODIGO SASB]],5),'[1]Código sector'!$B:$D,3,0)</f>
        <v>Sector financiero</v>
      </c>
      <c r="F5994" s="1" t="str">
        <f>+VLOOKUP(LEFT(Tabla1_1[[#This Row],[CODIGO SASB]],5),'[1]Código sector'!$B:$D,2,0)</f>
        <v>Bancos Comerciales</v>
      </c>
      <c r="G5994" s="1" t="s">
        <v>6481</v>
      </c>
      <c r="I5994" s="1" t="s">
        <v>23</v>
      </c>
      <c r="J5994" t="s">
        <v>6482</v>
      </c>
    </row>
    <row r="5995" spans="1:10" x14ac:dyDescent="0.25">
      <c r="A5995" s="1" t="s">
        <v>6462</v>
      </c>
      <c r="B5995" s="1" t="s">
        <v>6463</v>
      </c>
      <c r="C5995">
        <v>2024</v>
      </c>
      <c r="D5995" s="1" t="s">
        <v>1152</v>
      </c>
      <c r="E5995" s="1" t="str">
        <f>+VLOOKUP(LEFT(Tabla1_1[[#This Row],[CODIGO SASB]],5),'[1]Código sector'!$B:$D,3,0)</f>
        <v>Sector financiero</v>
      </c>
      <c r="F5995" s="1" t="str">
        <f>+VLOOKUP(LEFT(Tabla1_1[[#This Row],[CODIGO SASB]],5),'[1]Código sector'!$B:$D,2,0)</f>
        <v>Financiación al consumo</v>
      </c>
      <c r="G5995" s="1" t="s">
        <v>1153</v>
      </c>
      <c r="I5995" s="1" t="s">
        <v>23</v>
      </c>
      <c r="J5995">
        <v>734301</v>
      </c>
    </row>
    <row r="5996" spans="1:10" x14ac:dyDescent="0.25">
      <c r="A5996" s="1" t="s">
        <v>6462</v>
      </c>
      <c r="B5996" s="1" t="s">
        <v>6463</v>
      </c>
      <c r="C5996">
        <v>2024</v>
      </c>
      <c r="D5996" s="1" t="s">
        <v>1158</v>
      </c>
      <c r="E5996" s="1" t="str">
        <f>+VLOOKUP(LEFT(Tabla1_1[[#This Row],[CODIGO SASB]],5),'[1]Código sector'!$B:$D,3,0)</f>
        <v>Sector financiero</v>
      </c>
      <c r="F5996" s="1" t="str">
        <f>+VLOOKUP(LEFT(Tabla1_1[[#This Row],[CODIGO SASB]],5),'[1]Código sector'!$B:$D,2,0)</f>
        <v>Financiación al consumo</v>
      </c>
      <c r="G5996" s="1" t="s">
        <v>1159</v>
      </c>
      <c r="I5996" s="1" t="s">
        <v>23</v>
      </c>
      <c r="J5996">
        <v>2489171</v>
      </c>
    </row>
    <row r="5997" spans="1:10" x14ac:dyDescent="0.25">
      <c r="A5997" s="1" t="s">
        <v>6462</v>
      </c>
      <c r="B5997" s="1" t="s">
        <v>6463</v>
      </c>
      <c r="C5997">
        <v>2024</v>
      </c>
      <c r="D5997" s="1" t="s">
        <v>1160</v>
      </c>
      <c r="E5997" s="1" t="str">
        <f>+VLOOKUP(LEFT(Tabla1_1[[#This Row],[CODIGO SASB]],5),'[1]Código sector'!$B:$D,3,0)</f>
        <v>Sector financiero</v>
      </c>
      <c r="F5997" s="1" t="str">
        <f>+VLOOKUP(LEFT(Tabla1_1[[#This Row],[CODIGO SASB]],5),'[1]Código sector'!$B:$D,2,0)</f>
        <v>Financiación al consumo</v>
      </c>
      <c r="G5997" s="1" t="s">
        <v>1161</v>
      </c>
      <c r="I5997" s="1" t="s">
        <v>23</v>
      </c>
      <c r="J5997">
        <v>1809363</v>
      </c>
    </row>
    <row r="5998" spans="1:10" x14ac:dyDescent="0.25">
      <c r="A5998" s="1" t="s">
        <v>6462</v>
      </c>
      <c r="B5998" s="1" t="s">
        <v>6463</v>
      </c>
      <c r="C5998">
        <v>2024</v>
      </c>
      <c r="D5998" s="1" t="s">
        <v>2883</v>
      </c>
      <c r="E5998" s="1" t="str">
        <f>+VLOOKUP(LEFT(Tabla1_1[[#This Row],[CODIGO SASB]],5),'[1]Código sector'!$B:$D,3,0)</f>
        <v>Sector financiero</v>
      </c>
      <c r="F5998" s="1" t="str">
        <f>+VLOOKUP(LEFT(Tabla1_1[[#This Row],[CODIGO SASB]],5),'[1]Código sector'!$B:$D,2,0)</f>
        <v>Bancos Comerciales</v>
      </c>
      <c r="G5998" s="1" t="s">
        <v>2884</v>
      </c>
      <c r="I5998" s="1" t="s">
        <v>2081</v>
      </c>
      <c r="J5998" t="s">
        <v>6483</v>
      </c>
    </row>
    <row r="5999" spans="1:10" x14ac:dyDescent="0.25">
      <c r="A5999" s="1" t="s">
        <v>6462</v>
      </c>
      <c r="B5999" s="1" t="s">
        <v>6463</v>
      </c>
      <c r="C5999">
        <v>2024</v>
      </c>
      <c r="D5999" s="1" t="s">
        <v>2832</v>
      </c>
      <c r="E5999" s="1" t="str">
        <f>+VLOOKUP(LEFT(Tabla1_1[[#This Row],[CODIGO SASB]],5),'[1]Código sector'!$B:$D,3,0)</f>
        <v>Sector financiero</v>
      </c>
      <c r="F5999" s="1" t="str">
        <f>+VLOOKUP(LEFT(Tabla1_1[[#This Row],[CODIGO SASB]],5),'[1]Código sector'!$B:$D,2,0)</f>
        <v>Bancos Comerciales</v>
      </c>
      <c r="G5999" s="1" t="s">
        <v>2833</v>
      </c>
      <c r="I5999" s="1" t="s">
        <v>2131</v>
      </c>
      <c r="J5999" t="s">
        <v>6340</v>
      </c>
    </row>
    <row r="6000" spans="1:10" x14ac:dyDescent="0.25">
      <c r="A6000" s="1" t="s">
        <v>6462</v>
      </c>
      <c r="B6000" s="1" t="s">
        <v>6463</v>
      </c>
      <c r="C6000">
        <v>2024</v>
      </c>
      <c r="D6000" s="1" t="s">
        <v>1147</v>
      </c>
      <c r="E6000" s="1" t="str">
        <f>+VLOOKUP(LEFT(Tabla1_1[[#This Row],[CODIGO SASB]],5),'[1]Código sector'!$B:$D,3,0)</f>
        <v>Sector financiero</v>
      </c>
      <c r="F6000" s="1" t="str">
        <f>+VLOOKUP(LEFT(Tabla1_1[[#This Row],[CODIGO SASB]],5),'[1]Código sector'!$B:$D,2,0)</f>
        <v>Financiación al consumo</v>
      </c>
      <c r="G6000" s="1" t="s">
        <v>625</v>
      </c>
      <c r="I6000" s="1" t="s">
        <v>75</v>
      </c>
      <c r="J6000" t="s">
        <v>6478</v>
      </c>
    </row>
    <row r="6001" spans="1:10" x14ac:dyDescent="0.25">
      <c r="A6001" s="1" t="s">
        <v>6462</v>
      </c>
      <c r="B6001" s="1" t="s">
        <v>6463</v>
      </c>
      <c r="C6001">
        <v>2024</v>
      </c>
      <c r="D6001" s="1" t="s">
        <v>1154</v>
      </c>
      <c r="E6001" s="1" t="str">
        <f>+VLOOKUP(LEFT(Tabla1_1[[#This Row],[CODIGO SASB]],5),'[1]Código sector'!$B:$D,3,0)</f>
        <v>Sector financiero</v>
      </c>
      <c r="F6001" s="1" t="str">
        <f>+VLOOKUP(LEFT(Tabla1_1[[#This Row],[CODIGO SASB]],5),'[1]Código sector'!$B:$D,2,0)</f>
        <v>Financiación al consumo</v>
      </c>
      <c r="G6001" s="1" t="s">
        <v>6484</v>
      </c>
      <c r="I6001" s="1" t="s">
        <v>23</v>
      </c>
      <c r="J6001">
        <v>1809363</v>
      </c>
    </row>
    <row r="6002" spans="1:10" x14ac:dyDescent="0.25">
      <c r="A6002" s="1" t="s">
        <v>6462</v>
      </c>
      <c r="B6002" s="1" t="s">
        <v>6463</v>
      </c>
      <c r="C6002">
        <v>2024</v>
      </c>
      <c r="D6002" s="1" t="s">
        <v>2940</v>
      </c>
      <c r="E6002" s="1" t="str">
        <f>+VLOOKUP(LEFT(Tabla1_1[[#This Row],[CODIGO SASB]],5),'[1]Código sector'!$B:$D,3,0)</f>
        <v>Sector financiero</v>
      </c>
      <c r="F6002" s="1" t="str">
        <f>+VLOOKUP(LEFT(Tabla1_1[[#This Row],[CODIGO SASB]],5),'[1]Código sector'!$B:$D,2,0)</f>
        <v>Bancos Comerciales</v>
      </c>
      <c r="G6002" s="1" t="s">
        <v>6485</v>
      </c>
      <c r="I6002" s="1" t="s">
        <v>2131</v>
      </c>
      <c r="J6002" t="s">
        <v>6483</v>
      </c>
    </row>
    <row r="6003" spans="1:10" x14ac:dyDescent="0.25">
      <c r="A6003" s="1" t="s">
        <v>6462</v>
      </c>
      <c r="B6003" s="1" t="s">
        <v>6463</v>
      </c>
      <c r="C6003">
        <v>2024</v>
      </c>
      <c r="D6003" s="1" t="s">
        <v>1664</v>
      </c>
      <c r="E6003" s="1" t="str">
        <f>+VLOOKUP(LEFT(Tabla1_1[[#This Row],[CODIGO SASB]],5),'[1]Código sector'!$B:$D,3,0)</f>
        <v>Sector de bienes de consumo</v>
      </c>
      <c r="F6003" s="1" t="str">
        <f>+VLOOKUP(LEFT(Tabla1_1[[#This Row],[CODIGO SASB]],5),'[1]Código sector'!$B:$D,2,0)</f>
        <v>Distribuidores y minoristas especializados y multilínea</v>
      </c>
      <c r="G6003" s="1" t="s">
        <v>6486</v>
      </c>
      <c r="I6003" s="1" t="s">
        <v>65</v>
      </c>
      <c r="J6003">
        <v>33</v>
      </c>
    </row>
    <row r="6004" spans="1:10" x14ac:dyDescent="0.25">
      <c r="A6004" s="1" t="s">
        <v>6462</v>
      </c>
      <c r="B6004" s="1" t="s">
        <v>6463</v>
      </c>
      <c r="C6004">
        <v>2024</v>
      </c>
      <c r="D6004" s="1" t="s">
        <v>5482</v>
      </c>
      <c r="E6004" s="1" t="str">
        <f>+VLOOKUP(LEFT(Tabla1_1[[#This Row],[CODIGO SASB]],5),'[1]Código sector'!$B:$D,3,0)</f>
        <v>Sector financiero</v>
      </c>
      <c r="F6004" s="1" t="str">
        <f>+VLOOKUP(LEFT(Tabla1_1[[#This Row],[CODIGO SASB]],5),'[1]Código sector'!$B:$D,2,0)</f>
        <v>Bancos Comerciales</v>
      </c>
      <c r="G6004" s="1" t="s">
        <v>6487</v>
      </c>
      <c r="I6004" s="1" t="s">
        <v>2131</v>
      </c>
      <c r="J6004">
        <v>969102000000</v>
      </c>
    </row>
    <row r="6005" spans="1:10" x14ac:dyDescent="0.25">
      <c r="A6005" s="1" t="s">
        <v>6462</v>
      </c>
      <c r="B6005" s="1" t="s">
        <v>6463</v>
      </c>
      <c r="C6005">
        <v>2024</v>
      </c>
      <c r="D6005" s="1" t="s">
        <v>1180</v>
      </c>
      <c r="E6005" s="1" t="str">
        <f>+VLOOKUP(LEFT(Tabla1_1[[#This Row],[CODIGO SASB]],5),'[1]Código sector'!$B:$D,3,0)</f>
        <v>Sector financiero</v>
      </c>
      <c r="F6005" s="1" t="str">
        <f>+VLOOKUP(LEFT(Tabla1_1[[#This Row],[CODIGO SASB]],5),'[1]Código sector'!$B:$D,2,0)</f>
        <v>Financiación al consumo</v>
      </c>
      <c r="G6005" s="1" t="s">
        <v>6488</v>
      </c>
      <c r="I6005" s="1" t="s">
        <v>2070</v>
      </c>
      <c r="J6005" t="s">
        <v>6340</v>
      </c>
    </row>
    <row r="6006" spans="1:10" x14ac:dyDescent="0.25">
      <c r="A6006" s="1" t="s">
        <v>6462</v>
      </c>
      <c r="B6006" s="1" t="s">
        <v>6463</v>
      </c>
      <c r="C6006">
        <v>2024</v>
      </c>
      <c r="D6006" s="1" t="s">
        <v>1686</v>
      </c>
      <c r="E6006" s="1" t="str">
        <f>+VLOOKUP(LEFT(Tabla1_1[[#This Row],[CODIGO SASB]],5),'[1]Código sector'!$B:$D,3,0)</f>
        <v>Sector de bienes de consumo</v>
      </c>
      <c r="F6006" s="1" t="str">
        <f>+VLOOKUP(LEFT(Tabla1_1[[#This Row],[CODIGO SASB]],5),'[1]Código sector'!$B:$D,2,0)</f>
        <v>Distribuidores y minoristas especializados y multilínea</v>
      </c>
      <c r="G6006" s="1" t="s">
        <v>608</v>
      </c>
      <c r="I6006" s="1" t="s">
        <v>2070</v>
      </c>
      <c r="J6006" t="s">
        <v>6489</v>
      </c>
    </row>
    <row r="6007" spans="1:10" x14ac:dyDescent="0.25">
      <c r="A6007" s="1" t="s">
        <v>6462</v>
      </c>
      <c r="B6007" s="1" t="s">
        <v>6463</v>
      </c>
      <c r="C6007">
        <v>2024</v>
      </c>
      <c r="D6007" s="1" t="s">
        <v>2838</v>
      </c>
      <c r="E6007" s="1" t="str">
        <f>+VLOOKUP(LEFT(Tabla1_1[[#This Row],[CODIGO SASB]],5),'[1]Código sector'!$B:$D,3,0)</f>
        <v>Sector financiero</v>
      </c>
      <c r="F6007" s="1" t="str">
        <f>+VLOOKUP(LEFT(Tabla1_1[[#This Row],[CODIGO SASB]],5),'[1]Código sector'!$B:$D,2,0)</f>
        <v>Bancos Comerciales</v>
      </c>
      <c r="G6007" s="1" t="s">
        <v>6490</v>
      </c>
      <c r="I6007" s="1" t="s">
        <v>2070</v>
      </c>
      <c r="J6007" t="s">
        <v>6483</v>
      </c>
    </row>
    <row r="6008" spans="1:10" x14ac:dyDescent="0.25">
      <c r="A6008" s="1" t="s">
        <v>6462</v>
      </c>
      <c r="B6008" s="1" t="s">
        <v>6463</v>
      </c>
      <c r="C6008">
        <v>2024</v>
      </c>
      <c r="D6008" s="1" t="s">
        <v>1162</v>
      </c>
      <c r="E6008" s="1" t="str">
        <f>+VLOOKUP(LEFT(Tabla1_1[[#This Row],[CODIGO SASB]],5),'[1]Código sector'!$B:$D,3,0)</f>
        <v>Sector financiero</v>
      </c>
      <c r="F6008" s="1" t="str">
        <f>+VLOOKUP(LEFT(Tabla1_1[[#This Row],[CODIGO SASB]],5),'[1]Código sector'!$B:$D,2,0)</f>
        <v>Financiación al consumo</v>
      </c>
      <c r="G6008" s="1" t="s">
        <v>1163</v>
      </c>
      <c r="I6008" s="1" t="s">
        <v>23</v>
      </c>
      <c r="J6008" t="s">
        <v>6491</v>
      </c>
    </row>
    <row r="6009" spans="1:10" x14ac:dyDescent="0.25">
      <c r="A6009" s="1" t="s">
        <v>6462</v>
      </c>
      <c r="B6009" s="1" t="s">
        <v>6463</v>
      </c>
      <c r="C6009">
        <v>2024</v>
      </c>
      <c r="D6009" s="1" t="s">
        <v>1171</v>
      </c>
      <c r="E6009" s="1" t="str">
        <f>+VLOOKUP(LEFT(Tabla1_1[[#This Row],[CODIGO SASB]],5),'[1]Código sector'!$B:$D,3,0)</f>
        <v>Sector financiero</v>
      </c>
      <c r="F6009" s="1" t="str">
        <f>+VLOOKUP(LEFT(Tabla1_1[[#This Row],[CODIGO SASB]],5),'[1]Código sector'!$B:$D,2,0)</f>
        <v>Financiación al consumo</v>
      </c>
      <c r="G6009" s="1" t="s">
        <v>640</v>
      </c>
      <c r="I6009" s="1" t="s">
        <v>23</v>
      </c>
      <c r="J6009" t="s">
        <v>6489</v>
      </c>
    </row>
    <row r="6010" spans="1:10" x14ac:dyDescent="0.25">
      <c r="A6010" s="1" t="s">
        <v>6462</v>
      </c>
      <c r="B6010" s="1" t="s">
        <v>6463</v>
      </c>
      <c r="C6010">
        <v>2024</v>
      </c>
      <c r="D6010" s="1" t="s">
        <v>1702</v>
      </c>
      <c r="E6010" s="1" t="str">
        <f>+VLOOKUP(LEFT(Tabla1_1[[#This Row],[CODIGO SASB]],5),'[1]Código sector'!$B:$D,3,0)</f>
        <v>Sector de bienes de consumo</v>
      </c>
      <c r="F6010" s="1" t="str">
        <f>+VLOOKUP(LEFT(Tabla1_1[[#This Row],[CODIGO SASB]],5),'[1]Código sector'!$B:$D,2,0)</f>
        <v>Distribuidores y minoristas especializados y multilínea</v>
      </c>
      <c r="G6010" s="1" t="s">
        <v>631</v>
      </c>
      <c r="I6010" s="1" t="s">
        <v>23</v>
      </c>
      <c r="J6010">
        <v>43</v>
      </c>
    </row>
    <row r="6011" spans="1:10" x14ac:dyDescent="0.25">
      <c r="A6011" s="1" t="s">
        <v>6462</v>
      </c>
      <c r="B6011" s="1" t="s">
        <v>6463</v>
      </c>
      <c r="C6011">
        <v>2024</v>
      </c>
      <c r="D6011" s="1" t="s">
        <v>1660</v>
      </c>
      <c r="E6011" s="1" t="str">
        <f>+VLOOKUP(LEFT(Tabla1_1[[#This Row],[CODIGO SASB]],5),'[1]Código sector'!$B:$D,3,0)</f>
        <v>Sector de bienes de consumo</v>
      </c>
      <c r="F6011" s="1" t="str">
        <f>+VLOOKUP(LEFT(Tabla1_1[[#This Row],[CODIGO SASB]],5),'[1]Código sector'!$B:$D,2,0)</f>
        <v>Distribuidores y minoristas especializados y multilínea</v>
      </c>
      <c r="G6011" s="1" t="s">
        <v>633</v>
      </c>
      <c r="I6011" s="1" t="s">
        <v>23</v>
      </c>
      <c r="J6011">
        <v>2</v>
      </c>
    </row>
    <row r="6012" spans="1:10" x14ac:dyDescent="0.25">
      <c r="A6012" s="1" t="s">
        <v>6462</v>
      </c>
      <c r="B6012" s="1" t="s">
        <v>6463</v>
      </c>
      <c r="C6012">
        <v>2024</v>
      </c>
      <c r="D6012" s="1" t="s">
        <v>1201</v>
      </c>
      <c r="E6012" s="1" t="str">
        <f>+VLOOKUP(LEFT(Tabla1_1[[#This Row],[CODIGO SASB]],5),'[1]Código sector'!$B:$D,3,0)</f>
        <v>Sector financiero</v>
      </c>
      <c r="F6012" s="1" t="str">
        <f>+VLOOKUP(LEFT(Tabla1_1[[#This Row],[CODIGO SASB]],5),'[1]Código sector'!$B:$D,2,0)</f>
        <v>Financiación al consumo</v>
      </c>
      <c r="G6012" s="1" t="s">
        <v>6492</v>
      </c>
      <c r="I6012" s="1" t="s">
        <v>2081</v>
      </c>
      <c r="J6012" t="s">
        <v>6471</v>
      </c>
    </row>
    <row r="6013" spans="1:10" x14ac:dyDescent="0.25">
      <c r="A6013" s="1" t="s">
        <v>6462</v>
      </c>
      <c r="B6013" s="1" t="s">
        <v>6463</v>
      </c>
      <c r="C6013">
        <v>2024</v>
      </c>
      <c r="D6013" s="1" t="s">
        <v>1184</v>
      </c>
      <c r="E6013" s="1" t="str">
        <f>+VLOOKUP(LEFT(Tabla1_1[[#This Row],[CODIGO SASB]],5),'[1]Código sector'!$B:$D,3,0)</f>
        <v>Sector financiero</v>
      </c>
      <c r="F6013" s="1" t="str">
        <f>+VLOOKUP(LEFT(Tabla1_1[[#This Row],[CODIGO SASB]],5),'[1]Código sector'!$B:$D,2,0)</f>
        <v>Financiación al consumo</v>
      </c>
      <c r="G6013" s="1" t="s">
        <v>6493</v>
      </c>
      <c r="I6013" s="1" t="s">
        <v>65</v>
      </c>
      <c r="J6013" t="s">
        <v>6494</v>
      </c>
    </row>
    <row r="6014" spans="1:10" x14ac:dyDescent="0.25">
      <c r="A6014" s="1" t="s">
        <v>6462</v>
      </c>
      <c r="B6014" s="1" t="s">
        <v>6463</v>
      </c>
      <c r="C6014">
        <v>2024</v>
      </c>
      <c r="D6014" s="1" t="s">
        <v>1729</v>
      </c>
      <c r="E6014" s="1" t="str">
        <f>+VLOOKUP(LEFT(Tabla1_1[[#This Row],[CODIGO SASB]],5),'[1]Código sector'!$B:$D,3,0)</f>
        <v>Sector de bienes de consumo</v>
      </c>
      <c r="F6014" s="1" t="str">
        <f>+VLOOKUP(LEFT(Tabla1_1[[#This Row],[CODIGO SASB]],5),'[1]Código sector'!$B:$D,2,0)</f>
        <v>Distribuidores y minoristas especializados y multilínea</v>
      </c>
      <c r="G6014" s="1" t="s">
        <v>637</v>
      </c>
      <c r="I6014" s="1" t="s">
        <v>638</v>
      </c>
      <c r="J6014">
        <v>280405</v>
      </c>
    </row>
    <row r="6015" spans="1:10" x14ac:dyDescent="0.25">
      <c r="A6015" s="1" t="s">
        <v>6462</v>
      </c>
      <c r="B6015" s="1" t="s">
        <v>6463</v>
      </c>
      <c r="C6015">
        <v>2024</v>
      </c>
      <c r="D6015" s="1" t="s">
        <v>1195</v>
      </c>
      <c r="E6015" s="1" t="str">
        <f>+VLOOKUP(LEFT(Tabla1_1[[#This Row],[CODIGO SASB]],5),'[1]Código sector'!$B:$D,3,0)</f>
        <v>Sector financiero</v>
      </c>
      <c r="F6015" s="1" t="str">
        <f>+VLOOKUP(LEFT(Tabla1_1[[#This Row],[CODIGO SASB]],5),'[1]Código sector'!$B:$D,2,0)</f>
        <v>Financiación al consumo</v>
      </c>
      <c r="G6015" s="1" t="s">
        <v>2942</v>
      </c>
      <c r="I6015" s="1" t="s">
        <v>2070</v>
      </c>
      <c r="J6015" t="s">
        <v>6471</v>
      </c>
    </row>
    <row r="6016" spans="1:10" x14ac:dyDescent="0.25">
      <c r="A6016" s="1" t="s">
        <v>6462</v>
      </c>
      <c r="B6016" s="1" t="s">
        <v>6463</v>
      </c>
      <c r="C6016">
        <v>2024</v>
      </c>
      <c r="D6016" s="1" t="s">
        <v>1662</v>
      </c>
      <c r="E6016" s="1" t="str">
        <f>+VLOOKUP(LEFT(Tabla1_1[[#This Row],[CODIGO SASB]],5),'[1]Código sector'!$B:$D,3,0)</f>
        <v>Sector de bienes de consumo</v>
      </c>
      <c r="F6016" s="1" t="str">
        <f>+VLOOKUP(LEFT(Tabla1_1[[#This Row],[CODIGO SASB]],5),'[1]Código sector'!$B:$D,2,0)</f>
        <v>Distribuidores y minoristas especializados y multilínea</v>
      </c>
      <c r="G6016" s="1" t="s">
        <v>646</v>
      </c>
      <c r="I6016" s="1" t="s">
        <v>638</v>
      </c>
      <c r="J6016">
        <v>96083</v>
      </c>
    </row>
    <row r="6017" spans="1:10" x14ac:dyDescent="0.25">
      <c r="A6017" s="1" t="s">
        <v>6462</v>
      </c>
      <c r="B6017" s="1" t="s">
        <v>6463</v>
      </c>
      <c r="C6017">
        <v>2024</v>
      </c>
      <c r="D6017" s="1" t="s">
        <v>1612</v>
      </c>
      <c r="E6017" s="1" t="str">
        <f>+VLOOKUP(LEFT(Tabla1_1[[#This Row],[CODIGO SASB]],5),'[1]Código sector'!$B:$D,3,0)</f>
        <v>Sector de bienes de consumo</v>
      </c>
      <c r="F6017" s="1" t="str">
        <f>+VLOOKUP(LEFT(Tabla1_1[[#This Row],[CODIGO SASB]],5),'[1]Código sector'!$B:$D,2,0)</f>
        <v>Distribuidores y minoristas especializados y multilínea</v>
      </c>
      <c r="G6017" s="1" t="s">
        <v>2038</v>
      </c>
      <c r="I6017" s="1" t="s">
        <v>72</v>
      </c>
      <c r="J6017">
        <v>10</v>
      </c>
    </row>
    <row r="6018" spans="1:10" x14ac:dyDescent="0.25">
      <c r="A6018" s="1" t="s">
        <v>6462</v>
      </c>
      <c r="B6018" s="1" t="s">
        <v>6463</v>
      </c>
      <c r="C6018">
        <v>2024</v>
      </c>
      <c r="D6018" s="1" t="s">
        <v>1727</v>
      </c>
      <c r="E6018" s="1" t="str">
        <f>+VLOOKUP(LEFT(Tabla1_1[[#This Row],[CODIGO SASB]],5),'[1]Código sector'!$B:$D,3,0)</f>
        <v>Sector de bienes de consumo</v>
      </c>
      <c r="F6018" s="1" t="str">
        <f>+VLOOKUP(LEFT(Tabla1_1[[#This Row],[CODIGO SASB]],5),'[1]Código sector'!$B:$D,2,0)</f>
        <v>Distribuidores y minoristas especializados y multilínea</v>
      </c>
      <c r="G6018" s="1" t="s">
        <v>2040</v>
      </c>
      <c r="I6018" s="1" t="s">
        <v>72</v>
      </c>
      <c r="J6018">
        <v>90</v>
      </c>
    </row>
    <row r="6019" spans="1:10" x14ac:dyDescent="0.25">
      <c r="A6019" s="1" t="s">
        <v>6462</v>
      </c>
      <c r="B6019" s="1" t="s">
        <v>6463</v>
      </c>
      <c r="C6019">
        <v>2024</v>
      </c>
      <c r="D6019" s="1" t="s">
        <v>1653</v>
      </c>
      <c r="E6019" s="1" t="str">
        <f>+VLOOKUP(LEFT(Tabla1_1[[#This Row],[CODIGO SASB]],5),'[1]Código sector'!$B:$D,3,0)</f>
        <v>Sector de bienes de consumo</v>
      </c>
      <c r="F6019" s="1" t="str">
        <f>+VLOOKUP(LEFT(Tabla1_1[[#This Row],[CODIGO SASB]],5),'[1]Código sector'!$B:$D,2,0)</f>
        <v>Distribuidores y minoristas especializados y multilínea</v>
      </c>
      <c r="G6019" s="1" t="s">
        <v>625</v>
      </c>
      <c r="I6019" s="1" t="s">
        <v>75</v>
      </c>
      <c r="J6019" t="s">
        <v>6495</v>
      </c>
    </row>
    <row r="6020" spans="1:10" x14ac:dyDescent="0.25">
      <c r="A6020" s="1" t="s">
        <v>6462</v>
      </c>
      <c r="B6020" s="1" t="s">
        <v>6463</v>
      </c>
      <c r="C6020">
        <v>2024</v>
      </c>
      <c r="D6020" s="1" t="s">
        <v>1633</v>
      </c>
      <c r="E6020" s="1" t="str">
        <f>+VLOOKUP(LEFT(Tabla1_1[[#This Row],[CODIGO SASB]],5),'[1]Código sector'!$B:$D,3,0)</f>
        <v>Sector de bienes de consumo</v>
      </c>
      <c r="F6020" s="1" t="str">
        <f>+VLOOKUP(LEFT(Tabla1_1[[#This Row],[CODIGO SASB]],5),'[1]Código sector'!$B:$D,2,0)</f>
        <v>Distribuidores y minoristas especializados y multilínea</v>
      </c>
      <c r="G6020" s="1" t="s">
        <v>640</v>
      </c>
      <c r="I6020" s="1" t="s">
        <v>23</v>
      </c>
      <c r="J6020">
        <v>0</v>
      </c>
    </row>
    <row r="6021" spans="1:10" x14ac:dyDescent="0.25">
      <c r="A6021" s="1" t="s">
        <v>6462</v>
      </c>
      <c r="B6021" s="1" t="s">
        <v>6463</v>
      </c>
      <c r="C6021">
        <v>2024</v>
      </c>
      <c r="D6021" s="1" t="s">
        <v>1640</v>
      </c>
      <c r="E6021" s="1" t="str">
        <f>+VLOOKUP(LEFT(Tabla1_1[[#This Row],[CODIGO SASB]],5),'[1]Código sector'!$B:$D,3,0)</f>
        <v>Sector de bienes de consumo</v>
      </c>
      <c r="F6021" s="1" t="str">
        <f>+VLOOKUP(LEFT(Tabla1_1[[#This Row],[CODIGO SASB]],5),'[1]Código sector'!$B:$D,2,0)</f>
        <v>Distribuidores y minoristas especializados y multilínea</v>
      </c>
      <c r="G6021" s="1" t="s">
        <v>642</v>
      </c>
      <c r="I6021" s="1" t="s">
        <v>72</v>
      </c>
      <c r="J6021">
        <v>0</v>
      </c>
    </row>
    <row r="6022" spans="1:10" x14ac:dyDescent="0.25">
      <c r="A6022" s="1" t="s">
        <v>6462</v>
      </c>
      <c r="B6022" s="1" t="s">
        <v>6463</v>
      </c>
      <c r="C6022">
        <v>2024</v>
      </c>
      <c r="D6022" s="1" t="s">
        <v>1642</v>
      </c>
      <c r="E6022" s="1" t="str">
        <f>+VLOOKUP(LEFT(Tabla1_1[[#This Row],[CODIGO SASB]],5),'[1]Código sector'!$B:$D,3,0)</f>
        <v>Sector de bienes de consumo</v>
      </c>
      <c r="F6022" s="1" t="str">
        <f>+VLOOKUP(LEFT(Tabla1_1[[#This Row],[CODIGO SASB]],5),'[1]Código sector'!$B:$D,2,0)</f>
        <v>Distribuidores y minoristas especializados y multilínea</v>
      </c>
      <c r="G6022" s="1" t="s">
        <v>644</v>
      </c>
      <c r="I6022" s="1" t="s">
        <v>23</v>
      </c>
      <c r="J6022">
        <v>0</v>
      </c>
    </row>
    <row r="6023" spans="1:10" x14ac:dyDescent="0.25">
      <c r="A6023" s="1" t="s">
        <v>6462</v>
      </c>
      <c r="B6023" s="1" t="s">
        <v>6463</v>
      </c>
      <c r="C6023">
        <v>2024</v>
      </c>
      <c r="D6023" s="1" t="s">
        <v>1654</v>
      </c>
      <c r="E6023" s="1" t="str">
        <f>+VLOOKUP(LEFT(Tabla1_1[[#This Row],[CODIGO SASB]],5),'[1]Código sector'!$B:$D,3,0)</f>
        <v>Sector de bienes de consumo</v>
      </c>
      <c r="F6023" s="1" t="str">
        <f>+VLOOKUP(LEFT(Tabla1_1[[#This Row],[CODIGO SASB]],5),'[1]Código sector'!$B:$D,2,0)</f>
        <v>Distribuidores y minoristas especializados y multilínea</v>
      </c>
      <c r="G6023" s="1" t="s">
        <v>4003</v>
      </c>
      <c r="I6023" s="1" t="s">
        <v>42</v>
      </c>
      <c r="J6023">
        <v>9</v>
      </c>
    </row>
    <row r="6024" spans="1:10" x14ac:dyDescent="0.25">
      <c r="A6024" s="1" t="s">
        <v>6462</v>
      </c>
      <c r="B6024" s="1" t="s">
        <v>6463</v>
      </c>
      <c r="C6024">
        <v>2024</v>
      </c>
      <c r="D6024" s="1" t="s">
        <v>1684</v>
      </c>
      <c r="E6024" s="1" t="str">
        <f>+VLOOKUP(LEFT(Tabla1_1[[#This Row],[CODIGO SASB]],5),'[1]Código sector'!$B:$D,3,0)</f>
        <v>Sector de bienes de consumo</v>
      </c>
      <c r="F6024" s="1" t="str">
        <f>+VLOOKUP(LEFT(Tabla1_1[[#This Row],[CODIGO SASB]],5),'[1]Código sector'!$B:$D,2,0)</f>
        <v>Distribuidores y minoristas especializados y multilínea</v>
      </c>
      <c r="G6024" s="1" t="s">
        <v>4005</v>
      </c>
      <c r="I6024" s="1" t="s">
        <v>42</v>
      </c>
      <c r="J6024">
        <v>37</v>
      </c>
    </row>
    <row r="6025" spans="1:10" x14ac:dyDescent="0.25">
      <c r="A6025" s="1" t="s">
        <v>6462</v>
      </c>
      <c r="B6025" s="1" t="s">
        <v>6463</v>
      </c>
      <c r="C6025">
        <v>2024</v>
      </c>
      <c r="D6025" s="1" t="s">
        <v>1657</v>
      </c>
      <c r="E6025" s="1" t="str">
        <f>+VLOOKUP(LEFT(Tabla1_1[[#This Row],[CODIGO SASB]],5),'[1]Código sector'!$B:$D,3,0)</f>
        <v>Sector de bienes de consumo</v>
      </c>
      <c r="F6025" s="1" t="str">
        <f>+VLOOKUP(LEFT(Tabla1_1[[#This Row],[CODIGO SASB]],5),'[1]Código sector'!$B:$D,2,0)</f>
        <v>Distribuidores y minoristas especializados y multilínea</v>
      </c>
      <c r="G6025" s="1" t="s">
        <v>6496</v>
      </c>
      <c r="I6025" s="1" t="s">
        <v>65</v>
      </c>
      <c r="J6025">
        <v>62</v>
      </c>
    </row>
    <row r="6026" spans="1:10" x14ac:dyDescent="0.25">
      <c r="A6026" s="1" t="s">
        <v>6462</v>
      </c>
      <c r="B6026" s="1" t="s">
        <v>6463</v>
      </c>
      <c r="C6026">
        <v>2024</v>
      </c>
      <c r="D6026" s="1" t="s">
        <v>2892</v>
      </c>
      <c r="E6026" s="1" t="str">
        <f>+VLOOKUP(LEFT(Tabla1_1[[#This Row],[CODIGO SASB]],5),'[1]Código sector'!$B:$D,3,0)</f>
        <v>Sector financiero</v>
      </c>
      <c r="F6026" s="1" t="str">
        <f>+VLOOKUP(LEFT(Tabla1_1[[#This Row],[CODIGO SASB]],5),'[1]Código sector'!$B:$D,2,0)</f>
        <v>Bancos Comerciales</v>
      </c>
      <c r="G6026" s="1" t="s">
        <v>6497</v>
      </c>
      <c r="I6026" s="1" t="s">
        <v>2081</v>
      </c>
      <c r="J6026">
        <v>0</v>
      </c>
    </row>
    <row r="6027" spans="1:10" x14ac:dyDescent="0.25">
      <c r="A6027" s="1" t="s">
        <v>6462</v>
      </c>
      <c r="B6027" s="1" t="s">
        <v>6463</v>
      </c>
      <c r="C6027">
        <v>2024</v>
      </c>
      <c r="D6027" s="1" t="s">
        <v>1736</v>
      </c>
      <c r="E6027" s="1" t="str">
        <f>+VLOOKUP(LEFT(Tabla1_1[[#This Row],[CODIGO SASB]],5),'[1]Código sector'!$B:$D,3,0)</f>
        <v>Sector de bienes de consumo</v>
      </c>
      <c r="F6027" s="1" t="str">
        <f>+VLOOKUP(LEFT(Tabla1_1[[#This Row],[CODIGO SASB]],5),'[1]Código sector'!$B:$D,2,0)</f>
        <v>Distribuidores y minoristas especializados y multilínea</v>
      </c>
      <c r="G6027" s="1" t="s">
        <v>4013</v>
      </c>
      <c r="I6027" s="1" t="s">
        <v>401</v>
      </c>
      <c r="J6027">
        <v>150813</v>
      </c>
    </row>
    <row r="6028" spans="1:10" x14ac:dyDescent="0.25">
      <c r="A6028" s="1" t="s">
        <v>6462</v>
      </c>
      <c r="B6028" s="1" t="s">
        <v>6463</v>
      </c>
      <c r="C6028">
        <v>2024</v>
      </c>
      <c r="D6028" s="1" t="s">
        <v>1672</v>
      </c>
      <c r="E6028" s="1" t="str">
        <f>+VLOOKUP(LEFT(Tabla1_1[[#This Row],[CODIGO SASB]],5),'[1]Código sector'!$B:$D,3,0)</f>
        <v>Sector de bienes de consumo</v>
      </c>
      <c r="F6028" s="1" t="str">
        <f>+VLOOKUP(LEFT(Tabla1_1[[#This Row],[CODIGO SASB]],5),'[1]Código sector'!$B:$D,2,0)</f>
        <v>Distribuidores y minoristas especializados y multilínea</v>
      </c>
      <c r="G6028" s="1" t="s">
        <v>2737</v>
      </c>
      <c r="I6028" s="1" t="s">
        <v>75</v>
      </c>
      <c r="J6028" t="s">
        <v>6498</v>
      </c>
    </row>
    <row r="6029" spans="1:10" x14ac:dyDescent="0.25">
      <c r="A6029" s="1" t="s">
        <v>6462</v>
      </c>
      <c r="B6029" s="1" t="s">
        <v>6463</v>
      </c>
      <c r="C6029">
        <v>2024</v>
      </c>
      <c r="D6029" s="1" t="s">
        <v>1644</v>
      </c>
      <c r="E6029" s="1" t="str">
        <f>+VLOOKUP(LEFT(Tabla1_1[[#This Row],[CODIGO SASB]],5),'[1]Código sector'!$B:$D,3,0)</f>
        <v>Sector de bienes de consumo</v>
      </c>
      <c r="F6029" s="1" t="str">
        <f>+VLOOKUP(LEFT(Tabla1_1[[#This Row],[CODIGO SASB]],5),'[1]Código sector'!$B:$D,2,0)</f>
        <v>Distribuidores y minoristas especializados y multilínea</v>
      </c>
      <c r="G6029" s="1" t="s">
        <v>612</v>
      </c>
      <c r="I6029" s="1" t="s">
        <v>75</v>
      </c>
      <c r="J6029" t="s">
        <v>6499</v>
      </c>
    </row>
    <row r="6030" spans="1:10" x14ac:dyDescent="0.25">
      <c r="A6030" s="1" t="s">
        <v>6462</v>
      </c>
      <c r="B6030" s="1" t="s">
        <v>6463</v>
      </c>
      <c r="C6030">
        <v>2024</v>
      </c>
      <c r="D6030" s="1" t="s">
        <v>1635</v>
      </c>
      <c r="E6030" s="1" t="str">
        <f>+VLOOKUP(LEFT(Tabla1_1[[#This Row],[CODIGO SASB]],5),'[1]Código sector'!$B:$D,3,0)</f>
        <v>Sector de bienes de consumo</v>
      </c>
      <c r="F6030" s="1" t="str">
        <f>+VLOOKUP(LEFT(Tabla1_1[[#This Row],[CODIGO SASB]],5),'[1]Código sector'!$B:$D,2,0)</f>
        <v>Distribuidores y minoristas especializados y multilínea</v>
      </c>
      <c r="G6030" s="1" t="s">
        <v>698</v>
      </c>
      <c r="I6030" s="1" t="s">
        <v>2070</v>
      </c>
      <c r="J6030" t="s">
        <v>6340</v>
      </c>
    </row>
    <row r="6031" spans="1:10" x14ac:dyDescent="0.25">
      <c r="A6031" s="1" t="s">
        <v>6462</v>
      </c>
      <c r="B6031" s="1" t="s">
        <v>6463</v>
      </c>
      <c r="C6031">
        <v>2024</v>
      </c>
      <c r="D6031" s="1" t="s">
        <v>3057</v>
      </c>
      <c r="E6031" s="1" t="str">
        <f>+VLOOKUP(LEFT(Tabla1_1[[#This Row],[CODIGO SASB]],5),'[1]Código sector'!$B:$D,3,0)</f>
        <v>Sector de bienes de consumo</v>
      </c>
      <c r="F6031" s="1" t="str">
        <f>+VLOOKUP(LEFT(Tabla1_1[[#This Row],[CODIGO SASB]],5),'[1]Código sector'!$B:$D,2,0)</f>
        <v>Distribuidores y minoristas especializados y multilínea</v>
      </c>
      <c r="G6031" s="1" t="s">
        <v>6500</v>
      </c>
      <c r="I6031" s="1" t="s">
        <v>65</v>
      </c>
      <c r="J6031" t="s">
        <v>6501</v>
      </c>
    </row>
    <row r="6032" spans="1:10" x14ac:dyDescent="0.25">
      <c r="A6032" s="1" t="s">
        <v>6462</v>
      </c>
      <c r="B6032" s="1" t="s">
        <v>6463</v>
      </c>
      <c r="C6032">
        <v>2024</v>
      </c>
      <c r="D6032" s="1" t="s">
        <v>1173</v>
      </c>
      <c r="E6032" s="1" t="str">
        <f>+VLOOKUP(LEFT(Tabla1_1[[#This Row],[CODIGO SASB]],5),'[1]Código sector'!$B:$D,3,0)</f>
        <v>Sector financiero</v>
      </c>
      <c r="F6032" s="1" t="str">
        <f>+VLOOKUP(LEFT(Tabla1_1[[#This Row],[CODIGO SASB]],5),'[1]Código sector'!$B:$D,2,0)</f>
        <v>Financiación al consumo</v>
      </c>
      <c r="G6032" s="1" t="s">
        <v>6502</v>
      </c>
      <c r="I6032" s="1" t="s">
        <v>23</v>
      </c>
      <c r="J6032" t="s">
        <v>6489</v>
      </c>
    </row>
    <row r="6033" spans="1:10" x14ac:dyDescent="0.25">
      <c r="A6033" s="1" t="s">
        <v>6462</v>
      </c>
      <c r="B6033" s="1" t="s">
        <v>6463</v>
      </c>
      <c r="C6033">
        <v>2024</v>
      </c>
      <c r="D6033" s="1" t="s">
        <v>5484</v>
      </c>
      <c r="E6033" s="1" t="str">
        <f>+VLOOKUP(LEFT(Tabla1_1[[#This Row],[CODIGO SASB]],5),'[1]Código sector'!$B:$D,3,0)</f>
        <v>Sector financiero</v>
      </c>
      <c r="F6033" s="1" t="str">
        <f>+VLOOKUP(LEFT(Tabla1_1[[#This Row],[CODIGO SASB]],5),'[1]Código sector'!$B:$D,2,0)</f>
        <v>Bancos Comerciales</v>
      </c>
      <c r="G6033" s="1" t="s">
        <v>6503</v>
      </c>
      <c r="I6033" s="1" t="s">
        <v>2081</v>
      </c>
      <c r="J6033">
        <v>0</v>
      </c>
    </row>
    <row r="6034" spans="1:10" x14ac:dyDescent="0.25">
      <c r="A6034" s="1" t="s">
        <v>6462</v>
      </c>
      <c r="B6034" s="1" t="s">
        <v>6463</v>
      </c>
      <c r="C6034">
        <v>2024</v>
      </c>
      <c r="D6034" s="1" t="s">
        <v>1172</v>
      </c>
      <c r="E6034" s="1" t="str">
        <f>+VLOOKUP(LEFT(Tabla1_1[[#This Row],[CODIGO SASB]],5),'[1]Código sector'!$B:$D,3,0)</f>
        <v>Sector financiero</v>
      </c>
      <c r="F6034" s="1" t="str">
        <f>+VLOOKUP(LEFT(Tabla1_1[[#This Row],[CODIGO SASB]],5),'[1]Código sector'!$B:$D,2,0)</f>
        <v>Financiación al consumo</v>
      </c>
      <c r="G6034" s="1" t="s">
        <v>1140</v>
      </c>
      <c r="I6034" s="1" t="s">
        <v>65</v>
      </c>
      <c r="J6034" t="s">
        <v>6340</v>
      </c>
    </row>
    <row r="6035" spans="1:10" x14ac:dyDescent="0.25">
      <c r="A6035" s="1" t="s">
        <v>6462</v>
      </c>
      <c r="B6035" s="1" t="s">
        <v>6463</v>
      </c>
      <c r="C6035">
        <v>2024</v>
      </c>
      <c r="D6035" s="1" t="s">
        <v>2877</v>
      </c>
      <c r="E6035" s="1" t="str">
        <f>+VLOOKUP(LEFT(Tabla1_1[[#This Row],[CODIGO SASB]],5),'[1]Código sector'!$B:$D,3,0)</f>
        <v>Sector financiero</v>
      </c>
      <c r="F6035" s="1" t="str">
        <f>+VLOOKUP(LEFT(Tabla1_1[[#This Row],[CODIGO SASB]],5),'[1]Código sector'!$B:$D,2,0)</f>
        <v>Bancos Comerciales</v>
      </c>
      <c r="G6035" s="1" t="s">
        <v>2878</v>
      </c>
      <c r="I6035" s="1" t="s">
        <v>6504</v>
      </c>
      <c r="J6035" t="s">
        <v>6370</v>
      </c>
    </row>
    <row r="6036" spans="1:10" x14ac:dyDescent="0.25">
      <c r="A6036" s="1" t="s">
        <v>6462</v>
      </c>
      <c r="B6036" s="1" t="s">
        <v>6463</v>
      </c>
      <c r="C6036">
        <v>2024</v>
      </c>
      <c r="D6036" s="1" t="s">
        <v>1220</v>
      </c>
      <c r="E6036" s="1" t="str">
        <f>+VLOOKUP(LEFT(Tabla1_1[[#This Row],[CODIGO SASB]],5),'[1]Código sector'!$B:$D,3,0)</f>
        <v>Sector financiero</v>
      </c>
      <c r="F6036" s="1" t="str">
        <f>+VLOOKUP(LEFT(Tabla1_1[[#This Row],[CODIGO SASB]],5),'[1]Código sector'!$B:$D,2,0)</f>
        <v>Financiación al consumo</v>
      </c>
      <c r="G6036" s="1" t="s">
        <v>6505</v>
      </c>
      <c r="I6036" s="1" t="s">
        <v>65</v>
      </c>
      <c r="J6036" t="s">
        <v>6464</v>
      </c>
    </row>
    <row r="6037" spans="1:10" x14ac:dyDescent="0.25">
      <c r="A6037" s="1" t="s">
        <v>6462</v>
      </c>
      <c r="B6037" s="1" t="s">
        <v>6463</v>
      </c>
      <c r="C6037">
        <v>2024</v>
      </c>
      <c r="D6037" s="1" t="s">
        <v>2851</v>
      </c>
      <c r="E6037" s="1" t="str">
        <f>+VLOOKUP(LEFT(Tabla1_1[[#This Row],[CODIGO SASB]],5),'[1]Código sector'!$B:$D,3,0)</f>
        <v>Sector financiero</v>
      </c>
      <c r="F6037" s="1" t="str">
        <f>+VLOOKUP(LEFT(Tabla1_1[[#This Row],[CODIGO SASB]],5),'[1]Código sector'!$B:$D,2,0)</f>
        <v>Bancos Comerciales</v>
      </c>
      <c r="G6037" s="1" t="s">
        <v>6469</v>
      </c>
      <c r="I6037" s="1" t="s">
        <v>2081</v>
      </c>
      <c r="J6037">
        <v>0</v>
      </c>
    </row>
    <row r="6038" spans="1:10" x14ac:dyDescent="0.25">
      <c r="A6038" s="1" t="s">
        <v>6462</v>
      </c>
      <c r="B6038" s="1" t="s">
        <v>6463</v>
      </c>
      <c r="C6038">
        <v>2024</v>
      </c>
      <c r="D6038" s="1" t="s">
        <v>2840</v>
      </c>
      <c r="E6038" s="1" t="str">
        <f>+VLOOKUP(LEFT(Tabla1_1[[#This Row],[CODIGO SASB]],5),'[1]Código sector'!$B:$D,3,0)</f>
        <v>Sector financiero</v>
      </c>
      <c r="F6038" s="1" t="str">
        <f>+VLOOKUP(LEFT(Tabla1_1[[#This Row],[CODIGO SASB]],5),'[1]Código sector'!$B:$D,2,0)</f>
        <v>Bancos Comerciales</v>
      </c>
      <c r="G6038" s="1" t="s">
        <v>2841</v>
      </c>
      <c r="I6038" s="1" t="s">
        <v>2081</v>
      </c>
      <c r="J6038" t="s">
        <v>6483</v>
      </c>
    </row>
    <row r="6039" spans="1:10" x14ac:dyDescent="0.25">
      <c r="A6039" s="1" t="s">
        <v>6462</v>
      </c>
      <c r="B6039" s="1" t="s">
        <v>6463</v>
      </c>
      <c r="C6039">
        <v>2024</v>
      </c>
      <c r="D6039" s="1" t="s">
        <v>1654</v>
      </c>
      <c r="E6039" s="1" t="str">
        <f>+VLOOKUP(LEFT(Tabla1_1[[#This Row],[CODIGO SASB]],5),'[1]Código sector'!$B:$D,3,0)</f>
        <v>Sector de bienes de consumo</v>
      </c>
      <c r="F6039" s="1" t="str">
        <f>+VLOOKUP(LEFT(Tabla1_1[[#This Row],[CODIGO SASB]],5),'[1]Código sector'!$B:$D,2,0)</f>
        <v>Distribuidores y minoristas especializados y multilínea</v>
      </c>
      <c r="G6039" s="1" t="s">
        <v>4003</v>
      </c>
      <c r="I6039" s="1" t="s">
        <v>65</v>
      </c>
      <c r="J6039">
        <v>35</v>
      </c>
    </row>
    <row r="6040" spans="1:10" x14ac:dyDescent="0.25">
      <c r="A6040" s="1" t="s">
        <v>6462</v>
      </c>
      <c r="B6040" s="1" t="s">
        <v>6463</v>
      </c>
      <c r="C6040">
        <v>2024</v>
      </c>
      <c r="D6040" s="1" t="s">
        <v>1199</v>
      </c>
      <c r="E6040" s="1" t="str">
        <f>+VLOOKUP(LEFT(Tabla1_1[[#This Row],[CODIGO SASB]],5),'[1]Código sector'!$B:$D,3,0)</f>
        <v>Sector financiero</v>
      </c>
      <c r="F6040" s="1" t="str">
        <f>+VLOOKUP(LEFT(Tabla1_1[[#This Row],[CODIGO SASB]],5),'[1]Código sector'!$B:$D,2,0)</f>
        <v>Financiación al consumo</v>
      </c>
      <c r="G6040" s="1" t="s">
        <v>6506</v>
      </c>
      <c r="I6040" s="1" t="s">
        <v>5560</v>
      </c>
      <c r="J6040" t="s">
        <v>6471</v>
      </c>
    </row>
    <row r="6041" spans="1:10" x14ac:dyDescent="0.25">
      <c r="A6041" s="1" t="s">
        <v>6462</v>
      </c>
      <c r="B6041" s="1" t="s">
        <v>6463</v>
      </c>
      <c r="C6041">
        <v>2024</v>
      </c>
      <c r="D6041" s="1" t="s">
        <v>1203</v>
      </c>
      <c r="E6041" s="1" t="str">
        <f>+VLOOKUP(LEFT(Tabla1_1[[#This Row],[CODIGO SASB]],5),'[1]Código sector'!$B:$D,3,0)</f>
        <v>Sector financiero</v>
      </c>
      <c r="F6041" s="1" t="str">
        <f>+VLOOKUP(LEFT(Tabla1_1[[#This Row],[CODIGO SASB]],5),'[1]Código sector'!$B:$D,2,0)</f>
        <v>Financiación al consumo</v>
      </c>
      <c r="G6041" s="1" t="s">
        <v>6507</v>
      </c>
      <c r="I6041" s="1" t="s">
        <v>2131</v>
      </c>
      <c r="J6041" t="s">
        <v>6508</v>
      </c>
    </row>
    <row r="6042" spans="1:10" x14ac:dyDescent="0.25">
      <c r="A6042" s="1" t="s">
        <v>6509</v>
      </c>
      <c r="B6042" s="1" t="s">
        <v>6510</v>
      </c>
      <c r="C6042">
        <v>2024</v>
      </c>
      <c r="D6042" s="1" t="s">
        <v>265</v>
      </c>
      <c r="E6042" s="1" t="str">
        <f>+VLOOKUP(LEFT(Tabla1_1[[#This Row],[CODIGO SASB]],5),'[1]Código sector'!$B:$D,3,0)</f>
        <v>Sector de infraestructuras</v>
      </c>
      <c r="F6042" s="1" t="str">
        <f>+VLOOKUP(LEFT(Tabla1_1[[#This Row],[CODIGO SASB]],5),'[1]Código sector'!$B:$D,2,0)</f>
        <v>Servicios y suministro de agua</v>
      </c>
      <c r="G6042" s="1" t="s">
        <v>152</v>
      </c>
      <c r="I6042" s="1" t="s">
        <v>153</v>
      </c>
      <c r="J6042">
        <v>60</v>
      </c>
    </row>
    <row r="6043" spans="1:10" x14ac:dyDescent="0.25">
      <c r="A6043" s="1" t="s">
        <v>6509</v>
      </c>
      <c r="B6043" s="1" t="s">
        <v>6510</v>
      </c>
      <c r="C6043">
        <v>2024</v>
      </c>
      <c r="D6043" s="1" t="s">
        <v>268</v>
      </c>
      <c r="E6043" s="1" t="str">
        <f>+VLOOKUP(LEFT(Tabla1_1[[#This Row],[CODIGO SASB]],5),'[1]Código sector'!$B:$D,3,0)</f>
        <v>Sector de infraestructuras</v>
      </c>
      <c r="F6043" s="1" t="str">
        <f>+VLOOKUP(LEFT(Tabla1_1[[#This Row],[CODIGO SASB]],5),'[1]Código sector'!$B:$D,2,0)</f>
        <v>Servicios y suministro de agua</v>
      </c>
      <c r="G6043" s="1" t="s">
        <v>6511</v>
      </c>
      <c r="I6043" s="1" t="s">
        <v>23</v>
      </c>
      <c r="J6043">
        <v>40758</v>
      </c>
    </row>
    <row r="6044" spans="1:10" x14ac:dyDescent="0.25">
      <c r="A6044" s="1" t="s">
        <v>6509</v>
      </c>
      <c r="B6044" s="1" t="s">
        <v>6510</v>
      </c>
      <c r="C6044">
        <v>2024</v>
      </c>
      <c r="D6044" s="1" t="s">
        <v>260</v>
      </c>
      <c r="E6044" s="1" t="str">
        <f>+VLOOKUP(LEFT(Tabla1_1[[#This Row],[CODIGO SASB]],5),'[1]Código sector'!$B:$D,3,0)</f>
        <v>Sector de infraestructuras</v>
      </c>
      <c r="F6044" s="1" t="str">
        <f>+VLOOKUP(LEFT(Tabla1_1[[#This Row],[CODIGO SASB]],5),'[1]Código sector'!$B:$D,2,0)</f>
        <v>Servicios y suministro de agua</v>
      </c>
      <c r="G6044" s="1" t="s">
        <v>396</v>
      </c>
      <c r="I6044" s="1" t="s">
        <v>42</v>
      </c>
      <c r="J6044">
        <v>0.13</v>
      </c>
    </row>
    <row r="6045" spans="1:10" x14ac:dyDescent="0.25">
      <c r="A6045" s="1" t="s">
        <v>6509</v>
      </c>
      <c r="B6045" s="1" t="s">
        <v>6510</v>
      </c>
      <c r="C6045">
        <v>2024</v>
      </c>
      <c r="D6045" s="1" t="s">
        <v>186</v>
      </c>
      <c r="E6045" s="1" t="str">
        <f>+VLOOKUP(LEFT(Tabla1_1[[#This Row],[CODIGO SASB]],5),'[1]Código sector'!$B:$D,3,0)</f>
        <v>Sector de infraestructuras</v>
      </c>
      <c r="F6045" s="1" t="str">
        <f>+VLOOKUP(LEFT(Tabla1_1[[#This Row],[CODIGO SASB]],5),'[1]Código sector'!$B:$D,2,0)</f>
        <v>Servicios y suministro de agua</v>
      </c>
      <c r="G6045" s="1" t="s">
        <v>397</v>
      </c>
      <c r="I6045" s="1" t="s">
        <v>388</v>
      </c>
      <c r="J6045">
        <v>23</v>
      </c>
    </row>
    <row r="6046" spans="1:10" x14ac:dyDescent="0.25">
      <c r="A6046" s="1" t="s">
        <v>6509</v>
      </c>
      <c r="B6046" s="1" t="s">
        <v>6510</v>
      </c>
      <c r="C6046">
        <v>2024</v>
      </c>
      <c r="D6046" s="1" t="s">
        <v>262</v>
      </c>
      <c r="E6046" s="1" t="str">
        <f>+VLOOKUP(LEFT(Tabla1_1[[#This Row],[CODIGO SASB]],5),'[1]Código sector'!$B:$D,3,0)</f>
        <v>Sector de infraestructuras</v>
      </c>
      <c r="F6046" s="1" t="str">
        <f>+VLOOKUP(LEFT(Tabla1_1[[#This Row],[CODIGO SASB]],5),'[1]Código sector'!$B:$D,2,0)</f>
        <v>Servicios y suministro de agua</v>
      </c>
      <c r="G6046" s="1" t="s">
        <v>398</v>
      </c>
      <c r="I6046" s="1" t="s">
        <v>23</v>
      </c>
      <c r="J6046">
        <v>0</v>
      </c>
    </row>
    <row r="6047" spans="1:10" x14ac:dyDescent="0.25">
      <c r="A6047" s="1" t="s">
        <v>6509</v>
      </c>
      <c r="B6047" s="1" t="s">
        <v>6510</v>
      </c>
      <c r="C6047">
        <v>2024</v>
      </c>
      <c r="D6047" s="1" t="s">
        <v>208</v>
      </c>
      <c r="E6047" s="1" t="str">
        <f>+VLOOKUP(LEFT(Tabla1_1[[#This Row],[CODIGO SASB]],5),'[1]Código sector'!$B:$D,3,0)</f>
        <v>Sector de infraestructuras</v>
      </c>
      <c r="F6047" s="1" t="str">
        <f>+VLOOKUP(LEFT(Tabla1_1[[#This Row],[CODIGO SASB]],5),'[1]Código sector'!$B:$D,2,0)</f>
        <v>Servicios y suministro de agua</v>
      </c>
      <c r="G6047" s="1" t="s">
        <v>209</v>
      </c>
      <c r="I6047" s="1" t="s">
        <v>75</v>
      </c>
      <c r="J6047" t="s">
        <v>6512</v>
      </c>
    </row>
    <row r="6048" spans="1:10" x14ac:dyDescent="0.25">
      <c r="A6048" s="1" t="s">
        <v>6509</v>
      </c>
      <c r="B6048" s="1" t="s">
        <v>6510</v>
      </c>
      <c r="C6048">
        <v>2024</v>
      </c>
      <c r="D6048" s="1" t="s">
        <v>223</v>
      </c>
      <c r="E6048" s="1" t="str">
        <f>+VLOOKUP(LEFT(Tabla1_1[[#This Row],[CODIGO SASB]],5),'[1]Código sector'!$B:$D,3,0)</f>
        <v>Sector de infraestructuras</v>
      </c>
      <c r="F6048" s="1" t="str">
        <f>+VLOOKUP(LEFT(Tabla1_1[[#This Row],[CODIGO SASB]],5),'[1]Código sector'!$B:$D,2,0)</f>
        <v>Servicios y suministro de agua</v>
      </c>
      <c r="G6048" s="1" t="s">
        <v>400</v>
      </c>
      <c r="I6048" s="1" t="s">
        <v>401</v>
      </c>
      <c r="J6048">
        <v>2897</v>
      </c>
    </row>
    <row r="6049" spans="1:10" x14ac:dyDescent="0.25">
      <c r="A6049" s="1" t="s">
        <v>6509</v>
      </c>
      <c r="B6049" s="1" t="s">
        <v>6510</v>
      </c>
      <c r="C6049">
        <v>2024</v>
      </c>
      <c r="D6049" s="1" t="s">
        <v>222</v>
      </c>
      <c r="E6049" s="1" t="str">
        <f>+VLOOKUP(LEFT(Tabla1_1[[#This Row],[CODIGO SASB]],5),'[1]Código sector'!$B:$D,3,0)</f>
        <v>Sector de infraestructuras</v>
      </c>
      <c r="F6049" s="1" t="str">
        <f>+VLOOKUP(LEFT(Tabla1_1[[#This Row],[CODIGO SASB]],5),'[1]Código sector'!$B:$D,2,0)</f>
        <v>Servicios y suministro de agua</v>
      </c>
      <c r="G6049" s="1" t="s">
        <v>402</v>
      </c>
      <c r="I6049" s="1" t="s">
        <v>401</v>
      </c>
      <c r="J6049">
        <v>3132</v>
      </c>
    </row>
    <row r="6050" spans="1:10" x14ac:dyDescent="0.25">
      <c r="A6050" s="1" t="s">
        <v>6509</v>
      </c>
      <c r="B6050" s="1" t="s">
        <v>6510</v>
      </c>
      <c r="C6050">
        <v>2024</v>
      </c>
      <c r="D6050" s="1" t="s">
        <v>225</v>
      </c>
      <c r="E6050" s="1" t="str">
        <f>+VLOOKUP(LEFT(Tabla1_1[[#This Row],[CODIGO SASB]],5),'[1]Código sector'!$B:$D,3,0)</f>
        <v>Sector de infraestructuras</v>
      </c>
      <c r="F6050" s="1" t="str">
        <f>+VLOOKUP(LEFT(Tabla1_1[[#This Row],[CODIGO SASB]],5),'[1]Código sector'!$B:$D,2,0)</f>
        <v>Servicios y suministro de agua</v>
      </c>
      <c r="G6050" s="1" t="s">
        <v>403</v>
      </c>
      <c r="I6050" s="1" t="s">
        <v>401</v>
      </c>
      <c r="J6050">
        <v>3134</v>
      </c>
    </row>
    <row r="6051" spans="1:10" x14ac:dyDescent="0.25">
      <c r="A6051" s="1" t="s">
        <v>6509</v>
      </c>
      <c r="B6051" s="1" t="s">
        <v>6510</v>
      </c>
      <c r="C6051">
        <v>2024</v>
      </c>
      <c r="D6051" s="1" t="s">
        <v>266</v>
      </c>
      <c r="E6051" s="1" t="str">
        <f>+VLOOKUP(LEFT(Tabla1_1[[#This Row],[CODIGO SASB]],5),'[1]Código sector'!$B:$D,3,0)</f>
        <v>Sector de infraestructuras</v>
      </c>
      <c r="F6051" s="1" t="str">
        <f>+VLOOKUP(LEFT(Tabla1_1[[#This Row],[CODIGO SASB]],5),'[1]Código sector'!$B:$D,2,0)</f>
        <v>Servicios y suministro de agua</v>
      </c>
      <c r="G6051" s="1" t="s">
        <v>404</v>
      </c>
      <c r="I6051" s="1" t="s">
        <v>401</v>
      </c>
      <c r="J6051">
        <v>30026</v>
      </c>
    </row>
    <row r="6052" spans="1:10" x14ac:dyDescent="0.25">
      <c r="A6052" s="1" t="s">
        <v>6509</v>
      </c>
      <c r="B6052" s="1" t="s">
        <v>6510</v>
      </c>
      <c r="C6052">
        <v>2024</v>
      </c>
      <c r="D6052" s="1" t="s">
        <v>215</v>
      </c>
      <c r="E6052" s="1" t="str">
        <f>+VLOOKUP(LEFT(Tabla1_1[[#This Row],[CODIGO SASB]],5),'[1]Código sector'!$B:$D,3,0)</f>
        <v>Sector de infraestructuras</v>
      </c>
      <c r="F6052" s="1" t="str">
        <f>+VLOOKUP(LEFT(Tabla1_1[[#This Row],[CODIGO SASB]],5),'[1]Código sector'!$B:$D,2,0)</f>
        <v>Servicios y suministro de agua</v>
      </c>
      <c r="G6052" s="1" t="s">
        <v>405</v>
      </c>
      <c r="I6052" s="1" t="s">
        <v>23</v>
      </c>
      <c r="J6052">
        <v>39627</v>
      </c>
    </row>
    <row r="6053" spans="1:10" x14ac:dyDescent="0.25">
      <c r="A6053" s="1" t="s">
        <v>6509</v>
      </c>
      <c r="B6053" s="1" t="s">
        <v>6510</v>
      </c>
      <c r="C6053">
        <v>2024</v>
      </c>
      <c r="D6053" s="1" t="s">
        <v>211</v>
      </c>
      <c r="E6053" s="1" t="str">
        <f>+VLOOKUP(LEFT(Tabla1_1[[#This Row],[CODIGO SASB]],5),'[1]Código sector'!$B:$D,3,0)</f>
        <v>Sector de infraestructuras</v>
      </c>
      <c r="F6053" s="1" t="str">
        <f>+VLOOKUP(LEFT(Tabla1_1[[#This Row],[CODIGO SASB]],5),'[1]Código sector'!$B:$D,2,0)</f>
        <v>Servicios y suministro de agua</v>
      </c>
      <c r="G6053" s="1" t="s">
        <v>1405</v>
      </c>
      <c r="I6053" s="1" t="s">
        <v>23</v>
      </c>
      <c r="J6053">
        <v>0</v>
      </c>
    </row>
    <row r="6054" spans="1:10" x14ac:dyDescent="0.25">
      <c r="A6054" s="1" t="s">
        <v>6509</v>
      </c>
      <c r="B6054" s="1" t="s">
        <v>6510</v>
      </c>
      <c r="C6054">
        <v>2024</v>
      </c>
      <c r="D6054" s="1" t="s">
        <v>406</v>
      </c>
      <c r="E6054" s="1" t="str">
        <f>+VLOOKUP(LEFT(Tabla1_1[[#This Row],[CODIGO SASB]],5),'[1]Código sector'!$B:$D,3,0)</f>
        <v>Sector de infraestructuras</v>
      </c>
      <c r="F6054" s="1" t="str">
        <f>+VLOOKUP(LEFT(Tabla1_1[[#This Row],[CODIGO SASB]],5),'[1]Código sector'!$B:$D,2,0)</f>
        <v>Servicios y suministro de agua</v>
      </c>
      <c r="G6054" s="1" t="s">
        <v>407</v>
      </c>
      <c r="I6054" s="1" t="s">
        <v>75</v>
      </c>
      <c r="J6054" t="s">
        <v>408</v>
      </c>
    </row>
    <row r="6055" spans="1:10" x14ac:dyDescent="0.25">
      <c r="A6055" s="1" t="s">
        <v>6509</v>
      </c>
      <c r="B6055" s="1" t="s">
        <v>6510</v>
      </c>
      <c r="C6055">
        <v>2024</v>
      </c>
      <c r="D6055" s="1" t="s">
        <v>199</v>
      </c>
      <c r="E6055" s="1" t="str">
        <f>+VLOOKUP(LEFT(Tabla1_1[[#This Row],[CODIGO SASB]],5),'[1]Código sector'!$B:$D,3,0)</f>
        <v>Sector de infraestructuras</v>
      </c>
      <c r="F6055" s="1" t="str">
        <f>+VLOOKUP(LEFT(Tabla1_1[[#This Row],[CODIGO SASB]],5),'[1]Código sector'!$B:$D,2,0)</f>
        <v>Servicios y suministro de agua</v>
      </c>
      <c r="G6055" s="1" t="s">
        <v>387</v>
      </c>
      <c r="I6055" s="1" t="s">
        <v>388</v>
      </c>
      <c r="J6055">
        <v>47255</v>
      </c>
    </row>
    <row r="6056" spans="1:10" x14ac:dyDescent="0.25">
      <c r="A6056" s="1" t="s">
        <v>6509</v>
      </c>
      <c r="B6056" s="1" t="s">
        <v>6510</v>
      </c>
      <c r="C6056">
        <v>2024</v>
      </c>
      <c r="D6056" s="1" t="s">
        <v>232</v>
      </c>
      <c r="E6056" s="1" t="str">
        <f>+VLOOKUP(LEFT(Tabla1_1[[#This Row],[CODIGO SASB]],5),'[1]Código sector'!$B:$D,3,0)</f>
        <v>Sector de infraestructuras</v>
      </c>
      <c r="F6056" s="1" t="str">
        <f>+VLOOKUP(LEFT(Tabla1_1[[#This Row],[CODIGO SASB]],5),'[1]Código sector'!$B:$D,2,0)</f>
        <v>Servicios y suministro de agua</v>
      </c>
      <c r="G6056" s="1" t="s">
        <v>389</v>
      </c>
      <c r="I6056" s="1" t="s">
        <v>388</v>
      </c>
      <c r="J6056">
        <v>1111818</v>
      </c>
    </row>
    <row r="6057" spans="1:10" x14ac:dyDescent="0.25">
      <c r="A6057" s="1" t="s">
        <v>6509</v>
      </c>
      <c r="B6057" s="1" t="s">
        <v>6510</v>
      </c>
      <c r="C6057">
        <v>2024</v>
      </c>
      <c r="D6057" s="1" t="s">
        <v>182</v>
      </c>
      <c r="E6057" s="1" t="str">
        <f>+VLOOKUP(LEFT(Tabla1_1[[#This Row],[CODIGO SASB]],5),'[1]Código sector'!$B:$D,3,0)</f>
        <v>Sector de infraestructuras</v>
      </c>
      <c r="F6057" s="1" t="str">
        <f>+VLOOKUP(LEFT(Tabla1_1[[#This Row],[CODIGO SASB]],5),'[1]Código sector'!$B:$D,2,0)</f>
        <v>Servicios y suministro de agua</v>
      </c>
      <c r="G6057" s="1" t="s">
        <v>183</v>
      </c>
      <c r="I6057" s="1" t="s">
        <v>75</v>
      </c>
      <c r="J6057" t="s">
        <v>390</v>
      </c>
    </row>
    <row r="6058" spans="1:10" x14ac:dyDescent="0.25">
      <c r="A6058" s="1" t="s">
        <v>6509</v>
      </c>
      <c r="B6058" s="1" t="s">
        <v>6510</v>
      </c>
      <c r="C6058">
        <v>2024</v>
      </c>
      <c r="D6058" s="1" t="s">
        <v>234</v>
      </c>
      <c r="E6058" s="1" t="str">
        <f>+VLOOKUP(LEFT(Tabla1_1[[#This Row],[CODIGO SASB]],5),'[1]Código sector'!$B:$D,3,0)</f>
        <v>Sector de infraestructuras</v>
      </c>
      <c r="F6058" s="1" t="str">
        <f>+VLOOKUP(LEFT(Tabla1_1[[#This Row],[CODIGO SASB]],5),'[1]Código sector'!$B:$D,2,0)</f>
        <v>Servicios y suministro de agua</v>
      </c>
      <c r="G6058" s="1" t="s">
        <v>391</v>
      </c>
      <c r="I6058" s="1" t="s">
        <v>23</v>
      </c>
      <c r="J6058">
        <v>28</v>
      </c>
    </row>
    <row r="6059" spans="1:10" x14ac:dyDescent="0.25">
      <c r="A6059" s="1" t="s">
        <v>6509</v>
      </c>
      <c r="B6059" s="1" t="s">
        <v>6510</v>
      </c>
      <c r="C6059">
        <v>2024</v>
      </c>
      <c r="D6059" s="1" t="s">
        <v>240</v>
      </c>
      <c r="E6059" s="1" t="str">
        <f>+VLOOKUP(LEFT(Tabla1_1[[#This Row],[CODIGO SASB]],5),'[1]Código sector'!$B:$D,3,0)</f>
        <v>Sector de infraestructuras</v>
      </c>
      <c r="F6059" s="1" t="str">
        <f>+VLOOKUP(LEFT(Tabla1_1[[#This Row],[CODIGO SASB]],5),'[1]Código sector'!$B:$D,2,0)</f>
        <v>Servicios y suministro de agua</v>
      </c>
      <c r="G6059" s="1" t="s">
        <v>394</v>
      </c>
      <c r="I6059" s="1" t="s">
        <v>23</v>
      </c>
      <c r="J6059">
        <v>37064000</v>
      </c>
    </row>
    <row r="6060" spans="1:10" x14ac:dyDescent="0.25">
      <c r="A6060" s="1" t="s">
        <v>6509</v>
      </c>
      <c r="B6060" s="1" t="s">
        <v>6510</v>
      </c>
      <c r="C6060">
        <v>2024</v>
      </c>
      <c r="D6060" s="1" t="s">
        <v>237</v>
      </c>
      <c r="E6060" s="1" t="str">
        <f>+VLOOKUP(LEFT(Tabla1_1[[#This Row],[CODIGO SASB]],5),'[1]Código sector'!$B:$D,3,0)</f>
        <v>Sector de infraestructuras</v>
      </c>
      <c r="F6060" s="1" t="str">
        <f>+VLOOKUP(LEFT(Tabla1_1[[#This Row],[CODIGO SASB]],5),'[1]Código sector'!$B:$D,2,0)</f>
        <v>Servicios y suministro de agua</v>
      </c>
      <c r="G6060" s="1" t="s">
        <v>393</v>
      </c>
      <c r="I6060" s="1" t="s">
        <v>23</v>
      </c>
      <c r="J6060">
        <v>322</v>
      </c>
    </row>
    <row r="6061" spans="1:10" x14ac:dyDescent="0.25">
      <c r="A6061" s="1" t="s">
        <v>6509</v>
      </c>
      <c r="B6061" s="1" t="s">
        <v>6510</v>
      </c>
      <c r="C6061">
        <v>2024</v>
      </c>
      <c r="D6061" s="1" t="s">
        <v>268</v>
      </c>
      <c r="E6061" s="1" t="str">
        <f>+VLOOKUP(LEFT(Tabla1_1[[#This Row],[CODIGO SASB]],5),'[1]Código sector'!$B:$D,3,0)</f>
        <v>Sector de infraestructuras</v>
      </c>
      <c r="F6061" s="1" t="str">
        <f>+VLOOKUP(LEFT(Tabla1_1[[#This Row],[CODIGO SASB]],5),'[1]Código sector'!$B:$D,2,0)</f>
        <v>Servicios y suministro de agua</v>
      </c>
      <c r="G6061" s="1" t="s">
        <v>6511</v>
      </c>
      <c r="I6061" s="1" t="s">
        <v>23</v>
      </c>
      <c r="J6061">
        <v>40758</v>
      </c>
    </row>
    <row r="6062" spans="1:10" x14ac:dyDescent="0.25">
      <c r="A6062" s="1" t="s">
        <v>6509</v>
      </c>
      <c r="B6062" s="1" t="s">
        <v>6510</v>
      </c>
      <c r="C6062">
        <v>2024</v>
      </c>
      <c r="D6062" s="1" t="s">
        <v>220</v>
      </c>
      <c r="E6062" s="1" t="str">
        <f>+VLOOKUP(LEFT(Tabla1_1[[#This Row],[CODIGO SASB]],5),'[1]Código sector'!$B:$D,3,0)</f>
        <v>Sector de infraestructuras</v>
      </c>
      <c r="F6062" s="1" t="str">
        <f>+VLOOKUP(LEFT(Tabla1_1[[#This Row],[CODIGO SASB]],5),'[1]Código sector'!$B:$D,2,0)</f>
        <v>Servicios y suministro de agua</v>
      </c>
      <c r="G6062" s="1" t="s">
        <v>395</v>
      </c>
      <c r="I6062" s="1" t="s">
        <v>72</v>
      </c>
      <c r="J6062">
        <v>37</v>
      </c>
    </row>
    <row r="6063" spans="1:10" x14ac:dyDescent="0.25">
      <c r="A6063" s="1" t="s">
        <v>6513</v>
      </c>
      <c r="B6063" s="1" t="s">
        <v>6514</v>
      </c>
      <c r="C6063">
        <v>2024</v>
      </c>
      <c r="D6063" s="1" t="s">
        <v>322</v>
      </c>
      <c r="E6063" s="1" t="str">
        <f>+VLOOKUP(LEFT(Tabla1_1[[#This Row],[CODIGO SASB]],5),'[1]Código sector'!$B:$D,3,0)</f>
        <v>Sector de infraestructuras</v>
      </c>
      <c r="F6063" s="1" t="str">
        <f>+VLOOKUP(LEFT(Tabla1_1[[#This Row],[CODIGO SASB]],5),'[1]Código sector'!$B:$D,2,0)</f>
        <v>Servicios inmobiliarios</v>
      </c>
      <c r="G6063" s="1" t="s">
        <v>6515</v>
      </c>
      <c r="I6063" s="1" t="s">
        <v>401</v>
      </c>
      <c r="J6063">
        <v>0</v>
      </c>
    </row>
    <row r="6064" spans="1:10" x14ac:dyDescent="0.25">
      <c r="A6064" s="1" t="s">
        <v>6513</v>
      </c>
      <c r="B6064" s="1" t="s">
        <v>6514</v>
      </c>
      <c r="C6064">
        <v>2024</v>
      </c>
      <c r="D6064" s="1" t="s">
        <v>6516</v>
      </c>
      <c r="E6064" s="1" t="str">
        <f>+VLOOKUP(LEFT(Tabla1_1[[#This Row],[CODIGO SASB]],5),'[1]Código sector'!$B:$D,3,0)</f>
        <v>Sector de infraestructuras</v>
      </c>
      <c r="F6064" s="1" t="str">
        <f>+VLOOKUP(LEFT(Tabla1_1[[#This Row],[CODIGO SASB]],5),'[1]Código sector'!$B:$D,2,0)</f>
        <v>Servicios inmobiliarios</v>
      </c>
      <c r="G6064" s="1" t="s">
        <v>1169</v>
      </c>
      <c r="I6064" s="1" t="s">
        <v>75</v>
      </c>
      <c r="J6064" t="s">
        <v>6517</v>
      </c>
    </row>
    <row r="6065" spans="1:10" x14ac:dyDescent="0.25">
      <c r="A6065" s="1" t="s">
        <v>6513</v>
      </c>
      <c r="B6065" s="1" t="s">
        <v>6514</v>
      </c>
      <c r="C6065">
        <v>2024</v>
      </c>
      <c r="D6065" s="1" t="s">
        <v>376</v>
      </c>
      <c r="E6065" s="1" t="str">
        <f>+VLOOKUP(LEFT(Tabla1_1[[#This Row],[CODIGO SASB]],5),'[1]Código sector'!$B:$D,3,0)</f>
        <v>Sector de infraestructuras</v>
      </c>
      <c r="F6065" s="1" t="str">
        <f>+VLOOKUP(LEFT(Tabla1_1[[#This Row],[CODIGO SASB]],5),'[1]Código sector'!$B:$D,2,0)</f>
        <v>Servicios inmobiliarios</v>
      </c>
      <c r="G6065" s="1" t="s">
        <v>1883</v>
      </c>
      <c r="I6065" s="1" t="s">
        <v>23</v>
      </c>
      <c r="J6065">
        <v>4</v>
      </c>
    </row>
    <row r="6066" spans="1:10" x14ac:dyDescent="0.25">
      <c r="A6066" s="1" t="s">
        <v>6513</v>
      </c>
      <c r="B6066" s="1" t="s">
        <v>6514</v>
      </c>
      <c r="C6066">
        <v>2024</v>
      </c>
      <c r="D6066" s="1" t="s">
        <v>331</v>
      </c>
      <c r="E6066" s="1" t="str">
        <f>+VLOOKUP(LEFT(Tabla1_1[[#This Row],[CODIGO SASB]],5),'[1]Código sector'!$B:$D,3,0)</f>
        <v>Sector de infraestructuras</v>
      </c>
      <c r="F6066" s="1" t="str">
        <f>+VLOOKUP(LEFT(Tabla1_1[[#This Row],[CODIGO SASB]],5),'[1]Código sector'!$B:$D,2,0)</f>
        <v>Servicios inmobiliarios</v>
      </c>
      <c r="G6066" s="1" t="s">
        <v>1882</v>
      </c>
      <c r="I6066" s="1" t="s">
        <v>23</v>
      </c>
      <c r="J6066">
        <v>0</v>
      </c>
    </row>
    <row r="6067" spans="1:10" x14ac:dyDescent="0.25">
      <c r="A6067" s="1" t="s">
        <v>6513</v>
      </c>
      <c r="B6067" s="1" t="s">
        <v>6514</v>
      </c>
      <c r="C6067">
        <v>2024</v>
      </c>
      <c r="D6067" s="1" t="s">
        <v>324</v>
      </c>
      <c r="E6067" s="1" t="str">
        <f>+VLOOKUP(LEFT(Tabla1_1[[#This Row],[CODIGO SASB]],5),'[1]Código sector'!$B:$D,3,0)</f>
        <v>Sector de infraestructuras</v>
      </c>
      <c r="F6067" s="1" t="str">
        <f>+VLOOKUP(LEFT(Tabla1_1[[#This Row],[CODIGO SASB]],5),'[1]Código sector'!$B:$D,2,0)</f>
        <v>Servicios inmobiliarios</v>
      </c>
      <c r="G6067" s="1" t="s">
        <v>325</v>
      </c>
      <c r="I6067" s="1" t="s">
        <v>740</v>
      </c>
      <c r="J6067">
        <v>2499702819</v>
      </c>
    </row>
    <row r="6068" spans="1:10" x14ac:dyDescent="0.25">
      <c r="A6068" s="1" t="s">
        <v>6513</v>
      </c>
      <c r="B6068" s="1" t="s">
        <v>6514</v>
      </c>
      <c r="C6068">
        <v>2024</v>
      </c>
      <c r="D6068" s="1" t="s">
        <v>333</v>
      </c>
      <c r="E6068" s="1" t="str">
        <f>+VLOOKUP(LEFT(Tabla1_1[[#This Row],[CODIGO SASB]],5),'[1]Código sector'!$B:$D,3,0)</f>
        <v>Sector de infraestructuras</v>
      </c>
      <c r="F6068" s="1" t="str">
        <f>+VLOOKUP(LEFT(Tabla1_1[[#This Row],[CODIGO SASB]],5),'[1]Código sector'!$B:$D,2,0)</f>
        <v>Servicios inmobiliarios</v>
      </c>
      <c r="G6068" s="1" t="s">
        <v>6518</v>
      </c>
      <c r="I6068" s="1" t="s">
        <v>23</v>
      </c>
      <c r="J6068">
        <v>0</v>
      </c>
    </row>
    <row r="6069" spans="1:10" x14ac:dyDescent="0.25">
      <c r="A6069" s="1" t="s">
        <v>6513</v>
      </c>
      <c r="B6069" s="1" t="s">
        <v>6514</v>
      </c>
      <c r="C6069">
        <v>2024</v>
      </c>
      <c r="D6069" s="1" t="s">
        <v>365</v>
      </c>
      <c r="E6069" s="1" t="str">
        <f>+VLOOKUP(LEFT(Tabla1_1[[#This Row],[CODIGO SASB]],5),'[1]Código sector'!$B:$D,3,0)</f>
        <v>Sector de infraestructuras</v>
      </c>
      <c r="F6069" s="1" t="str">
        <f>+VLOOKUP(LEFT(Tabla1_1[[#This Row],[CODIGO SASB]],5),'[1]Código sector'!$B:$D,2,0)</f>
        <v>Servicios inmobiliarios</v>
      </c>
      <c r="G6069" s="1" t="s">
        <v>6519</v>
      </c>
      <c r="I6069" s="1" t="s">
        <v>23</v>
      </c>
      <c r="J6069">
        <v>4</v>
      </c>
    </row>
    <row r="6070" spans="1:10" x14ac:dyDescent="0.25">
      <c r="A6070" s="1" t="s">
        <v>6513</v>
      </c>
      <c r="B6070" s="1" t="s">
        <v>6514</v>
      </c>
      <c r="C6070">
        <v>2024</v>
      </c>
      <c r="D6070" s="1" t="s">
        <v>347</v>
      </c>
      <c r="E6070" s="1" t="str">
        <f>+VLOOKUP(LEFT(Tabla1_1[[#This Row],[CODIGO SASB]],5),'[1]Código sector'!$B:$D,3,0)</f>
        <v>Sector de infraestructuras</v>
      </c>
      <c r="F6070" s="1" t="str">
        <f>+VLOOKUP(LEFT(Tabla1_1[[#This Row],[CODIGO SASB]],5),'[1]Código sector'!$B:$D,2,0)</f>
        <v>Servicios inmobiliarios</v>
      </c>
      <c r="G6070" s="1" t="s">
        <v>6520</v>
      </c>
      <c r="I6070" s="1" t="s">
        <v>23</v>
      </c>
      <c r="J6070">
        <v>0</v>
      </c>
    </row>
    <row r="6071" spans="1:10" x14ac:dyDescent="0.25">
      <c r="A6071" s="1" t="s">
        <v>6513</v>
      </c>
      <c r="B6071" s="1" t="s">
        <v>6514</v>
      </c>
      <c r="C6071">
        <v>2024</v>
      </c>
      <c r="D6071" s="1" t="s">
        <v>373</v>
      </c>
      <c r="E6071" s="1" t="str">
        <f>+VLOOKUP(LEFT(Tabla1_1[[#This Row],[CODIGO SASB]],5),'[1]Código sector'!$B:$D,3,0)</f>
        <v>Sector de infraestructuras</v>
      </c>
      <c r="F6071" s="1" t="str">
        <f>+VLOOKUP(LEFT(Tabla1_1[[#This Row],[CODIGO SASB]],5),'[1]Código sector'!$B:$D,2,0)</f>
        <v>Servicios inmobiliarios</v>
      </c>
      <c r="G6071" s="1" t="s">
        <v>374</v>
      </c>
      <c r="I6071" s="1" t="s">
        <v>23</v>
      </c>
      <c r="J6071">
        <v>0</v>
      </c>
    </row>
    <row r="6072" spans="1:10" x14ac:dyDescent="0.25">
      <c r="A6072" s="1" t="s">
        <v>6513</v>
      </c>
      <c r="B6072" s="1" t="s">
        <v>6514</v>
      </c>
      <c r="C6072">
        <v>2024</v>
      </c>
      <c r="D6072" s="1" t="s">
        <v>345</v>
      </c>
      <c r="E6072" s="1" t="str">
        <f>+VLOOKUP(LEFT(Tabla1_1[[#This Row],[CODIGO SASB]],5),'[1]Código sector'!$B:$D,3,0)</f>
        <v>Sector de infraestructuras</v>
      </c>
      <c r="F6072" s="1" t="str">
        <f>+VLOOKUP(LEFT(Tabla1_1[[#This Row],[CODIGO SASB]],5),'[1]Código sector'!$B:$D,2,0)</f>
        <v>Servicios inmobiliarios</v>
      </c>
      <c r="G6072" s="1" t="s">
        <v>346</v>
      </c>
      <c r="I6072" s="1" t="s">
        <v>401</v>
      </c>
      <c r="J6072">
        <v>0</v>
      </c>
    </row>
    <row r="6073" spans="1:10" x14ac:dyDescent="0.25">
      <c r="A6073" s="1" t="s">
        <v>6513</v>
      </c>
      <c r="B6073" s="1" t="s">
        <v>6514</v>
      </c>
      <c r="C6073">
        <v>2024</v>
      </c>
      <c r="D6073" s="1" t="s">
        <v>6521</v>
      </c>
      <c r="E6073" s="1" t="str">
        <f>+VLOOKUP(LEFT(Tabla1_1[[#This Row],[CODIGO SASB]],5),'[1]Código sector'!$B:$D,3,0)</f>
        <v>Sector de infraestructuras</v>
      </c>
      <c r="F6073" s="1" t="str">
        <f>+VLOOKUP(LEFT(Tabla1_1[[#This Row],[CODIGO SASB]],5),'[1]Código sector'!$B:$D,2,0)</f>
        <v>Servicios inmobiliarios</v>
      </c>
      <c r="G6073" s="1" t="s">
        <v>6522</v>
      </c>
      <c r="I6073" s="1" t="s">
        <v>75</v>
      </c>
      <c r="J6073" t="s">
        <v>1465</v>
      </c>
    </row>
    <row r="6074" spans="1:10" x14ac:dyDescent="0.25">
      <c r="A6074" s="1" t="s">
        <v>6513</v>
      </c>
      <c r="B6074" s="1" t="s">
        <v>6514</v>
      </c>
      <c r="C6074">
        <v>2024</v>
      </c>
      <c r="D6074" s="1" t="s">
        <v>329</v>
      </c>
      <c r="E6074" s="1" t="str">
        <f>+VLOOKUP(LEFT(Tabla1_1[[#This Row],[CODIGO SASB]],5),'[1]Código sector'!$B:$D,3,0)</f>
        <v>Sector de infraestructuras</v>
      </c>
      <c r="F6074" s="1" t="str">
        <f>+VLOOKUP(LEFT(Tabla1_1[[#This Row],[CODIGO SASB]],5),'[1]Código sector'!$B:$D,2,0)</f>
        <v>Servicios inmobiliarios</v>
      </c>
      <c r="G6074" s="1" t="s">
        <v>6523</v>
      </c>
      <c r="I6074" s="1" t="s">
        <v>740</v>
      </c>
      <c r="J6074">
        <v>0</v>
      </c>
    </row>
    <row r="6075" spans="1:10" x14ac:dyDescent="0.25">
      <c r="A6075" s="1" t="s">
        <v>6513</v>
      </c>
      <c r="B6075" s="1" t="s">
        <v>6514</v>
      </c>
      <c r="C6075">
        <v>2024</v>
      </c>
      <c r="D6075" s="1" t="s">
        <v>6524</v>
      </c>
      <c r="E6075" s="1" t="str">
        <f>+VLOOKUP(LEFT(Tabla1_1[[#This Row],[CODIGO SASB]],5),'[1]Código sector'!$B:$D,3,0)</f>
        <v>Sector de infraestructuras</v>
      </c>
      <c r="F6075" s="1" t="str">
        <f>+VLOOKUP(LEFT(Tabla1_1[[#This Row],[CODIGO SASB]],5),'[1]Código sector'!$B:$D,2,0)</f>
        <v>Servicios inmobiliarios</v>
      </c>
      <c r="G6075" s="1" t="s">
        <v>6525</v>
      </c>
      <c r="I6075" s="1" t="s">
        <v>23</v>
      </c>
      <c r="J6075">
        <v>0</v>
      </c>
    </row>
    <row r="6076" spans="1:10" x14ac:dyDescent="0.25">
      <c r="A6076" s="1" t="s">
        <v>6513</v>
      </c>
      <c r="B6076" s="1" t="s">
        <v>6514</v>
      </c>
      <c r="C6076">
        <v>2024</v>
      </c>
      <c r="D6076" s="1" t="s">
        <v>6526</v>
      </c>
      <c r="E6076" s="1" t="str">
        <f>+VLOOKUP(LEFT(Tabla1_1[[#This Row],[CODIGO SASB]],5),'[1]Código sector'!$B:$D,3,0)</f>
        <v>Sector de infraestructuras</v>
      </c>
      <c r="F6076" s="1" t="str">
        <f>+VLOOKUP(LEFT(Tabla1_1[[#This Row],[CODIGO SASB]],5),'[1]Código sector'!$B:$D,2,0)</f>
        <v>Servicios inmobiliarios</v>
      </c>
      <c r="G6076" s="1" t="s">
        <v>6527</v>
      </c>
      <c r="I6076" s="1" t="s">
        <v>23</v>
      </c>
      <c r="J6076">
        <v>0</v>
      </c>
    </row>
    <row r="6077" spans="1:10" x14ac:dyDescent="0.25">
      <c r="A6077" s="1" t="s">
        <v>6513</v>
      </c>
      <c r="B6077" s="1" t="s">
        <v>6514</v>
      </c>
      <c r="C6077">
        <v>2024</v>
      </c>
      <c r="D6077" s="1" t="s">
        <v>379</v>
      </c>
      <c r="E6077" s="1" t="str">
        <f>+VLOOKUP(LEFT(Tabla1_1[[#This Row],[CODIGO SASB]],5),'[1]Código sector'!$B:$D,3,0)</f>
        <v>Sector de infraestructuras</v>
      </c>
      <c r="F6077" s="1" t="str">
        <f>+VLOOKUP(LEFT(Tabla1_1[[#This Row],[CODIGO SASB]],5),'[1]Código sector'!$B:$D,2,0)</f>
        <v>Servicios inmobiliarios</v>
      </c>
      <c r="G6077" s="1" t="s">
        <v>6528</v>
      </c>
      <c r="I6077" s="1" t="s">
        <v>740</v>
      </c>
      <c r="J6077">
        <v>0</v>
      </c>
    </row>
    <row r="6078" spans="1:10" x14ac:dyDescent="0.25">
      <c r="A6078" s="1" t="s">
        <v>6513</v>
      </c>
      <c r="B6078" s="1" t="s">
        <v>6514</v>
      </c>
      <c r="C6078">
        <v>2024</v>
      </c>
      <c r="D6078" s="1" t="s">
        <v>316</v>
      </c>
      <c r="E6078" s="1" t="str">
        <f>+VLOOKUP(LEFT(Tabla1_1[[#This Row],[CODIGO SASB]],5),'[1]Código sector'!$B:$D,3,0)</f>
        <v>Sector de infraestructuras</v>
      </c>
      <c r="F6078" s="1" t="str">
        <f>+VLOOKUP(LEFT(Tabla1_1[[#This Row],[CODIGO SASB]],5),'[1]Código sector'!$B:$D,2,0)</f>
        <v>Servicios inmobiliarios</v>
      </c>
      <c r="G6078" s="1" t="s">
        <v>317</v>
      </c>
      <c r="I6078" s="1" t="s">
        <v>401</v>
      </c>
      <c r="J6078">
        <v>0</v>
      </c>
    </row>
    <row r="6079" spans="1:10" x14ac:dyDescent="0.25">
      <c r="A6079" s="1" t="s">
        <v>6513</v>
      </c>
      <c r="B6079" s="1" t="s">
        <v>6514</v>
      </c>
      <c r="C6079">
        <v>2024</v>
      </c>
      <c r="D6079" s="1" t="s">
        <v>6529</v>
      </c>
      <c r="E6079" s="1" t="str">
        <f>+VLOOKUP(LEFT(Tabla1_1[[#This Row],[CODIGO SASB]],5),'[1]Código sector'!$B:$D,3,0)</f>
        <v>Sector de infraestructuras</v>
      </c>
      <c r="F6079" s="1" t="str">
        <f>+VLOOKUP(LEFT(Tabla1_1[[#This Row],[CODIGO SASB]],5),'[1]Código sector'!$B:$D,2,0)</f>
        <v>Servicios inmobiliarios</v>
      </c>
      <c r="G6079" s="1" t="s">
        <v>6530</v>
      </c>
      <c r="I6079" s="1" t="s">
        <v>75</v>
      </c>
      <c r="J6079" t="s">
        <v>6531</v>
      </c>
    </row>
    <row r="6080" spans="1:10" x14ac:dyDescent="0.25">
      <c r="A6080" s="1" t="s">
        <v>6513</v>
      </c>
      <c r="B6080" s="1" t="s">
        <v>6514</v>
      </c>
      <c r="C6080">
        <v>2024</v>
      </c>
      <c r="D6080" s="1" t="s">
        <v>367</v>
      </c>
      <c r="E6080" s="1" t="str">
        <f>+VLOOKUP(LEFT(Tabla1_1[[#This Row],[CODIGO SASB]],5),'[1]Código sector'!$B:$D,3,0)</f>
        <v>Sector de infraestructuras</v>
      </c>
      <c r="F6080" s="1" t="str">
        <f>+VLOOKUP(LEFT(Tabla1_1[[#This Row],[CODIGO SASB]],5),'[1]Código sector'!$B:$D,2,0)</f>
        <v>Servicios inmobiliarios</v>
      </c>
      <c r="G6080" s="1" t="s">
        <v>368</v>
      </c>
      <c r="I6080" s="1" t="s">
        <v>401</v>
      </c>
      <c r="J6080">
        <v>0</v>
      </c>
    </row>
    <row r="6081" spans="1:10" x14ac:dyDescent="0.25">
      <c r="A6081" s="1" t="s">
        <v>6513</v>
      </c>
      <c r="B6081" s="1" t="s">
        <v>6514</v>
      </c>
      <c r="C6081">
        <v>2024</v>
      </c>
      <c r="D6081" s="1" t="s">
        <v>6532</v>
      </c>
      <c r="E6081" s="1" t="str">
        <f>+VLOOKUP(LEFT(Tabla1_1[[#This Row],[CODIGO SASB]],5),'[1]Código sector'!$B:$D,3,0)</f>
        <v>Sector de infraestructuras</v>
      </c>
      <c r="F6081" s="1" t="str">
        <f>+VLOOKUP(LEFT(Tabla1_1[[#This Row],[CODIGO SASB]],5),'[1]Código sector'!$B:$D,2,0)</f>
        <v>Servicios inmobiliarios</v>
      </c>
      <c r="G6081" s="1" t="s">
        <v>6533</v>
      </c>
      <c r="I6081" s="1" t="s">
        <v>75</v>
      </c>
      <c r="J6081" t="s">
        <v>6534</v>
      </c>
    </row>
    <row r="6082" spans="1:10" x14ac:dyDescent="0.25">
      <c r="A6082" s="1" t="s">
        <v>6535</v>
      </c>
      <c r="B6082" s="1" t="s">
        <v>6536</v>
      </c>
      <c r="C6082">
        <v>2024</v>
      </c>
      <c r="D6082" s="1" t="s">
        <v>1197</v>
      </c>
      <c r="E6082" s="1" t="str">
        <f>+VLOOKUP(LEFT(Tabla1_1[[#This Row],[CODIGO SASB]],5),'[1]Código sector'!$B:$D,3,0)</f>
        <v>Sector financiero</v>
      </c>
      <c r="F6082" s="1" t="str">
        <f>+VLOOKUP(LEFT(Tabla1_1[[#This Row],[CODIGO SASB]],5),'[1]Código sector'!$B:$D,2,0)</f>
        <v>Financiación al consumo</v>
      </c>
      <c r="G6082" s="1" t="s">
        <v>2873</v>
      </c>
      <c r="I6082" s="1" t="s">
        <v>3439</v>
      </c>
      <c r="J6082" t="s">
        <v>6471</v>
      </c>
    </row>
    <row r="6083" spans="1:10" x14ac:dyDescent="0.25">
      <c r="A6083" s="1" t="s">
        <v>6535</v>
      </c>
      <c r="B6083" s="1" t="s">
        <v>6536</v>
      </c>
      <c r="C6083">
        <v>2024</v>
      </c>
      <c r="D6083" s="1" t="s">
        <v>1199</v>
      </c>
      <c r="E6083" s="1" t="str">
        <f>+VLOOKUP(LEFT(Tabla1_1[[#This Row],[CODIGO SASB]],5),'[1]Código sector'!$B:$D,3,0)</f>
        <v>Sector financiero</v>
      </c>
      <c r="F6083" s="1" t="str">
        <f>+VLOOKUP(LEFT(Tabla1_1[[#This Row],[CODIGO SASB]],5),'[1]Código sector'!$B:$D,2,0)</f>
        <v>Financiación al consumo</v>
      </c>
      <c r="G6083" s="1" t="s">
        <v>6506</v>
      </c>
      <c r="I6083" s="1" t="s">
        <v>5560</v>
      </c>
      <c r="J6083" t="s">
        <v>6508</v>
      </c>
    </row>
    <row r="6084" spans="1:10" x14ac:dyDescent="0.25">
      <c r="A6084" s="1" t="s">
        <v>6535</v>
      </c>
      <c r="B6084" s="1" t="s">
        <v>6536</v>
      </c>
      <c r="C6084">
        <v>2024</v>
      </c>
      <c r="D6084" s="1" t="s">
        <v>1147</v>
      </c>
      <c r="E6084" s="1" t="str">
        <f>+VLOOKUP(LEFT(Tabla1_1[[#This Row],[CODIGO SASB]],5),'[1]Código sector'!$B:$D,3,0)</f>
        <v>Sector financiero</v>
      </c>
      <c r="F6084" s="1" t="str">
        <f>+VLOOKUP(LEFT(Tabla1_1[[#This Row],[CODIGO SASB]],5),'[1]Código sector'!$B:$D,2,0)</f>
        <v>Financiación al consumo</v>
      </c>
      <c r="G6084" s="1" t="s">
        <v>625</v>
      </c>
      <c r="I6084" s="1" t="s">
        <v>1465</v>
      </c>
      <c r="J6084" t="s">
        <v>6478</v>
      </c>
    </row>
    <row r="6085" spans="1:10" x14ac:dyDescent="0.25">
      <c r="A6085" s="1" t="s">
        <v>6535</v>
      </c>
      <c r="B6085" s="1" t="s">
        <v>6536</v>
      </c>
      <c r="C6085">
        <v>2024</v>
      </c>
      <c r="D6085" s="1" t="s">
        <v>5480</v>
      </c>
      <c r="E6085" s="1" t="str">
        <f>+VLOOKUP(LEFT(Tabla1_1[[#This Row],[CODIGO SASB]],5),'[1]Código sector'!$B:$D,3,0)</f>
        <v>Sector financiero</v>
      </c>
      <c r="F6085" s="1" t="str">
        <f>+VLOOKUP(LEFT(Tabla1_1[[#This Row],[CODIGO SASB]],5),'[1]Código sector'!$B:$D,2,0)</f>
        <v>Bancos Comerciales</v>
      </c>
      <c r="G6085" s="1" t="s">
        <v>6537</v>
      </c>
      <c r="I6085" s="1" t="s">
        <v>2131</v>
      </c>
      <c r="J6085">
        <v>0</v>
      </c>
    </row>
    <row r="6086" spans="1:10" x14ac:dyDescent="0.25">
      <c r="A6086" s="1" t="s">
        <v>6535</v>
      </c>
      <c r="B6086" s="1" t="s">
        <v>6536</v>
      </c>
      <c r="C6086">
        <v>2024</v>
      </c>
      <c r="D6086" s="1" t="s">
        <v>1727</v>
      </c>
      <c r="E6086" s="1" t="str">
        <f>+VLOOKUP(LEFT(Tabla1_1[[#This Row],[CODIGO SASB]],5),'[1]Código sector'!$B:$D,3,0)</f>
        <v>Sector de bienes de consumo</v>
      </c>
      <c r="F6086" s="1" t="str">
        <f>+VLOOKUP(LEFT(Tabla1_1[[#This Row],[CODIGO SASB]],5),'[1]Código sector'!$B:$D,2,0)</f>
        <v>Distribuidores y minoristas especializados y multilínea</v>
      </c>
      <c r="G6086" s="1" t="s">
        <v>3887</v>
      </c>
      <c r="I6086" s="1" t="s">
        <v>65</v>
      </c>
      <c r="J6086">
        <v>77</v>
      </c>
    </row>
    <row r="6087" spans="1:10" x14ac:dyDescent="0.25">
      <c r="A6087" s="1" t="s">
        <v>6535</v>
      </c>
      <c r="B6087" s="1" t="s">
        <v>6536</v>
      </c>
      <c r="C6087">
        <v>2024</v>
      </c>
      <c r="D6087" s="1" t="s">
        <v>1203</v>
      </c>
      <c r="E6087" s="1" t="str">
        <f>+VLOOKUP(LEFT(Tabla1_1[[#This Row],[CODIGO SASB]],5),'[1]Código sector'!$B:$D,3,0)</f>
        <v>Sector financiero</v>
      </c>
      <c r="F6087" s="1" t="str">
        <f>+VLOOKUP(LEFT(Tabla1_1[[#This Row],[CODIGO SASB]],5),'[1]Código sector'!$B:$D,2,0)</f>
        <v>Financiación al consumo</v>
      </c>
      <c r="G6087" s="1" t="s">
        <v>6507</v>
      </c>
      <c r="I6087" s="1" t="s">
        <v>2131</v>
      </c>
      <c r="J6087" t="s">
        <v>6508</v>
      </c>
    </row>
    <row r="6088" spans="1:10" x14ac:dyDescent="0.25">
      <c r="A6088" s="1" t="s">
        <v>6535</v>
      </c>
      <c r="B6088" s="1" t="s">
        <v>6536</v>
      </c>
      <c r="C6088">
        <v>2024</v>
      </c>
      <c r="D6088" s="1" t="s">
        <v>2970</v>
      </c>
      <c r="E6088" s="1" t="str">
        <f>+VLOOKUP(LEFT(Tabla1_1[[#This Row],[CODIGO SASB]],5),'[1]Código sector'!$B:$D,3,0)</f>
        <v>Sector financiero</v>
      </c>
      <c r="F6088" s="1" t="str">
        <f>+VLOOKUP(LEFT(Tabla1_1[[#This Row],[CODIGO SASB]],5),'[1]Código sector'!$B:$D,2,0)</f>
        <v>Bancos Comerciales</v>
      </c>
      <c r="G6088" s="1" t="s">
        <v>2971</v>
      </c>
      <c r="I6088" s="1" t="s">
        <v>2081</v>
      </c>
      <c r="J6088" t="s">
        <v>6483</v>
      </c>
    </row>
    <row r="6089" spans="1:10" x14ac:dyDescent="0.25">
      <c r="A6089" s="1" t="s">
        <v>6535</v>
      </c>
      <c r="B6089" s="1" t="s">
        <v>6536</v>
      </c>
      <c r="C6089">
        <v>2024</v>
      </c>
      <c r="D6089" s="1" t="s">
        <v>3057</v>
      </c>
      <c r="E6089" s="1" t="str">
        <f>+VLOOKUP(LEFT(Tabla1_1[[#This Row],[CODIGO SASB]],5),'[1]Código sector'!$B:$D,3,0)</f>
        <v>Sector de bienes de consumo</v>
      </c>
      <c r="F6089" s="1" t="str">
        <f>+VLOOKUP(LEFT(Tabla1_1[[#This Row],[CODIGO SASB]],5),'[1]Código sector'!$B:$D,2,0)</f>
        <v>Distribuidores y minoristas especializados y multilínea</v>
      </c>
      <c r="G6089" s="1" t="s">
        <v>6500</v>
      </c>
      <c r="I6089" s="1" t="s">
        <v>65</v>
      </c>
      <c r="J6089" t="s">
        <v>6489</v>
      </c>
    </row>
    <row r="6090" spans="1:10" x14ac:dyDescent="0.25">
      <c r="A6090" s="1" t="s">
        <v>6535</v>
      </c>
      <c r="B6090" s="1" t="s">
        <v>6536</v>
      </c>
      <c r="C6090">
        <v>2024</v>
      </c>
      <c r="D6090" s="1" t="s">
        <v>1672</v>
      </c>
      <c r="E6090" s="1" t="str">
        <f>+VLOOKUP(LEFT(Tabla1_1[[#This Row],[CODIGO SASB]],5),'[1]Código sector'!$B:$D,3,0)</f>
        <v>Sector de bienes de consumo</v>
      </c>
      <c r="F6090" s="1" t="str">
        <f>+VLOOKUP(LEFT(Tabla1_1[[#This Row],[CODIGO SASB]],5),'[1]Código sector'!$B:$D,2,0)</f>
        <v>Distribuidores y minoristas especializados y multilínea</v>
      </c>
      <c r="G6090" s="1" t="s">
        <v>2737</v>
      </c>
      <c r="I6090" s="1" t="s">
        <v>213</v>
      </c>
      <c r="J6090" t="s">
        <v>6498</v>
      </c>
    </row>
    <row r="6091" spans="1:10" x14ac:dyDescent="0.25">
      <c r="A6091" s="1" t="s">
        <v>6535</v>
      </c>
      <c r="B6091" s="1" t="s">
        <v>6536</v>
      </c>
      <c r="C6091">
        <v>2024</v>
      </c>
      <c r="D6091" s="1" t="s">
        <v>279</v>
      </c>
      <c r="E6091" s="1" t="str">
        <f>+VLOOKUP(LEFT(Tabla1_1[[#This Row],[CODIGO SASB]],5),'[1]Código sector'!$B:$D,3,0)</f>
        <v>Sector de infraestructuras</v>
      </c>
      <c r="F6091" s="1" t="str">
        <f>+VLOOKUP(LEFT(Tabla1_1[[#This Row],[CODIGO SASB]],5),'[1]Código sector'!$B:$D,2,0)</f>
        <v>Bienes inmuebles</v>
      </c>
      <c r="G6091" s="1" t="s">
        <v>280</v>
      </c>
      <c r="I6091" s="1" t="s">
        <v>1909</v>
      </c>
      <c r="J6091">
        <v>57.8</v>
      </c>
    </row>
    <row r="6092" spans="1:10" x14ac:dyDescent="0.25">
      <c r="A6092" s="1" t="s">
        <v>6535</v>
      </c>
      <c r="B6092" s="1" t="s">
        <v>6536</v>
      </c>
      <c r="C6092">
        <v>2024</v>
      </c>
      <c r="D6092" s="1" t="s">
        <v>1653</v>
      </c>
      <c r="E6092" s="1" t="str">
        <f>+VLOOKUP(LEFT(Tabla1_1[[#This Row],[CODIGO SASB]],5),'[1]Código sector'!$B:$D,3,0)</f>
        <v>Sector de bienes de consumo</v>
      </c>
      <c r="F6092" s="1" t="str">
        <f>+VLOOKUP(LEFT(Tabla1_1[[#This Row],[CODIGO SASB]],5),'[1]Código sector'!$B:$D,2,0)</f>
        <v>Distribuidores y minoristas especializados y multilínea</v>
      </c>
      <c r="G6092" s="1" t="s">
        <v>625</v>
      </c>
      <c r="I6092" s="1" t="s">
        <v>271</v>
      </c>
      <c r="J6092" t="s">
        <v>6538</v>
      </c>
    </row>
    <row r="6093" spans="1:10" x14ac:dyDescent="0.25">
      <c r="A6093" s="1" t="s">
        <v>6535</v>
      </c>
      <c r="B6093" s="1" t="s">
        <v>6536</v>
      </c>
      <c r="C6093">
        <v>2024</v>
      </c>
      <c r="D6093" s="1" t="s">
        <v>1154</v>
      </c>
      <c r="E6093" s="1" t="str">
        <f>+VLOOKUP(LEFT(Tabla1_1[[#This Row],[CODIGO SASB]],5),'[1]Código sector'!$B:$D,3,0)</f>
        <v>Sector financiero</v>
      </c>
      <c r="F6093" s="1" t="str">
        <f>+VLOOKUP(LEFT(Tabla1_1[[#This Row],[CODIGO SASB]],5),'[1]Código sector'!$B:$D,2,0)</f>
        <v>Financiación al consumo</v>
      </c>
      <c r="G6093" s="1" t="s">
        <v>6539</v>
      </c>
      <c r="I6093" s="1" t="s">
        <v>2081</v>
      </c>
      <c r="J6093">
        <v>1809363</v>
      </c>
    </row>
    <row r="6094" spans="1:10" x14ac:dyDescent="0.25">
      <c r="A6094" s="1" t="s">
        <v>6535</v>
      </c>
      <c r="B6094" s="1" t="s">
        <v>6536</v>
      </c>
      <c r="C6094">
        <v>2024</v>
      </c>
      <c r="D6094" s="1" t="s">
        <v>1171</v>
      </c>
      <c r="E6094" s="1" t="str">
        <f>+VLOOKUP(LEFT(Tabla1_1[[#This Row],[CODIGO SASB]],5),'[1]Código sector'!$B:$D,3,0)</f>
        <v>Sector financiero</v>
      </c>
      <c r="F6094" s="1" t="str">
        <f>+VLOOKUP(LEFT(Tabla1_1[[#This Row],[CODIGO SASB]],5),'[1]Código sector'!$B:$D,2,0)</f>
        <v>Financiación al consumo</v>
      </c>
      <c r="G6094" s="1" t="s">
        <v>640</v>
      </c>
      <c r="I6094" s="1" t="s">
        <v>23</v>
      </c>
      <c r="J6094" t="s">
        <v>6340</v>
      </c>
    </row>
    <row r="6095" spans="1:10" x14ac:dyDescent="0.25">
      <c r="A6095" s="1" t="s">
        <v>6535</v>
      </c>
      <c r="B6095" s="1" t="s">
        <v>6536</v>
      </c>
      <c r="C6095">
        <v>2024</v>
      </c>
      <c r="D6095" s="1" t="s">
        <v>1736</v>
      </c>
      <c r="E6095" s="1" t="str">
        <f>+VLOOKUP(LEFT(Tabla1_1[[#This Row],[CODIGO SASB]],5),'[1]Código sector'!$B:$D,3,0)</f>
        <v>Sector de bienes de consumo</v>
      </c>
      <c r="F6095" s="1" t="str">
        <f>+VLOOKUP(LEFT(Tabla1_1[[#This Row],[CODIGO SASB]],5),'[1]Código sector'!$B:$D,2,0)</f>
        <v>Distribuidores y minoristas especializados y multilínea</v>
      </c>
      <c r="G6095" s="1" t="s">
        <v>4013</v>
      </c>
      <c r="I6095" s="1" t="s">
        <v>2070</v>
      </c>
      <c r="J6095">
        <v>198697000000</v>
      </c>
    </row>
    <row r="6096" spans="1:10" x14ac:dyDescent="0.25">
      <c r="A6096" s="1" t="s">
        <v>6535</v>
      </c>
      <c r="B6096" s="1" t="s">
        <v>6536</v>
      </c>
      <c r="C6096">
        <v>2024</v>
      </c>
      <c r="D6096" s="1" t="s">
        <v>747</v>
      </c>
      <c r="E6096" s="1" t="str">
        <f>+VLOOKUP(LEFT(Tabla1_1[[#This Row],[CODIGO SASB]],5),'[1]Código sector'!$B:$D,3,0)</f>
        <v>Sector de infraestructuras</v>
      </c>
      <c r="F6096" s="1" t="str">
        <f>+VLOOKUP(LEFT(Tabla1_1[[#This Row],[CODIGO SASB]],5),'[1]Código sector'!$B:$D,2,0)</f>
        <v>Bienes inmuebles</v>
      </c>
      <c r="G6096" s="1" t="s">
        <v>6540</v>
      </c>
      <c r="I6096" s="1" t="s">
        <v>6541</v>
      </c>
      <c r="J6096" t="s">
        <v>6542</v>
      </c>
    </row>
    <row r="6097" spans="1:10" x14ac:dyDescent="0.25">
      <c r="A6097" s="1" t="s">
        <v>6535</v>
      </c>
      <c r="B6097" s="1" t="s">
        <v>6536</v>
      </c>
      <c r="C6097">
        <v>2024</v>
      </c>
      <c r="D6097" s="1" t="s">
        <v>1657</v>
      </c>
      <c r="E6097" s="1" t="str">
        <f>+VLOOKUP(LEFT(Tabla1_1[[#This Row],[CODIGO SASB]],5),'[1]Código sector'!$B:$D,3,0)</f>
        <v>Sector de bienes de consumo</v>
      </c>
      <c r="F6097" s="1" t="str">
        <f>+VLOOKUP(LEFT(Tabla1_1[[#This Row],[CODIGO SASB]],5),'[1]Código sector'!$B:$D,2,0)</f>
        <v>Distribuidores y minoristas especializados y multilínea</v>
      </c>
      <c r="G6097" s="1" t="s">
        <v>6496</v>
      </c>
      <c r="I6097" s="1" t="s">
        <v>65</v>
      </c>
      <c r="J6097">
        <v>59</v>
      </c>
    </row>
    <row r="6098" spans="1:10" x14ac:dyDescent="0.25">
      <c r="A6098" s="1" t="s">
        <v>6535</v>
      </c>
      <c r="B6098" s="1" t="s">
        <v>6536</v>
      </c>
      <c r="C6098">
        <v>2024</v>
      </c>
      <c r="D6098" s="1" t="s">
        <v>5470</v>
      </c>
      <c r="E6098" s="1" t="str">
        <f>+VLOOKUP(LEFT(Tabla1_1[[#This Row],[CODIGO SASB]],5),'[1]Código sector'!$B:$D,3,0)</f>
        <v>Sector financiero</v>
      </c>
      <c r="F6098" s="1" t="str">
        <f>+VLOOKUP(LEFT(Tabla1_1[[#This Row],[CODIGO SASB]],5),'[1]Código sector'!$B:$D,2,0)</f>
        <v>Bancos Comerciales</v>
      </c>
      <c r="G6098" s="1" t="s">
        <v>6543</v>
      </c>
      <c r="I6098" s="1" t="s">
        <v>2131</v>
      </c>
      <c r="J6098">
        <v>202151000000</v>
      </c>
    </row>
    <row r="6099" spans="1:10" x14ac:dyDescent="0.25">
      <c r="A6099" s="1" t="s">
        <v>6535</v>
      </c>
      <c r="B6099" s="1" t="s">
        <v>6536</v>
      </c>
      <c r="C6099">
        <v>2024</v>
      </c>
      <c r="D6099" s="1" t="s">
        <v>5473</v>
      </c>
      <c r="E6099" s="1" t="str">
        <f>+VLOOKUP(LEFT(Tabla1_1[[#This Row],[CODIGO SASB]],5),'[1]Código sector'!$B:$D,3,0)</f>
        <v>Sector financiero</v>
      </c>
      <c r="F6099" s="1" t="str">
        <f>+VLOOKUP(LEFT(Tabla1_1[[#This Row],[CODIGO SASB]],5),'[1]Código sector'!$B:$D,2,0)</f>
        <v>Bancos Comerciales</v>
      </c>
      <c r="G6099" s="1" t="s">
        <v>6544</v>
      </c>
      <c r="I6099" s="1" t="s">
        <v>2131</v>
      </c>
      <c r="J6099">
        <v>0</v>
      </c>
    </row>
    <row r="6100" spans="1:10" x14ac:dyDescent="0.25">
      <c r="A6100" s="1" t="s">
        <v>6535</v>
      </c>
      <c r="B6100" s="1" t="s">
        <v>6536</v>
      </c>
      <c r="C6100">
        <v>2024</v>
      </c>
      <c r="D6100" s="1" t="s">
        <v>1642</v>
      </c>
      <c r="E6100" s="1" t="str">
        <f>+VLOOKUP(LEFT(Tabla1_1[[#This Row],[CODIGO SASB]],5),'[1]Código sector'!$B:$D,3,0)</f>
        <v>Sector de bienes de consumo</v>
      </c>
      <c r="F6100" s="1" t="str">
        <f>+VLOOKUP(LEFT(Tabla1_1[[#This Row],[CODIGO SASB]],5),'[1]Código sector'!$B:$D,2,0)</f>
        <v>Distribuidores y minoristas especializados y multilínea</v>
      </c>
      <c r="G6100" s="1" t="s">
        <v>2388</v>
      </c>
      <c r="I6100" s="1" t="s">
        <v>23</v>
      </c>
      <c r="J6100">
        <v>0</v>
      </c>
    </row>
    <row r="6101" spans="1:10" x14ac:dyDescent="0.25">
      <c r="A6101" s="1" t="s">
        <v>6535</v>
      </c>
      <c r="B6101" s="1" t="s">
        <v>6536</v>
      </c>
      <c r="C6101">
        <v>2024</v>
      </c>
      <c r="D6101" s="1" t="s">
        <v>2838</v>
      </c>
      <c r="E6101" s="1" t="str">
        <f>+VLOOKUP(LEFT(Tabla1_1[[#This Row],[CODIGO SASB]],5),'[1]Código sector'!$B:$D,3,0)</f>
        <v>Sector financiero</v>
      </c>
      <c r="F6101" s="1" t="str">
        <f>+VLOOKUP(LEFT(Tabla1_1[[#This Row],[CODIGO SASB]],5),'[1]Código sector'!$B:$D,2,0)</f>
        <v>Bancos Comerciales</v>
      </c>
      <c r="G6101" s="1" t="s">
        <v>6490</v>
      </c>
      <c r="I6101" s="1" t="s">
        <v>2131</v>
      </c>
      <c r="J6101" t="s">
        <v>6483</v>
      </c>
    </row>
    <row r="6102" spans="1:10" x14ac:dyDescent="0.25">
      <c r="A6102" s="1" t="s">
        <v>6535</v>
      </c>
      <c r="B6102" s="1" t="s">
        <v>6536</v>
      </c>
      <c r="C6102">
        <v>2024</v>
      </c>
      <c r="D6102" s="1" t="s">
        <v>2961</v>
      </c>
      <c r="E6102" s="1" t="str">
        <f>+VLOOKUP(LEFT(Tabla1_1[[#This Row],[CODIGO SASB]],5),'[1]Código sector'!$B:$D,3,0)</f>
        <v>Sector financiero</v>
      </c>
      <c r="F6102" s="1" t="str">
        <f>+VLOOKUP(LEFT(Tabla1_1[[#This Row],[CODIGO SASB]],5),'[1]Código sector'!$B:$D,2,0)</f>
        <v>Bancos Comerciales</v>
      </c>
      <c r="G6102" s="1" t="s">
        <v>2962</v>
      </c>
      <c r="I6102" s="1" t="s">
        <v>1465</v>
      </c>
      <c r="J6102" t="s">
        <v>2962</v>
      </c>
    </row>
    <row r="6103" spans="1:10" x14ac:dyDescent="0.25">
      <c r="A6103" s="1" t="s">
        <v>6535</v>
      </c>
      <c r="B6103" s="1" t="s">
        <v>6536</v>
      </c>
      <c r="C6103">
        <v>2024</v>
      </c>
      <c r="D6103" s="1" t="s">
        <v>290</v>
      </c>
      <c r="E6103" s="1" t="str">
        <f>+VLOOKUP(LEFT(Tabla1_1[[#This Row],[CODIGO SASB]],5),'[1]Código sector'!$B:$D,3,0)</f>
        <v>Sector de infraestructuras</v>
      </c>
      <c r="F6103" s="1" t="str">
        <f>+VLOOKUP(LEFT(Tabla1_1[[#This Row],[CODIGO SASB]],5),'[1]Código sector'!$B:$D,2,0)</f>
        <v>Bienes inmuebles</v>
      </c>
      <c r="G6103" s="1" t="s">
        <v>341</v>
      </c>
      <c r="I6103" s="1" t="s">
        <v>6545</v>
      </c>
      <c r="J6103" t="s">
        <v>3669</v>
      </c>
    </row>
    <row r="6104" spans="1:10" x14ac:dyDescent="0.25">
      <c r="A6104" s="1" t="s">
        <v>6535</v>
      </c>
      <c r="B6104" s="1" t="s">
        <v>6536</v>
      </c>
      <c r="C6104">
        <v>2024</v>
      </c>
      <c r="D6104" s="1" t="s">
        <v>1160</v>
      </c>
      <c r="E6104" s="1" t="str">
        <f>+VLOOKUP(LEFT(Tabla1_1[[#This Row],[CODIGO SASB]],5),'[1]Código sector'!$B:$D,3,0)</f>
        <v>Sector financiero</v>
      </c>
      <c r="F6104" s="1" t="str">
        <f>+VLOOKUP(LEFT(Tabla1_1[[#This Row],[CODIGO SASB]],5),'[1]Código sector'!$B:$D,2,0)</f>
        <v>Financiación al consumo</v>
      </c>
      <c r="G6104" s="1" t="s">
        <v>6546</v>
      </c>
      <c r="I6104" s="1" t="s">
        <v>2081</v>
      </c>
      <c r="J6104">
        <v>1809363</v>
      </c>
    </row>
    <row r="6105" spans="1:10" x14ac:dyDescent="0.25">
      <c r="A6105" s="1" t="s">
        <v>6535</v>
      </c>
      <c r="B6105" s="1" t="s">
        <v>6536</v>
      </c>
      <c r="C6105">
        <v>2024</v>
      </c>
      <c r="D6105" s="1" t="s">
        <v>1173</v>
      </c>
      <c r="E6105" s="1" t="str">
        <f>+VLOOKUP(LEFT(Tabla1_1[[#This Row],[CODIGO SASB]],5),'[1]Código sector'!$B:$D,3,0)</f>
        <v>Sector financiero</v>
      </c>
      <c r="F6105" s="1" t="str">
        <f>+VLOOKUP(LEFT(Tabla1_1[[#This Row],[CODIGO SASB]],5),'[1]Código sector'!$B:$D,2,0)</f>
        <v>Financiación al consumo</v>
      </c>
      <c r="G6105" s="1" t="s">
        <v>6502</v>
      </c>
      <c r="I6105" s="1" t="s">
        <v>2081</v>
      </c>
      <c r="J6105" t="s">
        <v>6501</v>
      </c>
    </row>
    <row r="6106" spans="1:10" x14ac:dyDescent="0.25">
      <c r="A6106" s="1" t="s">
        <v>6535</v>
      </c>
      <c r="B6106" s="1" t="s">
        <v>6536</v>
      </c>
      <c r="C6106">
        <v>2024</v>
      </c>
      <c r="D6106" s="1" t="s">
        <v>360</v>
      </c>
      <c r="E6106" s="1" t="str">
        <f>+VLOOKUP(LEFT(Tabla1_1[[#This Row],[CODIGO SASB]],5),'[1]Código sector'!$B:$D,3,0)</f>
        <v>Sector de infraestructuras</v>
      </c>
      <c r="F6106" s="1" t="str">
        <f>+VLOOKUP(LEFT(Tabla1_1[[#This Row],[CODIGO SASB]],5),'[1]Código sector'!$B:$D,2,0)</f>
        <v>Bienes inmuebles</v>
      </c>
      <c r="G6106" s="1" t="s">
        <v>361</v>
      </c>
      <c r="I6106" s="1" t="s">
        <v>75</v>
      </c>
      <c r="J6106" t="s">
        <v>3669</v>
      </c>
    </row>
    <row r="6107" spans="1:10" x14ac:dyDescent="0.25">
      <c r="A6107" s="1" t="s">
        <v>6535</v>
      </c>
      <c r="B6107" s="1" t="s">
        <v>6536</v>
      </c>
      <c r="C6107">
        <v>2024</v>
      </c>
      <c r="D6107" s="1" t="s">
        <v>1218</v>
      </c>
      <c r="E6107" s="1" t="str">
        <f>+VLOOKUP(LEFT(Tabla1_1[[#This Row],[CODIGO SASB]],5),'[1]Código sector'!$B:$D,3,0)</f>
        <v>Sector financiero</v>
      </c>
      <c r="F6107" s="1" t="str">
        <f>+VLOOKUP(LEFT(Tabla1_1[[#This Row],[CODIGO SASB]],5),'[1]Código sector'!$B:$D,2,0)</f>
        <v>Financiación al consumo</v>
      </c>
      <c r="G6107" s="1" t="s">
        <v>6474</v>
      </c>
      <c r="I6107" s="1" t="s">
        <v>3439</v>
      </c>
      <c r="J6107" t="s">
        <v>6464</v>
      </c>
    </row>
    <row r="6108" spans="1:10" x14ac:dyDescent="0.25">
      <c r="A6108" s="1" t="s">
        <v>6535</v>
      </c>
      <c r="B6108" s="1" t="s">
        <v>6536</v>
      </c>
      <c r="C6108">
        <v>2024</v>
      </c>
      <c r="D6108" s="1" t="s">
        <v>282</v>
      </c>
      <c r="E6108" s="1" t="str">
        <f>+VLOOKUP(LEFT(Tabla1_1[[#This Row],[CODIGO SASB]],5),'[1]Código sector'!$B:$D,3,0)</f>
        <v>Sector de infraestructuras</v>
      </c>
      <c r="F6108" s="1" t="str">
        <f>+VLOOKUP(LEFT(Tabla1_1[[#This Row],[CODIGO SASB]],5),'[1]Código sector'!$B:$D,2,0)</f>
        <v>Bienes inmuebles</v>
      </c>
      <c r="G6108" s="1" t="s">
        <v>375</v>
      </c>
      <c r="I6108" s="1" t="s">
        <v>65</v>
      </c>
      <c r="J6108" t="s">
        <v>6547</v>
      </c>
    </row>
    <row r="6109" spans="1:10" x14ac:dyDescent="0.25">
      <c r="A6109" s="1" t="s">
        <v>6535</v>
      </c>
      <c r="B6109" s="1" t="s">
        <v>6536</v>
      </c>
      <c r="C6109">
        <v>2024</v>
      </c>
      <c r="D6109" s="1" t="s">
        <v>312</v>
      </c>
      <c r="E6109" s="1" t="str">
        <f>+VLOOKUP(LEFT(Tabla1_1[[#This Row],[CODIGO SASB]],5),'[1]Código sector'!$B:$D,3,0)</f>
        <v>Sector de infraestructuras</v>
      </c>
      <c r="F6109" s="1" t="str">
        <f>+VLOOKUP(LEFT(Tabla1_1[[#This Row],[CODIGO SASB]],5),'[1]Código sector'!$B:$D,2,0)</f>
        <v>Bienes inmuebles</v>
      </c>
      <c r="G6109" s="1" t="s">
        <v>356</v>
      </c>
      <c r="I6109" s="1" t="s">
        <v>3229</v>
      </c>
      <c r="J6109" t="s">
        <v>6548</v>
      </c>
    </row>
    <row r="6110" spans="1:10" x14ac:dyDescent="0.25">
      <c r="A6110" s="1" t="s">
        <v>6535</v>
      </c>
      <c r="B6110" s="1" t="s">
        <v>6536</v>
      </c>
      <c r="C6110">
        <v>2024</v>
      </c>
      <c r="D6110" s="1" t="s">
        <v>2848</v>
      </c>
      <c r="E6110" s="1" t="str">
        <f>+VLOOKUP(LEFT(Tabla1_1[[#This Row],[CODIGO SASB]],5),'[1]Código sector'!$B:$D,3,0)</f>
        <v>Sector financiero</v>
      </c>
      <c r="F6110" s="1" t="str">
        <f>+VLOOKUP(LEFT(Tabla1_1[[#This Row],[CODIGO SASB]],5),'[1]Código sector'!$B:$D,2,0)</f>
        <v>Bancos Comerciales</v>
      </c>
      <c r="G6110" s="1" t="s">
        <v>6549</v>
      </c>
      <c r="I6110" s="1" t="s">
        <v>2081</v>
      </c>
      <c r="J6110">
        <v>2052613</v>
      </c>
    </row>
    <row r="6111" spans="1:10" x14ac:dyDescent="0.25">
      <c r="A6111" s="1" t="s">
        <v>6535</v>
      </c>
      <c r="B6111" s="1" t="s">
        <v>6536</v>
      </c>
      <c r="C6111">
        <v>2024</v>
      </c>
      <c r="D6111" s="1" t="s">
        <v>2892</v>
      </c>
      <c r="E6111" s="1" t="str">
        <f>+VLOOKUP(LEFT(Tabla1_1[[#This Row],[CODIGO SASB]],5),'[1]Código sector'!$B:$D,3,0)</f>
        <v>Sector financiero</v>
      </c>
      <c r="F6111" s="1" t="str">
        <f>+VLOOKUP(LEFT(Tabla1_1[[#This Row],[CODIGO SASB]],5),'[1]Código sector'!$B:$D,2,0)</f>
        <v>Bancos Comerciales</v>
      </c>
      <c r="G6111" s="1" t="s">
        <v>6550</v>
      </c>
      <c r="I6111" s="1" t="s">
        <v>2081</v>
      </c>
      <c r="J6111">
        <v>0</v>
      </c>
    </row>
    <row r="6112" spans="1:10" x14ac:dyDescent="0.25">
      <c r="A6112" s="1" t="s">
        <v>6535</v>
      </c>
      <c r="B6112" s="1" t="s">
        <v>6536</v>
      </c>
      <c r="C6112">
        <v>2024</v>
      </c>
      <c r="D6112" s="1" t="s">
        <v>1660</v>
      </c>
      <c r="E6112" s="1" t="str">
        <f>+VLOOKUP(LEFT(Tabla1_1[[#This Row],[CODIGO SASB]],5),'[1]Código sector'!$B:$D,3,0)</f>
        <v>Sector de bienes de consumo</v>
      </c>
      <c r="F6112" s="1" t="str">
        <f>+VLOOKUP(LEFT(Tabla1_1[[#This Row],[CODIGO SASB]],5),'[1]Código sector'!$B:$D,2,0)</f>
        <v>Distribuidores y minoristas especializados y multilínea</v>
      </c>
      <c r="G6112" s="1" t="s">
        <v>6551</v>
      </c>
      <c r="I6112" s="1" t="s">
        <v>2081</v>
      </c>
      <c r="J6112">
        <v>4</v>
      </c>
    </row>
    <row r="6113" spans="1:10" x14ac:dyDescent="0.25">
      <c r="A6113" s="1" t="s">
        <v>6535</v>
      </c>
      <c r="B6113" s="1" t="s">
        <v>6536</v>
      </c>
      <c r="C6113">
        <v>2024</v>
      </c>
      <c r="D6113" s="1" t="s">
        <v>1729</v>
      </c>
      <c r="E6113" s="1" t="str">
        <f>+VLOOKUP(LEFT(Tabla1_1[[#This Row],[CODIGO SASB]],5),'[1]Código sector'!$B:$D,3,0)</f>
        <v>Sector de bienes de consumo</v>
      </c>
      <c r="F6113" s="1" t="str">
        <f>+VLOOKUP(LEFT(Tabla1_1[[#This Row],[CODIGO SASB]],5),'[1]Código sector'!$B:$D,2,0)</f>
        <v>Distribuidores y minoristas especializados y multilínea</v>
      </c>
      <c r="G6113" s="1" t="s">
        <v>6552</v>
      </c>
      <c r="I6113" s="1" t="s">
        <v>6545</v>
      </c>
      <c r="J6113">
        <v>502152</v>
      </c>
    </row>
    <row r="6114" spans="1:10" x14ac:dyDescent="0.25">
      <c r="A6114" s="1" t="s">
        <v>6535</v>
      </c>
      <c r="B6114" s="1" t="s">
        <v>6536</v>
      </c>
      <c r="C6114">
        <v>2024</v>
      </c>
      <c r="D6114" s="1" t="s">
        <v>5482</v>
      </c>
      <c r="E6114" s="1" t="str">
        <f>+VLOOKUP(LEFT(Tabla1_1[[#This Row],[CODIGO SASB]],5),'[1]Código sector'!$B:$D,3,0)</f>
        <v>Sector financiero</v>
      </c>
      <c r="F6114" s="1" t="str">
        <f>+VLOOKUP(LEFT(Tabla1_1[[#This Row],[CODIGO SASB]],5),'[1]Código sector'!$B:$D,2,0)</f>
        <v>Bancos Comerciales</v>
      </c>
      <c r="G6114" s="1" t="s">
        <v>6553</v>
      </c>
      <c r="I6114" s="1" t="s">
        <v>2131</v>
      </c>
      <c r="J6114">
        <v>1331826000000</v>
      </c>
    </row>
    <row r="6115" spans="1:10" x14ac:dyDescent="0.25">
      <c r="A6115" s="1" t="s">
        <v>6535</v>
      </c>
      <c r="B6115" s="1" t="s">
        <v>6536</v>
      </c>
      <c r="C6115">
        <v>2024</v>
      </c>
      <c r="D6115" s="1" t="s">
        <v>2957</v>
      </c>
      <c r="E6115" s="1" t="str">
        <f>+VLOOKUP(LEFT(Tabla1_1[[#This Row],[CODIGO SASB]],5),'[1]Código sector'!$B:$D,3,0)</f>
        <v>Sector financiero</v>
      </c>
      <c r="F6115" s="1" t="str">
        <f>+VLOOKUP(LEFT(Tabla1_1[[#This Row],[CODIGO SASB]],5),'[1]Código sector'!$B:$D,2,0)</f>
        <v>Bancos Comerciales</v>
      </c>
      <c r="G6115" s="1" t="s">
        <v>625</v>
      </c>
      <c r="I6115" s="1" t="s">
        <v>213</v>
      </c>
      <c r="J6115" t="s">
        <v>6478</v>
      </c>
    </row>
    <row r="6116" spans="1:10" x14ac:dyDescent="0.25">
      <c r="A6116" s="1" t="s">
        <v>6535</v>
      </c>
      <c r="B6116" s="1" t="s">
        <v>6536</v>
      </c>
      <c r="C6116">
        <v>2024</v>
      </c>
      <c r="D6116" s="1" t="s">
        <v>1172</v>
      </c>
      <c r="E6116" s="1" t="str">
        <f>+VLOOKUP(LEFT(Tabla1_1[[#This Row],[CODIGO SASB]],5),'[1]Código sector'!$B:$D,3,0)</f>
        <v>Sector financiero</v>
      </c>
      <c r="F6116" s="1" t="str">
        <f>+VLOOKUP(LEFT(Tabla1_1[[#This Row],[CODIGO SASB]],5),'[1]Código sector'!$B:$D,2,0)</f>
        <v>Financiación al consumo</v>
      </c>
      <c r="G6116" s="1" t="s">
        <v>1140</v>
      </c>
      <c r="I6116" s="1" t="s">
        <v>3439</v>
      </c>
      <c r="J6116" t="s">
        <v>6340</v>
      </c>
    </row>
    <row r="6117" spans="1:10" x14ac:dyDescent="0.25">
      <c r="A6117" s="1" t="s">
        <v>6535</v>
      </c>
      <c r="B6117" s="1" t="s">
        <v>6536</v>
      </c>
      <c r="C6117">
        <v>2024</v>
      </c>
      <c r="D6117" s="1" t="s">
        <v>1220</v>
      </c>
      <c r="E6117" s="1" t="str">
        <f>+VLOOKUP(LEFT(Tabla1_1[[#This Row],[CODIGO SASB]],5),'[1]Código sector'!$B:$D,3,0)</f>
        <v>Sector financiero</v>
      </c>
      <c r="F6117" s="1" t="str">
        <f>+VLOOKUP(LEFT(Tabla1_1[[#This Row],[CODIGO SASB]],5),'[1]Código sector'!$B:$D,2,0)</f>
        <v>Financiación al consumo</v>
      </c>
      <c r="G6117" s="1" t="s">
        <v>6554</v>
      </c>
      <c r="I6117" s="1" t="s">
        <v>3439</v>
      </c>
      <c r="J6117" t="s">
        <v>6464</v>
      </c>
    </row>
    <row r="6118" spans="1:10" x14ac:dyDescent="0.25">
      <c r="A6118" s="1" t="s">
        <v>6535</v>
      </c>
      <c r="B6118" s="1" t="s">
        <v>6536</v>
      </c>
      <c r="C6118">
        <v>2024</v>
      </c>
      <c r="D6118" s="1" t="s">
        <v>1224</v>
      </c>
      <c r="E6118" s="1" t="str">
        <f>+VLOOKUP(LEFT(Tabla1_1[[#This Row],[CODIGO SASB]],5),'[1]Código sector'!$B:$D,3,0)</f>
        <v>Sector financiero</v>
      </c>
      <c r="F6118" s="1" t="str">
        <f>+VLOOKUP(LEFT(Tabla1_1[[#This Row],[CODIGO SASB]],5),'[1]Código sector'!$B:$D,2,0)</f>
        <v>Financiación al consumo</v>
      </c>
      <c r="G6118" s="1" t="s">
        <v>1225</v>
      </c>
      <c r="I6118" s="1" t="s">
        <v>2131</v>
      </c>
      <c r="J6118" t="s">
        <v>6464</v>
      </c>
    </row>
    <row r="6119" spans="1:10" x14ac:dyDescent="0.25">
      <c r="A6119" s="1" t="s">
        <v>6535</v>
      </c>
      <c r="B6119" s="1" t="s">
        <v>6536</v>
      </c>
      <c r="C6119">
        <v>2024</v>
      </c>
      <c r="D6119" s="1" t="s">
        <v>300</v>
      </c>
      <c r="E6119" s="1" t="str">
        <f>+VLOOKUP(LEFT(Tabla1_1[[#This Row],[CODIGO SASB]],5),'[1]Código sector'!$B:$D,3,0)</f>
        <v>Sector de infraestructuras</v>
      </c>
      <c r="F6119" s="1" t="str">
        <f>+VLOOKUP(LEFT(Tabla1_1[[#This Row],[CODIGO SASB]],5),'[1]Código sector'!$B:$D,2,0)</f>
        <v>Bienes inmuebles</v>
      </c>
      <c r="G6119" s="1" t="s">
        <v>6555</v>
      </c>
      <c r="I6119" s="1" t="s">
        <v>3229</v>
      </c>
      <c r="J6119" t="s">
        <v>3669</v>
      </c>
    </row>
    <row r="6120" spans="1:10" x14ac:dyDescent="0.25">
      <c r="A6120" s="1" t="s">
        <v>6535</v>
      </c>
      <c r="B6120" s="1" t="s">
        <v>6536</v>
      </c>
      <c r="C6120">
        <v>2024</v>
      </c>
      <c r="D6120" s="1" t="s">
        <v>1633</v>
      </c>
      <c r="E6120" s="1" t="str">
        <f>+VLOOKUP(LEFT(Tabla1_1[[#This Row],[CODIGO SASB]],5),'[1]Código sector'!$B:$D,3,0)</f>
        <v>Sector de bienes de consumo</v>
      </c>
      <c r="F6120" s="1" t="str">
        <f>+VLOOKUP(LEFT(Tabla1_1[[#This Row],[CODIGO SASB]],5),'[1]Código sector'!$B:$D,2,0)</f>
        <v>Distribuidores y minoristas especializados y multilínea</v>
      </c>
      <c r="G6120" s="1" t="s">
        <v>640</v>
      </c>
      <c r="I6120" s="1" t="s">
        <v>23</v>
      </c>
      <c r="J6120">
        <v>0</v>
      </c>
    </row>
    <row r="6121" spans="1:10" x14ac:dyDescent="0.25">
      <c r="A6121" s="1" t="s">
        <v>6535</v>
      </c>
      <c r="B6121" s="1" t="s">
        <v>6536</v>
      </c>
      <c r="C6121">
        <v>2024</v>
      </c>
      <c r="D6121" s="1" t="s">
        <v>1612</v>
      </c>
      <c r="E6121" s="1" t="str">
        <f>+VLOOKUP(LEFT(Tabla1_1[[#This Row],[CODIGO SASB]],5),'[1]Código sector'!$B:$D,3,0)</f>
        <v>Sector de bienes de consumo</v>
      </c>
      <c r="F6121" s="1" t="str">
        <f>+VLOOKUP(LEFT(Tabla1_1[[#This Row],[CODIGO SASB]],5),'[1]Código sector'!$B:$D,2,0)</f>
        <v>Distribuidores y minoristas especializados y multilínea</v>
      </c>
      <c r="G6121" s="1" t="s">
        <v>2197</v>
      </c>
      <c r="I6121" s="1" t="s">
        <v>6556</v>
      </c>
      <c r="J6121">
        <v>23</v>
      </c>
    </row>
    <row r="6122" spans="1:10" x14ac:dyDescent="0.25">
      <c r="A6122" s="1" t="s">
        <v>6535</v>
      </c>
      <c r="B6122" s="1" t="s">
        <v>6536</v>
      </c>
      <c r="C6122">
        <v>2024</v>
      </c>
      <c r="D6122" s="1" t="s">
        <v>319</v>
      </c>
      <c r="E6122" s="1" t="str">
        <f>+VLOOKUP(LEFT(Tabla1_1[[#This Row],[CODIGO SASB]],5),'[1]Código sector'!$B:$D,3,0)</f>
        <v>Sector de infraestructuras</v>
      </c>
      <c r="F6122" s="1" t="str">
        <f>+VLOOKUP(LEFT(Tabla1_1[[#This Row],[CODIGO SASB]],5),'[1]Código sector'!$B:$D,2,0)</f>
        <v>Bienes inmuebles</v>
      </c>
      <c r="G6122" s="1" t="s">
        <v>741</v>
      </c>
      <c r="I6122" s="1" t="s">
        <v>23</v>
      </c>
      <c r="J6122">
        <v>5</v>
      </c>
    </row>
    <row r="6123" spans="1:10" x14ac:dyDescent="0.25">
      <c r="A6123" s="1" t="s">
        <v>6535</v>
      </c>
      <c r="B6123" s="1" t="s">
        <v>6536</v>
      </c>
      <c r="C6123">
        <v>2024</v>
      </c>
      <c r="D6123" s="1" t="s">
        <v>327</v>
      </c>
      <c r="E6123" s="1" t="str">
        <f>+VLOOKUP(LEFT(Tabla1_1[[#This Row],[CODIGO SASB]],5),'[1]Código sector'!$B:$D,3,0)</f>
        <v>Sector de infraestructuras</v>
      </c>
      <c r="F6123" s="1" t="str">
        <f>+VLOOKUP(LEFT(Tabla1_1[[#This Row],[CODIGO SASB]],5),'[1]Código sector'!$B:$D,2,0)</f>
        <v>Bienes inmuebles</v>
      </c>
      <c r="G6123" s="1" t="s">
        <v>739</v>
      </c>
      <c r="I6123" s="1" t="s">
        <v>72</v>
      </c>
      <c r="J6123">
        <v>100</v>
      </c>
    </row>
    <row r="6124" spans="1:10" x14ac:dyDescent="0.25">
      <c r="A6124" s="1" t="s">
        <v>6535</v>
      </c>
      <c r="B6124" s="1" t="s">
        <v>6536</v>
      </c>
      <c r="C6124">
        <v>2024</v>
      </c>
      <c r="D6124" s="1" t="s">
        <v>354</v>
      </c>
      <c r="E6124" s="1" t="str">
        <f>+VLOOKUP(LEFT(Tabla1_1[[#This Row],[CODIGO SASB]],5),'[1]Código sector'!$B:$D,3,0)</f>
        <v>Sector de infraestructuras</v>
      </c>
      <c r="F6124" s="1" t="str">
        <f>+VLOOKUP(LEFT(Tabla1_1[[#This Row],[CODIGO SASB]],5),'[1]Código sector'!$B:$D,2,0)</f>
        <v>Bienes inmuebles</v>
      </c>
      <c r="G6124" s="1" t="s">
        <v>355</v>
      </c>
      <c r="I6124" s="1" t="s">
        <v>72</v>
      </c>
      <c r="J6124">
        <v>97</v>
      </c>
    </row>
    <row r="6125" spans="1:10" x14ac:dyDescent="0.25">
      <c r="A6125" s="1" t="s">
        <v>6535</v>
      </c>
      <c r="B6125" s="1" t="s">
        <v>6536</v>
      </c>
      <c r="C6125">
        <v>2024</v>
      </c>
      <c r="D6125" s="1" t="s">
        <v>276</v>
      </c>
      <c r="E6125" s="1" t="str">
        <f>+VLOOKUP(LEFT(Tabla1_1[[#This Row],[CODIGO SASB]],5),'[1]Código sector'!$B:$D,3,0)</f>
        <v>Sector de infraestructuras</v>
      </c>
      <c r="F6125" s="1" t="str">
        <f>+VLOOKUP(LEFT(Tabla1_1[[#This Row],[CODIGO SASB]],5),'[1]Código sector'!$B:$D,2,0)</f>
        <v>Bienes inmuebles</v>
      </c>
      <c r="G6125" s="1" t="s">
        <v>381</v>
      </c>
      <c r="I6125" s="1" t="s">
        <v>72</v>
      </c>
      <c r="J6125">
        <v>100</v>
      </c>
    </row>
    <row r="6126" spans="1:10" x14ac:dyDescent="0.25">
      <c r="A6126" s="1" t="s">
        <v>6535</v>
      </c>
      <c r="B6126" s="1" t="s">
        <v>6536</v>
      </c>
      <c r="C6126">
        <v>2024</v>
      </c>
      <c r="D6126" s="1" t="s">
        <v>357</v>
      </c>
      <c r="E6126" s="1" t="str">
        <f>+VLOOKUP(LEFT(Tabla1_1[[#This Row],[CODIGO SASB]],5),'[1]Código sector'!$B:$D,3,0)</f>
        <v>Sector de infraestructuras</v>
      </c>
      <c r="F6126" s="1" t="str">
        <f>+VLOOKUP(LEFT(Tabla1_1[[#This Row],[CODIGO SASB]],5),'[1]Código sector'!$B:$D,2,0)</f>
        <v>Bienes inmuebles</v>
      </c>
      <c r="G6126" s="1" t="s">
        <v>737</v>
      </c>
      <c r="I6126" s="1" t="s">
        <v>72</v>
      </c>
      <c r="J6126">
        <v>34</v>
      </c>
    </row>
    <row r="6127" spans="1:10" x14ac:dyDescent="0.25">
      <c r="A6127" s="1" t="s">
        <v>6535</v>
      </c>
      <c r="B6127" s="1" t="s">
        <v>6536</v>
      </c>
      <c r="C6127">
        <v>2024</v>
      </c>
      <c r="D6127" s="1" t="s">
        <v>2812</v>
      </c>
      <c r="E6127" s="1" t="str">
        <f>+VLOOKUP(LEFT(Tabla1_1[[#This Row],[CODIGO SASB]],5),'[1]Código sector'!$B:$D,3,0)</f>
        <v>Sector financiero</v>
      </c>
      <c r="F6127" s="1" t="str">
        <f>+VLOOKUP(LEFT(Tabla1_1[[#This Row],[CODIGO SASB]],5),'[1]Código sector'!$B:$D,2,0)</f>
        <v>Bancos Comerciales</v>
      </c>
      <c r="G6127" s="1" t="s">
        <v>6557</v>
      </c>
      <c r="I6127" s="1" t="s">
        <v>23</v>
      </c>
      <c r="J6127">
        <v>0</v>
      </c>
    </row>
    <row r="6128" spans="1:10" x14ac:dyDescent="0.25">
      <c r="A6128" s="1" t="s">
        <v>6535</v>
      </c>
      <c r="B6128" s="1" t="s">
        <v>6536</v>
      </c>
      <c r="C6128">
        <v>2024</v>
      </c>
      <c r="D6128" s="1" t="s">
        <v>335</v>
      </c>
      <c r="E6128" s="1" t="str">
        <f>+VLOOKUP(LEFT(Tabla1_1[[#This Row],[CODIGO SASB]],5),'[1]Código sector'!$B:$D,3,0)</f>
        <v>Sector de infraestructuras</v>
      </c>
      <c r="F6128" s="1" t="str">
        <f>+VLOOKUP(LEFT(Tabla1_1[[#This Row],[CODIGO SASB]],5),'[1]Código sector'!$B:$D,2,0)</f>
        <v>Bienes inmuebles</v>
      </c>
      <c r="G6128" s="1" t="s">
        <v>759</v>
      </c>
      <c r="I6128" s="1" t="s">
        <v>72</v>
      </c>
      <c r="J6128">
        <v>66</v>
      </c>
    </row>
    <row r="6129" spans="1:10" x14ac:dyDescent="0.25">
      <c r="A6129" s="1" t="s">
        <v>6535</v>
      </c>
      <c r="B6129" s="1" t="s">
        <v>6536</v>
      </c>
      <c r="C6129">
        <v>2024</v>
      </c>
      <c r="D6129" s="1" t="s">
        <v>285</v>
      </c>
      <c r="E6129" s="1" t="str">
        <f>+VLOOKUP(LEFT(Tabla1_1[[#This Row],[CODIGO SASB]],5),'[1]Código sector'!$B:$D,3,0)</f>
        <v>Sector de infraestructuras</v>
      </c>
      <c r="F6129" s="1" t="str">
        <f>+VLOOKUP(LEFT(Tabla1_1[[#This Row],[CODIGO SASB]],5),'[1]Código sector'!$B:$D,2,0)</f>
        <v>Bienes inmuebles</v>
      </c>
      <c r="G6129" s="1" t="s">
        <v>758</v>
      </c>
      <c r="I6129" s="1" t="s">
        <v>72</v>
      </c>
      <c r="J6129">
        <v>0</v>
      </c>
    </row>
    <row r="6130" spans="1:10" x14ac:dyDescent="0.25">
      <c r="A6130" s="1" t="s">
        <v>6535</v>
      </c>
      <c r="B6130" s="1" t="s">
        <v>6536</v>
      </c>
      <c r="C6130">
        <v>2024</v>
      </c>
      <c r="D6130" s="1" t="s">
        <v>756</v>
      </c>
      <c r="E6130" s="1" t="str">
        <f>+VLOOKUP(LEFT(Tabla1_1[[#This Row],[CODIGO SASB]],5),'[1]Código sector'!$B:$D,3,0)</f>
        <v>Sector de infraestructuras</v>
      </c>
      <c r="F6130" s="1" t="str">
        <f>+VLOOKUP(LEFT(Tabla1_1[[#This Row],[CODIGO SASB]],5),'[1]Código sector'!$B:$D,2,0)</f>
        <v>Bienes inmuebles</v>
      </c>
      <c r="G6130" s="1" t="s">
        <v>757</v>
      </c>
      <c r="I6130" s="1" t="s">
        <v>72</v>
      </c>
      <c r="J6130">
        <v>0</v>
      </c>
    </row>
    <row r="6131" spans="1:10" x14ac:dyDescent="0.25">
      <c r="A6131" s="1" t="s">
        <v>6535</v>
      </c>
      <c r="B6131" s="1" t="s">
        <v>6536</v>
      </c>
      <c r="C6131">
        <v>2024</v>
      </c>
      <c r="D6131" s="1" t="s">
        <v>287</v>
      </c>
      <c r="E6131" s="1" t="str">
        <f>+VLOOKUP(LEFT(Tabla1_1[[#This Row],[CODIGO SASB]],5),'[1]Código sector'!$B:$D,3,0)</f>
        <v>Sector de infraestructuras</v>
      </c>
      <c r="F6131" s="1" t="str">
        <f>+VLOOKUP(LEFT(Tabla1_1[[#This Row],[CODIGO SASB]],5),'[1]Código sector'!$B:$D,2,0)</f>
        <v>Bienes inmuebles</v>
      </c>
      <c r="G6131" s="1" t="s">
        <v>349</v>
      </c>
      <c r="I6131" s="1" t="s">
        <v>75</v>
      </c>
      <c r="J6131" t="s">
        <v>6558</v>
      </c>
    </row>
    <row r="6132" spans="1:10" x14ac:dyDescent="0.25">
      <c r="A6132" s="1" t="s">
        <v>6535</v>
      </c>
      <c r="B6132" s="1" t="s">
        <v>6536</v>
      </c>
      <c r="C6132">
        <v>2024</v>
      </c>
      <c r="D6132" s="1" t="s">
        <v>337</v>
      </c>
      <c r="E6132" s="1" t="str">
        <f>+VLOOKUP(LEFT(Tabla1_1[[#This Row],[CODIGO SASB]],5),'[1]Código sector'!$B:$D,3,0)</f>
        <v>Sector de infraestructuras</v>
      </c>
      <c r="F6132" s="1" t="str">
        <f>+VLOOKUP(LEFT(Tabla1_1[[#This Row],[CODIGO SASB]],5),'[1]Código sector'!$B:$D,2,0)</f>
        <v>Bienes inmuebles</v>
      </c>
      <c r="G6132" s="1" t="s">
        <v>521</v>
      </c>
      <c r="I6132" s="1" t="s">
        <v>75</v>
      </c>
      <c r="J6132" t="s">
        <v>6558</v>
      </c>
    </row>
    <row r="6133" spans="1:10" x14ac:dyDescent="0.25">
      <c r="A6133" s="1" t="s">
        <v>6535</v>
      </c>
      <c r="B6133" s="1" t="s">
        <v>6536</v>
      </c>
      <c r="C6133">
        <v>2024</v>
      </c>
      <c r="D6133" s="1" t="s">
        <v>383</v>
      </c>
      <c r="E6133" s="1" t="str">
        <f>+VLOOKUP(LEFT(Tabla1_1[[#This Row],[CODIGO SASB]],5),'[1]Código sector'!$B:$D,3,0)</f>
        <v>Sector de infraestructuras</v>
      </c>
      <c r="F6133" s="1" t="str">
        <f>+VLOOKUP(LEFT(Tabla1_1[[#This Row],[CODIGO SASB]],5),'[1]Código sector'!$B:$D,2,0)</f>
        <v>Bienes inmuebles</v>
      </c>
      <c r="G6133" s="1" t="s">
        <v>6559</v>
      </c>
      <c r="I6133" s="1" t="s">
        <v>3229</v>
      </c>
      <c r="J6133" t="s">
        <v>6560</v>
      </c>
    </row>
    <row r="6134" spans="1:10" x14ac:dyDescent="0.25">
      <c r="A6134" s="1" t="s">
        <v>6535</v>
      </c>
      <c r="B6134" s="1" t="s">
        <v>6536</v>
      </c>
      <c r="C6134">
        <v>2024</v>
      </c>
      <c r="D6134" s="1" t="s">
        <v>1182</v>
      </c>
      <c r="E6134" s="1" t="str">
        <f>+VLOOKUP(LEFT(Tabla1_1[[#This Row],[CODIGO SASB]],5),'[1]Código sector'!$B:$D,3,0)</f>
        <v>Sector financiero</v>
      </c>
      <c r="F6134" s="1" t="str">
        <f>+VLOOKUP(LEFT(Tabla1_1[[#This Row],[CODIGO SASB]],5),'[1]Código sector'!$B:$D,2,0)</f>
        <v>Financiación al consumo</v>
      </c>
      <c r="G6134" s="1" t="s">
        <v>2894</v>
      </c>
      <c r="I6134" s="1" t="s">
        <v>65</v>
      </c>
      <c r="J6134" t="s">
        <v>6471</v>
      </c>
    </row>
    <row r="6135" spans="1:10" x14ac:dyDescent="0.25">
      <c r="A6135" s="1" t="s">
        <v>6535</v>
      </c>
      <c r="B6135" s="1" t="s">
        <v>6536</v>
      </c>
      <c r="C6135">
        <v>2024</v>
      </c>
      <c r="D6135" s="1" t="s">
        <v>1662</v>
      </c>
      <c r="E6135" s="1" t="str">
        <f>+VLOOKUP(LEFT(Tabla1_1[[#This Row],[CODIGO SASB]],5),'[1]Código sector'!$B:$D,3,0)</f>
        <v>Sector de bienes de consumo</v>
      </c>
      <c r="F6135" s="1" t="str">
        <f>+VLOOKUP(LEFT(Tabla1_1[[#This Row],[CODIGO SASB]],5),'[1]Código sector'!$B:$D,2,0)</f>
        <v>Distribuidores y minoristas especializados y multilínea</v>
      </c>
      <c r="G6135" s="1" t="s">
        <v>6561</v>
      </c>
      <c r="I6135" s="1" t="s">
        <v>6545</v>
      </c>
      <c r="J6135">
        <v>162552</v>
      </c>
    </row>
    <row r="6136" spans="1:10" x14ac:dyDescent="0.25">
      <c r="A6136" s="1" t="s">
        <v>6535</v>
      </c>
      <c r="B6136" s="1" t="s">
        <v>6536</v>
      </c>
      <c r="C6136">
        <v>2024</v>
      </c>
      <c r="D6136" s="1" t="s">
        <v>1664</v>
      </c>
      <c r="E6136" s="1" t="str">
        <f>+VLOOKUP(LEFT(Tabla1_1[[#This Row],[CODIGO SASB]],5),'[1]Código sector'!$B:$D,3,0)</f>
        <v>Sector de bienes de consumo</v>
      </c>
      <c r="F6136" s="1" t="str">
        <f>+VLOOKUP(LEFT(Tabla1_1[[#This Row],[CODIGO SASB]],5),'[1]Código sector'!$B:$D,2,0)</f>
        <v>Distribuidores y minoristas especializados y multilínea</v>
      </c>
      <c r="G6136" s="1" t="s">
        <v>6486</v>
      </c>
      <c r="I6136" s="1" t="s">
        <v>65</v>
      </c>
      <c r="J6136">
        <v>33</v>
      </c>
    </row>
    <row r="6137" spans="1:10" x14ac:dyDescent="0.25">
      <c r="A6137" s="1" t="s">
        <v>6535</v>
      </c>
      <c r="B6137" s="1" t="s">
        <v>6536</v>
      </c>
      <c r="C6137">
        <v>2024</v>
      </c>
      <c r="D6137" s="1" t="s">
        <v>2883</v>
      </c>
      <c r="E6137" s="1" t="str">
        <f>+VLOOKUP(LEFT(Tabla1_1[[#This Row],[CODIGO SASB]],5),'[1]Código sector'!$B:$D,3,0)</f>
        <v>Sector financiero</v>
      </c>
      <c r="F6137" s="1" t="str">
        <f>+VLOOKUP(LEFT(Tabla1_1[[#This Row],[CODIGO SASB]],5),'[1]Código sector'!$B:$D,2,0)</f>
        <v>Bancos Comerciales</v>
      </c>
      <c r="G6137" s="1" t="s">
        <v>2884</v>
      </c>
      <c r="I6137" s="1" t="s">
        <v>23</v>
      </c>
      <c r="J6137" t="s">
        <v>6483</v>
      </c>
    </row>
    <row r="6138" spans="1:10" x14ac:dyDescent="0.25">
      <c r="A6138" s="1" t="s">
        <v>6535</v>
      </c>
      <c r="B6138" s="1" t="s">
        <v>6536</v>
      </c>
      <c r="C6138">
        <v>2024</v>
      </c>
      <c r="D6138" s="1" t="s">
        <v>2840</v>
      </c>
      <c r="E6138" s="1" t="str">
        <f>+VLOOKUP(LEFT(Tabla1_1[[#This Row],[CODIGO SASB]],5),'[1]Código sector'!$B:$D,3,0)</f>
        <v>Sector financiero</v>
      </c>
      <c r="F6138" s="1" t="str">
        <f>+VLOOKUP(LEFT(Tabla1_1[[#This Row],[CODIGO SASB]],5),'[1]Código sector'!$B:$D,2,0)</f>
        <v>Bancos Comerciales</v>
      </c>
      <c r="G6138" s="1" t="s">
        <v>2841</v>
      </c>
      <c r="I6138" s="1" t="s">
        <v>2081</v>
      </c>
      <c r="J6138" t="s">
        <v>6483</v>
      </c>
    </row>
    <row r="6139" spans="1:10" x14ac:dyDescent="0.25">
      <c r="A6139" s="1" t="s">
        <v>6535</v>
      </c>
      <c r="B6139" s="1" t="s">
        <v>6536</v>
      </c>
      <c r="C6139">
        <v>2024</v>
      </c>
      <c r="D6139" s="1" t="s">
        <v>2842</v>
      </c>
      <c r="E6139" s="1" t="str">
        <f>+VLOOKUP(LEFT(Tabla1_1[[#This Row],[CODIGO SASB]],5),'[1]Código sector'!$B:$D,3,0)</f>
        <v>Sector financiero</v>
      </c>
      <c r="F6139" s="1" t="str">
        <f>+VLOOKUP(LEFT(Tabla1_1[[#This Row],[CODIGO SASB]],5),'[1]Código sector'!$B:$D,2,0)</f>
        <v>Bancos Comerciales</v>
      </c>
      <c r="G6139" s="1" t="s">
        <v>1234</v>
      </c>
      <c r="I6139" s="1" t="s">
        <v>1465</v>
      </c>
      <c r="J6139" t="s">
        <v>6562</v>
      </c>
    </row>
    <row r="6140" spans="1:10" x14ac:dyDescent="0.25">
      <c r="A6140" s="1" t="s">
        <v>6535</v>
      </c>
      <c r="B6140" s="1" t="s">
        <v>6536</v>
      </c>
      <c r="C6140">
        <v>2024</v>
      </c>
      <c r="D6140" s="1" t="s">
        <v>1222</v>
      </c>
      <c r="E6140" s="1" t="str">
        <f>+VLOOKUP(LEFT(Tabla1_1[[#This Row],[CODIGO SASB]],5),'[1]Código sector'!$B:$D,3,0)</f>
        <v>Sector financiero</v>
      </c>
      <c r="F6140" s="1" t="str">
        <f>+VLOOKUP(LEFT(Tabla1_1[[#This Row],[CODIGO SASB]],5),'[1]Código sector'!$B:$D,2,0)</f>
        <v>Financiación al consumo</v>
      </c>
      <c r="G6140" s="1" t="s">
        <v>6563</v>
      </c>
      <c r="I6140" s="1" t="s">
        <v>3439</v>
      </c>
      <c r="J6140" t="s">
        <v>6464</v>
      </c>
    </row>
    <row r="6141" spans="1:10" x14ac:dyDescent="0.25">
      <c r="A6141" s="1" t="s">
        <v>6535</v>
      </c>
      <c r="B6141" s="1" t="s">
        <v>6536</v>
      </c>
      <c r="C6141">
        <v>2024</v>
      </c>
      <c r="D6141" s="1" t="s">
        <v>1732</v>
      </c>
      <c r="E6141" s="1" t="str">
        <f>+VLOOKUP(LEFT(Tabla1_1[[#This Row],[CODIGO SASB]],5),'[1]Código sector'!$B:$D,3,0)</f>
        <v>Sector de bienes de consumo</v>
      </c>
      <c r="F6141" s="1" t="str">
        <f>+VLOOKUP(LEFT(Tabla1_1[[#This Row],[CODIGO SASB]],5),'[1]Código sector'!$B:$D,2,0)</f>
        <v>Distribuidores y minoristas especializados y multilínea</v>
      </c>
      <c r="G6141" s="1" t="s">
        <v>152</v>
      </c>
      <c r="I6141" s="1" t="s">
        <v>1909</v>
      </c>
      <c r="J6141">
        <v>127.2</v>
      </c>
    </row>
    <row r="6142" spans="1:10" x14ac:dyDescent="0.25">
      <c r="A6142" s="1" t="s">
        <v>6535</v>
      </c>
      <c r="B6142" s="1" t="s">
        <v>6536</v>
      </c>
      <c r="C6142">
        <v>2024</v>
      </c>
      <c r="D6142" s="1" t="s">
        <v>2851</v>
      </c>
      <c r="E6142" s="1" t="str">
        <f>+VLOOKUP(LEFT(Tabla1_1[[#This Row],[CODIGO SASB]],5),'[1]Código sector'!$B:$D,3,0)</f>
        <v>Sector financiero</v>
      </c>
      <c r="F6142" s="1" t="str">
        <f>+VLOOKUP(LEFT(Tabla1_1[[#This Row],[CODIGO SASB]],5),'[1]Código sector'!$B:$D,2,0)</f>
        <v>Bancos Comerciales</v>
      </c>
      <c r="G6142" s="1" t="s">
        <v>6564</v>
      </c>
      <c r="I6142" s="1" t="s">
        <v>2081</v>
      </c>
      <c r="J6142">
        <v>0</v>
      </c>
    </row>
    <row r="6143" spans="1:10" x14ac:dyDescent="0.25">
      <c r="A6143" s="1" t="s">
        <v>6535</v>
      </c>
      <c r="B6143" s="1" t="s">
        <v>6536</v>
      </c>
      <c r="C6143">
        <v>2024</v>
      </c>
      <c r="D6143" s="1" t="s">
        <v>2876</v>
      </c>
      <c r="E6143" s="1" t="str">
        <f>+VLOOKUP(LEFT(Tabla1_1[[#This Row],[CODIGO SASB]],5),'[1]Código sector'!$B:$D,3,0)</f>
        <v>Sector financiero</v>
      </c>
      <c r="F6143" s="1" t="str">
        <f>+VLOOKUP(LEFT(Tabla1_1[[#This Row],[CODIGO SASB]],5),'[1]Código sector'!$B:$D,2,0)</f>
        <v>Bancos Comerciales</v>
      </c>
      <c r="G6143" s="1" t="s">
        <v>640</v>
      </c>
      <c r="I6143" s="1" t="s">
        <v>2081</v>
      </c>
      <c r="J6143">
        <v>0</v>
      </c>
    </row>
    <row r="6144" spans="1:10" x14ac:dyDescent="0.25">
      <c r="A6144" s="1" t="s">
        <v>6535</v>
      </c>
      <c r="B6144" s="1" t="s">
        <v>6536</v>
      </c>
      <c r="C6144">
        <v>2024</v>
      </c>
      <c r="D6144" s="1" t="s">
        <v>2844</v>
      </c>
      <c r="E6144" s="1" t="str">
        <f>+VLOOKUP(LEFT(Tabla1_1[[#This Row],[CODIGO SASB]],5),'[1]Código sector'!$B:$D,3,0)</f>
        <v>Sector financiero</v>
      </c>
      <c r="F6144" s="1" t="str">
        <f>+VLOOKUP(LEFT(Tabla1_1[[#This Row],[CODIGO SASB]],5),'[1]Código sector'!$B:$D,2,0)</f>
        <v>Bancos Comerciales</v>
      </c>
      <c r="G6144" s="1" t="s">
        <v>6565</v>
      </c>
      <c r="I6144" s="1" t="s">
        <v>1465</v>
      </c>
      <c r="J6144" t="s">
        <v>6566</v>
      </c>
    </row>
    <row r="6145" spans="1:10" x14ac:dyDescent="0.25">
      <c r="A6145" s="1" t="s">
        <v>6535</v>
      </c>
      <c r="B6145" s="1" t="s">
        <v>6536</v>
      </c>
      <c r="C6145">
        <v>2024</v>
      </c>
      <c r="D6145" s="1" t="s">
        <v>1201</v>
      </c>
      <c r="E6145" s="1" t="str">
        <f>+VLOOKUP(LEFT(Tabla1_1[[#This Row],[CODIGO SASB]],5),'[1]Código sector'!$B:$D,3,0)</f>
        <v>Sector financiero</v>
      </c>
      <c r="F6145" s="1" t="str">
        <f>+VLOOKUP(LEFT(Tabla1_1[[#This Row],[CODIGO SASB]],5),'[1]Código sector'!$B:$D,2,0)</f>
        <v>Financiación al consumo</v>
      </c>
      <c r="G6145" s="1" t="s">
        <v>6492</v>
      </c>
      <c r="I6145" s="1" t="s">
        <v>2081</v>
      </c>
      <c r="J6145" t="s">
        <v>6508</v>
      </c>
    </row>
    <row r="6146" spans="1:10" x14ac:dyDescent="0.25">
      <c r="A6146" s="1" t="s">
        <v>6535</v>
      </c>
      <c r="B6146" s="1" t="s">
        <v>6536</v>
      </c>
      <c r="C6146">
        <v>2024</v>
      </c>
      <c r="D6146" s="1" t="s">
        <v>1152</v>
      </c>
      <c r="E6146" s="1" t="str">
        <f>+VLOOKUP(LEFT(Tabla1_1[[#This Row],[CODIGO SASB]],5),'[1]Código sector'!$B:$D,3,0)</f>
        <v>Sector financiero</v>
      </c>
      <c r="F6146" s="1" t="str">
        <f>+VLOOKUP(LEFT(Tabla1_1[[#This Row],[CODIGO SASB]],5),'[1]Código sector'!$B:$D,2,0)</f>
        <v>Financiación al consumo</v>
      </c>
      <c r="G6146" s="1" t="s">
        <v>6567</v>
      </c>
      <c r="I6146" s="1" t="s">
        <v>2081</v>
      </c>
      <c r="J6146">
        <v>1597259</v>
      </c>
    </row>
    <row r="6147" spans="1:10" x14ac:dyDescent="0.25">
      <c r="A6147" s="1" t="s">
        <v>6535</v>
      </c>
      <c r="B6147" s="1" t="s">
        <v>6536</v>
      </c>
      <c r="C6147">
        <v>2024</v>
      </c>
      <c r="D6147" s="1" t="s">
        <v>1184</v>
      </c>
      <c r="E6147" s="1" t="str">
        <f>+VLOOKUP(LEFT(Tabla1_1[[#This Row],[CODIGO SASB]],5),'[1]Código sector'!$B:$D,3,0)</f>
        <v>Sector financiero</v>
      </c>
      <c r="F6147" s="1" t="str">
        <f>+VLOOKUP(LEFT(Tabla1_1[[#This Row],[CODIGO SASB]],5),'[1]Código sector'!$B:$D,2,0)</f>
        <v>Financiación al consumo</v>
      </c>
      <c r="G6147" s="1" t="s">
        <v>6568</v>
      </c>
      <c r="I6147" s="1" t="s">
        <v>65</v>
      </c>
      <c r="J6147" t="s">
        <v>6494</v>
      </c>
    </row>
    <row r="6148" spans="1:10" x14ac:dyDescent="0.25">
      <c r="A6148" s="1" t="s">
        <v>6535</v>
      </c>
      <c r="B6148" s="1" t="s">
        <v>6536</v>
      </c>
      <c r="C6148">
        <v>2024</v>
      </c>
      <c r="D6148" s="1" t="s">
        <v>1216</v>
      </c>
      <c r="E6148" s="1" t="str">
        <f>+VLOOKUP(LEFT(Tabla1_1[[#This Row],[CODIGO SASB]],5),'[1]Código sector'!$B:$D,3,0)</f>
        <v>Sector financiero</v>
      </c>
      <c r="F6148" s="1" t="str">
        <f>+VLOOKUP(LEFT(Tabla1_1[[#This Row],[CODIGO SASB]],5),'[1]Código sector'!$B:$D,2,0)</f>
        <v>Financiación al consumo</v>
      </c>
      <c r="G6148" s="1" t="s">
        <v>6569</v>
      </c>
      <c r="I6148" s="1" t="s">
        <v>2081</v>
      </c>
      <c r="J6148" t="s">
        <v>6464</v>
      </c>
    </row>
    <row r="6149" spans="1:10" x14ac:dyDescent="0.25">
      <c r="A6149" s="1" t="s">
        <v>6535</v>
      </c>
      <c r="B6149" s="1" t="s">
        <v>6536</v>
      </c>
      <c r="C6149">
        <v>2024</v>
      </c>
      <c r="D6149" s="1" t="s">
        <v>1669</v>
      </c>
      <c r="E6149" s="1" t="str">
        <f>+VLOOKUP(LEFT(Tabla1_1[[#This Row],[CODIGO SASB]],5),'[1]Código sector'!$B:$D,3,0)</f>
        <v>Sector de bienes de consumo</v>
      </c>
      <c r="F6149" s="1" t="str">
        <f>+VLOOKUP(LEFT(Tabla1_1[[#This Row],[CODIGO SASB]],5),'[1]Código sector'!$B:$D,2,0)</f>
        <v>Distribuidores y minoristas especializados y multilínea</v>
      </c>
      <c r="G6149" s="1" t="s">
        <v>606</v>
      </c>
      <c r="I6149" s="1" t="s">
        <v>2131</v>
      </c>
      <c r="J6149" t="s">
        <v>6501</v>
      </c>
    </row>
    <row r="6150" spans="1:10" x14ac:dyDescent="0.25">
      <c r="A6150" s="1" t="s">
        <v>6535</v>
      </c>
      <c r="B6150" s="1" t="s">
        <v>6536</v>
      </c>
      <c r="C6150">
        <v>2024</v>
      </c>
      <c r="D6150" s="1" t="s">
        <v>1162</v>
      </c>
      <c r="E6150" s="1" t="str">
        <f>+VLOOKUP(LEFT(Tabla1_1[[#This Row],[CODIGO SASB]],5),'[1]Código sector'!$B:$D,3,0)</f>
        <v>Sector financiero</v>
      </c>
      <c r="F6150" s="1" t="str">
        <f>+VLOOKUP(LEFT(Tabla1_1[[#This Row],[CODIGO SASB]],5),'[1]Código sector'!$B:$D,2,0)</f>
        <v>Financiación al consumo</v>
      </c>
      <c r="G6150" s="1" t="s">
        <v>1163</v>
      </c>
      <c r="I6150" s="1" t="s">
        <v>23</v>
      </c>
      <c r="J6150" t="s">
        <v>6491</v>
      </c>
    </row>
    <row r="6151" spans="1:10" x14ac:dyDescent="0.25">
      <c r="A6151" s="1" t="s">
        <v>6535</v>
      </c>
      <c r="B6151" s="1" t="s">
        <v>6536</v>
      </c>
      <c r="C6151">
        <v>2024</v>
      </c>
      <c r="D6151" s="1" t="s">
        <v>1686</v>
      </c>
      <c r="E6151" s="1" t="str">
        <f>+VLOOKUP(LEFT(Tabla1_1[[#This Row],[CODIGO SASB]],5),'[1]Código sector'!$B:$D,3,0)</f>
        <v>Sector de bienes de consumo</v>
      </c>
      <c r="F6151" s="1" t="str">
        <f>+VLOOKUP(LEFT(Tabla1_1[[#This Row],[CODIGO SASB]],5),'[1]Código sector'!$B:$D,2,0)</f>
        <v>Distribuidores y minoristas especializados y multilínea</v>
      </c>
      <c r="G6151" s="1" t="s">
        <v>608</v>
      </c>
      <c r="I6151" s="1" t="s">
        <v>2131</v>
      </c>
      <c r="J6151" t="s">
        <v>6501</v>
      </c>
    </row>
    <row r="6152" spans="1:10" x14ac:dyDescent="0.25">
      <c r="A6152" s="1" t="s">
        <v>6535</v>
      </c>
      <c r="B6152" s="1" t="s">
        <v>6536</v>
      </c>
      <c r="C6152">
        <v>2024</v>
      </c>
      <c r="D6152" s="1" t="s">
        <v>1684</v>
      </c>
      <c r="E6152" s="1" t="str">
        <f>+VLOOKUP(LEFT(Tabla1_1[[#This Row],[CODIGO SASB]],5),'[1]Código sector'!$B:$D,3,0)</f>
        <v>Sector de bienes de consumo</v>
      </c>
      <c r="F6152" s="1" t="str">
        <f>+VLOOKUP(LEFT(Tabla1_1[[#This Row],[CODIGO SASB]],5),'[1]Código sector'!$B:$D,2,0)</f>
        <v>Distribuidores y minoristas especializados y multilínea</v>
      </c>
      <c r="G6152" s="1" t="s">
        <v>4005</v>
      </c>
      <c r="I6152" s="1" t="s">
        <v>1656</v>
      </c>
      <c r="J6152" t="s">
        <v>6570</v>
      </c>
    </row>
    <row r="6153" spans="1:10" x14ac:dyDescent="0.25">
      <c r="A6153" s="1" t="s">
        <v>6535</v>
      </c>
      <c r="B6153" s="1" t="s">
        <v>6536</v>
      </c>
      <c r="C6153">
        <v>2024</v>
      </c>
      <c r="D6153" s="1" t="s">
        <v>1654</v>
      </c>
      <c r="E6153" s="1" t="str">
        <f>+VLOOKUP(LEFT(Tabla1_1[[#This Row],[CODIGO SASB]],5),'[1]Código sector'!$B:$D,3,0)</f>
        <v>Sector de bienes de consumo</v>
      </c>
      <c r="F6153" s="1" t="str">
        <f>+VLOOKUP(LEFT(Tabla1_1[[#This Row],[CODIGO SASB]],5),'[1]Código sector'!$B:$D,2,0)</f>
        <v>Distribuidores y minoristas especializados y multilínea</v>
      </c>
      <c r="G6153" s="1" t="s">
        <v>4003</v>
      </c>
      <c r="I6153" s="1" t="s">
        <v>1656</v>
      </c>
      <c r="J6153" t="s">
        <v>6571</v>
      </c>
    </row>
    <row r="6154" spans="1:10" x14ac:dyDescent="0.25">
      <c r="A6154" s="1" t="s">
        <v>6535</v>
      </c>
      <c r="B6154" s="1" t="s">
        <v>6536</v>
      </c>
      <c r="C6154">
        <v>2024</v>
      </c>
      <c r="D6154" s="1" t="s">
        <v>1684</v>
      </c>
      <c r="E6154" s="1" t="str">
        <f>+VLOOKUP(LEFT(Tabla1_1[[#This Row],[CODIGO SASB]],5),'[1]Código sector'!$B:$D,3,0)</f>
        <v>Sector de bienes de consumo</v>
      </c>
      <c r="F6154" s="1" t="str">
        <f>+VLOOKUP(LEFT(Tabla1_1[[#This Row],[CODIGO SASB]],5),'[1]Código sector'!$B:$D,2,0)</f>
        <v>Distribuidores y minoristas especializados y multilínea</v>
      </c>
      <c r="G6154" s="1" t="s">
        <v>4005</v>
      </c>
      <c r="I6154" s="1" t="s">
        <v>1656</v>
      </c>
      <c r="J6154" t="s">
        <v>6570</v>
      </c>
    </row>
    <row r="6155" spans="1:10" x14ac:dyDescent="0.25">
      <c r="A6155" s="1" t="s">
        <v>6535</v>
      </c>
      <c r="B6155" s="1" t="s">
        <v>6536</v>
      </c>
      <c r="C6155">
        <v>2024</v>
      </c>
      <c r="D6155" s="1" t="s">
        <v>303</v>
      </c>
      <c r="E6155" s="1" t="str">
        <f>+VLOOKUP(LEFT(Tabla1_1[[#This Row],[CODIGO SASB]],5),'[1]Código sector'!$B:$D,3,0)</f>
        <v>Sector de infraestructuras</v>
      </c>
      <c r="F6155" s="1" t="str">
        <f>+VLOOKUP(LEFT(Tabla1_1[[#This Row],[CODIGO SASB]],5),'[1]Código sector'!$B:$D,2,0)</f>
        <v>Bienes inmuebles</v>
      </c>
      <c r="G6155" s="1" t="s">
        <v>6572</v>
      </c>
      <c r="I6155" s="1" t="s">
        <v>3229</v>
      </c>
      <c r="J6155" t="s">
        <v>3669</v>
      </c>
    </row>
    <row r="6156" spans="1:10" x14ac:dyDescent="0.25">
      <c r="A6156" s="1" t="s">
        <v>6535</v>
      </c>
      <c r="B6156" s="1" t="s">
        <v>6536</v>
      </c>
      <c r="C6156">
        <v>2024</v>
      </c>
      <c r="D6156" s="1" t="s">
        <v>2939</v>
      </c>
      <c r="E6156" s="1" t="str">
        <f>+VLOOKUP(LEFT(Tabla1_1[[#This Row],[CODIGO SASB]],5),'[1]Código sector'!$B:$D,3,0)</f>
        <v>Sector financiero</v>
      </c>
      <c r="F6156" s="1" t="str">
        <f>+VLOOKUP(LEFT(Tabla1_1[[#This Row],[CODIGO SASB]],5),'[1]Código sector'!$B:$D,2,0)</f>
        <v>Bancos Comerciales</v>
      </c>
      <c r="G6156" s="1" t="s">
        <v>6502</v>
      </c>
      <c r="I6156" s="1" t="s">
        <v>23</v>
      </c>
      <c r="J6156">
        <v>0</v>
      </c>
    </row>
    <row r="6157" spans="1:10" x14ac:dyDescent="0.25">
      <c r="A6157" s="1" t="s">
        <v>6535</v>
      </c>
      <c r="B6157" s="1" t="s">
        <v>6536</v>
      </c>
      <c r="C6157">
        <v>2024</v>
      </c>
      <c r="D6157" s="1" t="s">
        <v>1178</v>
      </c>
      <c r="E6157" s="1" t="str">
        <f>+VLOOKUP(LEFT(Tabla1_1[[#This Row],[CODIGO SASB]],5),'[1]Código sector'!$B:$D,3,0)</f>
        <v>Sector financiero</v>
      </c>
      <c r="F6157" s="1" t="str">
        <f>+VLOOKUP(LEFT(Tabla1_1[[#This Row],[CODIGO SASB]],5),'[1]Código sector'!$B:$D,2,0)</f>
        <v>Financiación al consumo</v>
      </c>
      <c r="G6157" s="1" t="s">
        <v>2806</v>
      </c>
      <c r="I6157" s="1" t="s">
        <v>2131</v>
      </c>
      <c r="J6157" t="s">
        <v>6501</v>
      </c>
    </row>
    <row r="6158" spans="1:10" x14ac:dyDescent="0.25">
      <c r="A6158" s="1" t="s">
        <v>6535</v>
      </c>
      <c r="B6158" s="1" t="s">
        <v>6536</v>
      </c>
      <c r="C6158">
        <v>2024</v>
      </c>
      <c r="D6158" s="1" t="s">
        <v>2959</v>
      </c>
      <c r="E6158" s="1" t="str">
        <f>+VLOOKUP(LEFT(Tabla1_1[[#This Row],[CODIGO SASB]],5),'[1]Código sector'!$B:$D,3,0)</f>
        <v>Sector financiero</v>
      </c>
      <c r="F6158" s="1" t="str">
        <f>+VLOOKUP(LEFT(Tabla1_1[[#This Row],[CODIGO SASB]],5),'[1]Código sector'!$B:$D,2,0)</f>
        <v>Bancos Comerciales</v>
      </c>
      <c r="G6158" s="1" t="s">
        <v>2960</v>
      </c>
      <c r="I6158" s="1" t="s">
        <v>23</v>
      </c>
      <c r="J6158" t="s">
        <v>6483</v>
      </c>
    </row>
    <row r="6159" spans="1:10" x14ac:dyDescent="0.25">
      <c r="A6159" s="1" t="s">
        <v>6535</v>
      </c>
      <c r="B6159" s="1" t="s">
        <v>6536</v>
      </c>
      <c r="C6159">
        <v>2024</v>
      </c>
      <c r="D6159" s="1" t="s">
        <v>1640</v>
      </c>
      <c r="E6159" s="1" t="str">
        <f>+VLOOKUP(LEFT(Tabla1_1[[#This Row],[CODIGO SASB]],5),'[1]Código sector'!$B:$D,3,0)</f>
        <v>Sector de bienes de consumo</v>
      </c>
      <c r="F6159" s="1" t="str">
        <f>+VLOOKUP(LEFT(Tabla1_1[[#This Row],[CODIGO SASB]],5),'[1]Código sector'!$B:$D,2,0)</f>
        <v>Distribuidores y minoristas especializados y multilínea</v>
      </c>
      <c r="G6159" s="1" t="s">
        <v>1140</v>
      </c>
      <c r="I6159" s="1" t="s">
        <v>65</v>
      </c>
      <c r="J6159">
        <v>0</v>
      </c>
    </row>
    <row r="6160" spans="1:10" x14ac:dyDescent="0.25">
      <c r="A6160" s="1" t="s">
        <v>6535</v>
      </c>
      <c r="B6160" s="1" t="s">
        <v>6536</v>
      </c>
      <c r="C6160">
        <v>2024</v>
      </c>
      <c r="D6160" s="1" t="s">
        <v>1644</v>
      </c>
      <c r="E6160" s="1" t="str">
        <f>+VLOOKUP(LEFT(Tabla1_1[[#This Row],[CODIGO SASB]],5),'[1]Código sector'!$B:$D,3,0)</f>
        <v>Sector de bienes de consumo</v>
      </c>
      <c r="F6160" s="1" t="str">
        <f>+VLOOKUP(LEFT(Tabla1_1[[#This Row],[CODIGO SASB]],5),'[1]Código sector'!$B:$D,2,0)</f>
        <v>Distribuidores y minoristas especializados y multilínea</v>
      </c>
      <c r="G6160" s="1" t="s">
        <v>612</v>
      </c>
      <c r="I6160" s="1" t="s">
        <v>213</v>
      </c>
      <c r="J6160" t="s">
        <v>6573</v>
      </c>
    </row>
    <row r="6161" spans="1:10" x14ac:dyDescent="0.25">
      <c r="A6161" s="1" t="s">
        <v>6535</v>
      </c>
      <c r="B6161" s="1" t="s">
        <v>6536</v>
      </c>
      <c r="C6161">
        <v>2024</v>
      </c>
      <c r="D6161" s="1" t="s">
        <v>2830</v>
      </c>
      <c r="E6161" s="1" t="str">
        <f>+VLOOKUP(LEFT(Tabla1_1[[#This Row],[CODIGO SASB]],5),'[1]Código sector'!$B:$D,3,0)</f>
        <v>Sector financiero</v>
      </c>
      <c r="F6161" s="1" t="str">
        <f>+VLOOKUP(LEFT(Tabla1_1[[#This Row],[CODIGO SASB]],5),'[1]Código sector'!$B:$D,2,0)</f>
        <v>Bancos Comerciales</v>
      </c>
      <c r="G6161" s="1" t="s">
        <v>6574</v>
      </c>
      <c r="I6161" s="1" t="s">
        <v>23</v>
      </c>
      <c r="J6161">
        <v>752328</v>
      </c>
    </row>
    <row r="6162" spans="1:10" x14ac:dyDescent="0.25">
      <c r="A6162" s="1" t="s">
        <v>6535</v>
      </c>
      <c r="B6162" s="1" t="s">
        <v>6536</v>
      </c>
      <c r="C6162">
        <v>2024</v>
      </c>
      <c r="D6162" s="1" t="s">
        <v>6283</v>
      </c>
      <c r="E6162" s="1" t="str">
        <f>+VLOOKUP(LEFT(Tabla1_1[[#This Row],[CODIGO SASB]],5),'[1]Código sector'!$B:$D,3,0)</f>
        <v>Sector financiero</v>
      </c>
      <c r="F6162" s="1" t="str">
        <f>+VLOOKUP(LEFT(Tabla1_1[[#This Row],[CODIGO SASB]],5),'[1]Código sector'!$B:$D,2,0)</f>
        <v>Bancos Comerciales</v>
      </c>
      <c r="G6162" s="1" t="s">
        <v>6472</v>
      </c>
      <c r="I6162" s="1" t="s">
        <v>2131</v>
      </c>
      <c r="J6162" t="s">
        <v>6333</v>
      </c>
    </row>
    <row r="6163" spans="1:10" x14ac:dyDescent="0.25">
      <c r="A6163" s="1" t="s">
        <v>6535</v>
      </c>
      <c r="B6163" s="1" t="s">
        <v>6536</v>
      </c>
      <c r="C6163">
        <v>2024</v>
      </c>
      <c r="D6163" s="1" t="s">
        <v>1180</v>
      </c>
      <c r="E6163" s="1" t="str">
        <f>+VLOOKUP(LEFT(Tabla1_1[[#This Row],[CODIGO SASB]],5),'[1]Código sector'!$B:$D,3,0)</f>
        <v>Sector financiero</v>
      </c>
      <c r="F6163" s="1" t="str">
        <f>+VLOOKUP(LEFT(Tabla1_1[[#This Row],[CODIGO SASB]],5),'[1]Código sector'!$B:$D,2,0)</f>
        <v>Financiación al consumo</v>
      </c>
      <c r="G6163" s="1" t="s">
        <v>6488</v>
      </c>
      <c r="I6163" s="1" t="s">
        <v>2131</v>
      </c>
      <c r="J6163" t="s">
        <v>6340</v>
      </c>
    </row>
    <row r="6164" spans="1:10" x14ac:dyDescent="0.25">
      <c r="A6164" s="1" t="s">
        <v>6535</v>
      </c>
      <c r="B6164" s="1" t="s">
        <v>6536</v>
      </c>
      <c r="C6164">
        <v>2024</v>
      </c>
      <c r="D6164" s="1" t="s">
        <v>306</v>
      </c>
      <c r="E6164" s="1" t="str">
        <f>+VLOOKUP(LEFT(Tabla1_1[[#This Row],[CODIGO SASB]],5),'[1]Código sector'!$B:$D,3,0)</f>
        <v>Sector de infraestructuras</v>
      </c>
      <c r="F6164" s="1" t="str">
        <f>+VLOOKUP(LEFT(Tabla1_1[[#This Row],[CODIGO SASB]],5),'[1]Código sector'!$B:$D,2,0)</f>
        <v>Bienes inmuebles</v>
      </c>
      <c r="G6164" s="1" t="s">
        <v>745</v>
      </c>
      <c r="I6164" s="1" t="s">
        <v>75</v>
      </c>
      <c r="J6164" t="s">
        <v>3050</v>
      </c>
    </row>
    <row r="6165" spans="1:10" x14ac:dyDescent="0.25">
      <c r="A6165" s="1" t="s">
        <v>6535</v>
      </c>
      <c r="B6165" s="1" t="s">
        <v>6536</v>
      </c>
      <c r="C6165">
        <v>2024</v>
      </c>
      <c r="D6165" s="1" t="s">
        <v>2877</v>
      </c>
      <c r="E6165" s="1" t="str">
        <f>+VLOOKUP(LEFT(Tabla1_1[[#This Row],[CODIGO SASB]],5),'[1]Código sector'!$B:$D,3,0)</f>
        <v>Sector financiero</v>
      </c>
      <c r="F6165" s="1" t="str">
        <f>+VLOOKUP(LEFT(Tabla1_1[[#This Row],[CODIGO SASB]],5),'[1]Código sector'!$B:$D,2,0)</f>
        <v>Bancos Comerciales</v>
      </c>
      <c r="G6165" s="1" t="s">
        <v>2878</v>
      </c>
      <c r="I6165" s="1" t="s">
        <v>6369</v>
      </c>
      <c r="J6165" t="s">
        <v>3683</v>
      </c>
    </row>
    <row r="6166" spans="1:10" x14ac:dyDescent="0.25">
      <c r="A6166" s="1" t="s">
        <v>6535</v>
      </c>
      <c r="B6166" s="1" t="s">
        <v>6536</v>
      </c>
      <c r="C6166">
        <v>2024</v>
      </c>
      <c r="D6166" s="1" t="s">
        <v>1166</v>
      </c>
      <c r="E6166" s="1" t="str">
        <f>+VLOOKUP(LEFT(Tabla1_1[[#This Row],[CODIGO SASB]],5),'[1]Código sector'!$B:$D,3,0)</f>
        <v>Sector financiero</v>
      </c>
      <c r="F6166" s="1" t="str">
        <f>+VLOOKUP(LEFT(Tabla1_1[[#This Row],[CODIGO SASB]],5),'[1]Código sector'!$B:$D,2,0)</f>
        <v>Financiación al consumo</v>
      </c>
      <c r="G6166" s="1" t="s">
        <v>1127</v>
      </c>
      <c r="I6166" s="1" t="s">
        <v>2070</v>
      </c>
      <c r="J6166" t="s">
        <v>6340</v>
      </c>
    </row>
    <row r="6167" spans="1:10" x14ac:dyDescent="0.25">
      <c r="A6167" s="1" t="s">
        <v>6535</v>
      </c>
      <c r="B6167" s="1" t="s">
        <v>6536</v>
      </c>
      <c r="C6167">
        <v>2024</v>
      </c>
      <c r="D6167" s="1" t="s">
        <v>2881</v>
      </c>
      <c r="E6167" s="1" t="str">
        <f>+VLOOKUP(LEFT(Tabla1_1[[#This Row],[CODIGO SASB]],5),'[1]Código sector'!$B:$D,3,0)</f>
        <v>Sector financiero</v>
      </c>
      <c r="F6167" s="1" t="str">
        <f>+VLOOKUP(LEFT(Tabla1_1[[#This Row],[CODIGO SASB]],5),'[1]Código sector'!$B:$D,2,0)</f>
        <v>Bancos Comerciales</v>
      </c>
      <c r="G6167" s="1" t="s">
        <v>6575</v>
      </c>
      <c r="I6167" s="1" t="s">
        <v>65</v>
      </c>
      <c r="J6167">
        <v>0</v>
      </c>
    </row>
    <row r="6168" spans="1:10" x14ac:dyDescent="0.25">
      <c r="A6168" s="1" t="s">
        <v>6535</v>
      </c>
      <c r="B6168" s="1" t="s">
        <v>6536</v>
      </c>
      <c r="C6168">
        <v>2024</v>
      </c>
      <c r="D6168" s="1" t="s">
        <v>2832</v>
      </c>
      <c r="E6168" s="1" t="str">
        <f>+VLOOKUP(LEFT(Tabla1_1[[#This Row],[CODIGO SASB]],5),'[1]Código sector'!$B:$D,3,0)</f>
        <v>Sector financiero</v>
      </c>
      <c r="F6168" s="1" t="str">
        <f>+VLOOKUP(LEFT(Tabla1_1[[#This Row],[CODIGO SASB]],5),'[1]Código sector'!$B:$D,2,0)</f>
        <v>Bancos Comerciales</v>
      </c>
      <c r="G6168" s="1" t="s">
        <v>2833</v>
      </c>
      <c r="I6168" s="1" t="s">
        <v>2131</v>
      </c>
      <c r="J6168" t="s">
        <v>6501</v>
      </c>
    </row>
    <row r="6169" spans="1:10" x14ac:dyDescent="0.25">
      <c r="A6169" s="1" t="s">
        <v>6535</v>
      </c>
      <c r="B6169" s="1" t="s">
        <v>6536</v>
      </c>
      <c r="C6169">
        <v>2024</v>
      </c>
      <c r="D6169" s="1" t="s">
        <v>1224</v>
      </c>
      <c r="E6169" s="1" t="str">
        <f>+VLOOKUP(LEFT(Tabla1_1[[#This Row],[CODIGO SASB]],5),'[1]Código sector'!$B:$D,3,0)</f>
        <v>Sector financiero</v>
      </c>
      <c r="F6169" s="1" t="str">
        <f>+VLOOKUP(LEFT(Tabla1_1[[#This Row],[CODIGO SASB]],5),'[1]Código sector'!$B:$D,2,0)</f>
        <v>Financiación al consumo</v>
      </c>
      <c r="G6169" s="1" t="s">
        <v>1225</v>
      </c>
      <c r="I6169" s="1" t="s">
        <v>2131</v>
      </c>
      <c r="J6169" t="s">
        <v>6464</v>
      </c>
    </row>
    <row r="6170" spans="1:10" x14ac:dyDescent="0.25">
      <c r="A6170" s="1" t="s">
        <v>6535</v>
      </c>
      <c r="B6170" s="1" t="s">
        <v>6536</v>
      </c>
      <c r="C6170">
        <v>2024</v>
      </c>
      <c r="D6170" s="1" t="s">
        <v>5484</v>
      </c>
      <c r="E6170" s="1" t="str">
        <f>+VLOOKUP(LEFT(Tabla1_1[[#This Row],[CODIGO SASB]],5),'[1]Código sector'!$B:$D,3,0)</f>
        <v>Sector financiero</v>
      </c>
      <c r="F6170" s="1" t="str">
        <f>+VLOOKUP(LEFT(Tabla1_1[[#This Row],[CODIGO SASB]],5),'[1]Código sector'!$B:$D,2,0)</f>
        <v>Bancos Comerciales</v>
      </c>
      <c r="G6170" s="1" t="s">
        <v>6576</v>
      </c>
      <c r="I6170" s="1" t="s">
        <v>2131</v>
      </c>
      <c r="J6170">
        <v>0</v>
      </c>
    </row>
    <row r="6171" spans="1:10" x14ac:dyDescent="0.25">
      <c r="A6171" s="1" t="s">
        <v>6535</v>
      </c>
      <c r="B6171" s="1" t="s">
        <v>6536</v>
      </c>
      <c r="C6171">
        <v>2024</v>
      </c>
      <c r="D6171" s="1" t="s">
        <v>1702</v>
      </c>
      <c r="E6171" s="1" t="str">
        <f>+VLOOKUP(LEFT(Tabla1_1[[#This Row],[CODIGO SASB]],5),'[1]Código sector'!$B:$D,3,0)</f>
        <v>Sector de bienes de consumo</v>
      </c>
      <c r="F6171" s="1" t="str">
        <f>+VLOOKUP(LEFT(Tabla1_1[[#This Row],[CODIGO SASB]],5),'[1]Código sector'!$B:$D,2,0)</f>
        <v>Distribuidores y minoristas especializados y multilínea</v>
      </c>
      <c r="G6171" s="1" t="s">
        <v>6577</v>
      </c>
      <c r="I6171" s="1" t="s">
        <v>2081</v>
      </c>
      <c r="J6171">
        <v>73</v>
      </c>
    </row>
    <row r="6172" spans="1:10" x14ac:dyDescent="0.25">
      <c r="A6172" s="1" t="s">
        <v>6535</v>
      </c>
      <c r="B6172" s="1" t="s">
        <v>6536</v>
      </c>
      <c r="C6172">
        <v>2024</v>
      </c>
      <c r="D6172" s="1" t="s">
        <v>1635</v>
      </c>
      <c r="E6172" s="1" t="str">
        <f>+VLOOKUP(LEFT(Tabla1_1[[#This Row],[CODIGO SASB]],5),'[1]Código sector'!$B:$D,3,0)</f>
        <v>Sector de bienes de consumo</v>
      </c>
      <c r="F6172" s="1" t="str">
        <f>+VLOOKUP(LEFT(Tabla1_1[[#This Row],[CODIGO SASB]],5),'[1]Código sector'!$B:$D,2,0)</f>
        <v>Distribuidores y minoristas especializados y multilínea</v>
      </c>
      <c r="G6172" s="1" t="s">
        <v>698</v>
      </c>
      <c r="I6172" s="1" t="s">
        <v>2070</v>
      </c>
      <c r="J6172" t="s">
        <v>6489</v>
      </c>
    </row>
    <row r="6173" spans="1:10" x14ac:dyDescent="0.25">
      <c r="A6173" s="1" t="s">
        <v>6535</v>
      </c>
      <c r="B6173" s="1" t="s">
        <v>6536</v>
      </c>
      <c r="C6173">
        <v>2024</v>
      </c>
      <c r="D6173" s="1" t="s">
        <v>2940</v>
      </c>
      <c r="E6173" s="1" t="str">
        <f>+VLOOKUP(LEFT(Tabla1_1[[#This Row],[CODIGO SASB]],5),'[1]Código sector'!$B:$D,3,0)</f>
        <v>Sector financiero</v>
      </c>
      <c r="F6173" s="1" t="str">
        <f>+VLOOKUP(LEFT(Tabla1_1[[#This Row],[CODIGO SASB]],5),'[1]Código sector'!$B:$D,2,0)</f>
        <v>Bancos Comerciales</v>
      </c>
      <c r="G6173" s="1" t="s">
        <v>6485</v>
      </c>
      <c r="I6173" s="1" t="s">
        <v>2131</v>
      </c>
      <c r="J6173" t="s">
        <v>6483</v>
      </c>
    </row>
    <row r="6174" spans="1:10" x14ac:dyDescent="0.25">
      <c r="A6174" s="1" t="s">
        <v>6535</v>
      </c>
      <c r="B6174" s="1" t="s">
        <v>6536</v>
      </c>
      <c r="C6174">
        <v>2024</v>
      </c>
      <c r="D6174" s="1" t="s">
        <v>1158</v>
      </c>
      <c r="E6174" s="1" t="str">
        <f>+VLOOKUP(LEFT(Tabla1_1[[#This Row],[CODIGO SASB]],5),'[1]Código sector'!$B:$D,3,0)</f>
        <v>Sector financiero</v>
      </c>
      <c r="F6174" s="1" t="str">
        <f>+VLOOKUP(LEFT(Tabla1_1[[#This Row],[CODIGO SASB]],5),'[1]Código sector'!$B:$D,2,0)</f>
        <v>Financiación al consumo</v>
      </c>
      <c r="G6174" s="1" t="s">
        <v>6578</v>
      </c>
      <c r="I6174" s="1" t="s">
        <v>2081</v>
      </c>
      <c r="J6174">
        <v>3397904</v>
      </c>
    </row>
    <row r="6175" spans="1:10" x14ac:dyDescent="0.25">
      <c r="A6175" s="1" t="s">
        <v>6535</v>
      </c>
      <c r="B6175" s="1" t="s">
        <v>6536</v>
      </c>
      <c r="C6175">
        <v>2024</v>
      </c>
      <c r="D6175" s="1" t="s">
        <v>296</v>
      </c>
      <c r="E6175" s="1" t="str">
        <f>+VLOOKUP(LEFT(Tabla1_1[[#This Row],[CODIGO SASB]],5),'[1]Código sector'!$B:$D,3,0)</f>
        <v>Sector de infraestructuras</v>
      </c>
      <c r="F6175" s="1" t="str">
        <f>+VLOOKUP(LEFT(Tabla1_1[[#This Row],[CODIGO SASB]],5),'[1]Código sector'!$B:$D,2,0)</f>
        <v>Bienes inmuebles</v>
      </c>
      <c r="G6175" s="1" t="s">
        <v>344</v>
      </c>
      <c r="I6175" s="1" t="s">
        <v>3669</v>
      </c>
      <c r="J6175" t="s">
        <v>3669</v>
      </c>
    </row>
    <row r="6176" spans="1:10" x14ac:dyDescent="0.25">
      <c r="A6176" s="1" t="s">
        <v>6535</v>
      </c>
      <c r="B6176" s="1" t="s">
        <v>6536</v>
      </c>
      <c r="C6176">
        <v>2024</v>
      </c>
      <c r="D6176" s="1" t="s">
        <v>750</v>
      </c>
      <c r="E6176" s="1" t="str">
        <f>+VLOOKUP(LEFT(Tabla1_1[[#This Row],[CODIGO SASB]],5),'[1]Código sector'!$B:$D,3,0)</f>
        <v>Sector de infraestructuras</v>
      </c>
      <c r="F6176" s="1" t="str">
        <f>+VLOOKUP(LEFT(Tabla1_1[[#This Row],[CODIGO SASB]],5),'[1]Código sector'!$B:$D,2,0)</f>
        <v>Bienes inmuebles</v>
      </c>
      <c r="G6176" s="1" t="s">
        <v>6579</v>
      </c>
      <c r="I6176" s="1" t="s">
        <v>6545</v>
      </c>
      <c r="J6176" t="s">
        <v>3669</v>
      </c>
    </row>
    <row r="6177" spans="1:10" x14ac:dyDescent="0.25">
      <c r="A6177" s="1" t="s">
        <v>6535</v>
      </c>
      <c r="B6177" s="1" t="s">
        <v>6536</v>
      </c>
      <c r="C6177">
        <v>2024</v>
      </c>
      <c r="D6177" s="1" t="s">
        <v>369</v>
      </c>
      <c r="E6177" s="1" t="str">
        <f>+VLOOKUP(LEFT(Tabla1_1[[#This Row],[CODIGO SASB]],5),'[1]Código sector'!$B:$D,3,0)</f>
        <v>Sector de infraestructuras</v>
      </c>
      <c r="F6177" s="1" t="str">
        <f>+VLOOKUP(LEFT(Tabla1_1[[#This Row],[CODIGO SASB]],5),'[1]Código sector'!$B:$D,2,0)</f>
        <v>Bienes inmuebles</v>
      </c>
      <c r="G6177" s="1" t="s">
        <v>6580</v>
      </c>
      <c r="I6177" s="1" t="s">
        <v>6545</v>
      </c>
      <c r="J6177">
        <v>320824</v>
      </c>
    </row>
    <row r="6178" spans="1:10" x14ac:dyDescent="0.25">
      <c r="A6178" s="1" t="s">
        <v>6535</v>
      </c>
      <c r="B6178" s="1" t="s">
        <v>6536</v>
      </c>
      <c r="C6178">
        <v>2024</v>
      </c>
      <c r="D6178" s="1" t="s">
        <v>1195</v>
      </c>
      <c r="E6178" s="1" t="str">
        <f>+VLOOKUP(LEFT(Tabla1_1[[#This Row],[CODIGO SASB]],5),'[1]Código sector'!$B:$D,3,0)</f>
        <v>Sector financiero</v>
      </c>
      <c r="F6178" s="1" t="str">
        <f>+VLOOKUP(LEFT(Tabla1_1[[#This Row],[CODIGO SASB]],5),'[1]Código sector'!$B:$D,2,0)</f>
        <v>Financiación al consumo</v>
      </c>
      <c r="G6178" s="1" t="s">
        <v>6581</v>
      </c>
      <c r="I6178" s="1" t="s">
        <v>2131</v>
      </c>
      <c r="J6178" t="s">
        <v>6508</v>
      </c>
    </row>
    <row r="6179" spans="1:10" x14ac:dyDescent="0.25">
      <c r="A6179" s="1" t="s">
        <v>6535</v>
      </c>
      <c r="B6179" s="1" t="s">
        <v>6536</v>
      </c>
      <c r="C6179">
        <v>2024</v>
      </c>
      <c r="D6179" s="1" t="s">
        <v>293</v>
      </c>
      <c r="E6179" s="1" t="str">
        <f>+VLOOKUP(LEFT(Tabla1_1[[#This Row],[CODIGO SASB]],5),'[1]Código sector'!$B:$D,3,0)</f>
        <v>Sector de infraestructuras</v>
      </c>
      <c r="F6179" s="1" t="str">
        <f>+VLOOKUP(LEFT(Tabla1_1[[#This Row],[CODIGO SASB]],5),'[1]Código sector'!$B:$D,2,0)</f>
        <v>Bienes inmuebles</v>
      </c>
      <c r="G6179" s="1" t="s">
        <v>359</v>
      </c>
      <c r="I6179" s="1" t="s">
        <v>2171</v>
      </c>
      <c r="J6179" t="s">
        <v>3669</v>
      </c>
    </row>
    <row r="6180" spans="1:10" x14ac:dyDescent="0.25">
      <c r="A6180" s="1" t="s">
        <v>6535</v>
      </c>
      <c r="B6180" s="1" t="s">
        <v>6536</v>
      </c>
      <c r="C6180">
        <v>2024</v>
      </c>
      <c r="D6180" s="1" t="s">
        <v>342</v>
      </c>
      <c r="E6180" s="1" t="str">
        <f>+VLOOKUP(LEFT(Tabla1_1[[#This Row],[CODIGO SASB]],5),'[1]Código sector'!$B:$D,3,0)</f>
        <v>Sector de infraestructuras</v>
      </c>
      <c r="F6180" s="1" t="str">
        <f>+VLOOKUP(LEFT(Tabla1_1[[#This Row],[CODIGO SASB]],5),'[1]Código sector'!$B:$D,2,0)</f>
        <v>Bienes inmuebles</v>
      </c>
      <c r="G6180" s="1" t="s">
        <v>343</v>
      </c>
      <c r="I6180" s="1" t="s">
        <v>6582</v>
      </c>
      <c r="J6180">
        <v>85</v>
      </c>
    </row>
    <row r="6181" spans="1:10" x14ac:dyDescent="0.25">
      <c r="A6181" s="1" t="s">
        <v>6583</v>
      </c>
      <c r="B6181" s="1" t="s">
        <v>6584</v>
      </c>
      <c r="C6181">
        <v>2024</v>
      </c>
      <c r="D6181" s="1" t="s">
        <v>923</v>
      </c>
      <c r="E6181" s="1" t="str">
        <f>+VLOOKUP(LEFT(Tabla1_1[[#This Row],[CODIGO SASB]],5),'[1]Código sector'!$B:$D,3,0)</f>
        <v>Sector de servicios</v>
      </c>
      <c r="F6181" s="1" t="str">
        <f>+VLOOKUP(LEFT(Tabla1_1[[#This Row],[CODIGO SASB]],5),'[1]Código sector'!$B:$D,2,0)</f>
        <v>Instalaciones de ocio</v>
      </c>
      <c r="G6181" s="1" t="s">
        <v>4469</v>
      </c>
      <c r="I6181" s="1" t="s">
        <v>3205</v>
      </c>
      <c r="J6181">
        <v>0</v>
      </c>
    </row>
    <row r="6182" spans="1:10" x14ac:dyDescent="0.25">
      <c r="A6182" s="1" t="s">
        <v>6583</v>
      </c>
      <c r="B6182" s="1" t="s">
        <v>6584</v>
      </c>
      <c r="C6182">
        <v>2024</v>
      </c>
      <c r="D6182" s="1" t="s">
        <v>4471</v>
      </c>
      <c r="E6182" s="1" t="str">
        <f>+VLOOKUP(LEFT(Tabla1_1[[#This Row],[CODIGO SASB]],5),'[1]Código sector'!$B:$D,3,0)</f>
        <v>Sector de servicios</v>
      </c>
      <c r="F6182" s="1" t="str">
        <f>+VLOOKUP(LEFT(Tabla1_1[[#This Row],[CODIGO SASB]],5),'[1]Código sector'!$B:$D,2,0)</f>
        <v>Instalaciones de ocio</v>
      </c>
      <c r="G6182" s="1" t="s">
        <v>6585</v>
      </c>
      <c r="I6182" s="1" t="s">
        <v>3205</v>
      </c>
      <c r="J6182">
        <v>0.92</v>
      </c>
    </row>
    <row r="6183" spans="1:10" x14ac:dyDescent="0.25">
      <c r="A6183" s="1" t="s">
        <v>6583</v>
      </c>
      <c r="B6183" s="1" t="s">
        <v>6584</v>
      </c>
      <c r="C6183">
        <v>2024</v>
      </c>
      <c r="D6183" s="1" t="s">
        <v>923</v>
      </c>
      <c r="E6183" s="1" t="str">
        <f>+VLOOKUP(LEFT(Tabla1_1[[#This Row],[CODIGO SASB]],5),'[1]Código sector'!$B:$D,3,0)</f>
        <v>Sector de servicios</v>
      </c>
      <c r="F6183" s="1" t="str">
        <f>+VLOOKUP(LEFT(Tabla1_1[[#This Row],[CODIGO SASB]],5),'[1]Código sector'!$B:$D,2,0)</f>
        <v>Instalaciones de ocio</v>
      </c>
      <c r="G6183" s="1" t="s">
        <v>4473</v>
      </c>
      <c r="I6183" s="1" t="s">
        <v>6586</v>
      </c>
      <c r="J6183">
        <v>0</v>
      </c>
    </row>
    <row r="6184" spans="1:10" x14ac:dyDescent="0.25">
      <c r="A6184" s="1" t="s">
        <v>6583</v>
      </c>
      <c r="B6184" s="1" t="s">
        <v>6584</v>
      </c>
      <c r="C6184">
        <v>2024</v>
      </c>
      <c r="D6184" s="1" t="s">
        <v>4476</v>
      </c>
      <c r="E6184" s="1" t="str">
        <f>+VLOOKUP(LEFT(Tabla1_1[[#This Row],[CODIGO SASB]],5),'[1]Código sector'!$B:$D,3,0)</f>
        <v>Sector de servicios</v>
      </c>
      <c r="F6184" s="1" t="str">
        <f>+VLOOKUP(LEFT(Tabla1_1[[#This Row],[CODIGO SASB]],5),'[1]Código sector'!$B:$D,2,0)</f>
        <v>Instalaciones de ocio</v>
      </c>
      <c r="G6184" s="1" t="s">
        <v>6587</v>
      </c>
      <c r="I6184" s="1" t="s">
        <v>188</v>
      </c>
      <c r="J6184">
        <v>100</v>
      </c>
    </row>
    <row r="6185" spans="1:10" x14ac:dyDescent="0.25">
      <c r="A6185" s="1" t="s">
        <v>6583</v>
      </c>
      <c r="B6185" s="1" t="s">
        <v>6584</v>
      </c>
      <c r="C6185">
        <v>2024</v>
      </c>
      <c r="D6185" s="1" t="s">
        <v>929</v>
      </c>
      <c r="E6185" s="1" t="str">
        <f>+VLOOKUP(LEFT(Tabla1_1[[#This Row],[CODIGO SASB]],5),'[1]Código sector'!$B:$D,3,0)</f>
        <v>Sector de servicios</v>
      </c>
      <c r="F6185" s="1" t="str">
        <f>+VLOOKUP(LEFT(Tabla1_1[[#This Row],[CODIGO SASB]],5),'[1]Código sector'!$B:$D,2,0)</f>
        <v>Instalaciones de ocio</v>
      </c>
      <c r="G6185" s="1" t="s">
        <v>6588</v>
      </c>
      <c r="I6185" s="1" t="s">
        <v>188</v>
      </c>
      <c r="J6185">
        <v>97.3</v>
      </c>
    </row>
    <row r="6186" spans="1:10" x14ac:dyDescent="0.25">
      <c r="A6186" s="1" t="s">
        <v>6583</v>
      </c>
      <c r="B6186" s="1" t="s">
        <v>6584</v>
      </c>
      <c r="C6186">
        <v>2024</v>
      </c>
      <c r="D6186" s="1" t="s">
        <v>929</v>
      </c>
      <c r="E6186" s="1" t="str">
        <f>+VLOOKUP(LEFT(Tabla1_1[[#This Row],[CODIGO SASB]],5),'[1]Código sector'!$B:$D,3,0)</f>
        <v>Sector de servicios</v>
      </c>
      <c r="F6186" s="1" t="str">
        <f>+VLOOKUP(LEFT(Tabla1_1[[#This Row],[CODIGO SASB]],5),'[1]Código sector'!$B:$D,2,0)</f>
        <v>Instalaciones de ocio</v>
      </c>
      <c r="G6186" s="1" t="s">
        <v>4470</v>
      </c>
      <c r="I6186" s="1" t="s">
        <v>6589</v>
      </c>
      <c r="J6186">
        <v>946</v>
      </c>
    </row>
    <row r="6187" spans="1:10" x14ac:dyDescent="0.25">
      <c r="A6187" s="1" t="s">
        <v>6583</v>
      </c>
      <c r="B6187" s="1" t="s">
        <v>6584</v>
      </c>
      <c r="C6187">
        <v>2024</v>
      </c>
      <c r="D6187" s="1" t="s">
        <v>929</v>
      </c>
      <c r="E6187" s="1" t="str">
        <f>+VLOOKUP(LEFT(Tabla1_1[[#This Row],[CODIGO SASB]],5),'[1]Código sector'!$B:$D,3,0)</f>
        <v>Sector de servicios</v>
      </c>
      <c r="F6187" s="1" t="str">
        <f>+VLOOKUP(LEFT(Tabla1_1[[#This Row],[CODIGO SASB]],5),'[1]Código sector'!$B:$D,2,0)</f>
        <v>Instalaciones de ocio</v>
      </c>
      <c r="G6187" s="1" t="s">
        <v>6590</v>
      </c>
      <c r="I6187" s="1" t="s">
        <v>188</v>
      </c>
      <c r="J6187">
        <v>0</v>
      </c>
    </row>
    <row r="6188" spans="1:10" x14ac:dyDescent="0.25">
      <c r="A6188" s="1" t="s">
        <v>6583</v>
      </c>
      <c r="B6188" s="1" t="s">
        <v>6584</v>
      </c>
      <c r="C6188">
        <v>2024</v>
      </c>
      <c r="D6188" s="1" t="s">
        <v>4476</v>
      </c>
      <c r="E6188" s="1" t="str">
        <f>+VLOOKUP(LEFT(Tabla1_1[[#This Row],[CODIGO SASB]],5),'[1]Código sector'!$B:$D,3,0)</f>
        <v>Sector de servicios</v>
      </c>
      <c r="F6188" s="1" t="str">
        <f>+VLOOKUP(LEFT(Tabla1_1[[#This Row],[CODIGO SASB]],5),'[1]Código sector'!$B:$D,2,0)</f>
        <v>Instalaciones de ocio</v>
      </c>
      <c r="G6188" s="1" t="s">
        <v>6591</v>
      </c>
      <c r="I6188" s="1" t="s">
        <v>188</v>
      </c>
      <c r="J6188">
        <v>0</v>
      </c>
    </row>
    <row r="6189" spans="1:10" x14ac:dyDescent="0.25">
      <c r="A6189" s="1" t="s">
        <v>6583</v>
      </c>
      <c r="B6189" s="1" t="s">
        <v>6584</v>
      </c>
      <c r="C6189">
        <v>2024</v>
      </c>
      <c r="D6189" s="1" t="s">
        <v>4471</v>
      </c>
      <c r="E6189" s="1" t="str">
        <f>+VLOOKUP(LEFT(Tabla1_1[[#This Row],[CODIGO SASB]],5),'[1]Código sector'!$B:$D,3,0)</f>
        <v>Sector de servicios</v>
      </c>
      <c r="F6189" s="1" t="str">
        <f>+VLOOKUP(LEFT(Tabla1_1[[#This Row],[CODIGO SASB]],5),'[1]Código sector'!$B:$D,2,0)</f>
        <v>Instalaciones de ocio</v>
      </c>
      <c r="G6189" s="1" t="s">
        <v>4472</v>
      </c>
      <c r="I6189" s="1" t="s">
        <v>3205</v>
      </c>
      <c r="J6189">
        <v>0</v>
      </c>
    </row>
    <row r="6190" spans="1:10" x14ac:dyDescent="0.25">
      <c r="A6190" s="1" t="s">
        <v>6583</v>
      </c>
      <c r="B6190" s="1" t="s">
        <v>6584</v>
      </c>
      <c r="C6190">
        <v>2024</v>
      </c>
      <c r="D6190" s="1" t="s">
        <v>4471</v>
      </c>
      <c r="E6190" s="1" t="str">
        <f>+VLOOKUP(LEFT(Tabla1_1[[#This Row],[CODIGO SASB]],5),'[1]Código sector'!$B:$D,3,0)</f>
        <v>Sector de servicios</v>
      </c>
      <c r="F6190" s="1" t="str">
        <f>+VLOOKUP(LEFT(Tabla1_1[[#This Row],[CODIGO SASB]],5),'[1]Código sector'!$B:$D,2,0)</f>
        <v>Instalaciones de ocio</v>
      </c>
      <c r="G6190" s="1" t="s">
        <v>6592</v>
      </c>
      <c r="I6190" s="1" t="s">
        <v>3205</v>
      </c>
      <c r="J6190">
        <v>2</v>
      </c>
    </row>
    <row r="6191" spans="1:10" x14ac:dyDescent="0.25">
      <c r="A6191" s="1" t="s">
        <v>6593</v>
      </c>
      <c r="B6191" s="1" t="s">
        <v>6594</v>
      </c>
      <c r="C6191">
        <v>2024</v>
      </c>
      <c r="D6191" s="1" t="s">
        <v>87</v>
      </c>
      <c r="E6191" s="1" t="str">
        <f>+VLOOKUP(LEFT(Tabla1_1[[#This Row],[CODIGO SASB]],5),'[1]Código sector'!$B:$D,3,0)</f>
        <v>Sector de procesamiento de extractos y minerales</v>
      </c>
      <c r="F6191" s="1" t="str">
        <f>+VLOOKUP(LEFT(Tabla1_1[[#This Row],[CODIGO SASB]],5),'[1]Código sector'!$B:$D,2,0)</f>
        <v>Metales y minería</v>
      </c>
      <c r="G6191" s="1" t="s">
        <v>88</v>
      </c>
      <c r="I6191" s="1" t="s">
        <v>72</v>
      </c>
      <c r="J6191">
        <v>0</v>
      </c>
    </row>
    <row r="6192" spans="1:10" x14ac:dyDescent="0.25">
      <c r="A6192" s="1" t="s">
        <v>6593</v>
      </c>
      <c r="B6192" s="1" t="s">
        <v>6594</v>
      </c>
      <c r="C6192">
        <v>2024</v>
      </c>
      <c r="D6192" s="1" t="s">
        <v>77</v>
      </c>
      <c r="E6192" s="1" t="str">
        <f>+VLOOKUP(LEFT(Tabla1_1[[#This Row],[CODIGO SASB]],5),'[1]Código sector'!$B:$D,3,0)</f>
        <v>Sector de procesamiento de extractos y minerales</v>
      </c>
      <c r="F6192" s="1" t="str">
        <f>+VLOOKUP(LEFT(Tabla1_1[[#This Row],[CODIGO SASB]],5),'[1]Código sector'!$B:$D,2,0)</f>
        <v>Metales y minería</v>
      </c>
      <c r="G6192" s="1" t="s">
        <v>78</v>
      </c>
      <c r="I6192" s="1" t="s">
        <v>72</v>
      </c>
      <c r="J6192">
        <v>0</v>
      </c>
    </row>
    <row r="6193" spans="1:10" x14ac:dyDescent="0.25">
      <c r="A6193" s="1" t="s">
        <v>6593</v>
      </c>
      <c r="B6193" s="1" t="s">
        <v>6594</v>
      </c>
      <c r="C6193">
        <v>2024</v>
      </c>
      <c r="D6193" s="1" t="s">
        <v>91</v>
      </c>
      <c r="E6193" s="1" t="str">
        <f>+VLOOKUP(LEFT(Tabla1_1[[#This Row],[CODIGO SASB]],5),'[1]Código sector'!$B:$D,3,0)</f>
        <v>Sector de procesamiento de extractos y minerales</v>
      </c>
      <c r="F6193" s="1" t="str">
        <f>+VLOOKUP(LEFT(Tabla1_1[[#This Row],[CODIGO SASB]],5),'[1]Código sector'!$B:$D,2,0)</f>
        <v>Metales y minería</v>
      </c>
      <c r="G6193" s="1" t="s">
        <v>92</v>
      </c>
      <c r="I6193" s="1" t="s">
        <v>72</v>
      </c>
      <c r="J6193">
        <v>0</v>
      </c>
    </row>
    <row r="6194" spans="1:10" x14ac:dyDescent="0.25">
      <c r="A6194" s="1" t="s">
        <v>6593</v>
      </c>
      <c r="B6194" s="1" t="s">
        <v>6594</v>
      </c>
      <c r="C6194">
        <v>2024</v>
      </c>
      <c r="D6194" s="1" t="s">
        <v>134</v>
      </c>
      <c r="E6194" s="1" t="str">
        <f>+VLOOKUP(LEFT(Tabla1_1[[#This Row],[CODIGO SASB]],5),'[1]Código sector'!$B:$D,3,0)</f>
        <v>Sector de procesamiento de extractos y minerales</v>
      </c>
      <c r="F6194" s="1" t="str">
        <f>+VLOOKUP(LEFT(Tabla1_1[[#This Row],[CODIGO SASB]],5),'[1]Código sector'!$B:$D,2,0)</f>
        <v>Metales y minería</v>
      </c>
      <c r="G6194" s="1" t="s">
        <v>135</v>
      </c>
      <c r="I6194" s="1" t="s">
        <v>75</v>
      </c>
      <c r="J6194" t="s">
        <v>6595</v>
      </c>
    </row>
    <row r="6195" spans="1:10" x14ac:dyDescent="0.25">
      <c r="A6195" s="1" t="s">
        <v>6593</v>
      </c>
      <c r="B6195" s="1" t="s">
        <v>6594</v>
      </c>
      <c r="C6195">
        <v>2024</v>
      </c>
      <c r="D6195" s="1" t="s">
        <v>93</v>
      </c>
      <c r="E6195" s="1" t="str">
        <f>+VLOOKUP(LEFT(Tabla1_1[[#This Row],[CODIGO SASB]],5),'[1]Código sector'!$B:$D,3,0)</f>
        <v>Sector de procesamiento de extractos y minerales</v>
      </c>
      <c r="F6195" s="1" t="str">
        <f>+VLOOKUP(LEFT(Tabla1_1[[#This Row],[CODIGO SASB]],5),'[1]Código sector'!$B:$D,2,0)</f>
        <v>Metales y minería</v>
      </c>
      <c r="G6195" s="1" t="s">
        <v>94</v>
      </c>
      <c r="I6195" s="1" t="s">
        <v>75</v>
      </c>
      <c r="J6195" t="s">
        <v>6596</v>
      </c>
    </row>
    <row r="6196" spans="1:10" x14ac:dyDescent="0.25">
      <c r="A6196" s="1" t="s">
        <v>6593</v>
      </c>
      <c r="B6196" s="1" t="s">
        <v>6594</v>
      </c>
      <c r="C6196">
        <v>2024</v>
      </c>
      <c r="D6196" s="1" t="s">
        <v>96</v>
      </c>
      <c r="E6196" s="1" t="str">
        <f>+VLOOKUP(LEFT(Tabla1_1[[#This Row],[CODIGO SASB]],5),'[1]Código sector'!$B:$D,3,0)</f>
        <v>Sector de procesamiento de extractos y minerales</v>
      </c>
      <c r="F6196" s="1" t="str">
        <f>+VLOOKUP(LEFT(Tabla1_1[[#This Row],[CODIGO SASB]],5),'[1]Código sector'!$B:$D,2,0)</f>
        <v>Metales y minería</v>
      </c>
      <c r="G6196" s="1" t="s">
        <v>97</v>
      </c>
      <c r="I6196" s="1" t="s">
        <v>23</v>
      </c>
      <c r="J6196">
        <v>0</v>
      </c>
    </row>
    <row r="6197" spans="1:10" x14ac:dyDescent="0.25">
      <c r="A6197" s="1" t="s">
        <v>6593</v>
      </c>
      <c r="B6197" s="1" t="s">
        <v>6594</v>
      </c>
      <c r="C6197">
        <v>2024</v>
      </c>
      <c r="D6197" s="1" t="s">
        <v>98</v>
      </c>
      <c r="E6197" s="1" t="str">
        <f>+VLOOKUP(LEFT(Tabla1_1[[#This Row],[CODIGO SASB]],5),'[1]Código sector'!$B:$D,3,0)</f>
        <v>Sector de procesamiento de extractos y minerales</v>
      </c>
      <c r="F6197" s="1" t="str">
        <f>+VLOOKUP(LEFT(Tabla1_1[[#This Row],[CODIGO SASB]],5),'[1]Código sector'!$B:$D,2,0)</f>
        <v>Metales y minería</v>
      </c>
      <c r="G6197" s="1" t="s">
        <v>99</v>
      </c>
      <c r="I6197" s="1" t="s">
        <v>100</v>
      </c>
      <c r="J6197">
        <v>0</v>
      </c>
    </row>
    <row r="6198" spans="1:10" x14ac:dyDescent="0.25">
      <c r="A6198" s="1" t="s">
        <v>6593</v>
      </c>
      <c r="B6198" s="1" t="s">
        <v>6594</v>
      </c>
      <c r="C6198">
        <v>2024</v>
      </c>
      <c r="D6198" s="1" t="s">
        <v>105</v>
      </c>
      <c r="E6198" s="1" t="str">
        <f>+VLOOKUP(LEFT(Tabla1_1[[#This Row],[CODIGO SASB]],5),'[1]Código sector'!$B:$D,3,0)</f>
        <v>Sector de procesamiento de extractos y minerales</v>
      </c>
      <c r="F6198" s="1" t="str">
        <f>+VLOOKUP(LEFT(Tabla1_1[[#This Row],[CODIGO SASB]],5),'[1]Código sector'!$B:$D,2,0)</f>
        <v>Metales y minería</v>
      </c>
      <c r="G6198" s="1" t="s">
        <v>106</v>
      </c>
      <c r="I6198" s="1" t="s">
        <v>23</v>
      </c>
      <c r="J6198">
        <v>1</v>
      </c>
    </row>
    <row r="6199" spans="1:10" x14ac:dyDescent="0.25">
      <c r="A6199" s="1" t="s">
        <v>6593</v>
      </c>
      <c r="B6199" s="1" t="s">
        <v>6594</v>
      </c>
      <c r="C6199">
        <v>2024</v>
      </c>
      <c r="D6199" s="1" t="s">
        <v>107</v>
      </c>
      <c r="E6199" s="1" t="str">
        <f>+VLOOKUP(LEFT(Tabla1_1[[#This Row],[CODIGO SASB]],5),'[1]Código sector'!$B:$D,3,0)</f>
        <v>Sector de procesamiento de extractos y minerales</v>
      </c>
      <c r="F6199" s="1" t="str">
        <f>+VLOOKUP(LEFT(Tabla1_1[[#This Row],[CODIGO SASB]],5),'[1]Código sector'!$B:$D,2,0)</f>
        <v>Metales y minería</v>
      </c>
      <c r="G6199" s="1" t="s">
        <v>108</v>
      </c>
      <c r="I6199" s="1" t="s">
        <v>100</v>
      </c>
      <c r="J6199">
        <v>12</v>
      </c>
    </row>
    <row r="6200" spans="1:10" x14ac:dyDescent="0.25">
      <c r="A6200" s="1" t="s">
        <v>6593</v>
      </c>
      <c r="B6200" s="1" t="s">
        <v>6594</v>
      </c>
      <c r="C6200">
        <v>2024</v>
      </c>
      <c r="D6200" s="1" t="s">
        <v>6597</v>
      </c>
      <c r="E6200" s="1" t="str">
        <f>+VLOOKUP(LEFT(Tabla1_1[[#This Row],[CODIGO SASB]],5),'[1]Código sector'!$B:$D,3,0)</f>
        <v>Sector de procesamiento de extractos y minerales</v>
      </c>
      <c r="F6200" s="1" t="str">
        <f>+VLOOKUP(LEFT(Tabla1_1[[#This Row],[CODIGO SASB]],5),'[1]Código sector'!$B:$D,2,0)</f>
        <v>Metales y minería</v>
      </c>
      <c r="G6200" s="1" t="s">
        <v>6598</v>
      </c>
      <c r="I6200" s="1" t="s">
        <v>75</v>
      </c>
      <c r="J6200" t="s">
        <v>6599</v>
      </c>
    </row>
    <row r="6201" spans="1:10" x14ac:dyDescent="0.25">
      <c r="A6201" s="1" t="s">
        <v>6593</v>
      </c>
      <c r="B6201" s="1" t="s">
        <v>6594</v>
      </c>
      <c r="C6201">
        <v>2024</v>
      </c>
      <c r="D6201" s="1" t="s">
        <v>122</v>
      </c>
      <c r="E6201" s="1" t="str">
        <f>+VLOOKUP(LEFT(Tabla1_1[[#This Row],[CODIGO SASB]],5),'[1]Código sector'!$B:$D,3,0)</f>
        <v>Sector de procesamiento de extractos y minerales</v>
      </c>
      <c r="F6201" s="1" t="str">
        <f>+VLOOKUP(LEFT(Tabla1_1[[#This Row],[CODIGO SASB]],5),'[1]Código sector'!$B:$D,2,0)</f>
        <v>Metales y minería</v>
      </c>
      <c r="G6201" s="1" t="s">
        <v>123</v>
      </c>
      <c r="I6201" s="1" t="s">
        <v>75</v>
      </c>
      <c r="J6201" t="s">
        <v>6600</v>
      </c>
    </row>
    <row r="6202" spans="1:10" x14ac:dyDescent="0.25">
      <c r="A6202" s="1" t="s">
        <v>6593</v>
      </c>
      <c r="B6202" s="1" t="s">
        <v>6594</v>
      </c>
      <c r="C6202">
        <v>2024</v>
      </c>
      <c r="D6202" s="1" t="s">
        <v>125</v>
      </c>
      <c r="E6202" s="1" t="str">
        <f>+VLOOKUP(LEFT(Tabla1_1[[#This Row],[CODIGO SASB]],5),'[1]Código sector'!$B:$D,3,0)</f>
        <v>Sector de procesamiento de extractos y minerales</v>
      </c>
      <c r="F6202" s="1" t="str">
        <f>+VLOOKUP(LEFT(Tabla1_1[[#This Row],[CODIGO SASB]],5),'[1]Código sector'!$B:$D,2,0)</f>
        <v>Metales y minería</v>
      </c>
      <c r="G6202" s="1" t="s">
        <v>126</v>
      </c>
      <c r="I6202" s="1" t="s">
        <v>127</v>
      </c>
      <c r="J6202">
        <v>0</v>
      </c>
    </row>
    <row r="6203" spans="1:10" x14ac:dyDescent="0.25">
      <c r="A6203" s="1" t="s">
        <v>6593</v>
      </c>
      <c r="B6203" s="1" t="s">
        <v>6594</v>
      </c>
      <c r="C6203">
        <v>2024</v>
      </c>
      <c r="D6203" s="1" t="s">
        <v>111</v>
      </c>
      <c r="E6203" s="1" t="str">
        <f>+VLOOKUP(LEFT(Tabla1_1[[#This Row],[CODIGO SASB]],5),'[1]Código sector'!$B:$D,3,0)</f>
        <v>Sector de procesamiento de extractos y minerales</v>
      </c>
      <c r="F6203" s="1" t="str">
        <f>+VLOOKUP(LEFT(Tabla1_1[[#This Row],[CODIGO SASB]],5),'[1]Código sector'!$B:$D,2,0)</f>
        <v>Metales y minería</v>
      </c>
      <c r="G6203" s="1" t="s">
        <v>116</v>
      </c>
      <c r="I6203" s="1" t="s">
        <v>42</v>
      </c>
      <c r="J6203">
        <v>0.01</v>
      </c>
    </row>
    <row r="6204" spans="1:10" x14ac:dyDescent="0.25">
      <c r="A6204" s="1" t="s">
        <v>6593</v>
      </c>
      <c r="B6204" s="1" t="s">
        <v>6594</v>
      </c>
      <c r="C6204">
        <v>2024</v>
      </c>
      <c r="D6204" s="1" t="s">
        <v>79</v>
      </c>
      <c r="E6204" s="1" t="str">
        <f>+VLOOKUP(LEFT(Tabla1_1[[#This Row],[CODIGO SASB]],5),'[1]Código sector'!$B:$D,3,0)</f>
        <v>Sector de procesamiento de extractos y minerales</v>
      </c>
      <c r="F6204" s="1" t="str">
        <f>+VLOOKUP(LEFT(Tabla1_1[[#This Row],[CODIGO SASB]],5),'[1]Código sector'!$B:$D,2,0)</f>
        <v>Metales y minería</v>
      </c>
      <c r="G6204" s="1" t="s">
        <v>80</v>
      </c>
      <c r="I6204" s="1" t="s">
        <v>72</v>
      </c>
      <c r="J6204">
        <v>0</v>
      </c>
    </row>
    <row r="6205" spans="1:10" x14ac:dyDescent="0.25">
      <c r="A6205" s="1" t="s">
        <v>6593</v>
      </c>
      <c r="B6205" s="1" t="s">
        <v>6594</v>
      </c>
      <c r="C6205">
        <v>2024</v>
      </c>
      <c r="D6205" s="1" t="s">
        <v>81</v>
      </c>
      <c r="E6205" s="1" t="str">
        <f>+VLOOKUP(LEFT(Tabla1_1[[#This Row],[CODIGO SASB]],5),'[1]Código sector'!$B:$D,3,0)</f>
        <v>Sector de procesamiento de extractos y minerales</v>
      </c>
      <c r="F6205" s="1" t="str">
        <f>+VLOOKUP(LEFT(Tabla1_1[[#This Row],[CODIGO SASB]],5),'[1]Código sector'!$B:$D,2,0)</f>
        <v>Metales y minería</v>
      </c>
      <c r="G6205" s="1" t="s">
        <v>82</v>
      </c>
      <c r="I6205" s="1" t="s">
        <v>72</v>
      </c>
      <c r="J6205">
        <v>0</v>
      </c>
    </row>
    <row r="6206" spans="1:10" x14ac:dyDescent="0.25">
      <c r="A6206" s="1" t="s">
        <v>6593</v>
      </c>
      <c r="B6206" s="1" t="s">
        <v>6594</v>
      </c>
      <c r="C6206">
        <v>2024</v>
      </c>
      <c r="D6206" s="1" t="s">
        <v>174</v>
      </c>
      <c r="E6206" s="1" t="str">
        <f>+VLOOKUP(LEFT(Tabla1_1[[#This Row],[CODIGO SASB]],5),'[1]Código sector'!$B:$D,3,0)</f>
        <v>Sector de procesamiento de extractos y minerales</v>
      </c>
      <c r="F6206" s="1" t="str">
        <f>+VLOOKUP(LEFT(Tabla1_1[[#This Row],[CODIGO SASB]],5),'[1]Código sector'!$B:$D,2,0)</f>
        <v>Metales y minería</v>
      </c>
      <c r="G6206" s="1" t="s">
        <v>175</v>
      </c>
      <c r="I6206" s="1" t="s">
        <v>72</v>
      </c>
      <c r="J6206">
        <v>21</v>
      </c>
    </row>
    <row r="6207" spans="1:10" x14ac:dyDescent="0.25">
      <c r="A6207" s="1" t="s">
        <v>6593</v>
      </c>
      <c r="B6207" s="1" t="s">
        <v>6594</v>
      </c>
      <c r="C6207">
        <v>2024</v>
      </c>
      <c r="D6207" s="1" t="s">
        <v>176</v>
      </c>
      <c r="E6207" s="1" t="str">
        <f>+VLOOKUP(LEFT(Tabla1_1[[#This Row],[CODIGO SASB]],5),'[1]Código sector'!$B:$D,3,0)</f>
        <v>Sector de procesamiento de extractos y minerales</v>
      </c>
      <c r="F6207" s="1" t="str">
        <f>+VLOOKUP(LEFT(Tabla1_1[[#This Row],[CODIGO SASB]],5),'[1]Código sector'!$B:$D,2,0)</f>
        <v>Metales y minería</v>
      </c>
      <c r="G6207" s="1" t="s">
        <v>177</v>
      </c>
      <c r="I6207" s="1" t="s">
        <v>72</v>
      </c>
      <c r="J6207">
        <v>11</v>
      </c>
    </row>
    <row r="6208" spans="1:10" x14ac:dyDescent="0.25">
      <c r="A6208" s="1" t="s">
        <v>6593</v>
      </c>
      <c r="B6208" s="1" t="s">
        <v>6594</v>
      </c>
      <c r="C6208">
        <v>2024</v>
      </c>
      <c r="D6208" s="1" t="s">
        <v>109</v>
      </c>
      <c r="E6208" s="1" t="str">
        <f>+VLOOKUP(LEFT(Tabla1_1[[#This Row],[CODIGO SASB]],5),'[1]Código sector'!$B:$D,3,0)</f>
        <v>Sector de procesamiento de extractos y minerales</v>
      </c>
      <c r="F6208" s="1" t="str">
        <f>+VLOOKUP(LEFT(Tabla1_1[[#This Row],[CODIGO SASB]],5),'[1]Código sector'!$B:$D,2,0)</f>
        <v>Metales y minería</v>
      </c>
      <c r="G6208" s="1" t="s">
        <v>112</v>
      </c>
      <c r="I6208" s="1" t="s">
        <v>42</v>
      </c>
      <c r="J6208">
        <v>2.4</v>
      </c>
    </row>
    <row r="6209" spans="1:10" x14ac:dyDescent="0.25">
      <c r="A6209" s="1" t="s">
        <v>6593</v>
      </c>
      <c r="B6209" s="1" t="s">
        <v>6594</v>
      </c>
      <c r="C6209">
        <v>2024</v>
      </c>
      <c r="D6209" s="1" t="s">
        <v>70</v>
      </c>
      <c r="E6209" s="1" t="str">
        <f>+VLOOKUP(LEFT(Tabla1_1[[#This Row],[CODIGO SASB]],5),'[1]Código sector'!$B:$D,3,0)</f>
        <v>Sector de procesamiento de extractos y minerales</v>
      </c>
      <c r="F6209" s="1" t="str">
        <f>+VLOOKUP(LEFT(Tabla1_1[[#This Row],[CODIGO SASB]],5),'[1]Código sector'!$B:$D,2,0)</f>
        <v>Metales y minería</v>
      </c>
      <c r="G6209" s="1" t="s">
        <v>71</v>
      </c>
      <c r="I6209" s="1" t="s">
        <v>72</v>
      </c>
      <c r="J6209">
        <v>0</v>
      </c>
    </row>
    <row r="6210" spans="1:10" x14ac:dyDescent="0.25">
      <c r="A6210" s="1" t="s">
        <v>6593</v>
      </c>
      <c r="B6210" s="1" t="s">
        <v>6594</v>
      </c>
      <c r="C6210">
        <v>2024</v>
      </c>
      <c r="D6210" s="1" t="s">
        <v>101</v>
      </c>
      <c r="E6210" s="1" t="str">
        <f>+VLOOKUP(LEFT(Tabla1_1[[#This Row],[CODIGO SASB]],5),'[1]Código sector'!$B:$D,3,0)</f>
        <v>Sector de procesamiento de extractos y minerales</v>
      </c>
      <c r="F6210" s="1" t="str">
        <f>+VLOOKUP(LEFT(Tabla1_1[[#This Row],[CODIGO SASB]],5),'[1]Código sector'!$B:$D,2,0)</f>
        <v>Metales y minería</v>
      </c>
      <c r="G6210" s="1" t="s">
        <v>6601</v>
      </c>
      <c r="I6210" s="1" t="s">
        <v>188</v>
      </c>
      <c r="J6210">
        <v>48</v>
      </c>
    </row>
    <row r="6211" spans="1:10" x14ac:dyDescent="0.25">
      <c r="A6211" s="1" t="s">
        <v>6593</v>
      </c>
      <c r="B6211" s="1" t="s">
        <v>6594</v>
      </c>
      <c r="C6211">
        <v>2024</v>
      </c>
      <c r="D6211" s="1" t="s">
        <v>144</v>
      </c>
      <c r="E6211" s="1" t="str">
        <f>+VLOOKUP(LEFT(Tabla1_1[[#This Row],[CODIGO SASB]],5),'[1]Código sector'!$B:$D,3,0)</f>
        <v>Sector de procesamiento de extractos y minerales</v>
      </c>
      <c r="F6211" s="1" t="str">
        <f>+VLOOKUP(LEFT(Tabla1_1[[#This Row],[CODIGO SASB]],5),'[1]Código sector'!$B:$D,2,0)</f>
        <v>Metales y minería</v>
      </c>
      <c r="G6211" s="1" t="s">
        <v>6602</v>
      </c>
      <c r="I6211" s="1" t="s">
        <v>35</v>
      </c>
      <c r="J6211">
        <v>820345</v>
      </c>
    </row>
    <row r="6212" spans="1:10" x14ac:dyDescent="0.25">
      <c r="A6212" s="1" t="s">
        <v>6593</v>
      </c>
      <c r="B6212" s="1" t="s">
        <v>6594</v>
      </c>
      <c r="C6212">
        <v>2024</v>
      </c>
      <c r="D6212" s="1" t="s">
        <v>73</v>
      </c>
      <c r="E6212" s="1" t="str">
        <f>+VLOOKUP(LEFT(Tabla1_1[[#This Row],[CODIGO SASB]],5),'[1]Código sector'!$B:$D,3,0)</f>
        <v>Sector de procesamiento de extractos y minerales</v>
      </c>
      <c r="F6212" s="1" t="str">
        <f>+VLOOKUP(LEFT(Tabla1_1[[#This Row],[CODIGO SASB]],5),'[1]Código sector'!$B:$D,2,0)</f>
        <v>Metales y minería</v>
      </c>
      <c r="G6212" s="1" t="s">
        <v>74</v>
      </c>
      <c r="I6212" s="1" t="s">
        <v>75</v>
      </c>
      <c r="J6212" t="s">
        <v>352</v>
      </c>
    </row>
    <row r="6213" spans="1:10" x14ac:dyDescent="0.25">
      <c r="A6213" s="1" t="s">
        <v>6593</v>
      </c>
      <c r="B6213" s="1" t="s">
        <v>6594</v>
      </c>
      <c r="C6213">
        <v>2024</v>
      </c>
      <c r="D6213" s="1" t="s">
        <v>128</v>
      </c>
      <c r="E6213" s="1" t="str">
        <f>+VLOOKUP(LEFT(Tabla1_1[[#This Row],[CODIGO SASB]],5),'[1]Código sector'!$B:$D,3,0)</f>
        <v>Sector de procesamiento de extractos y minerales</v>
      </c>
      <c r="F6213" s="1" t="str">
        <f>+VLOOKUP(LEFT(Tabla1_1[[#This Row],[CODIGO SASB]],5),'[1]Código sector'!$B:$D,2,0)</f>
        <v>Metales y minería</v>
      </c>
      <c r="G6213" s="1" t="s">
        <v>129</v>
      </c>
      <c r="I6213" s="1" t="s">
        <v>139</v>
      </c>
      <c r="J6213">
        <v>0</v>
      </c>
    </row>
    <row r="6214" spans="1:10" x14ac:dyDescent="0.25">
      <c r="A6214" s="1" t="s">
        <v>6593</v>
      </c>
      <c r="B6214" s="1" t="s">
        <v>6594</v>
      </c>
      <c r="C6214">
        <v>2024</v>
      </c>
      <c r="D6214" s="1" t="s">
        <v>137</v>
      </c>
      <c r="E6214" s="1" t="str">
        <f>+VLOOKUP(LEFT(Tabla1_1[[#This Row],[CODIGO SASB]],5),'[1]Código sector'!$B:$D,3,0)</f>
        <v>Sector de procesamiento de extractos y minerales</v>
      </c>
      <c r="F6214" s="1" t="str">
        <f>+VLOOKUP(LEFT(Tabla1_1[[#This Row],[CODIGO SASB]],5),'[1]Código sector'!$B:$D,2,0)</f>
        <v>Metales y minería</v>
      </c>
      <c r="G6214" s="1" t="s">
        <v>138</v>
      </c>
      <c r="I6214" s="1" t="s">
        <v>139</v>
      </c>
      <c r="J6214">
        <v>460663</v>
      </c>
    </row>
    <row r="6215" spans="1:10" x14ac:dyDescent="0.25">
      <c r="A6215" s="1" t="s">
        <v>6593</v>
      </c>
      <c r="B6215" s="1" t="s">
        <v>6594</v>
      </c>
      <c r="C6215">
        <v>2024</v>
      </c>
      <c r="D6215" s="1" t="s">
        <v>140</v>
      </c>
      <c r="E6215" s="1" t="str">
        <f>+VLOOKUP(LEFT(Tabla1_1[[#This Row],[CODIGO SASB]],5),'[1]Código sector'!$B:$D,3,0)</f>
        <v>Sector de procesamiento de extractos y minerales</v>
      </c>
      <c r="F6215" s="1" t="str">
        <f>+VLOOKUP(LEFT(Tabla1_1[[#This Row],[CODIGO SASB]],5),'[1]Código sector'!$B:$D,2,0)</f>
        <v>Metales y minería</v>
      </c>
      <c r="G6215" s="1" t="s">
        <v>141</v>
      </c>
      <c r="I6215" s="1" t="s">
        <v>23</v>
      </c>
      <c r="J6215">
        <v>17443</v>
      </c>
    </row>
    <row r="6216" spans="1:10" x14ac:dyDescent="0.25">
      <c r="A6216" s="1" t="s">
        <v>6593</v>
      </c>
      <c r="B6216" s="1" t="s">
        <v>6594</v>
      </c>
      <c r="C6216">
        <v>2024</v>
      </c>
      <c r="D6216" s="1" t="s">
        <v>131</v>
      </c>
      <c r="E6216" s="1" t="str">
        <f>+VLOOKUP(LEFT(Tabla1_1[[#This Row],[CODIGO SASB]],5),'[1]Código sector'!$B:$D,3,0)</f>
        <v>Sector de procesamiento de extractos y minerales</v>
      </c>
      <c r="F6216" s="1" t="str">
        <f>+VLOOKUP(LEFT(Tabla1_1[[#This Row],[CODIGO SASB]],5),'[1]Código sector'!$B:$D,2,0)</f>
        <v>Metales y minería</v>
      </c>
      <c r="G6216" s="1" t="s">
        <v>132</v>
      </c>
      <c r="I6216" s="1" t="s">
        <v>75</v>
      </c>
      <c r="J6216" t="s">
        <v>6603</v>
      </c>
    </row>
    <row r="6217" spans="1:10" x14ac:dyDescent="0.25">
      <c r="A6217" s="1" t="s">
        <v>6593</v>
      </c>
      <c r="B6217" s="1" t="s">
        <v>6594</v>
      </c>
      <c r="C6217">
        <v>2024</v>
      </c>
      <c r="D6217" s="1" t="s">
        <v>3699</v>
      </c>
      <c r="E6217" s="1" t="str">
        <f>+VLOOKUP(LEFT(Tabla1_1[[#This Row],[CODIGO SASB]],5),'[1]Código sector'!$B:$D,3,0)</f>
        <v>Sector de procesamiento de extractos y minerales</v>
      </c>
      <c r="F6217" s="1" t="str">
        <f>+VLOOKUP(LEFT(Tabla1_1[[#This Row],[CODIGO SASB]],5),'[1]Código sector'!$B:$D,2,0)</f>
        <v>Metales y minería</v>
      </c>
      <c r="G6217" s="1" t="s">
        <v>3700</v>
      </c>
      <c r="I6217" s="1" t="s">
        <v>15</v>
      </c>
      <c r="J6217">
        <v>42</v>
      </c>
    </row>
    <row r="6218" spans="1:10" x14ac:dyDescent="0.25">
      <c r="A6218" s="1" t="s">
        <v>6593</v>
      </c>
      <c r="B6218" s="1" t="s">
        <v>6594</v>
      </c>
      <c r="C6218">
        <v>2024</v>
      </c>
      <c r="D6218" s="1" t="s">
        <v>1021</v>
      </c>
      <c r="E6218" s="1" t="str">
        <f>+VLOOKUP(LEFT(Tabla1_1[[#This Row],[CODIGO SASB]],5),'[1]Código sector'!$B:$D,3,0)</f>
        <v>Sector de procesamiento de extractos y minerales</v>
      </c>
      <c r="F6218" s="1" t="str">
        <f>+VLOOKUP(LEFT(Tabla1_1[[#This Row],[CODIGO SASB]],5),'[1]Código sector'!$B:$D,2,0)</f>
        <v>Metales y minería</v>
      </c>
      <c r="G6218" s="1" t="s">
        <v>1007</v>
      </c>
      <c r="I6218" s="1" t="s">
        <v>15</v>
      </c>
      <c r="J6218">
        <v>93</v>
      </c>
    </row>
    <row r="6219" spans="1:10" x14ac:dyDescent="0.25">
      <c r="A6219" s="1" t="s">
        <v>6593</v>
      </c>
      <c r="B6219" s="1" t="s">
        <v>6594</v>
      </c>
      <c r="C6219">
        <v>2024</v>
      </c>
      <c r="D6219" s="1" t="s">
        <v>149</v>
      </c>
      <c r="E6219" s="1" t="str">
        <f>+VLOOKUP(LEFT(Tabla1_1[[#This Row],[CODIGO SASB]],5),'[1]Código sector'!$B:$D,3,0)</f>
        <v>Sector de procesamiento de extractos y minerales</v>
      </c>
      <c r="F6219" s="1" t="str">
        <f>+VLOOKUP(LEFT(Tabla1_1[[#This Row],[CODIGO SASB]],5),'[1]Código sector'!$B:$D,2,0)</f>
        <v>Metales y minería</v>
      </c>
      <c r="G6219" s="1" t="s">
        <v>150</v>
      </c>
      <c r="I6219" s="1" t="s">
        <v>15</v>
      </c>
      <c r="J6219">
        <v>54</v>
      </c>
    </row>
    <row r="6220" spans="1:10" x14ac:dyDescent="0.25">
      <c r="A6220" s="1" t="s">
        <v>6593</v>
      </c>
      <c r="B6220" s="1" t="s">
        <v>6594</v>
      </c>
      <c r="C6220">
        <v>2024</v>
      </c>
      <c r="D6220" s="1" t="s">
        <v>1038</v>
      </c>
      <c r="E6220" s="1" t="str">
        <f>+VLOOKUP(LEFT(Tabla1_1[[#This Row],[CODIGO SASB]],5),'[1]Código sector'!$B:$D,3,0)</f>
        <v>Sector de procesamiento de extractos y minerales</v>
      </c>
      <c r="F6220" s="1" t="str">
        <f>+VLOOKUP(LEFT(Tabla1_1[[#This Row],[CODIGO SASB]],5),'[1]Código sector'!$B:$D,2,0)</f>
        <v>Metales y minería</v>
      </c>
      <c r="G6220" s="1" t="s">
        <v>1010</v>
      </c>
      <c r="I6220" s="1" t="s">
        <v>15</v>
      </c>
      <c r="J6220">
        <v>142</v>
      </c>
    </row>
    <row r="6221" spans="1:10" x14ac:dyDescent="0.25">
      <c r="A6221" s="1" t="s">
        <v>6593</v>
      </c>
      <c r="B6221" s="1" t="s">
        <v>6594</v>
      </c>
      <c r="C6221">
        <v>2024</v>
      </c>
      <c r="D6221" s="1" t="s">
        <v>3701</v>
      </c>
      <c r="E6221" s="1" t="str">
        <f>+VLOOKUP(LEFT(Tabla1_1[[#This Row],[CODIGO SASB]],5),'[1]Código sector'!$B:$D,3,0)</f>
        <v>Sector de procesamiento de extractos y minerales</v>
      </c>
      <c r="F6221" s="1" t="str">
        <f>+VLOOKUP(LEFT(Tabla1_1[[#This Row],[CODIGO SASB]],5),'[1]Código sector'!$B:$D,2,0)</f>
        <v>Metales y minería</v>
      </c>
      <c r="G6221" s="1" t="s">
        <v>3702</v>
      </c>
      <c r="I6221" s="1" t="s">
        <v>15</v>
      </c>
      <c r="J6221">
        <v>0</v>
      </c>
    </row>
    <row r="6222" spans="1:10" x14ac:dyDescent="0.25">
      <c r="A6222" s="1" t="s">
        <v>6593</v>
      </c>
      <c r="B6222" s="1" t="s">
        <v>6594</v>
      </c>
      <c r="C6222">
        <v>2024</v>
      </c>
      <c r="D6222" s="1" t="s">
        <v>3703</v>
      </c>
      <c r="E6222" s="1" t="str">
        <f>+VLOOKUP(LEFT(Tabla1_1[[#This Row],[CODIGO SASB]],5),'[1]Código sector'!$B:$D,3,0)</f>
        <v>Sector de procesamiento de extractos y minerales</v>
      </c>
      <c r="F6222" s="1" t="str">
        <f>+VLOOKUP(LEFT(Tabla1_1[[#This Row],[CODIGO SASB]],5),'[1]Código sector'!$B:$D,2,0)</f>
        <v>Metales y minería</v>
      </c>
      <c r="G6222" s="1" t="s">
        <v>3704</v>
      </c>
      <c r="I6222" s="1" t="s">
        <v>15</v>
      </c>
      <c r="J6222">
        <v>0</v>
      </c>
    </row>
    <row r="6223" spans="1:10" x14ac:dyDescent="0.25">
      <c r="A6223" s="1" t="s">
        <v>6593</v>
      </c>
      <c r="B6223" s="1" t="s">
        <v>6594</v>
      </c>
      <c r="C6223">
        <v>2024</v>
      </c>
      <c r="D6223" s="1" t="s">
        <v>1041</v>
      </c>
      <c r="E6223" s="1" t="str">
        <f>+VLOOKUP(LEFT(Tabla1_1[[#This Row],[CODIGO SASB]],5),'[1]Código sector'!$B:$D,3,0)</f>
        <v>Sector de procesamiento de extractos y minerales</v>
      </c>
      <c r="F6223" s="1" t="str">
        <f>+VLOOKUP(LEFT(Tabla1_1[[#This Row],[CODIGO SASB]],5),'[1]Código sector'!$B:$D,2,0)</f>
        <v>Metales y minería</v>
      </c>
      <c r="G6223" s="1" t="s">
        <v>1012</v>
      </c>
      <c r="I6223" s="1" t="s">
        <v>15</v>
      </c>
      <c r="J6223">
        <v>86</v>
      </c>
    </row>
    <row r="6224" spans="1:10" x14ac:dyDescent="0.25">
      <c r="A6224" s="1" t="s">
        <v>6593</v>
      </c>
      <c r="B6224" s="1" t="s">
        <v>6594</v>
      </c>
      <c r="C6224">
        <v>2024</v>
      </c>
      <c r="D6224" s="1" t="s">
        <v>151</v>
      </c>
      <c r="E6224" s="1" t="str">
        <f>+VLOOKUP(LEFT(Tabla1_1[[#This Row],[CODIGO SASB]],5),'[1]Código sector'!$B:$D,3,0)</f>
        <v>Sector de procesamiento de extractos y minerales</v>
      </c>
      <c r="F6224" s="1" t="str">
        <f>+VLOOKUP(LEFT(Tabla1_1[[#This Row],[CODIGO SASB]],5),'[1]Código sector'!$B:$D,2,0)</f>
        <v>Metales y minería</v>
      </c>
      <c r="G6224" s="1" t="s">
        <v>152</v>
      </c>
      <c r="I6224" s="1" t="s">
        <v>153</v>
      </c>
      <c r="J6224">
        <v>3191036</v>
      </c>
    </row>
    <row r="6225" spans="1:10" x14ac:dyDescent="0.25">
      <c r="A6225" s="1" t="s">
        <v>6593</v>
      </c>
      <c r="B6225" s="1" t="s">
        <v>6594</v>
      </c>
      <c r="C6225">
        <v>2024</v>
      </c>
      <c r="D6225" s="1" t="s">
        <v>154</v>
      </c>
      <c r="E6225" s="1" t="str">
        <f>+VLOOKUP(LEFT(Tabla1_1[[#This Row],[CODIGO SASB]],5),'[1]Código sector'!$B:$D,3,0)</f>
        <v>Sector de procesamiento de extractos y minerales</v>
      </c>
      <c r="F6225" s="1" t="str">
        <f>+VLOOKUP(LEFT(Tabla1_1[[#This Row],[CODIGO SASB]],5),'[1]Código sector'!$B:$D,2,0)</f>
        <v>Metales y minería</v>
      </c>
      <c r="G6225" s="1" t="s">
        <v>155</v>
      </c>
      <c r="I6225" s="1" t="s">
        <v>72</v>
      </c>
      <c r="J6225">
        <v>66</v>
      </c>
    </row>
    <row r="6226" spans="1:10" x14ac:dyDescent="0.25">
      <c r="A6226" s="1" t="s">
        <v>6593</v>
      </c>
      <c r="B6226" s="1" t="s">
        <v>6594</v>
      </c>
      <c r="C6226">
        <v>2024</v>
      </c>
      <c r="D6226" s="1" t="s">
        <v>156</v>
      </c>
      <c r="E6226" s="1" t="str">
        <f>+VLOOKUP(LEFT(Tabla1_1[[#This Row],[CODIGO SASB]],5),'[1]Código sector'!$B:$D,3,0)</f>
        <v>Sector de procesamiento de extractos y minerales</v>
      </c>
      <c r="F6226" s="1" t="str">
        <f>+VLOOKUP(LEFT(Tabla1_1[[#This Row],[CODIGO SASB]],5),'[1]Código sector'!$B:$D,2,0)</f>
        <v>Metales y minería</v>
      </c>
      <c r="G6226" s="1" t="s">
        <v>157</v>
      </c>
      <c r="I6226" s="1" t="s">
        <v>72</v>
      </c>
      <c r="J6226">
        <v>34</v>
      </c>
    </row>
    <row r="6227" spans="1:10" x14ac:dyDescent="0.25">
      <c r="A6227" s="1" t="s">
        <v>6593</v>
      </c>
      <c r="B6227" s="1" t="s">
        <v>6594</v>
      </c>
      <c r="C6227">
        <v>2024</v>
      </c>
      <c r="D6227" s="1" t="s">
        <v>158</v>
      </c>
      <c r="E6227" s="1" t="str">
        <f>+VLOOKUP(LEFT(Tabla1_1[[#This Row],[CODIGO SASB]],5),'[1]Código sector'!$B:$D,3,0)</f>
        <v>Sector de procesamiento de extractos y minerales</v>
      </c>
      <c r="F6227" s="1" t="str">
        <f>+VLOOKUP(LEFT(Tabla1_1[[#This Row],[CODIGO SASB]],5),'[1]Código sector'!$B:$D,2,0)</f>
        <v>Metales y minería</v>
      </c>
      <c r="G6227" s="1" t="s">
        <v>159</v>
      </c>
      <c r="I6227" s="1" t="s">
        <v>160</v>
      </c>
      <c r="J6227">
        <v>815</v>
      </c>
    </row>
    <row r="6228" spans="1:10" x14ac:dyDescent="0.25">
      <c r="A6228" s="1" t="s">
        <v>6593</v>
      </c>
      <c r="B6228" s="1" t="s">
        <v>6594</v>
      </c>
      <c r="C6228">
        <v>2024</v>
      </c>
      <c r="D6228" s="1" t="s">
        <v>161</v>
      </c>
      <c r="E6228" s="1" t="str">
        <f>+VLOOKUP(LEFT(Tabla1_1[[#This Row],[CODIGO SASB]],5),'[1]Código sector'!$B:$D,3,0)</f>
        <v>Sector de procesamiento de extractos y minerales</v>
      </c>
      <c r="F6228" s="1" t="str">
        <f>+VLOOKUP(LEFT(Tabla1_1[[#This Row],[CODIGO SASB]],5),'[1]Código sector'!$B:$D,2,0)</f>
        <v>Metales y minería</v>
      </c>
      <c r="G6228" s="1" t="s">
        <v>162</v>
      </c>
      <c r="I6228" s="1" t="s">
        <v>163</v>
      </c>
      <c r="J6228">
        <v>1486</v>
      </c>
    </row>
    <row r="6229" spans="1:10" x14ac:dyDescent="0.25">
      <c r="A6229" s="1" t="s">
        <v>6593</v>
      </c>
      <c r="B6229" s="1" t="s">
        <v>6594</v>
      </c>
      <c r="C6229">
        <v>2024</v>
      </c>
      <c r="D6229" s="1" t="s">
        <v>164</v>
      </c>
      <c r="E6229" s="1" t="str">
        <f>+VLOOKUP(LEFT(Tabla1_1[[#This Row],[CODIGO SASB]],5),'[1]Código sector'!$B:$D,3,0)</f>
        <v>Sector de procesamiento de extractos y minerales</v>
      </c>
      <c r="F6229" s="1" t="str">
        <f>+VLOOKUP(LEFT(Tabla1_1[[#This Row],[CODIGO SASB]],5),'[1]Código sector'!$B:$D,2,0)</f>
        <v>Metales y minería</v>
      </c>
      <c r="G6229" s="1" t="s">
        <v>165</v>
      </c>
      <c r="I6229" s="1" t="s">
        <v>72</v>
      </c>
      <c r="J6229">
        <v>30</v>
      </c>
    </row>
    <row r="6230" spans="1:10" x14ac:dyDescent="0.25">
      <c r="A6230" s="1" t="s">
        <v>6593</v>
      </c>
      <c r="B6230" s="1" t="s">
        <v>6594</v>
      </c>
      <c r="C6230">
        <v>2024</v>
      </c>
      <c r="D6230" s="1" t="s">
        <v>166</v>
      </c>
      <c r="E6230" s="1" t="str">
        <f>+VLOOKUP(LEFT(Tabla1_1[[#This Row],[CODIGO SASB]],5),'[1]Código sector'!$B:$D,3,0)</f>
        <v>Sector de procesamiento de extractos y minerales</v>
      </c>
      <c r="F6230" s="1" t="str">
        <f>+VLOOKUP(LEFT(Tabla1_1[[#This Row],[CODIGO SASB]],5),'[1]Código sector'!$B:$D,2,0)</f>
        <v>Metales y minería</v>
      </c>
      <c r="G6230" s="1" t="s">
        <v>167</v>
      </c>
      <c r="I6230" s="1" t="s">
        <v>72</v>
      </c>
      <c r="J6230">
        <v>8</v>
      </c>
    </row>
    <row r="6231" spans="1:10" x14ac:dyDescent="0.25">
      <c r="A6231" s="1" t="s">
        <v>6593</v>
      </c>
      <c r="B6231" s="1" t="s">
        <v>6594</v>
      </c>
      <c r="C6231">
        <v>2024</v>
      </c>
      <c r="D6231" s="1" t="s">
        <v>168</v>
      </c>
      <c r="E6231" s="1" t="str">
        <f>+VLOOKUP(LEFT(Tabla1_1[[#This Row],[CODIGO SASB]],5),'[1]Código sector'!$B:$D,3,0)</f>
        <v>Sector de procesamiento de extractos y minerales</v>
      </c>
      <c r="F6231" s="1" t="str">
        <f>+VLOOKUP(LEFT(Tabla1_1[[#This Row],[CODIGO SASB]],5),'[1]Código sector'!$B:$D,2,0)</f>
        <v>Metales y minería</v>
      </c>
      <c r="G6231" s="1" t="s">
        <v>169</v>
      </c>
      <c r="I6231" s="1" t="s">
        <v>23</v>
      </c>
      <c r="J6231">
        <v>0</v>
      </c>
    </row>
    <row r="6232" spans="1:10" x14ac:dyDescent="0.25">
      <c r="A6232" s="1" t="s">
        <v>6593</v>
      </c>
      <c r="B6232" s="1" t="s">
        <v>6594</v>
      </c>
      <c r="C6232">
        <v>2024</v>
      </c>
      <c r="D6232" s="1" t="s">
        <v>170</v>
      </c>
      <c r="E6232" s="1" t="str">
        <f>+VLOOKUP(LEFT(Tabla1_1[[#This Row],[CODIGO SASB]],5),'[1]Código sector'!$B:$D,3,0)</f>
        <v>Sector de procesamiento de extractos y minerales</v>
      </c>
      <c r="F6232" s="1" t="str">
        <f>+VLOOKUP(LEFT(Tabla1_1[[#This Row],[CODIGO SASB]],5),'[1]Código sector'!$B:$D,2,0)</f>
        <v>Metales y minería</v>
      </c>
      <c r="G6232" s="1" t="s">
        <v>171</v>
      </c>
      <c r="I6232" s="1" t="s">
        <v>23</v>
      </c>
      <c r="J6232">
        <v>0</v>
      </c>
    </row>
    <row r="6233" spans="1:10" x14ac:dyDescent="0.25">
      <c r="A6233" s="1" t="s">
        <v>6593</v>
      </c>
      <c r="B6233" s="1" t="s">
        <v>6594</v>
      </c>
      <c r="C6233">
        <v>2024</v>
      </c>
      <c r="D6233" s="1" t="s">
        <v>172</v>
      </c>
      <c r="E6233" s="1" t="str">
        <f>+VLOOKUP(LEFT(Tabla1_1[[#This Row],[CODIGO SASB]],5),'[1]Código sector'!$B:$D,3,0)</f>
        <v>Sector de procesamiento de extractos y minerales</v>
      </c>
      <c r="F6233" s="1" t="str">
        <f>+VLOOKUP(LEFT(Tabla1_1[[#This Row],[CODIGO SASB]],5),'[1]Código sector'!$B:$D,2,0)</f>
        <v>Metales y minería</v>
      </c>
      <c r="G6233" s="1" t="s">
        <v>173</v>
      </c>
      <c r="I6233" s="1" t="s">
        <v>23</v>
      </c>
      <c r="J6233">
        <v>0</v>
      </c>
    </row>
    <row r="6234" spans="1:10" x14ac:dyDescent="0.25">
      <c r="A6234" s="1" t="s">
        <v>6593</v>
      </c>
      <c r="B6234" s="1" t="s">
        <v>6594</v>
      </c>
      <c r="C6234">
        <v>2024</v>
      </c>
      <c r="D6234" s="1" t="s">
        <v>83</v>
      </c>
      <c r="E6234" s="1" t="str">
        <f>+VLOOKUP(LEFT(Tabla1_1[[#This Row],[CODIGO SASB]],5),'[1]Código sector'!$B:$D,3,0)</f>
        <v>Sector de procesamiento de extractos y minerales</v>
      </c>
      <c r="F6234" s="1" t="str">
        <f>+VLOOKUP(LEFT(Tabla1_1[[#This Row],[CODIGO SASB]],5),'[1]Código sector'!$B:$D,2,0)</f>
        <v>Metales y minería</v>
      </c>
      <c r="G6234" s="1" t="s">
        <v>84</v>
      </c>
      <c r="I6234" s="1" t="s">
        <v>15</v>
      </c>
      <c r="J6234">
        <v>138258</v>
      </c>
    </row>
    <row r="6235" spans="1:10" x14ac:dyDescent="0.25">
      <c r="A6235" s="1" t="s">
        <v>6593</v>
      </c>
      <c r="B6235" s="1" t="s">
        <v>6594</v>
      </c>
      <c r="C6235">
        <v>2024</v>
      </c>
      <c r="D6235" s="1" t="s">
        <v>85</v>
      </c>
      <c r="E6235" s="1" t="str">
        <f>+VLOOKUP(LEFT(Tabla1_1[[#This Row],[CODIGO SASB]],5),'[1]Código sector'!$B:$D,3,0)</f>
        <v>Sector de procesamiento de extractos y minerales</v>
      </c>
      <c r="F6235" s="1" t="str">
        <f>+VLOOKUP(LEFT(Tabla1_1[[#This Row],[CODIGO SASB]],5),'[1]Código sector'!$B:$D,2,0)</f>
        <v>Metales y minería</v>
      </c>
      <c r="G6235" s="1" t="s">
        <v>86</v>
      </c>
      <c r="I6235" s="1" t="s">
        <v>72</v>
      </c>
      <c r="J6235">
        <v>50</v>
      </c>
    </row>
    <row r="6236" spans="1:10" x14ac:dyDescent="0.25">
      <c r="A6236" s="1" t="s">
        <v>6593</v>
      </c>
      <c r="B6236" s="1" t="s">
        <v>6594</v>
      </c>
      <c r="C6236">
        <v>2024</v>
      </c>
      <c r="D6236" s="1" t="s">
        <v>68</v>
      </c>
      <c r="E6236" s="1" t="str">
        <f>+VLOOKUP(LEFT(Tabla1_1[[#This Row],[CODIGO SASB]],5),'[1]Código sector'!$B:$D,3,0)</f>
        <v>Sector de procesamiento de extractos y minerales</v>
      </c>
      <c r="F6236" s="1" t="str">
        <f>+VLOOKUP(LEFT(Tabla1_1[[#This Row],[CODIGO SASB]],5),'[1]Código sector'!$B:$D,2,0)</f>
        <v>Metales y minería</v>
      </c>
      <c r="G6236" s="1" t="s">
        <v>69</v>
      </c>
      <c r="I6236" s="1" t="s">
        <v>15</v>
      </c>
      <c r="J6236">
        <v>0</v>
      </c>
    </row>
    <row r="6237" spans="1:10" x14ac:dyDescent="0.25">
      <c r="A6237" s="1" t="s">
        <v>6593</v>
      </c>
      <c r="B6237" s="1" t="s">
        <v>6594</v>
      </c>
      <c r="C6237">
        <v>2024</v>
      </c>
      <c r="D6237" s="1" t="s">
        <v>1080</v>
      </c>
      <c r="E6237" s="1" t="str">
        <f>+VLOOKUP(LEFT(Tabla1_1[[#This Row],[CODIGO SASB]],5),'[1]Código sector'!$B:$D,3,0)</f>
        <v>Sector de procesamiento de extractos y minerales</v>
      </c>
      <c r="F6237" s="1" t="str">
        <f>+VLOOKUP(LEFT(Tabla1_1[[#This Row],[CODIGO SASB]],5),'[1]Código sector'!$B:$D,2,0)</f>
        <v>Metales y minería</v>
      </c>
      <c r="G6237" s="1" t="s">
        <v>1081</v>
      </c>
      <c r="I6237" s="1" t="s">
        <v>72</v>
      </c>
      <c r="J6237">
        <v>0</v>
      </c>
    </row>
    <row r="6238" spans="1:10" x14ac:dyDescent="0.25">
      <c r="A6238" s="1" t="s">
        <v>6593</v>
      </c>
      <c r="B6238" s="1" t="s">
        <v>6594</v>
      </c>
      <c r="C6238">
        <v>2024</v>
      </c>
      <c r="D6238" s="1" t="s">
        <v>178</v>
      </c>
      <c r="E6238" s="1" t="str">
        <f>+VLOOKUP(LEFT(Tabla1_1[[#This Row],[CODIGO SASB]],5),'[1]Código sector'!$B:$D,3,0)</f>
        <v>Sector de procesamiento de extractos y minerales</v>
      </c>
      <c r="F6238" s="1" t="str">
        <f>+VLOOKUP(LEFT(Tabla1_1[[#This Row],[CODIGO SASB]],5),'[1]Código sector'!$B:$D,2,0)</f>
        <v>Metales y minería</v>
      </c>
      <c r="G6238" s="1" t="s">
        <v>179</v>
      </c>
      <c r="I6238" s="1" t="s">
        <v>23</v>
      </c>
      <c r="J6238">
        <v>0</v>
      </c>
    </row>
    <row r="6239" spans="1:10" x14ac:dyDescent="0.25">
      <c r="A6239" s="1" t="s">
        <v>6593</v>
      </c>
      <c r="B6239" s="1" t="s">
        <v>6594</v>
      </c>
      <c r="C6239">
        <v>2024</v>
      </c>
      <c r="D6239" s="1" t="s">
        <v>89</v>
      </c>
      <c r="E6239" s="1" t="str">
        <f>+VLOOKUP(LEFT(Tabla1_1[[#This Row],[CODIGO SASB]],5),'[1]Código sector'!$B:$D,3,0)</f>
        <v>Sector de procesamiento de extractos y minerales</v>
      </c>
      <c r="F6239" s="1" t="str">
        <f>+VLOOKUP(LEFT(Tabla1_1[[#This Row],[CODIGO SASB]],5),'[1]Código sector'!$B:$D,2,0)</f>
        <v>Metales y minería</v>
      </c>
      <c r="G6239" s="1" t="s">
        <v>90</v>
      </c>
      <c r="I6239" s="1" t="s">
        <v>72</v>
      </c>
      <c r="J6239">
        <v>0</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60B55-510F-4768-A413-9AA08BBE17F5}">
  <dimension ref="A1:D257"/>
  <sheetViews>
    <sheetView topLeftCell="A206" workbookViewId="0">
      <selection activeCell="B2" sqref="B2:B256"/>
    </sheetView>
  </sheetViews>
  <sheetFormatPr baseColWidth="10" defaultRowHeight="15" x14ac:dyDescent="0.25"/>
  <cols>
    <col min="1" max="1" width="10.85546875" bestFit="1" customWidth="1"/>
    <col min="2" max="2" width="73.5703125" bestFit="1" customWidth="1"/>
    <col min="3" max="3" width="48.5703125" bestFit="1" customWidth="1"/>
    <col min="4" max="4" width="49.85546875" bestFit="1" customWidth="1"/>
  </cols>
  <sheetData>
    <row r="1" spans="1:4" ht="15.75" thickBot="1" x14ac:dyDescent="0.3">
      <c r="A1" s="3" t="s">
        <v>0</v>
      </c>
      <c r="B1" s="3" t="s">
        <v>1</v>
      </c>
      <c r="C1" s="3" t="s">
        <v>6604</v>
      </c>
      <c r="D1" s="4" t="s">
        <v>6605</v>
      </c>
    </row>
    <row r="2" spans="1:4" ht="15.75" thickTop="1" x14ac:dyDescent="0.25">
      <c r="A2" s="5" t="s">
        <v>8</v>
      </c>
      <c r="B2" s="5" t="s">
        <v>9</v>
      </c>
      <c r="C2" s="5" t="s">
        <v>6606</v>
      </c>
      <c r="D2" s="6" t="s">
        <v>6607</v>
      </c>
    </row>
    <row r="3" spans="1:4" x14ac:dyDescent="0.25">
      <c r="A3" s="7" t="s">
        <v>66</v>
      </c>
      <c r="B3" s="7" t="s">
        <v>67</v>
      </c>
      <c r="C3" s="7" t="s">
        <v>6608</v>
      </c>
      <c r="D3" s="8" t="s">
        <v>6609</v>
      </c>
    </row>
    <row r="4" spans="1:4" x14ac:dyDescent="0.25">
      <c r="A4" s="5" t="s">
        <v>180</v>
      </c>
      <c r="B4" s="5" t="s">
        <v>181</v>
      </c>
      <c r="C4" s="5" t="s">
        <v>6610</v>
      </c>
      <c r="D4" s="6" t="s">
        <v>6611</v>
      </c>
    </row>
    <row r="5" spans="1:4" x14ac:dyDescent="0.25">
      <c r="A5" s="7" t="s">
        <v>274</v>
      </c>
      <c r="B5" s="7" t="s">
        <v>275</v>
      </c>
      <c r="C5" s="7" t="s">
        <v>6610</v>
      </c>
      <c r="D5" s="8" t="s">
        <v>6612</v>
      </c>
    </row>
    <row r="6" spans="1:4" x14ac:dyDescent="0.25">
      <c r="A6" s="5" t="s">
        <v>314</v>
      </c>
      <c r="B6" s="5" t="s">
        <v>315</v>
      </c>
      <c r="C6" s="5" t="s">
        <v>6610</v>
      </c>
      <c r="D6" s="6" t="s">
        <v>6612</v>
      </c>
    </row>
    <row r="7" spans="1:4" x14ac:dyDescent="0.25">
      <c r="A7" s="9" t="s">
        <v>314</v>
      </c>
      <c r="B7" s="9" t="s">
        <v>315</v>
      </c>
      <c r="C7" s="9" t="s">
        <v>6610</v>
      </c>
      <c r="D7" s="10" t="s">
        <v>6655</v>
      </c>
    </row>
    <row r="8" spans="1:4" x14ac:dyDescent="0.25">
      <c r="A8" s="5" t="s">
        <v>385</v>
      </c>
      <c r="B8" s="5" t="s">
        <v>386</v>
      </c>
      <c r="C8" s="5" t="s">
        <v>6610</v>
      </c>
      <c r="D8" s="6" t="s">
        <v>6611</v>
      </c>
    </row>
    <row r="9" spans="1:4" x14ac:dyDescent="0.25">
      <c r="A9" s="7" t="s">
        <v>409</v>
      </c>
      <c r="B9" s="7" t="s">
        <v>410</v>
      </c>
      <c r="C9" s="7" t="s">
        <v>6610</v>
      </c>
      <c r="D9" s="8" t="s">
        <v>6630</v>
      </c>
    </row>
    <row r="10" spans="1:4" x14ac:dyDescent="0.25">
      <c r="A10" s="11" t="s">
        <v>409</v>
      </c>
      <c r="B10" s="11" t="s">
        <v>410</v>
      </c>
      <c r="C10" s="11" t="s">
        <v>6610</v>
      </c>
      <c r="D10" s="12" t="s">
        <v>6617</v>
      </c>
    </row>
    <row r="11" spans="1:4" x14ac:dyDescent="0.25">
      <c r="A11" s="7" t="s">
        <v>514</v>
      </c>
      <c r="B11" s="7" t="s">
        <v>515</v>
      </c>
      <c r="C11" s="7" t="s">
        <v>6610</v>
      </c>
      <c r="D11" s="8" t="s">
        <v>6614</v>
      </c>
    </row>
    <row r="12" spans="1:4" x14ac:dyDescent="0.25">
      <c r="A12" s="5" t="s">
        <v>600</v>
      </c>
      <c r="B12" s="5" t="s">
        <v>601</v>
      </c>
      <c r="C12" s="5" t="s">
        <v>6615</v>
      </c>
      <c r="D12" s="6" t="s">
        <v>6616</v>
      </c>
    </row>
    <row r="13" spans="1:4" x14ac:dyDescent="0.25">
      <c r="A13" s="7" t="s">
        <v>708</v>
      </c>
      <c r="B13" s="7" t="s">
        <v>709</v>
      </c>
      <c r="C13" s="7" t="s">
        <v>6610</v>
      </c>
      <c r="D13" s="8" t="s">
        <v>6617</v>
      </c>
    </row>
    <row r="14" spans="1:4" x14ac:dyDescent="0.25">
      <c r="A14" s="5" t="s">
        <v>735</v>
      </c>
      <c r="B14" s="5" t="s">
        <v>736</v>
      </c>
      <c r="C14" s="5" t="s">
        <v>6610</v>
      </c>
      <c r="D14" s="6" t="s">
        <v>6612</v>
      </c>
    </row>
    <row r="15" spans="1:4" x14ac:dyDescent="0.25">
      <c r="A15" s="7" t="s">
        <v>760</v>
      </c>
      <c r="B15" s="7" t="s">
        <v>761</v>
      </c>
      <c r="C15" s="7" t="s">
        <v>6618</v>
      </c>
      <c r="D15" s="8" t="s">
        <v>6619</v>
      </c>
    </row>
    <row r="16" spans="1:4" x14ac:dyDescent="0.25">
      <c r="A16" s="5" t="s">
        <v>845</v>
      </c>
      <c r="B16" s="5" t="s">
        <v>846</v>
      </c>
      <c r="C16" s="5" t="s">
        <v>6615</v>
      </c>
      <c r="D16" s="6" t="s">
        <v>6620</v>
      </c>
    </row>
    <row r="17" spans="1:4" x14ac:dyDescent="0.25">
      <c r="A17" s="7" t="s">
        <v>917</v>
      </c>
      <c r="B17" s="7" t="s">
        <v>918</v>
      </c>
      <c r="C17" s="7" t="s">
        <v>6621</v>
      </c>
      <c r="D17" s="8" t="s">
        <v>6622</v>
      </c>
    </row>
    <row r="18" spans="1:4" x14ac:dyDescent="0.25">
      <c r="A18" s="5" t="s">
        <v>931</v>
      </c>
      <c r="B18" s="5" t="s">
        <v>932</v>
      </c>
      <c r="C18" s="5" t="s">
        <v>6610</v>
      </c>
      <c r="D18" s="6" t="s">
        <v>6614</v>
      </c>
    </row>
    <row r="19" spans="1:4" x14ac:dyDescent="0.25">
      <c r="A19" s="7" t="s">
        <v>935</v>
      </c>
      <c r="B19" s="7" t="s">
        <v>936</v>
      </c>
      <c r="C19" s="7" t="s">
        <v>6615</v>
      </c>
      <c r="D19" s="8" t="s">
        <v>6623</v>
      </c>
    </row>
    <row r="20" spans="1:4" x14ac:dyDescent="0.25">
      <c r="A20" s="5" t="s">
        <v>1002</v>
      </c>
      <c r="B20" s="5" t="s">
        <v>1003</v>
      </c>
      <c r="C20" s="5" t="s">
        <v>6608</v>
      </c>
      <c r="D20" s="6" t="s">
        <v>6644</v>
      </c>
    </row>
    <row r="21" spans="1:4" x14ac:dyDescent="0.25">
      <c r="A21" s="9" t="s">
        <v>1002</v>
      </c>
      <c r="B21" s="9" t="s">
        <v>1003</v>
      </c>
      <c r="C21" s="9" t="s">
        <v>6608</v>
      </c>
      <c r="D21" s="10" t="s">
        <v>6609</v>
      </c>
    </row>
    <row r="22" spans="1:4" x14ac:dyDescent="0.25">
      <c r="A22" s="5" t="s">
        <v>1082</v>
      </c>
      <c r="B22" s="5" t="s">
        <v>1083</v>
      </c>
      <c r="C22" s="5" t="s">
        <v>6624</v>
      </c>
      <c r="D22" s="6" t="s">
        <v>6625</v>
      </c>
    </row>
    <row r="23" spans="1:4" x14ac:dyDescent="0.25">
      <c r="A23" s="7" t="s">
        <v>1145</v>
      </c>
      <c r="B23" s="7" t="s">
        <v>1146</v>
      </c>
      <c r="C23" s="7" t="s">
        <v>6626</v>
      </c>
      <c r="D23" s="8" t="s">
        <v>6627</v>
      </c>
    </row>
    <row r="24" spans="1:4" x14ac:dyDescent="0.25">
      <c r="A24" s="5" t="s">
        <v>1231</v>
      </c>
      <c r="B24" s="5" t="s">
        <v>1232</v>
      </c>
      <c r="C24" s="5" t="s">
        <v>6626</v>
      </c>
      <c r="D24" s="6" t="s">
        <v>6628</v>
      </c>
    </row>
    <row r="25" spans="1:4" x14ac:dyDescent="0.25">
      <c r="A25" s="7" t="s">
        <v>1261</v>
      </c>
      <c r="B25" s="7" t="s">
        <v>1262</v>
      </c>
      <c r="C25" s="7" t="s">
        <v>6626</v>
      </c>
      <c r="D25" s="8" t="s">
        <v>6628</v>
      </c>
    </row>
    <row r="26" spans="1:4" x14ac:dyDescent="0.25">
      <c r="A26" s="5" t="s">
        <v>1265</v>
      </c>
      <c r="B26" s="5" t="s">
        <v>1266</v>
      </c>
      <c r="C26" s="5" t="s">
        <v>6626</v>
      </c>
      <c r="D26" s="6" t="s">
        <v>6629</v>
      </c>
    </row>
    <row r="27" spans="1:4" x14ac:dyDescent="0.25">
      <c r="A27" s="7" t="s">
        <v>1271</v>
      </c>
      <c r="B27" s="7" t="s">
        <v>1272</v>
      </c>
      <c r="C27" s="7" t="s">
        <v>6626</v>
      </c>
      <c r="D27" s="8" t="s">
        <v>6628</v>
      </c>
    </row>
    <row r="28" spans="1:4" x14ac:dyDescent="0.25">
      <c r="A28" s="5" t="s">
        <v>1273</v>
      </c>
      <c r="B28" s="5" t="s">
        <v>1274</v>
      </c>
      <c r="C28" s="5" t="s">
        <v>6610</v>
      </c>
      <c r="D28" s="6" t="s">
        <v>6614</v>
      </c>
    </row>
    <row r="29" spans="1:4" x14ac:dyDescent="0.25">
      <c r="A29" s="7" t="s">
        <v>1283</v>
      </c>
      <c r="B29" s="7" t="s">
        <v>1284</v>
      </c>
      <c r="C29" s="7" t="s">
        <v>6606</v>
      </c>
      <c r="D29" s="8" t="s">
        <v>6656</v>
      </c>
    </row>
    <row r="30" spans="1:4" x14ac:dyDescent="0.25">
      <c r="A30" s="11" t="s">
        <v>1283</v>
      </c>
      <c r="B30" s="11" t="s">
        <v>1284</v>
      </c>
      <c r="C30" s="11" t="s">
        <v>6606</v>
      </c>
      <c r="D30" s="12" t="s">
        <v>6650</v>
      </c>
    </row>
    <row r="31" spans="1:4" x14ac:dyDescent="0.25">
      <c r="A31" s="7" t="s">
        <v>1383</v>
      </c>
      <c r="B31" s="7" t="s">
        <v>1384</v>
      </c>
      <c r="C31" s="7" t="s">
        <v>6610</v>
      </c>
      <c r="D31" s="8" t="s">
        <v>6611</v>
      </c>
    </row>
    <row r="32" spans="1:4" x14ac:dyDescent="0.25">
      <c r="A32" s="5" t="s">
        <v>1450</v>
      </c>
      <c r="B32" s="5" t="s">
        <v>1451</v>
      </c>
      <c r="C32" s="5" t="s">
        <v>6610</v>
      </c>
      <c r="D32" s="6" t="s">
        <v>6611</v>
      </c>
    </row>
    <row r="33" spans="1:4" x14ac:dyDescent="0.25">
      <c r="A33" s="7" t="s">
        <v>1452</v>
      </c>
      <c r="B33" s="7" t="s">
        <v>1453</v>
      </c>
      <c r="C33" s="7" t="s">
        <v>6610</v>
      </c>
      <c r="D33" s="8" t="s">
        <v>6611</v>
      </c>
    </row>
    <row r="34" spans="1:4" x14ac:dyDescent="0.25">
      <c r="A34" s="5" t="s">
        <v>1471</v>
      </c>
      <c r="B34" s="5" t="s">
        <v>1472</v>
      </c>
      <c r="C34" s="5" t="s">
        <v>6610</v>
      </c>
      <c r="D34" s="6" t="s">
        <v>6614</v>
      </c>
    </row>
    <row r="35" spans="1:4" x14ac:dyDescent="0.25">
      <c r="A35" s="7" t="s">
        <v>1520</v>
      </c>
      <c r="B35" s="7" t="s">
        <v>1521</v>
      </c>
      <c r="C35" s="7" t="s">
        <v>6610</v>
      </c>
      <c r="D35" s="8" t="s">
        <v>6614</v>
      </c>
    </row>
    <row r="36" spans="1:4" x14ac:dyDescent="0.25">
      <c r="A36" s="5" t="s">
        <v>1522</v>
      </c>
      <c r="B36" s="5" t="s">
        <v>1523</v>
      </c>
      <c r="C36" s="5" t="s">
        <v>6626</v>
      </c>
      <c r="D36" s="6" t="s">
        <v>6629</v>
      </c>
    </row>
    <row r="37" spans="1:4" x14ac:dyDescent="0.25">
      <c r="A37" s="7" t="s">
        <v>1563</v>
      </c>
      <c r="B37" s="7" t="s">
        <v>1564</v>
      </c>
      <c r="C37" s="7" t="s">
        <v>6626</v>
      </c>
      <c r="D37" s="8" t="s">
        <v>6628</v>
      </c>
    </row>
    <row r="38" spans="1:4" x14ac:dyDescent="0.25">
      <c r="A38" s="5" t="s">
        <v>1606</v>
      </c>
      <c r="B38" s="5" t="s">
        <v>1607</v>
      </c>
      <c r="C38" s="5" t="s">
        <v>6634</v>
      </c>
      <c r="D38" s="6" t="s">
        <v>6635</v>
      </c>
    </row>
    <row r="39" spans="1:4" x14ac:dyDescent="0.25">
      <c r="A39" s="9" t="s">
        <v>1606</v>
      </c>
      <c r="B39" s="9" t="s">
        <v>1607</v>
      </c>
      <c r="C39" s="9" t="s">
        <v>6634</v>
      </c>
      <c r="D39" s="10" t="s">
        <v>6657</v>
      </c>
    </row>
    <row r="40" spans="1:4" x14ac:dyDescent="0.25">
      <c r="A40" s="11" t="s">
        <v>1606</v>
      </c>
      <c r="B40" s="11" t="s">
        <v>1607</v>
      </c>
      <c r="C40" s="5" t="s">
        <v>6626</v>
      </c>
      <c r="D40" s="6" t="s">
        <v>6627</v>
      </c>
    </row>
    <row r="41" spans="1:4" x14ac:dyDescent="0.25">
      <c r="A41" s="7" t="s">
        <v>1746</v>
      </c>
      <c r="B41" s="7" t="s">
        <v>1747</v>
      </c>
      <c r="C41" s="7" t="s">
        <v>6610</v>
      </c>
      <c r="D41" s="8" t="s">
        <v>6614</v>
      </c>
    </row>
    <row r="42" spans="1:4" x14ac:dyDescent="0.25">
      <c r="A42" s="5" t="s">
        <v>1785</v>
      </c>
      <c r="B42" s="5" t="s">
        <v>1786</v>
      </c>
      <c r="C42" s="5" t="s">
        <v>6610</v>
      </c>
      <c r="D42" s="6" t="s">
        <v>6614</v>
      </c>
    </row>
    <row r="43" spans="1:4" x14ac:dyDescent="0.25">
      <c r="A43" s="7" t="s">
        <v>1788</v>
      </c>
      <c r="B43" s="7" t="s">
        <v>1789</v>
      </c>
      <c r="C43" s="7" t="s">
        <v>6610</v>
      </c>
      <c r="D43" s="8" t="s">
        <v>6617</v>
      </c>
    </row>
    <row r="44" spans="1:4" x14ac:dyDescent="0.25">
      <c r="A44" s="5" t="s">
        <v>1807</v>
      </c>
      <c r="B44" s="5" t="s">
        <v>1808</v>
      </c>
      <c r="C44" s="5" t="s">
        <v>6610</v>
      </c>
      <c r="D44" s="6" t="s">
        <v>6612</v>
      </c>
    </row>
    <row r="45" spans="1:4" x14ac:dyDescent="0.25">
      <c r="A45" s="7" t="s">
        <v>1880</v>
      </c>
      <c r="B45" s="7" t="s">
        <v>1881</v>
      </c>
      <c r="C45" s="7" t="s">
        <v>6610</v>
      </c>
      <c r="D45" s="8" t="s">
        <v>6612</v>
      </c>
    </row>
    <row r="46" spans="1:4" x14ac:dyDescent="0.25">
      <c r="A46" s="11" t="s">
        <v>1880</v>
      </c>
      <c r="B46" s="11" t="s">
        <v>1881</v>
      </c>
      <c r="C46" s="11" t="s">
        <v>6610</v>
      </c>
      <c r="D46" s="12" t="s">
        <v>6655</v>
      </c>
    </row>
    <row r="47" spans="1:4" x14ac:dyDescent="0.25">
      <c r="A47" s="7" t="s">
        <v>1891</v>
      </c>
      <c r="B47" s="7" t="s">
        <v>1892</v>
      </c>
      <c r="C47" s="7" t="s">
        <v>6610</v>
      </c>
      <c r="D47" s="8" t="s">
        <v>6614</v>
      </c>
    </row>
    <row r="48" spans="1:4" x14ac:dyDescent="0.25">
      <c r="A48" s="5" t="s">
        <v>1952</v>
      </c>
      <c r="B48" s="5" t="s">
        <v>1953</v>
      </c>
      <c r="C48" s="5" t="s">
        <v>6610</v>
      </c>
      <c r="D48" s="6" t="s">
        <v>6612</v>
      </c>
    </row>
    <row r="49" spans="1:4" x14ac:dyDescent="0.25">
      <c r="A49" s="7" t="s">
        <v>1958</v>
      </c>
      <c r="B49" s="7" t="s">
        <v>1959</v>
      </c>
      <c r="C49" s="7" t="s">
        <v>6615</v>
      </c>
      <c r="D49" s="8" t="s">
        <v>6623</v>
      </c>
    </row>
    <row r="50" spans="1:4" x14ac:dyDescent="0.25">
      <c r="A50" s="11" t="s">
        <v>1958</v>
      </c>
      <c r="B50" s="11" t="s">
        <v>1959</v>
      </c>
      <c r="C50" s="11" t="s">
        <v>6615</v>
      </c>
      <c r="D50" s="12" t="s">
        <v>6639</v>
      </c>
    </row>
    <row r="51" spans="1:4" x14ac:dyDescent="0.25">
      <c r="A51" s="9" t="s">
        <v>1958</v>
      </c>
      <c r="B51" s="9" t="s">
        <v>1959</v>
      </c>
      <c r="C51" s="9" t="s">
        <v>6615</v>
      </c>
      <c r="D51" s="10" t="s">
        <v>6647</v>
      </c>
    </row>
    <row r="52" spans="1:4" x14ac:dyDescent="0.25">
      <c r="A52" s="11" t="s">
        <v>1958</v>
      </c>
      <c r="B52" s="11" t="s">
        <v>1959</v>
      </c>
      <c r="C52" s="11" t="s">
        <v>6615</v>
      </c>
      <c r="D52" s="12" t="s">
        <v>6620</v>
      </c>
    </row>
    <row r="53" spans="1:4" x14ac:dyDescent="0.25">
      <c r="A53" s="9" t="s">
        <v>1958</v>
      </c>
      <c r="B53" s="9" t="s">
        <v>1959</v>
      </c>
      <c r="C53" s="9" t="s">
        <v>6615</v>
      </c>
      <c r="D53" s="10" t="s">
        <v>6646</v>
      </c>
    </row>
    <row r="54" spans="1:4" x14ac:dyDescent="0.25">
      <c r="A54" s="5" t="s">
        <v>2044</v>
      </c>
      <c r="B54" s="5" t="s">
        <v>2045</v>
      </c>
      <c r="C54" s="5" t="s">
        <v>6626</v>
      </c>
      <c r="D54" s="6" t="s">
        <v>6629</v>
      </c>
    </row>
    <row r="55" spans="1:4" x14ac:dyDescent="0.25">
      <c r="A55" s="7" t="s">
        <v>2050</v>
      </c>
      <c r="B55" s="7" t="s">
        <v>2051</v>
      </c>
      <c r="C55" s="7" t="s">
        <v>6610</v>
      </c>
      <c r="D55" s="8" t="s">
        <v>6630</v>
      </c>
    </row>
    <row r="56" spans="1:4" x14ac:dyDescent="0.25">
      <c r="A56" s="5" t="s">
        <v>2074</v>
      </c>
      <c r="B56" s="5" t="s">
        <v>2075</v>
      </c>
      <c r="C56" s="5" t="s">
        <v>6610</v>
      </c>
      <c r="D56" s="6" t="s">
        <v>6614</v>
      </c>
    </row>
    <row r="57" spans="1:4" x14ac:dyDescent="0.25">
      <c r="A57" s="7" t="s">
        <v>2087</v>
      </c>
      <c r="B57" s="7" t="s">
        <v>2088</v>
      </c>
      <c r="C57" s="7" t="s">
        <v>6610</v>
      </c>
      <c r="D57" s="8" t="s">
        <v>6614</v>
      </c>
    </row>
    <row r="58" spans="1:4" x14ac:dyDescent="0.25">
      <c r="A58" s="5" t="s">
        <v>2097</v>
      </c>
      <c r="B58" s="5" t="s">
        <v>2098</v>
      </c>
      <c r="C58" s="5" t="s">
        <v>6610</v>
      </c>
      <c r="D58" s="6" t="s">
        <v>6614</v>
      </c>
    </row>
    <row r="59" spans="1:4" x14ac:dyDescent="0.25">
      <c r="A59" s="7" t="s">
        <v>2099</v>
      </c>
      <c r="B59" s="7" t="s">
        <v>2100</v>
      </c>
      <c r="C59" s="7" t="s">
        <v>6610</v>
      </c>
      <c r="D59" s="8" t="s">
        <v>6614</v>
      </c>
    </row>
    <row r="60" spans="1:4" x14ac:dyDescent="0.25">
      <c r="A60" s="5" t="s">
        <v>2121</v>
      </c>
      <c r="B60" s="5" t="s">
        <v>2122</v>
      </c>
      <c r="C60" s="5" t="s">
        <v>6610</v>
      </c>
      <c r="D60" s="6" t="s">
        <v>6631</v>
      </c>
    </row>
    <row r="61" spans="1:4" x14ac:dyDescent="0.25">
      <c r="A61" s="7" t="s">
        <v>2163</v>
      </c>
      <c r="B61" s="7" t="s">
        <v>2164</v>
      </c>
      <c r="C61" s="7" t="s">
        <v>6615</v>
      </c>
      <c r="D61" s="8" t="s">
        <v>6620</v>
      </c>
    </row>
    <row r="62" spans="1:4" x14ac:dyDescent="0.25">
      <c r="A62" s="5" t="s">
        <v>2209</v>
      </c>
      <c r="B62" s="5" t="s">
        <v>2210</v>
      </c>
      <c r="C62" s="5" t="s">
        <v>6610</v>
      </c>
      <c r="D62" s="6" t="s">
        <v>6614</v>
      </c>
    </row>
    <row r="63" spans="1:4" x14ac:dyDescent="0.25">
      <c r="A63" s="7" t="s">
        <v>2258</v>
      </c>
      <c r="B63" s="7" t="s">
        <v>2259</v>
      </c>
      <c r="C63" s="7" t="s">
        <v>6610</v>
      </c>
      <c r="D63" s="8" t="s">
        <v>6614</v>
      </c>
    </row>
    <row r="64" spans="1:4" x14ac:dyDescent="0.25">
      <c r="A64" s="5" t="s">
        <v>2289</v>
      </c>
      <c r="B64" s="5" t="s">
        <v>2290</v>
      </c>
      <c r="C64" s="5" t="s">
        <v>6610</v>
      </c>
      <c r="D64" s="6" t="s">
        <v>6611</v>
      </c>
    </row>
    <row r="65" spans="1:4" x14ac:dyDescent="0.25">
      <c r="A65" s="7" t="s">
        <v>2346</v>
      </c>
      <c r="B65" s="7" t="s">
        <v>2347</v>
      </c>
      <c r="C65" s="7" t="s">
        <v>6610</v>
      </c>
      <c r="D65" s="8" t="s">
        <v>6611</v>
      </c>
    </row>
    <row r="66" spans="1:4" x14ac:dyDescent="0.25">
      <c r="A66" s="5" t="s">
        <v>2352</v>
      </c>
      <c r="B66" s="5" t="s">
        <v>2353</v>
      </c>
      <c r="C66" s="5" t="s">
        <v>6610</v>
      </c>
      <c r="D66" s="6" t="s">
        <v>6614</v>
      </c>
    </row>
    <row r="67" spans="1:4" x14ac:dyDescent="0.25">
      <c r="A67" s="7" t="s">
        <v>2362</v>
      </c>
      <c r="B67" s="7" t="s">
        <v>2363</v>
      </c>
      <c r="C67" s="7" t="s">
        <v>6610</v>
      </c>
      <c r="D67" s="8" t="s">
        <v>6614</v>
      </c>
    </row>
    <row r="68" spans="1:4" x14ac:dyDescent="0.25">
      <c r="A68" s="5" t="s">
        <v>2378</v>
      </c>
      <c r="B68" s="5" t="s">
        <v>2379</v>
      </c>
      <c r="C68" s="5" t="s">
        <v>6626</v>
      </c>
      <c r="D68" s="6" t="s">
        <v>6628</v>
      </c>
    </row>
    <row r="69" spans="1:4" x14ac:dyDescent="0.25">
      <c r="A69" s="9" t="s">
        <v>2378</v>
      </c>
      <c r="B69" s="9" t="s">
        <v>2379</v>
      </c>
      <c r="C69" s="9" t="s">
        <v>6626</v>
      </c>
      <c r="D69" s="10" t="s">
        <v>6632</v>
      </c>
    </row>
    <row r="70" spans="1:4" x14ac:dyDescent="0.25">
      <c r="A70" s="5" t="s">
        <v>2398</v>
      </c>
      <c r="B70" s="5" t="s">
        <v>2399</v>
      </c>
      <c r="C70" s="5" t="s">
        <v>6610</v>
      </c>
      <c r="D70" s="6" t="s">
        <v>6611</v>
      </c>
    </row>
    <row r="71" spans="1:4" x14ac:dyDescent="0.25">
      <c r="A71" s="7" t="s">
        <v>2440</v>
      </c>
      <c r="B71" s="7" t="s">
        <v>2441</v>
      </c>
      <c r="C71" s="7" t="s">
        <v>6610</v>
      </c>
      <c r="D71" s="8" t="s">
        <v>6612</v>
      </c>
    </row>
    <row r="72" spans="1:4" x14ac:dyDescent="0.25">
      <c r="A72" s="5" t="s">
        <v>2458</v>
      </c>
      <c r="B72" s="5" t="s">
        <v>2459</v>
      </c>
      <c r="C72" s="5" t="s">
        <v>6610</v>
      </c>
      <c r="D72" s="6" t="s">
        <v>6614</v>
      </c>
    </row>
    <row r="73" spans="1:4" x14ac:dyDescent="0.25">
      <c r="A73" s="7" t="s">
        <v>2460</v>
      </c>
      <c r="B73" s="7" t="s">
        <v>2461</v>
      </c>
      <c r="C73" s="7" t="s">
        <v>6610</v>
      </c>
      <c r="D73" s="8" t="s">
        <v>6614</v>
      </c>
    </row>
    <row r="74" spans="1:4" x14ac:dyDescent="0.25">
      <c r="A74" s="5" t="s">
        <v>2462</v>
      </c>
      <c r="B74" s="5" t="s">
        <v>2463</v>
      </c>
      <c r="C74" s="5" t="s">
        <v>6610</v>
      </c>
      <c r="D74" s="6" t="s">
        <v>6614</v>
      </c>
    </row>
    <row r="75" spans="1:4" x14ac:dyDescent="0.25">
      <c r="A75" s="7" t="s">
        <v>2488</v>
      </c>
      <c r="B75" s="7" t="s">
        <v>2489</v>
      </c>
      <c r="C75" s="7" t="s">
        <v>6610</v>
      </c>
      <c r="D75" s="8" t="s">
        <v>6614</v>
      </c>
    </row>
    <row r="76" spans="1:4" x14ac:dyDescent="0.25">
      <c r="A76" s="5" t="s">
        <v>2513</v>
      </c>
      <c r="B76" s="5" t="s">
        <v>2514</v>
      </c>
      <c r="C76" s="5" t="s">
        <v>6610</v>
      </c>
      <c r="D76" s="6" t="s">
        <v>6614</v>
      </c>
    </row>
    <row r="77" spans="1:4" x14ac:dyDescent="0.25">
      <c r="A77" s="7" t="s">
        <v>2522</v>
      </c>
      <c r="B77" s="7" t="s">
        <v>2523</v>
      </c>
      <c r="C77" s="7" t="s">
        <v>6610</v>
      </c>
      <c r="D77" s="8" t="s">
        <v>6614</v>
      </c>
    </row>
    <row r="78" spans="1:4" x14ac:dyDescent="0.25">
      <c r="A78" s="5" t="s">
        <v>2571</v>
      </c>
      <c r="B78" s="5" t="s">
        <v>2572</v>
      </c>
      <c r="C78" s="5" t="s">
        <v>6626</v>
      </c>
      <c r="D78" s="6" t="s">
        <v>6628</v>
      </c>
    </row>
    <row r="79" spans="1:4" x14ac:dyDescent="0.25">
      <c r="A79" s="7" t="s">
        <v>2600</v>
      </c>
      <c r="B79" s="7" t="s">
        <v>2601</v>
      </c>
      <c r="C79" s="7" t="s">
        <v>6610</v>
      </c>
      <c r="D79" s="8" t="s">
        <v>6614</v>
      </c>
    </row>
    <row r="80" spans="1:4" x14ac:dyDescent="0.25">
      <c r="A80" s="5" t="s">
        <v>2608</v>
      </c>
      <c r="B80" s="5" t="s">
        <v>2609</v>
      </c>
      <c r="C80" s="5" t="s">
        <v>6626</v>
      </c>
      <c r="D80" s="6" t="s">
        <v>6632</v>
      </c>
    </row>
    <row r="81" spans="1:4" x14ac:dyDescent="0.25">
      <c r="A81" s="7" t="s">
        <v>2631</v>
      </c>
      <c r="B81" s="7" t="s">
        <v>2632</v>
      </c>
      <c r="C81" s="7" t="s">
        <v>6626</v>
      </c>
      <c r="D81" s="8" t="s">
        <v>6629</v>
      </c>
    </row>
    <row r="82" spans="1:4" x14ac:dyDescent="0.25">
      <c r="A82" s="5" t="s">
        <v>2635</v>
      </c>
      <c r="B82" s="5" t="s">
        <v>2636</v>
      </c>
      <c r="C82" s="5" t="s">
        <v>6634</v>
      </c>
      <c r="D82" s="6" t="s">
        <v>6635</v>
      </c>
    </row>
    <row r="83" spans="1:4" x14ac:dyDescent="0.25">
      <c r="A83" s="7" t="s">
        <v>2659</v>
      </c>
      <c r="B83" s="7" t="s">
        <v>2660</v>
      </c>
      <c r="C83" s="7" t="s">
        <v>6636</v>
      </c>
      <c r="D83" s="8" t="s">
        <v>6637</v>
      </c>
    </row>
    <row r="84" spans="1:4" x14ac:dyDescent="0.25">
      <c r="A84" s="5" t="s">
        <v>2712</v>
      </c>
      <c r="B84" s="5" t="s">
        <v>2713</v>
      </c>
      <c r="C84" s="5" t="s">
        <v>6615</v>
      </c>
      <c r="D84" s="6" t="s">
        <v>6620</v>
      </c>
    </row>
    <row r="85" spans="1:4" x14ac:dyDescent="0.25">
      <c r="A85" s="7" t="s">
        <v>2723</v>
      </c>
      <c r="B85" s="7" t="s">
        <v>2724</v>
      </c>
      <c r="C85" s="7" t="s">
        <v>6634</v>
      </c>
      <c r="D85" s="8" t="s">
        <v>6635</v>
      </c>
    </row>
    <row r="86" spans="1:4" x14ac:dyDescent="0.25">
      <c r="A86" s="5" t="s">
        <v>2739</v>
      </c>
      <c r="B86" s="5" t="s">
        <v>2740</v>
      </c>
      <c r="C86" s="5" t="s">
        <v>6624</v>
      </c>
      <c r="D86" s="6" t="s">
        <v>6638</v>
      </c>
    </row>
    <row r="87" spans="1:4" x14ac:dyDescent="0.25">
      <c r="A87" s="7" t="s">
        <v>2804</v>
      </c>
      <c r="B87" s="7" t="s">
        <v>2805</v>
      </c>
      <c r="C87" s="7" t="s">
        <v>6626</v>
      </c>
      <c r="D87" s="8" t="s">
        <v>6643</v>
      </c>
    </row>
    <row r="88" spans="1:4" x14ac:dyDescent="0.25">
      <c r="A88" s="11" t="s">
        <v>2804</v>
      </c>
      <c r="B88" s="11" t="s">
        <v>2805</v>
      </c>
      <c r="C88" s="11" t="s">
        <v>6626</v>
      </c>
      <c r="D88" s="12" t="s">
        <v>6627</v>
      </c>
    </row>
    <row r="89" spans="1:4" x14ac:dyDescent="0.25">
      <c r="A89" s="9" t="s">
        <v>2804</v>
      </c>
      <c r="B89" s="9" t="s">
        <v>2805</v>
      </c>
      <c r="C89" s="9" t="s">
        <v>6626</v>
      </c>
      <c r="D89" s="10" t="s">
        <v>6658</v>
      </c>
    </row>
    <row r="90" spans="1:4" x14ac:dyDescent="0.25">
      <c r="A90" s="11" t="s">
        <v>2804</v>
      </c>
      <c r="B90" s="11" t="s">
        <v>2805</v>
      </c>
      <c r="C90" s="11" t="s">
        <v>6626</v>
      </c>
      <c r="D90" s="12" t="s">
        <v>6629</v>
      </c>
    </row>
    <row r="91" spans="1:4" x14ac:dyDescent="0.25">
      <c r="A91" s="7" t="s">
        <v>2974</v>
      </c>
      <c r="B91" s="7" t="s">
        <v>2975</v>
      </c>
      <c r="C91" s="7" t="s">
        <v>6615</v>
      </c>
      <c r="D91" s="8" t="s">
        <v>6620</v>
      </c>
    </row>
    <row r="92" spans="1:4" x14ac:dyDescent="0.25">
      <c r="A92" s="5" t="s">
        <v>3006</v>
      </c>
      <c r="B92" s="5" t="s">
        <v>3007</v>
      </c>
      <c r="C92" s="5" t="s">
        <v>6615</v>
      </c>
      <c r="D92" s="6" t="s">
        <v>6639</v>
      </c>
    </row>
    <row r="93" spans="1:4" x14ac:dyDescent="0.25">
      <c r="A93" s="7" t="s">
        <v>3046</v>
      </c>
      <c r="B93" s="7" t="s">
        <v>3047</v>
      </c>
      <c r="C93" s="7" t="s">
        <v>6634</v>
      </c>
      <c r="D93" s="8" t="s">
        <v>6659</v>
      </c>
    </row>
    <row r="94" spans="1:4" x14ac:dyDescent="0.25">
      <c r="A94" s="11" t="s">
        <v>3046</v>
      </c>
      <c r="B94" s="11" t="s">
        <v>3047</v>
      </c>
      <c r="C94" s="11" t="s">
        <v>6634</v>
      </c>
      <c r="D94" s="12" t="s">
        <v>6635</v>
      </c>
    </row>
    <row r="95" spans="1:4" x14ac:dyDescent="0.25">
      <c r="A95" s="7" t="s">
        <v>3144</v>
      </c>
      <c r="B95" s="7" t="s">
        <v>3145</v>
      </c>
      <c r="C95" s="7" t="s">
        <v>6610</v>
      </c>
      <c r="D95" s="8" t="s">
        <v>6614</v>
      </c>
    </row>
    <row r="96" spans="1:4" x14ac:dyDescent="0.25">
      <c r="A96" s="5" t="s">
        <v>3196</v>
      </c>
      <c r="B96" s="5" t="s">
        <v>3197</v>
      </c>
      <c r="C96" s="5" t="s">
        <v>6610</v>
      </c>
      <c r="D96" s="6" t="s">
        <v>6614</v>
      </c>
    </row>
    <row r="97" spans="1:4" x14ac:dyDescent="0.25">
      <c r="A97" s="7" t="s">
        <v>3226</v>
      </c>
      <c r="B97" s="7" t="s">
        <v>3227</v>
      </c>
      <c r="C97" s="7" t="s">
        <v>6610</v>
      </c>
      <c r="D97" s="8" t="s">
        <v>6612</v>
      </c>
    </row>
    <row r="98" spans="1:4" x14ac:dyDescent="0.25">
      <c r="A98" s="5" t="s">
        <v>3255</v>
      </c>
      <c r="B98" s="5" t="s">
        <v>3256</v>
      </c>
      <c r="C98" s="5" t="s">
        <v>6615</v>
      </c>
      <c r="D98" s="6" t="s">
        <v>6639</v>
      </c>
    </row>
    <row r="99" spans="1:4" x14ac:dyDescent="0.25">
      <c r="A99" s="7" t="s">
        <v>3279</v>
      </c>
      <c r="B99" s="7" t="s">
        <v>3280</v>
      </c>
      <c r="C99" s="7" t="s">
        <v>6610</v>
      </c>
      <c r="D99" s="8" t="s">
        <v>6611</v>
      </c>
    </row>
    <row r="100" spans="1:4" x14ac:dyDescent="0.25">
      <c r="A100" s="5" t="s">
        <v>3281</v>
      </c>
      <c r="B100" s="5" t="s">
        <v>3282</v>
      </c>
      <c r="C100" s="5" t="s">
        <v>6606</v>
      </c>
      <c r="D100" s="6" t="s">
        <v>6640</v>
      </c>
    </row>
    <row r="101" spans="1:4" x14ac:dyDescent="0.25">
      <c r="A101" s="7" t="s">
        <v>3320</v>
      </c>
      <c r="B101" s="7" t="s">
        <v>3321</v>
      </c>
      <c r="C101" s="7" t="s">
        <v>6636</v>
      </c>
      <c r="D101" s="8" t="s">
        <v>6641</v>
      </c>
    </row>
    <row r="102" spans="1:4" x14ac:dyDescent="0.25">
      <c r="A102" s="5" t="s">
        <v>3345</v>
      </c>
      <c r="B102" s="5" t="s">
        <v>3346</v>
      </c>
      <c r="C102" s="5" t="s">
        <v>6636</v>
      </c>
      <c r="D102" s="6" t="s">
        <v>6637</v>
      </c>
    </row>
    <row r="103" spans="1:4" x14ac:dyDescent="0.25">
      <c r="A103" s="7" t="s">
        <v>3398</v>
      </c>
      <c r="B103" s="7" t="s">
        <v>3399</v>
      </c>
      <c r="C103" s="7" t="s">
        <v>6621</v>
      </c>
      <c r="D103" s="8" t="s">
        <v>6642</v>
      </c>
    </row>
    <row r="104" spans="1:4" x14ac:dyDescent="0.25">
      <c r="A104" s="5" t="s">
        <v>3402</v>
      </c>
      <c r="B104" s="5" t="s">
        <v>3403</v>
      </c>
      <c r="C104" s="5" t="s">
        <v>6626</v>
      </c>
      <c r="D104" s="6" t="s">
        <v>6643</v>
      </c>
    </row>
    <row r="105" spans="1:4" x14ac:dyDescent="0.25">
      <c r="A105" s="7" t="s">
        <v>3415</v>
      </c>
      <c r="B105" s="7" t="s">
        <v>3416</v>
      </c>
      <c r="C105" s="7" t="s">
        <v>6626</v>
      </c>
      <c r="D105" s="8" t="s">
        <v>6628</v>
      </c>
    </row>
    <row r="106" spans="1:4" x14ac:dyDescent="0.25">
      <c r="A106" s="5" t="s">
        <v>3436</v>
      </c>
      <c r="B106" s="5" t="s">
        <v>3437</v>
      </c>
      <c r="C106" s="5" t="s">
        <v>6608</v>
      </c>
      <c r="D106" s="6" t="s">
        <v>6644</v>
      </c>
    </row>
    <row r="107" spans="1:4" x14ac:dyDescent="0.25">
      <c r="A107" s="7" t="s">
        <v>3474</v>
      </c>
      <c r="B107" s="7" t="s">
        <v>3475</v>
      </c>
      <c r="C107" s="7" t="s">
        <v>6621</v>
      </c>
      <c r="D107" s="8" t="s">
        <v>6642</v>
      </c>
    </row>
    <row r="108" spans="1:4" x14ac:dyDescent="0.25">
      <c r="A108" s="5" t="s">
        <v>3504</v>
      </c>
      <c r="B108" s="5" t="s">
        <v>3505</v>
      </c>
      <c r="C108" s="5" t="s">
        <v>6651</v>
      </c>
      <c r="D108" s="6" t="s">
        <v>6660</v>
      </c>
    </row>
    <row r="109" spans="1:4" x14ac:dyDescent="0.25">
      <c r="A109" s="9" t="s">
        <v>3504</v>
      </c>
      <c r="B109" s="9" t="s">
        <v>3505</v>
      </c>
      <c r="C109" s="9" t="s">
        <v>6651</v>
      </c>
      <c r="D109" s="10" t="s">
        <v>6652</v>
      </c>
    </row>
    <row r="110" spans="1:4" x14ac:dyDescent="0.25">
      <c r="A110" s="11" t="s">
        <v>3504</v>
      </c>
      <c r="B110" s="11" t="s">
        <v>3505</v>
      </c>
      <c r="C110" s="5" t="s">
        <v>6636</v>
      </c>
      <c r="D110" s="6" t="s">
        <v>6641</v>
      </c>
    </row>
    <row r="111" spans="1:4" x14ac:dyDescent="0.25">
      <c r="A111" s="7" t="s">
        <v>3660</v>
      </c>
      <c r="B111" s="7" t="s">
        <v>3661</v>
      </c>
      <c r="C111" s="7" t="s">
        <v>6615</v>
      </c>
      <c r="D111" s="8" t="s">
        <v>6639</v>
      </c>
    </row>
    <row r="112" spans="1:4" x14ac:dyDescent="0.25">
      <c r="A112" s="5" t="s">
        <v>3689</v>
      </c>
      <c r="B112" s="5" t="s">
        <v>3690</v>
      </c>
      <c r="C112" s="5" t="s">
        <v>6608</v>
      </c>
      <c r="D112" s="6" t="s">
        <v>6609</v>
      </c>
    </row>
    <row r="113" spans="1:4" x14ac:dyDescent="0.25">
      <c r="A113" s="7" t="s">
        <v>3705</v>
      </c>
      <c r="B113" s="7" t="s">
        <v>3706</v>
      </c>
      <c r="C113" s="7" t="s">
        <v>6610</v>
      </c>
      <c r="D113" s="8" t="s">
        <v>6631</v>
      </c>
    </row>
    <row r="114" spans="1:4" x14ac:dyDescent="0.25">
      <c r="A114" s="5" t="s">
        <v>3737</v>
      </c>
      <c r="B114" s="5" t="s">
        <v>3738</v>
      </c>
      <c r="C114" s="5" t="s">
        <v>6608</v>
      </c>
      <c r="D114" s="6" t="s">
        <v>6645</v>
      </c>
    </row>
    <row r="115" spans="1:4" x14ac:dyDescent="0.25">
      <c r="A115" s="7" t="s">
        <v>3798</v>
      </c>
      <c r="B115" s="7" t="s">
        <v>3799</v>
      </c>
      <c r="C115" s="7" t="s">
        <v>6636</v>
      </c>
      <c r="D115" s="8" t="s">
        <v>6641</v>
      </c>
    </row>
    <row r="116" spans="1:4" x14ac:dyDescent="0.25">
      <c r="A116" s="5" t="s">
        <v>3819</v>
      </c>
      <c r="B116" s="5" t="s">
        <v>3820</v>
      </c>
      <c r="C116" s="5" t="s">
        <v>6626</v>
      </c>
      <c r="D116" s="6" t="s">
        <v>6628</v>
      </c>
    </row>
    <row r="117" spans="1:4" x14ac:dyDescent="0.25">
      <c r="A117" s="7" t="s">
        <v>3827</v>
      </c>
      <c r="B117" s="7" t="s">
        <v>3828</v>
      </c>
      <c r="C117" s="7" t="s">
        <v>6615</v>
      </c>
      <c r="D117" s="8" t="s">
        <v>6639</v>
      </c>
    </row>
    <row r="118" spans="1:4" x14ac:dyDescent="0.25">
      <c r="A118" s="11" t="s">
        <v>3827</v>
      </c>
      <c r="B118" s="11" t="s">
        <v>3828</v>
      </c>
      <c r="C118" s="11" t="s">
        <v>6615</v>
      </c>
      <c r="D118" s="12" t="s">
        <v>6647</v>
      </c>
    </row>
    <row r="119" spans="1:4" x14ac:dyDescent="0.25">
      <c r="A119" s="7" t="s">
        <v>3876</v>
      </c>
      <c r="B119" s="7" t="s">
        <v>3877</v>
      </c>
      <c r="C119" s="7" t="s">
        <v>6624</v>
      </c>
      <c r="D119" s="8" t="s">
        <v>6625</v>
      </c>
    </row>
    <row r="120" spans="1:4" x14ac:dyDescent="0.25">
      <c r="A120" s="5" t="s">
        <v>3901</v>
      </c>
      <c r="B120" s="5" t="s">
        <v>3902</v>
      </c>
      <c r="C120" s="5" t="s">
        <v>6615</v>
      </c>
      <c r="D120" s="6" t="s">
        <v>6620</v>
      </c>
    </row>
    <row r="121" spans="1:4" x14ac:dyDescent="0.25">
      <c r="A121" s="9" t="s">
        <v>3901</v>
      </c>
      <c r="B121" s="9" t="s">
        <v>3902</v>
      </c>
      <c r="C121" s="7" t="s">
        <v>6608</v>
      </c>
      <c r="D121" s="8" t="s">
        <v>6648</v>
      </c>
    </row>
    <row r="122" spans="1:4" x14ac:dyDescent="0.25">
      <c r="A122" s="11" t="s">
        <v>3901</v>
      </c>
      <c r="B122" s="11" t="s">
        <v>3902</v>
      </c>
      <c r="C122" s="5" t="s">
        <v>6651</v>
      </c>
      <c r="D122" s="6" t="s">
        <v>6660</v>
      </c>
    </row>
    <row r="123" spans="1:4" x14ac:dyDescent="0.25">
      <c r="A123" s="9" t="s">
        <v>3901</v>
      </c>
      <c r="B123" s="9" t="s">
        <v>3902</v>
      </c>
      <c r="C123" s="9" t="s">
        <v>6651</v>
      </c>
      <c r="D123" s="10" t="s">
        <v>6652</v>
      </c>
    </row>
    <row r="124" spans="1:4" x14ac:dyDescent="0.25">
      <c r="A124" s="5" t="s">
        <v>3993</v>
      </c>
      <c r="B124" s="5" t="s">
        <v>3994</v>
      </c>
      <c r="C124" s="5" t="s">
        <v>6615</v>
      </c>
      <c r="D124" s="6" t="s">
        <v>6616</v>
      </c>
    </row>
    <row r="125" spans="1:4" x14ac:dyDescent="0.25">
      <c r="A125" s="9" t="s">
        <v>3993</v>
      </c>
      <c r="B125" s="9" t="s">
        <v>3994</v>
      </c>
      <c r="C125" s="7" t="s">
        <v>6634</v>
      </c>
      <c r="D125" s="8" t="s">
        <v>6635</v>
      </c>
    </row>
    <row r="126" spans="1:4" x14ac:dyDescent="0.25">
      <c r="A126" s="5" t="s">
        <v>4016</v>
      </c>
      <c r="B126" s="5" t="s">
        <v>4017</v>
      </c>
      <c r="C126" s="5" t="s">
        <v>6615</v>
      </c>
      <c r="D126" s="6" t="s">
        <v>6646</v>
      </c>
    </row>
    <row r="127" spans="1:4" x14ac:dyDescent="0.25">
      <c r="A127" s="7" t="s">
        <v>4045</v>
      </c>
      <c r="B127" s="7" t="s">
        <v>4046</v>
      </c>
      <c r="C127" s="7" t="s">
        <v>6615</v>
      </c>
      <c r="D127" s="8" t="s">
        <v>6639</v>
      </c>
    </row>
    <row r="128" spans="1:4" x14ac:dyDescent="0.25">
      <c r="A128" s="5" t="s">
        <v>4074</v>
      </c>
      <c r="B128" s="5" t="s">
        <v>4075</v>
      </c>
      <c r="C128" s="5" t="s">
        <v>6610</v>
      </c>
      <c r="D128" s="6" t="s">
        <v>6614</v>
      </c>
    </row>
    <row r="129" spans="1:4" x14ac:dyDescent="0.25">
      <c r="A129" s="7" t="s">
        <v>4077</v>
      </c>
      <c r="B129" s="7" t="s">
        <v>4078</v>
      </c>
      <c r="C129" s="7" t="s">
        <v>6615</v>
      </c>
      <c r="D129" s="8" t="s">
        <v>6647</v>
      </c>
    </row>
    <row r="130" spans="1:4" x14ac:dyDescent="0.25">
      <c r="A130" s="5" t="s">
        <v>4109</v>
      </c>
      <c r="B130" s="5" t="s">
        <v>4110</v>
      </c>
      <c r="C130" s="5" t="s">
        <v>6615</v>
      </c>
      <c r="D130" s="6" t="s">
        <v>6620</v>
      </c>
    </row>
    <row r="131" spans="1:4" x14ac:dyDescent="0.25">
      <c r="A131" s="7" t="s">
        <v>4117</v>
      </c>
      <c r="B131" s="7" t="s">
        <v>4118</v>
      </c>
      <c r="C131" s="7" t="s">
        <v>6608</v>
      </c>
      <c r="D131" s="8" t="s">
        <v>6609</v>
      </c>
    </row>
    <row r="132" spans="1:4" x14ac:dyDescent="0.25">
      <c r="A132" s="11" t="s">
        <v>4117</v>
      </c>
      <c r="B132" s="11" t="s">
        <v>4118</v>
      </c>
      <c r="C132" s="11" t="s">
        <v>6608</v>
      </c>
      <c r="D132" s="12" t="s">
        <v>6645</v>
      </c>
    </row>
    <row r="133" spans="1:4" x14ac:dyDescent="0.25">
      <c r="A133" s="7" t="s">
        <v>4199</v>
      </c>
      <c r="B133" s="7" t="s">
        <v>4200</v>
      </c>
      <c r="C133" s="7" t="s">
        <v>6608</v>
      </c>
      <c r="D133" s="8" t="s">
        <v>6644</v>
      </c>
    </row>
    <row r="134" spans="1:4" x14ac:dyDescent="0.25">
      <c r="A134" s="11" t="s">
        <v>4199</v>
      </c>
      <c r="B134" s="11" t="s">
        <v>4200</v>
      </c>
      <c r="C134" s="11" t="s">
        <v>6608</v>
      </c>
      <c r="D134" s="12" t="s">
        <v>6609</v>
      </c>
    </row>
    <row r="135" spans="1:4" x14ac:dyDescent="0.25">
      <c r="A135" s="7" t="s">
        <v>4282</v>
      </c>
      <c r="B135" s="7" t="s">
        <v>4283</v>
      </c>
      <c r="C135" s="7" t="s">
        <v>6610</v>
      </c>
      <c r="D135" s="8" t="s">
        <v>6614</v>
      </c>
    </row>
    <row r="136" spans="1:4" x14ac:dyDescent="0.25">
      <c r="A136" s="5" t="s">
        <v>4302</v>
      </c>
      <c r="B136" s="5" t="s">
        <v>4303</v>
      </c>
      <c r="C136" s="5" t="s">
        <v>6626</v>
      </c>
      <c r="D136" s="6" t="s">
        <v>6628</v>
      </c>
    </row>
    <row r="137" spans="1:4" x14ac:dyDescent="0.25">
      <c r="A137" s="7" t="s">
        <v>4308</v>
      </c>
      <c r="B137" s="7" t="s">
        <v>4309</v>
      </c>
      <c r="C137" s="7" t="s">
        <v>6615</v>
      </c>
      <c r="D137" s="8" t="s">
        <v>6623</v>
      </c>
    </row>
    <row r="138" spans="1:4" x14ac:dyDescent="0.25">
      <c r="A138" s="11" t="s">
        <v>4308</v>
      </c>
      <c r="B138" s="11" t="s">
        <v>4309</v>
      </c>
      <c r="C138" s="11" t="s">
        <v>6615</v>
      </c>
      <c r="D138" s="12" t="s">
        <v>6646</v>
      </c>
    </row>
    <row r="139" spans="1:4" x14ac:dyDescent="0.25">
      <c r="A139" s="7" t="s">
        <v>4382</v>
      </c>
      <c r="B139" s="7" t="s">
        <v>4383</v>
      </c>
      <c r="C139" s="7" t="s">
        <v>6626</v>
      </c>
      <c r="D139" s="8" t="s">
        <v>6628</v>
      </c>
    </row>
    <row r="140" spans="1:4" x14ac:dyDescent="0.25">
      <c r="A140" s="5" t="s">
        <v>4386</v>
      </c>
      <c r="B140" s="5" t="s">
        <v>4387</v>
      </c>
      <c r="C140" s="5" t="s">
        <v>6615</v>
      </c>
      <c r="D140" s="6" t="s">
        <v>6620</v>
      </c>
    </row>
    <row r="141" spans="1:4" x14ac:dyDescent="0.25">
      <c r="A141" s="9" t="s">
        <v>4386</v>
      </c>
      <c r="B141" s="9" t="s">
        <v>4387</v>
      </c>
      <c r="C141" s="7" t="s">
        <v>6626</v>
      </c>
      <c r="D141" s="8" t="s">
        <v>6628</v>
      </c>
    </row>
    <row r="142" spans="1:4" x14ac:dyDescent="0.25">
      <c r="A142" s="5" t="s">
        <v>4466</v>
      </c>
      <c r="B142" s="5" t="s">
        <v>4467</v>
      </c>
      <c r="C142" s="5" t="s">
        <v>6621</v>
      </c>
      <c r="D142" s="6" t="s">
        <v>6622</v>
      </c>
    </row>
    <row r="143" spans="1:4" x14ac:dyDescent="0.25">
      <c r="A143" s="7" t="s">
        <v>4481</v>
      </c>
      <c r="B143" s="7" t="s">
        <v>4482</v>
      </c>
      <c r="C143" s="7" t="s">
        <v>6626</v>
      </c>
      <c r="D143" s="8" t="s">
        <v>6628</v>
      </c>
    </row>
    <row r="144" spans="1:4" x14ac:dyDescent="0.25">
      <c r="A144" s="5" t="s">
        <v>4501</v>
      </c>
      <c r="B144" s="5" t="s">
        <v>4502</v>
      </c>
      <c r="C144" s="5" t="s">
        <v>6608</v>
      </c>
      <c r="D144" s="6" t="s">
        <v>6644</v>
      </c>
    </row>
    <row r="145" spans="1:4" x14ac:dyDescent="0.25">
      <c r="A145" s="7" t="s">
        <v>4520</v>
      </c>
      <c r="B145" s="7" t="s">
        <v>4521</v>
      </c>
      <c r="C145" s="7" t="s">
        <v>6618</v>
      </c>
      <c r="D145" s="8" t="s">
        <v>6619</v>
      </c>
    </row>
    <row r="146" spans="1:4" x14ac:dyDescent="0.25">
      <c r="A146" s="5" t="s">
        <v>4555</v>
      </c>
      <c r="B146" s="5" t="s">
        <v>4556</v>
      </c>
      <c r="C146" s="5" t="s">
        <v>6610</v>
      </c>
      <c r="D146" s="6" t="s">
        <v>6617</v>
      </c>
    </row>
    <row r="147" spans="1:4" x14ac:dyDescent="0.25">
      <c r="A147" s="7" t="s">
        <v>4564</v>
      </c>
      <c r="B147" s="7" t="s">
        <v>4565</v>
      </c>
      <c r="C147" s="7" t="s">
        <v>6608</v>
      </c>
      <c r="D147" s="8" t="s">
        <v>6645</v>
      </c>
    </row>
    <row r="148" spans="1:4" x14ac:dyDescent="0.25">
      <c r="A148" s="5" t="s">
        <v>4578</v>
      </c>
      <c r="B148" s="5" t="s">
        <v>4579</v>
      </c>
      <c r="C148" s="5" t="s">
        <v>6624</v>
      </c>
      <c r="D148" s="6" t="s">
        <v>6625</v>
      </c>
    </row>
    <row r="149" spans="1:4" x14ac:dyDescent="0.25">
      <c r="A149" s="7" t="s">
        <v>4604</v>
      </c>
      <c r="B149" s="7" t="s">
        <v>4605</v>
      </c>
      <c r="C149" s="7" t="s">
        <v>6608</v>
      </c>
      <c r="D149" s="8" t="s">
        <v>6648</v>
      </c>
    </row>
    <row r="150" spans="1:4" x14ac:dyDescent="0.25">
      <c r="A150" s="5" t="s">
        <v>4634</v>
      </c>
      <c r="B150" s="5" t="s">
        <v>4635</v>
      </c>
      <c r="C150" s="5" t="s">
        <v>6610</v>
      </c>
      <c r="D150" s="6" t="s">
        <v>6612</v>
      </c>
    </row>
    <row r="151" spans="1:4" x14ac:dyDescent="0.25">
      <c r="A151" s="9" t="s">
        <v>4634</v>
      </c>
      <c r="B151" s="9" t="s">
        <v>4635</v>
      </c>
      <c r="C151" s="9" t="s">
        <v>6610</v>
      </c>
      <c r="D151" s="10" t="s">
        <v>6630</v>
      </c>
    </row>
    <row r="152" spans="1:4" x14ac:dyDescent="0.25">
      <c r="A152" s="11" t="s">
        <v>4634</v>
      </c>
      <c r="B152" s="11" t="s">
        <v>4635</v>
      </c>
      <c r="C152" s="11" t="s">
        <v>6610</v>
      </c>
      <c r="D152" s="12" t="s">
        <v>6617</v>
      </c>
    </row>
    <row r="153" spans="1:4" x14ac:dyDescent="0.25">
      <c r="A153" s="7" t="s">
        <v>4665</v>
      </c>
      <c r="B153" s="7" t="s">
        <v>4666</v>
      </c>
      <c r="C153" s="7" t="s">
        <v>6636</v>
      </c>
      <c r="D153" s="8" t="s">
        <v>6637</v>
      </c>
    </row>
    <row r="154" spans="1:4" x14ac:dyDescent="0.25">
      <c r="A154" s="5" t="s">
        <v>4708</v>
      </c>
      <c r="B154" s="5" t="s">
        <v>4709</v>
      </c>
      <c r="C154" s="5" t="s">
        <v>6615</v>
      </c>
      <c r="D154" s="6" t="s">
        <v>6647</v>
      </c>
    </row>
    <row r="155" spans="1:4" x14ac:dyDescent="0.25">
      <c r="A155" s="7" t="s">
        <v>4717</v>
      </c>
      <c r="B155" s="7" t="s">
        <v>4718</v>
      </c>
      <c r="C155" s="7" t="s">
        <v>6634</v>
      </c>
      <c r="D155" s="8" t="s">
        <v>6649</v>
      </c>
    </row>
    <row r="156" spans="1:4" x14ac:dyDescent="0.25">
      <c r="A156" s="11" t="s">
        <v>4717</v>
      </c>
      <c r="B156" s="11" t="s">
        <v>4718</v>
      </c>
      <c r="C156" s="5" t="s">
        <v>6651</v>
      </c>
      <c r="D156" s="6" t="s">
        <v>6660</v>
      </c>
    </row>
    <row r="157" spans="1:4" x14ac:dyDescent="0.25">
      <c r="A157" s="9" t="s">
        <v>4717</v>
      </c>
      <c r="B157" s="9" t="s">
        <v>4718</v>
      </c>
      <c r="C157" s="9" t="s">
        <v>6651</v>
      </c>
      <c r="D157" s="10" t="s">
        <v>6652</v>
      </c>
    </row>
    <row r="158" spans="1:4" x14ac:dyDescent="0.25">
      <c r="A158" s="5" t="s">
        <v>4778</v>
      </c>
      <c r="B158" s="5" t="s">
        <v>4779</v>
      </c>
      <c r="C158" s="5" t="s">
        <v>6608</v>
      </c>
      <c r="D158" s="6" t="s">
        <v>6609</v>
      </c>
    </row>
    <row r="159" spans="1:4" x14ac:dyDescent="0.25">
      <c r="A159" s="7" t="s">
        <v>4813</v>
      </c>
      <c r="B159" s="7" t="s">
        <v>4814</v>
      </c>
      <c r="C159" s="7" t="s">
        <v>6615</v>
      </c>
      <c r="D159" s="8" t="s">
        <v>6620</v>
      </c>
    </row>
    <row r="160" spans="1:4" x14ac:dyDescent="0.25">
      <c r="A160" s="5" t="s">
        <v>4832</v>
      </c>
      <c r="B160" s="5" t="s">
        <v>4833</v>
      </c>
      <c r="C160" s="5" t="s">
        <v>6626</v>
      </c>
      <c r="D160" s="6" t="s">
        <v>6628</v>
      </c>
    </row>
    <row r="161" spans="1:4" x14ac:dyDescent="0.25">
      <c r="A161" s="7" t="s">
        <v>4835</v>
      </c>
      <c r="B161" s="7" t="s">
        <v>4836</v>
      </c>
      <c r="C161" s="7" t="s">
        <v>6634</v>
      </c>
      <c r="D161" s="8" t="s">
        <v>6649</v>
      </c>
    </row>
    <row r="162" spans="1:4" x14ac:dyDescent="0.25">
      <c r="A162" s="5" t="s">
        <v>4849</v>
      </c>
      <c r="B162" s="5" t="s">
        <v>4850</v>
      </c>
      <c r="C162" s="5" t="s">
        <v>6615</v>
      </c>
      <c r="D162" s="6" t="s">
        <v>6616</v>
      </c>
    </row>
    <row r="163" spans="1:4" x14ac:dyDescent="0.25">
      <c r="A163" s="7" t="s">
        <v>4883</v>
      </c>
      <c r="B163" s="7" t="s">
        <v>4884</v>
      </c>
      <c r="C163" s="7" t="s">
        <v>6618</v>
      </c>
      <c r="D163" s="8" t="s">
        <v>6619</v>
      </c>
    </row>
    <row r="164" spans="1:4" x14ac:dyDescent="0.25">
      <c r="A164" s="5" t="s">
        <v>4894</v>
      </c>
      <c r="B164" s="5" t="s">
        <v>4895</v>
      </c>
      <c r="C164" s="5" t="s">
        <v>6615</v>
      </c>
      <c r="D164" s="6" t="s">
        <v>6646</v>
      </c>
    </row>
    <row r="165" spans="1:4" x14ac:dyDescent="0.25">
      <c r="A165" s="9" t="s">
        <v>4894</v>
      </c>
      <c r="B165" s="9" t="s">
        <v>4895</v>
      </c>
      <c r="C165" s="7" t="s">
        <v>6624</v>
      </c>
      <c r="D165" s="8" t="s">
        <v>6638</v>
      </c>
    </row>
    <row r="166" spans="1:4" x14ac:dyDescent="0.25">
      <c r="A166" s="11" t="s">
        <v>4894</v>
      </c>
      <c r="B166" s="11" t="s">
        <v>4895</v>
      </c>
      <c r="C166" s="5" t="s">
        <v>6636</v>
      </c>
      <c r="D166" s="6" t="s">
        <v>6661</v>
      </c>
    </row>
    <row r="167" spans="1:4" x14ac:dyDescent="0.25">
      <c r="A167" s="9" t="s">
        <v>4894</v>
      </c>
      <c r="B167" s="9" t="s">
        <v>4895</v>
      </c>
      <c r="C167" s="7" t="s">
        <v>6606</v>
      </c>
      <c r="D167" s="8" t="s">
        <v>6662</v>
      </c>
    </row>
    <row r="168" spans="1:4" x14ac:dyDescent="0.25">
      <c r="A168" s="11" t="s">
        <v>4894</v>
      </c>
      <c r="B168" s="11" t="s">
        <v>4895</v>
      </c>
      <c r="C168" s="5" t="s">
        <v>6626</v>
      </c>
      <c r="D168" s="6" t="s">
        <v>6628</v>
      </c>
    </row>
    <row r="169" spans="1:4" x14ac:dyDescent="0.25">
      <c r="A169" s="7" t="s">
        <v>5068</v>
      </c>
      <c r="B169" s="7" t="s">
        <v>5069</v>
      </c>
      <c r="C169" s="7" t="s">
        <v>6626</v>
      </c>
      <c r="D169" s="8" t="s">
        <v>6628</v>
      </c>
    </row>
    <row r="170" spans="1:4" x14ac:dyDescent="0.25">
      <c r="A170" s="5" t="s">
        <v>5097</v>
      </c>
      <c r="B170" s="5" t="s">
        <v>5098</v>
      </c>
      <c r="C170" s="5" t="s">
        <v>6626</v>
      </c>
      <c r="D170" s="6" t="s">
        <v>6628</v>
      </c>
    </row>
    <row r="171" spans="1:4" x14ac:dyDescent="0.25">
      <c r="A171" s="7" t="s">
        <v>5110</v>
      </c>
      <c r="B171" s="7" t="s">
        <v>5111</v>
      </c>
      <c r="C171" s="7" t="s">
        <v>6610</v>
      </c>
      <c r="D171" s="8" t="s">
        <v>6614</v>
      </c>
    </row>
    <row r="172" spans="1:4" x14ac:dyDescent="0.25">
      <c r="A172" s="5" t="s">
        <v>5117</v>
      </c>
      <c r="B172" s="5" t="s">
        <v>5118</v>
      </c>
      <c r="C172" s="5" t="s">
        <v>6610</v>
      </c>
      <c r="D172" s="6" t="s">
        <v>6612</v>
      </c>
    </row>
    <row r="173" spans="1:4" x14ac:dyDescent="0.25">
      <c r="A173" s="7" t="s">
        <v>5128</v>
      </c>
      <c r="B173" s="7" t="s">
        <v>5129</v>
      </c>
      <c r="C173" s="7" t="s">
        <v>6626</v>
      </c>
      <c r="D173" s="8" t="s">
        <v>6628</v>
      </c>
    </row>
    <row r="174" spans="1:4" x14ac:dyDescent="0.25">
      <c r="A174" s="5" t="s">
        <v>5130</v>
      </c>
      <c r="B174" s="5" t="s">
        <v>5131</v>
      </c>
      <c r="C174" s="5" t="s">
        <v>6610</v>
      </c>
      <c r="D174" s="6" t="s">
        <v>6630</v>
      </c>
    </row>
    <row r="175" spans="1:4" x14ac:dyDescent="0.25">
      <c r="A175" s="7" t="s">
        <v>5141</v>
      </c>
      <c r="B175" s="7" t="s">
        <v>5142</v>
      </c>
      <c r="C175" s="7" t="s">
        <v>6626</v>
      </c>
      <c r="D175" s="8" t="s">
        <v>6628</v>
      </c>
    </row>
    <row r="176" spans="1:4" x14ac:dyDescent="0.25">
      <c r="A176" s="5" t="s">
        <v>5152</v>
      </c>
      <c r="B176" s="5" t="s">
        <v>5153</v>
      </c>
      <c r="C176" s="5" t="s">
        <v>6610</v>
      </c>
      <c r="D176" s="6" t="s">
        <v>6614</v>
      </c>
    </row>
    <row r="177" spans="1:4" x14ac:dyDescent="0.25">
      <c r="A177" s="7" t="s">
        <v>5159</v>
      </c>
      <c r="B177" s="7" t="s">
        <v>5160</v>
      </c>
      <c r="C177" s="7" t="s">
        <v>6610</v>
      </c>
      <c r="D177" s="8" t="s">
        <v>6614</v>
      </c>
    </row>
    <row r="178" spans="1:4" x14ac:dyDescent="0.25">
      <c r="A178" s="5" t="s">
        <v>5221</v>
      </c>
      <c r="B178" s="5" t="s">
        <v>5222</v>
      </c>
      <c r="C178" s="5" t="s">
        <v>6626</v>
      </c>
      <c r="D178" s="6" t="s">
        <v>6628</v>
      </c>
    </row>
    <row r="179" spans="1:4" x14ac:dyDescent="0.25">
      <c r="A179" s="7" t="s">
        <v>5224</v>
      </c>
      <c r="B179" s="7" t="s">
        <v>5225</v>
      </c>
      <c r="C179" s="7" t="s">
        <v>6615</v>
      </c>
      <c r="D179" s="8" t="s">
        <v>6646</v>
      </c>
    </row>
    <row r="180" spans="1:4" x14ac:dyDescent="0.25">
      <c r="A180" s="5" t="s">
        <v>5246</v>
      </c>
      <c r="B180" s="5" t="s">
        <v>5247</v>
      </c>
      <c r="C180" s="5" t="s">
        <v>6615</v>
      </c>
      <c r="D180" s="6" t="s">
        <v>6639</v>
      </c>
    </row>
    <row r="181" spans="1:4" x14ac:dyDescent="0.25">
      <c r="A181" s="7" t="s">
        <v>5254</v>
      </c>
      <c r="B181" s="7" t="s">
        <v>5255</v>
      </c>
      <c r="C181" s="7" t="s">
        <v>6626</v>
      </c>
      <c r="D181" s="8" t="s">
        <v>6628</v>
      </c>
    </row>
    <row r="182" spans="1:4" x14ac:dyDescent="0.25">
      <c r="A182" s="5" t="s">
        <v>5261</v>
      </c>
      <c r="B182" s="5" t="s">
        <v>5262</v>
      </c>
      <c r="C182" s="5" t="s">
        <v>6626</v>
      </c>
      <c r="D182" s="6" t="s">
        <v>6628</v>
      </c>
    </row>
    <row r="183" spans="1:4" x14ac:dyDescent="0.25">
      <c r="A183" s="7" t="s">
        <v>5265</v>
      </c>
      <c r="B183" s="7" t="s">
        <v>5266</v>
      </c>
      <c r="C183" s="7" t="s">
        <v>6626</v>
      </c>
      <c r="D183" s="8" t="s">
        <v>6628</v>
      </c>
    </row>
    <row r="184" spans="1:4" x14ac:dyDescent="0.25">
      <c r="A184" s="5" t="s">
        <v>5267</v>
      </c>
      <c r="B184" s="5" t="s">
        <v>5268</v>
      </c>
      <c r="C184" s="5" t="s">
        <v>6626</v>
      </c>
      <c r="D184" s="6" t="s">
        <v>6628</v>
      </c>
    </row>
    <row r="185" spans="1:4" x14ac:dyDescent="0.25">
      <c r="A185" s="7" t="s">
        <v>5274</v>
      </c>
      <c r="B185" s="7" t="s">
        <v>5275</v>
      </c>
      <c r="C185" s="7" t="s">
        <v>6615</v>
      </c>
      <c r="D185" s="8" t="s">
        <v>6620</v>
      </c>
    </row>
    <row r="186" spans="1:4" x14ac:dyDescent="0.25">
      <c r="A186" s="11" t="s">
        <v>5274</v>
      </c>
      <c r="B186" s="11" t="s">
        <v>5275</v>
      </c>
      <c r="C186" s="5" t="s">
        <v>6608</v>
      </c>
      <c r="D186" s="6" t="s">
        <v>6648</v>
      </c>
    </row>
    <row r="187" spans="1:4" x14ac:dyDescent="0.25">
      <c r="A187" s="9" t="s">
        <v>5274</v>
      </c>
      <c r="B187" s="9" t="s">
        <v>5275</v>
      </c>
      <c r="C187" s="7" t="s">
        <v>6651</v>
      </c>
      <c r="D187" s="8" t="s">
        <v>6660</v>
      </c>
    </row>
    <row r="188" spans="1:4" x14ac:dyDescent="0.25">
      <c r="A188" s="11" t="s">
        <v>5274</v>
      </c>
      <c r="B188" s="11" t="s">
        <v>5275</v>
      </c>
      <c r="C188" s="11" t="s">
        <v>6651</v>
      </c>
      <c r="D188" s="12" t="s">
        <v>6652</v>
      </c>
    </row>
    <row r="189" spans="1:4" x14ac:dyDescent="0.25">
      <c r="A189" s="9" t="s">
        <v>5274</v>
      </c>
      <c r="B189" s="9" t="s">
        <v>5275</v>
      </c>
      <c r="C189" s="7" t="s">
        <v>6626</v>
      </c>
      <c r="D189" s="8" t="s">
        <v>6628</v>
      </c>
    </row>
    <row r="190" spans="1:4" x14ac:dyDescent="0.25">
      <c r="A190" s="5" t="s">
        <v>5383</v>
      </c>
      <c r="B190" s="5" t="s">
        <v>5384</v>
      </c>
      <c r="C190" s="5" t="s">
        <v>6608</v>
      </c>
      <c r="D190" s="6" t="s">
        <v>6609</v>
      </c>
    </row>
    <row r="191" spans="1:4" x14ac:dyDescent="0.25">
      <c r="A191" s="7" t="s">
        <v>5408</v>
      </c>
      <c r="B191" s="7" t="s">
        <v>5409</v>
      </c>
      <c r="C191" s="7" t="s">
        <v>6626</v>
      </c>
      <c r="D191" s="8" t="s">
        <v>6628</v>
      </c>
    </row>
    <row r="192" spans="1:4" x14ac:dyDescent="0.25">
      <c r="A192" s="5" t="s">
        <v>5410</v>
      </c>
      <c r="B192" s="5" t="s">
        <v>5411</v>
      </c>
      <c r="C192" s="5" t="s">
        <v>6626</v>
      </c>
      <c r="D192" s="6" t="s">
        <v>6628</v>
      </c>
    </row>
    <row r="193" spans="1:4" x14ac:dyDescent="0.25">
      <c r="A193" s="7" t="s">
        <v>5413</v>
      </c>
      <c r="B193" s="7" t="s">
        <v>5414</v>
      </c>
      <c r="C193" s="7" t="s">
        <v>6626</v>
      </c>
      <c r="D193" s="8" t="s">
        <v>6628</v>
      </c>
    </row>
    <row r="194" spans="1:4" x14ac:dyDescent="0.25">
      <c r="A194" s="5" t="s">
        <v>5431</v>
      </c>
      <c r="B194" s="5" t="s">
        <v>5432</v>
      </c>
      <c r="C194" s="5" t="s">
        <v>6610</v>
      </c>
      <c r="D194" s="6" t="s">
        <v>6611</v>
      </c>
    </row>
    <row r="195" spans="1:4" x14ac:dyDescent="0.25">
      <c r="A195" s="7" t="s">
        <v>5434</v>
      </c>
      <c r="B195" s="7" t="s">
        <v>5435</v>
      </c>
      <c r="C195" s="7" t="s">
        <v>6606</v>
      </c>
      <c r="D195" s="8" t="s">
        <v>6650</v>
      </c>
    </row>
    <row r="196" spans="1:4" x14ac:dyDescent="0.25">
      <c r="A196" s="5" t="s">
        <v>5441</v>
      </c>
      <c r="B196" s="5" t="s">
        <v>5442</v>
      </c>
      <c r="C196" s="5" t="s">
        <v>6626</v>
      </c>
      <c r="D196" s="6" t="s">
        <v>6643</v>
      </c>
    </row>
    <row r="197" spans="1:4" x14ac:dyDescent="0.25">
      <c r="A197" s="9" t="s">
        <v>5441</v>
      </c>
      <c r="B197" s="9" t="s">
        <v>5442</v>
      </c>
      <c r="C197" s="9" t="s">
        <v>6626</v>
      </c>
      <c r="D197" s="10" t="s">
        <v>6629</v>
      </c>
    </row>
    <row r="198" spans="1:4" x14ac:dyDescent="0.25">
      <c r="A198" s="5" t="s">
        <v>5495</v>
      </c>
      <c r="B198" s="5" t="s">
        <v>5496</v>
      </c>
      <c r="C198" s="5" t="s">
        <v>6615</v>
      </c>
      <c r="D198" s="6" t="s">
        <v>6623</v>
      </c>
    </row>
    <row r="199" spans="1:4" x14ac:dyDescent="0.25">
      <c r="A199" s="9" t="s">
        <v>5495</v>
      </c>
      <c r="B199" s="9" t="s">
        <v>5496</v>
      </c>
      <c r="C199" s="7" t="s">
        <v>6634</v>
      </c>
      <c r="D199" s="8" t="s">
        <v>6635</v>
      </c>
    </row>
    <row r="200" spans="1:4" x14ac:dyDescent="0.25">
      <c r="A200" s="11" t="s">
        <v>5495</v>
      </c>
      <c r="B200" s="11" t="s">
        <v>5496</v>
      </c>
      <c r="C200" s="5" t="s">
        <v>6610</v>
      </c>
      <c r="D200" s="6" t="s">
        <v>6612</v>
      </c>
    </row>
    <row r="201" spans="1:4" x14ac:dyDescent="0.25">
      <c r="A201" s="7" t="s">
        <v>5531</v>
      </c>
      <c r="B201" s="7" t="s">
        <v>5532</v>
      </c>
      <c r="C201" s="7" t="s">
        <v>6626</v>
      </c>
      <c r="D201" s="8" t="s">
        <v>6628</v>
      </c>
    </row>
    <row r="202" spans="1:4" x14ac:dyDescent="0.25">
      <c r="A202" s="5" t="s">
        <v>5533</v>
      </c>
      <c r="B202" s="5" t="s">
        <v>5534</v>
      </c>
      <c r="C202" s="5" t="s">
        <v>6626</v>
      </c>
      <c r="D202" s="6" t="s">
        <v>6628</v>
      </c>
    </row>
    <row r="203" spans="1:4" x14ac:dyDescent="0.25">
      <c r="A203" s="9" t="s">
        <v>5533</v>
      </c>
      <c r="B203" s="9" t="s">
        <v>5534</v>
      </c>
      <c r="C203" s="9" t="s">
        <v>6626</v>
      </c>
      <c r="D203" s="10" t="s">
        <v>6632</v>
      </c>
    </row>
    <row r="204" spans="1:4" x14ac:dyDescent="0.25">
      <c r="A204" s="5" t="s">
        <v>5550</v>
      </c>
      <c r="B204" s="5" t="s">
        <v>5551</v>
      </c>
      <c r="C204" s="5" t="s">
        <v>6626</v>
      </c>
      <c r="D204" s="6" t="s">
        <v>6628</v>
      </c>
    </row>
    <row r="205" spans="1:4" x14ac:dyDescent="0.25">
      <c r="A205" s="9" t="s">
        <v>5550</v>
      </c>
      <c r="B205" s="9" t="s">
        <v>5551</v>
      </c>
      <c r="C205" s="9" t="s">
        <v>6626</v>
      </c>
      <c r="D205" s="10" t="s">
        <v>6627</v>
      </c>
    </row>
    <row r="206" spans="1:4" x14ac:dyDescent="0.25">
      <c r="A206" s="5" t="s">
        <v>5585</v>
      </c>
      <c r="B206" s="5" t="s">
        <v>5586</v>
      </c>
      <c r="C206" s="5" t="s">
        <v>6606</v>
      </c>
      <c r="D206" s="6" t="s">
        <v>6607</v>
      </c>
    </row>
    <row r="207" spans="1:4" x14ac:dyDescent="0.25">
      <c r="A207" s="7" t="s">
        <v>5611</v>
      </c>
      <c r="B207" s="7" t="s">
        <v>5612</v>
      </c>
      <c r="C207" s="7" t="s">
        <v>6634</v>
      </c>
      <c r="D207" s="8" t="s">
        <v>6635</v>
      </c>
    </row>
    <row r="208" spans="1:4" x14ac:dyDescent="0.25">
      <c r="A208" s="5" t="s">
        <v>5645</v>
      </c>
      <c r="B208" s="5" t="s">
        <v>5646</v>
      </c>
      <c r="C208" s="5" t="s">
        <v>6626</v>
      </c>
      <c r="D208" s="6" t="s">
        <v>6628</v>
      </c>
    </row>
    <row r="209" spans="1:4" x14ac:dyDescent="0.25">
      <c r="A209" s="7" t="s">
        <v>5681</v>
      </c>
      <c r="B209" s="7" t="s">
        <v>5682</v>
      </c>
      <c r="C209" s="7" t="s">
        <v>6610</v>
      </c>
      <c r="D209" s="8" t="s">
        <v>6631</v>
      </c>
    </row>
    <row r="210" spans="1:4" x14ac:dyDescent="0.25">
      <c r="A210" s="5" t="s">
        <v>5714</v>
      </c>
      <c r="B210" s="5" t="s">
        <v>5715</v>
      </c>
      <c r="C210" s="5" t="s">
        <v>6606</v>
      </c>
      <c r="D210" s="6" t="s">
        <v>6650</v>
      </c>
    </row>
    <row r="211" spans="1:4" x14ac:dyDescent="0.25">
      <c r="A211" s="7" t="s">
        <v>5716</v>
      </c>
      <c r="B211" s="7" t="s">
        <v>5717</v>
      </c>
      <c r="C211" s="7" t="s">
        <v>6626</v>
      </c>
      <c r="D211" s="8" t="s">
        <v>6628</v>
      </c>
    </row>
    <row r="212" spans="1:4" x14ac:dyDescent="0.25">
      <c r="A212" s="5" t="s">
        <v>5732</v>
      </c>
      <c r="B212" s="5" t="s">
        <v>5733</v>
      </c>
      <c r="C212" s="5" t="s">
        <v>6615</v>
      </c>
      <c r="D212" s="6" t="s">
        <v>6646</v>
      </c>
    </row>
    <row r="213" spans="1:4" x14ac:dyDescent="0.25">
      <c r="A213" s="9" t="s">
        <v>5732</v>
      </c>
      <c r="B213" s="9" t="s">
        <v>5733</v>
      </c>
      <c r="C213" s="7" t="s">
        <v>6621</v>
      </c>
      <c r="D213" s="8" t="s">
        <v>6663</v>
      </c>
    </row>
    <row r="214" spans="1:4" x14ac:dyDescent="0.25">
      <c r="A214" s="5" t="s">
        <v>5774</v>
      </c>
      <c r="B214" s="5" t="s">
        <v>5775</v>
      </c>
      <c r="C214" s="5" t="s">
        <v>6610</v>
      </c>
      <c r="D214" s="6" t="s">
        <v>6614</v>
      </c>
    </row>
    <row r="215" spans="1:4" x14ac:dyDescent="0.25">
      <c r="A215" s="7" t="s">
        <v>5805</v>
      </c>
      <c r="B215" s="7" t="s">
        <v>5806</v>
      </c>
      <c r="C215" s="7" t="s">
        <v>6608</v>
      </c>
      <c r="D215" s="8" t="s">
        <v>6609</v>
      </c>
    </row>
    <row r="216" spans="1:4" x14ac:dyDescent="0.25">
      <c r="A216" s="5" t="s">
        <v>5808</v>
      </c>
      <c r="B216" s="5" t="s">
        <v>5809</v>
      </c>
      <c r="C216" s="5" t="s">
        <v>6610</v>
      </c>
      <c r="D216" s="6" t="s">
        <v>6614</v>
      </c>
    </row>
    <row r="217" spans="1:4" x14ac:dyDescent="0.25">
      <c r="A217" s="7" t="s">
        <v>5837</v>
      </c>
      <c r="B217" s="7" t="s">
        <v>5838</v>
      </c>
      <c r="C217" s="7" t="s">
        <v>6651</v>
      </c>
      <c r="D217" s="8" t="s">
        <v>6652</v>
      </c>
    </row>
    <row r="218" spans="1:4" x14ac:dyDescent="0.25">
      <c r="A218" s="5" t="s">
        <v>5860</v>
      </c>
      <c r="B218" s="5" t="s">
        <v>5861</v>
      </c>
      <c r="C218" s="5" t="s">
        <v>6610</v>
      </c>
      <c r="D218" s="6" t="s">
        <v>6611</v>
      </c>
    </row>
    <row r="219" spans="1:4" x14ac:dyDescent="0.25">
      <c r="A219" s="7" t="s">
        <v>5862</v>
      </c>
      <c r="B219" s="7" t="s">
        <v>5863</v>
      </c>
      <c r="C219" s="7" t="s">
        <v>6610</v>
      </c>
      <c r="D219" s="8" t="s">
        <v>6614</v>
      </c>
    </row>
    <row r="220" spans="1:4" x14ac:dyDescent="0.25">
      <c r="A220" s="5" t="s">
        <v>5889</v>
      </c>
      <c r="B220" s="5" t="s">
        <v>5890</v>
      </c>
      <c r="C220" s="5" t="s">
        <v>6610</v>
      </c>
      <c r="D220" s="6" t="s">
        <v>6617</v>
      </c>
    </row>
    <row r="221" spans="1:4" x14ac:dyDescent="0.25">
      <c r="A221" s="7" t="s">
        <v>5902</v>
      </c>
      <c r="B221" s="7" t="s">
        <v>5903</v>
      </c>
      <c r="C221" s="7" t="s">
        <v>6610</v>
      </c>
      <c r="D221" s="8" t="s">
        <v>6614</v>
      </c>
    </row>
    <row r="222" spans="1:4" x14ac:dyDescent="0.25">
      <c r="A222" s="5" t="s">
        <v>5946</v>
      </c>
      <c r="B222" s="5" t="s">
        <v>5947</v>
      </c>
      <c r="C222" s="5" t="s">
        <v>6610</v>
      </c>
      <c r="D222" s="6" t="s">
        <v>6614</v>
      </c>
    </row>
    <row r="223" spans="1:4" x14ac:dyDescent="0.25">
      <c r="A223" s="7" t="s">
        <v>5953</v>
      </c>
      <c r="B223" s="7" t="s">
        <v>5954</v>
      </c>
      <c r="C223" s="7" t="s">
        <v>6634</v>
      </c>
      <c r="D223" s="8" t="s">
        <v>6635</v>
      </c>
    </row>
    <row r="224" spans="1:4" x14ac:dyDescent="0.25">
      <c r="A224" s="5" t="s">
        <v>5959</v>
      </c>
      <c r="B224" s="5" t="s">
        <v>5960</v>
      </c>
      <c r="C224" s="5" t="s">
        <v>6626</v>
      </c>
      <c r="D224" s="6" t="s">
        <v>6628</v>
      </c>
    </row>
    <row r="225" spans="1:4" x14ac:dyDescent="0.25">
      <c r="A225" s="7" t="s">
        <v>5976</v>
      </c>
      <c r="B225" s="7" t="s">
        <v>5977</v>
      </c>
      <c r="C225" s="7" t="s">
        <v>6610</v>
      </c>
      <c r="D225" s="8" t="s">
        <v>6614</v>
      </c>
    </row>
    <row r="226" spans="1:4" x14ac:dyDescent="0.25">
      <c r="A226" s="5" t="s">
        <v>5992</v>
      </c>
      <c r="B226" s="5" t="s">
        <v>5993</v>
      </c>
      <c r="C226" s="5" t="s">
        <v>6610</v>
      </c>
      <c r="D226" s="6" t="s">
        <v>6612</v>
      </c>
    </row>
    <row r="227" spans="1:4" x14ac:dyDescent="0.25">
      <c r="A227" s="9" t="s">
        <v>5992</v>
      </c>
      <c r="B227" s="9" t="s">
        <v>5993</v>
      </c>
      <c r="C227" s="9" t="s">
        <v>6610</v>
      </c>
      <c r="D227" s="10" t="s">
        <v>6630</v>
      </c>
    </row>
    <row r="228" spans="1:4" x14ac:dyDescent="0.25">
      <c r="A228" s="11" t="s">
        <v>5992</v>
      </c>
      <c r="B228" s="11" t="s">
        <v>5993</v>
      </c>
      <c r="C228" s="11" t="s">
        <v>6610</v>
      </c>
      <c r="D228" s="12" t="s">
        <v>6617</v>
      </c>
    </row>
    <row r="229" spans="1:4" x14ac:dyDescent="0.25">
      <c r="A229" s="7" t="s">
        <v>6073</v>
      </c>
      <c r="B229" s="7" t="s">
        <v>6074</v>
      </c>
      <c r="C229" s="7" t="s">
        <v>6634</v>
      </c>
      <c r="D229" s="8" t="s">
        <v>6635</v>
      </c>
    </row>
    <row r="230" spans="1:4" x14ac:dyDescent="0.25">
      <c r="A230" s="11" t="s">
        <v>6073</v>
      </c>
      <c r="B230" s="11" t="s">
        <v>6074</v>
      </c>
      <c r="C230" s="5" t="s">
        <v>6608</v>
      </c>
      <c r="D230" s="6" t="s">
        <v>6648</v>
      </c>
    </row>
    <row r="231" spans="1:4" x14ac:dyDescent="0.25">
      <c r="A231" s="7" t="s">
        <v>6116</v>
      </c>
      <c r="B231" s="7" t="s">
        <v>6117</v>
      </c>
      <c r="C231" s="7" t="s">
        <v>6634</v>
      </c>
      <c r="D231" s="8" t="s">
        <v>6659</v>
      </c>
    </row>
    <row r="232" spans="1:4" x14ac:dyDescent="0.25">
      <c r="A232" s="11" t="s">
        <v>6116</v>
      </c>
      <c r="B232" s="11" t="s">
        <v>6117</v>
      </c>
      <c r="C232" s="11" t="s">
        <v>6634</v>
      </c>
      <c r="D232" s="12" t="s">
        <v>6635</v>
      </c>
    </row>
    <row r="233" spans="1:4" x14ac:dyDescent="0.25">
      <c r="A233" s="9" t="s">
        <v>6116</v>
      </c>
      <c r="B233" s="9" t="s">
        <v>6117</v>
      </c>
      <c r="C233" s="7" t="s">
        <v>6626</v>
      </c>
      <c r="D233" s="8" t="s">
        <v>6627</v>
      </c>
    </row>
    <row r="234" spans="1:4" x14ac:dyDescent="0.25">
      <c r="A234" s="5" t="s">
        <v>6196</v>
      </c>
      <c r="B234" s="5" t="s">
        <v>6197</v>
      </c>
      <c r="C234" s="5" t="s">
        <v>6610</v>
      </c>
      <c r="D234" s="6" t="s">
        <v>6611</v>
      </c>
    </row>
    <row r="235" spans="1:4" x14ac:dyDescent="0.25">
      <c r="A235" s="7" t="s">
        <v>6245</v>
      </c>
      <c r="B235" s="7" t="s">
        <v>6246</v>
      </c>
      <c r="C235" s="7" t="s">
        <v>6621</v>
      </c>
      <c r="D235" s="8" t="s">
        <v>6642</v>
      </c>
    </row>
    <row r="236" spans="1:4" x14ac:dyDescent="0.25">
      <c r="A236" s="5" t="s">
        <v>6273</v>
      </c>
      <c r="B236" s="5" t="s">
        <v>6274</v>
      </c>
      <c r="C236" s="5" t="s">
        <v>6626</v>
      </c>
      <c r="D236" s="6" t="s">
        <v>6643</v>
      </c>
    </row>
    <row r="237" spans="1:4" x14ac:dyDescent="0.25">
      <c r="A237" s="7" t="s">
        <v>6331</v>
      </c>
      <c r="B237" s="7" t="s">
        <v>6332</v>
      </c>
      <c r="C237" s="7" t="s">
        <v>6626</v>
      </c>
      <c r="D237" s="8" t="s">
        <v>6643</v>
      </c>
    </row>
    <row r="238" spans="1:4" x14ac:dyDescent="0.25">
      <c r="A238" s="11" t="s">
        <v>6331</v>
      </c>
      <c r="B238" s="11" t="s">
        <v>6332</v>
      </c>
      <c r="C238" s="11" t="s">
        <v>6626</v>
      </c>
      <c r="D238" s="12" t="s">
        <v>6627</v>
      </c>
    </row>
    <row r="239" spans="1:4" x14ac:dyDescent="0.25">
      <c r="A239" s="7" t="s">
        <v>6371</v>
      </c>
      <c r="B239" s="7" t="s">
        <v>6372</v>
      </c>
      <c r="C239" s="7" t="s">
        <v>6626</v>
      </c>
      <c r="D239" s="8" t="s">
        <v>6628</v>
      </c>
    </row>
    <row r="240" spans="1:4" x14ac:dyDescent="0.25">
      <c r="A240" s="11" t="s">
        <v>6371</v>
      </c>
      <c r="B240" s="11" t="s">
        <v>6372</v>
      </c>
      <c r="C240" s="11" t="s">
        <v>6626</v>
      </c>
      <c r="D240" s="12" t="s">
        <v>6629</v>
      </c>
    </row>
    <row r="241" spans="1:4" x14ac:dyDescent="0.25">
      <c r="A241" s="7" t="s">
        <v>6398</v>
      </c>
      <c r="B241" s="7" t="s">
        <v>6399</v>
      </c>
      <c r="C241" s="7" t="s">
        <v>6626</v>
      </c>
      <c r="D241" s="8" t="s">
        <v>6628</v>
      </c>
    </row>
    <row r="242" spans="1:4" x14ac:dyDescent="0.25">
      <c r="A242" s="5" t="s">
        <v>6407</v>
      </c>
      <c r="B242" s="5" t="s">
        <v>6408</v>
      </c>
      <c r="C242" s="5" t="s">
        <v>6618</v>
      </c>
      <c r="D242" s="6" t="s">
        <v>6654</v>
      </c>
    </row>
    <row r="243" spans="1:4" x14ac:dyDescent="0.25">
      <c r="A243" s="7" t="s">
        <v>6439</v>
      </c>
      <c r="B243" s="7" t="s">
        <v>6440</v>
      </c>
      <c r="C243" s="7" t="s">
        <v>6626</v>
      </c>
      <c r="D243" s="8" t="s">
        <v>6628</v>
      </c>
    </row>
    <row r="244" spans="1:4" x14ac:dyDescent="0.25">
      <c r="A244" s="5" t="s">
        <v>6447</v>
      </c>
      <c r="B244" s="5" t="s">
        <v>6448</v>
      </c>
      <c r="C244" s="5" t="s">
        <v>6626</v>
      </c>
      <c r="D244" s="6" t="s">
        <v>6629</v>
      </c>
    </row>
    <row r="245" spans="1:4" x14ac:dyDescent="0.25">
      <c r="A245" s="7" t="s">
        <v>6459</v>
      </c>
      <c r="B245" s="7" t="s">
        <v>6460</v>
      </c>
      <c r="C245" s="7" t="s">
        <v>6626</v>
      </c>
      <c r="D245" s="8" t="s">
        <v>6628</v>
      </c>
    </row>
    <row r="246" spans="1:4" x14ac:dyDescent="0.25">
      <c r="A246" s="5" t="s">
        <v>6462</v>
      </c>
      <c r="B246" s="5" t="s">
        <v>6463</v>
      </c>
      <c r="C246" s="5" t="s">
        <v>6634</v>
      </c>
      <c r="D246" s="6" t="s">
        <v>6635</v>
      </c>
    </row>
    <row r="247" spans="1:4" x14ac:dyDescent="0.25">
      <c r="A247" s="9" t="s">
        <v>6462</v>
      </c>
      <c r="B247" s="9" t="s">
        <v>6463</v>
      </c>
      <c r="C247" s="7" t="s">
        <v>6626</v>
      </c>
      <c r="D247" s="8" t="s">
        <v>6643</v>
      </c>
    </row>
    <row r="248" spans="1:4" x14ac:dyDescent="0.25">
      <c r="A248" s="11" t="s">
        <v>6462</v>
      </c>
      <c r="B248" s="11" t="s">
        <v>6463</v>
      </c>
      <c r="C248" s="11" t="s">
        <v>6626</v>
      </c>
      <c r="D248" s="12" t="s">
        <v>6627</v>
      </c>
    </row>
    <row r="249" spans="1:4" x14ac:dyDescent="0.25">
      <c r="A249" s="7" t="s">
        <v>6509</v>
      </c>
      <c r="B249" s="7" t="s">
        <v>6510</v>
      </c>
      <c r="C249" s="7" t="s">
        <v>6610</v>
      </c>
      <c r="D249" s="8" t="s">
        <v>6611</v>
      </c>
    </row>
    <row r="250" spans="1:4" x14ac:dyDescent="0.25">
      <c r="A250" s="5" t="s">
        <v>6513</v>
      </c>
      <c r="B250" s="5" t="s">
        <v>6514</v>
      </c>
      <c r="C250" s="5" t="s">
        <v>6610</v>
      </c>
      <c r="D250" s="6" t="s">
        <v>6655</v>
      </c>
    </row>
    <row r="251" spans="1:4" x14ac:dyDescent="0.25">
      <c r="A251" s="7" t="s">
        <v>6535</v>
      </c>
      <c r="B251" s="7" t="s">
        <v>6536</v>
      </c>
      <c r="C251" s="7" t="s">
        <v>6634</v>
      </c>
      <c r="D251" s="8" t="s">
        <v>6635</v>
      </c>
    </row>
    <row r="252" spans="1:4" x14ac:dyDescent="0.25">
      <c r="A252" s="11" t="s">
        <v>6535</v>
      </c>
      <c r="B252" s="11" t="s">
        <v>6536</v>
      </c>
      <c r="C252" s="5" t="s">
        <v>6610</v>
      </c>
      <c r="D252" s="6" t="s">
        <v>6612</v>
      </c>
    </row>
    <row r="253" spans="1:4" x14ac:dyDescent="0.25">
      <c r="A253" s="9" t="s">
        <v>6535</v>
      </c>
      <c r="B253" s="9" t="s">
        <v>6536</v>
      </c>
      <c r="C253" s="7" t="s">
        <v>6626</v>
      </c>
      <c r="D253" s="8" t="s">
        <v>6643</v>
      </c>
    </row>
    <row r="254" spans="1:4" x14ac:dyDescent="0.25">
      <c r="A254" s="11" t="s">
        <v>6535</v>
      </c>
      <c r="B254" s="11" t="s">
        <v>6536</v>
      </c>
      <c r="C254" s="11" t="s">
        <v>6626</v>
      </c>
      <c r="D254" s="12" t="s">
        <v>6627</v>
      </c>
    </row>
    <row r="255" spans="1:4" x14ac:dyDescent="0.25">
      <c r="A255" s="7" t="s">
        <v>6583</v>
      </c>
      <c r="B255" s="7" t="s">
        <v>6584</v>
      </c>
      <c r="C255" s="7" t="s">
        <v>6621</v>
      </c>
      <c r="D255" s="8" t="s">
        <v>6622</v>
      </c>
    </row>
    <row r="256" spans="1:4" x14ac:dyDescent="0.25">
      <c r="A256" s="5" t="s">
        <v>6593</v>
      </c>
      <c r="B256" s="5" t="s">
        <v>6594</v>
      </c>
      <c r="C256" s="5" t="s">
        <v>6608</v>
      </c>
      <c r="D256" s="6" t="s">
        <v>6609</v>
      </c>
    </row>
    <row r="257" spans="1:4" x14ac:dyDescent="0.25">
      <c r="A257" s="9"/>
      <c r="B257" s="9"/>
      <c r="C257" s="7" t="s">
        <v>6613</v>
      </c>
      <c r="D257" s="8" t="s">
        <v>6613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w E A A B Q S w M E F A A C A A g A + n g B W 6 O 1 V P 2 k A A A A 9 w A A A B I A H A B D b 2 5 m a W c v U G F j a 2 F n Z S 5 4 b W w g o h g A K K A U A A A A A A A A A A A A A A A A A A A A A A A A A A A A h Y + x D o I w G I R f h X S n L Z X B k J 8 y s E J i Y m J c m 1 K h A Y q h x f J u D j 6 S r y B G U T e H G + 7 u G + 7 u 1 x t k c 9 8 F F z V a P Z g U R Z i i Q B k 5 V N r U K Z r c K d y i j M N O y F b U K l h g Y 5 P Z V i l q n D s n h H j v s d / g Y a w J o z Q i x 7 L Y y 0 b 1 A n 1 g / R 8 O t b F O G K k Q h 8 N r D G c 4 i u N F l G E K Z E 2 h 1 O Z L s G X w s / 0 J I Z 8 6 N 4 2 K K x v m B Z D V A n m f 4 A 9 Q S w M E F A A C A A g A + n g B 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4 A V u Y 7 J 1 T F g E A A O I B A A A T A B w A R m 9 y b X V s Y X M v U 2 V j d G l v b j E u b S C i G A A o o B Q A A A A A A A A A A A A A A A A A A A A A A A A A A A B 1 k E G L w j A Q h e + F / o c h e 1 E o g r D s R T y k a Z D A t p E 0 7 h 7 E Q 9 T s b r F N p I 2 g F P / 7 p i 1 7 k L p z y c x 7 8 7 2 B N P r g C m s g H 9 7 5 I g z C o P l R t T 6 C V P t S z W E J p X Z h A L 5 4 X X x r 4 x V 6 P e h y R i 5 1 r Y 3 7 t P V p b + 1 p M m 2 3 m a r 0 E g 0 k 2 t 2 3 x B r n V 3 b R E P C C Z H G 2 c F D V v l B H i 3 x U t 6 t n s l a m + b J 1 R W x 5 q Y y 8 n X U z G c 5 F b Y v E R q I I n F f B 6 a u 7 R 9 C i j K e x o E B T l n M x c t d U M J 5 w r z P j 3 l 5 n X W J v E J 6 w F Y c c 5 / E I y i m R T 7 L y T f y P s 8 Y C p 1 Q K D g k F w j O J Y / b O E p x A r 2 A i 2 U c 3 j k C C J V 1 x w f C f o 8 y t N z Z Z j 3 s 4 p Y l v R 2 R 3 j p E H 7 j 4 N g 8 I 8 / + H F L 1 B L A Q I t A B Q A A g A I A P p 4 A V u j t V T 9 p A A A A P c A A A A S A A A A A A A A A A A A A A A A A A A A A A B D b 2 5 m a W c v U G F j a 2 F n Z S 5 4 b W x Q S w E C L Q A U A A I A C A D 6 e A F b D 8 r p q 6 Q A A A D p A A A A E w A A A A A A A A A A A A A A A A D w A A A A W 0 N v b n R l b n R f V H l w Z X N d L n h t b F B L A Q I t A B Q A A g A I A P p 4 A V u Y 7 J 1 T F g E A A O I B A A A T A A A A A A A A A A A A A A A A A O E B A A B G b 3 J t d W x h c y 9 T Z W N 0 a W 9 u M S 5 t U E s F B g A A A A A D A A M A w g A A A E Q 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A N A A A A A A A A r g 0 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Y T 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N l Z m M z Z D Q w N C 0 4 M z g 4 L T R k M G E t O D Y 1 M S 1 i M 2 Q 5 M j g 3 Y z Q 0 O D I 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U Y W J s Y T F f M S I g L z 4 8 R W 5 0 c n k g V H l w Z T 0 i R m l s b G V k Q 2 9 t c G x l d G V S Z X N 1 b H R U b 1 d v c m t z a G V l d C I g V m F s d W U 9 I m w x I i A v P j x F b n R y e S B U e X B l P S J S Z W x h d G l v b n N o a X B J b m Z v Q 2 9 u d G F p b m V y I i B W Y W x 1 Z T 0 i c 3 s m c X V v d D t j b 2 x 1 b W 5 D b 3 V u d C Z x d W 9 0 O z o x M C w m c X V v d D t r Z X l D b 2 x 1 b W 5 O Y W 1 l c y Z x d W 9 0 O z p b X S w m c X V v d D t x d W V y e V J l b G F 0 a W 9 u c 2 h p c H M m c X V v d D s 6 W 1 0 s J n F 1 b 3 Q 7 Y 2 9 s d W 1 u S W R l b n R p d G l l c y Z x d W 9 0 O z p b J n F 1 b 3 Q 7 U 2 V j d G l v b j E v V G F i b G E x L 0 F 1 d G 9 S Z W 1 v d m V k Q 2 9 s d W 1 u c z E u e 1 J V V C w w f S Z x d W 9 0 O y w m c X V v d D t T Z W N 0 a W 9 u M S 9 U Y W J s Y T E v Q X V 0 b 1 J l b W 9 2 Z W R D b 2 x 1 b W 5 z M S 5 7 T k 9 N Q l J F I E V N S V N P U i w x f S Z x d W 9 0 O y w m c X V v d D t T Z W N 0 a W 9 u M S 9 U Y W J s Y T E v Q X V 0 b 1 J l b W 9 2 Z W R D b 2 x 1 b W 5 z M S 5 7 U E V S S U 9 E T y w y f S Z x d W 9 0 O y w m c X V v d D t T Z W N 0 a W 9 u M S 9 U Y W J s Y T E v Q X V 0 b 1 J l b W 9 2 Z W R D b 2 x 1 b W 5 z M S 5 7 Q 0 9 E S U d P I F N B U 0 I s M 3 0 m c X V v d D s s J n F 1 b 3 Q 7 U 2 V j d G l v b j E v V G F i b G E x L 0 F 1 d G 9 S Z W 1 v d m V k Q 2 9 s d W 1 u c z E u e 1 N F Q 1 R P U i w 0 f S Z x d W 9 0 O y w m c X V v d D t T Z W N 0 a W 9 u M S 9 U Y W J s Y T E v Q X V 0 b 1 J l b W 9 2 Z W R D b 2 x 1 b W 5 z M S 5 7 U 1 V C U 0 V D V E 9 S L D V 9 J n F 1 b 3 Q 7 L C Z x d W 9 0 O 1 N l Y 3 R p b 2 4 x L 1 R h Y m x h M S 9 B d X R v U m V t b 3 Z l Z E N v b H V t b n M x L n t Q Q V J B T U V U U k 8 g R E U g Q 0 9 O V E F C S U x J R E F E I E 8 g R E U g Q U N U S V Z J R E F E L D Z 9 J n F 1 b 3 Q 7 L C Z x d W 9 0 O 1 N l Y 3 R p b 2 4 x L 1 R h Y m x h M S 9 B d X R v U m V t b 3 Z l Z E N v b H V t b n M x L n t D Q V R F R 0 9 S S U E s N 3 0 m c X V v d D s s J n F 1 b 3 Q 7 U 2 V j d G l v b j E v V G F i b G E x L 0 F 1 d G 9 S Z W 1 v d m V k Q 2 9 s d W 1 u c z E u e 1 V O S U R B R C B E R S B N R U R J R E E s O H 0 m c X V v d D s s J n F 1 b 3 Q 7 U 2 V j d G l v b j E v V G F i b G E x L 0 F 1 d G 9 S Z W 1 v d m V k Q 2 9 s d W 1 u c z E u e 0 1 F V F J J Q 0 E s O X 0 m c X V v d D t d L C Z x d W 9 0 O 0 N v b H V t b k N v d W 5 0 J n F 1 b 3 Q 7 O j E w L C Z x d W 9 0 O 0 t l e U N v b H V t b k 5 h b W V z J n F 1 b 3 Q 7 O l t d L C Z x d W 9 0 O 0 N v b H V t b k l k Z W 5 0 a X R p Z X M m c X V v d D s 6 W y Z x d W 9 0 O 1 N l Y 3 R p b 2 4 x L 1 R h Y m x h M S 9 B d X R v U m V t b 3 Z l Z E N v b H V t b n M x L n t S V V Q s M H 0 m c X V v d D s s J n F 1 b 3 Q 7 U 2 V j d G l v b j E v V G F i b G E x L 0 F 1 d G 9 S Z W 1 v d m V k Q 2 9 s d W 1 u c z E u e 0 5 P T U J S R S B F T U l T T 1 I s M X 0 m c X V v d D s s J n F 1 b 3 Q 7 U 2 V j d G l v b j E v V G F i b G E x L 0 F 1 d G 9 S Z W 1 v d m V k Q 2 9 s d W 1 u c z E u e 1 B F U k l P R E 8 s M n 0 m c X V v d D s s J n F 1 b 3 Q 7 U 2 V j d G l v b j E v V G F i b G E x L 0 F 1 d G 9 S Z W 1 v d m V k Q 2 9 s d W 1 u c z E u e 0 N P R E l H T y B T Q V N C L D N 9 J n F 1 b 3 Q 7 L C Z x d W 9 0 O 1 N l Y 3 R p b 2 4 x L 1 R h Y m x h M S 9 B d X R v U m V t b 3 Z l Z E N v b H V t b n M x L n t T R U N U T 1 I s N H 0 m c X V v d D s s J n F 1 b 3 Q 7 U 2 V j d G l v b j E v V G F i b G E x L 0 F 1 d G 9 S Z W 1 v d m V k Q 2 9 s d W 1 u c z E u e 1 N V Q l N F Q 1 R P U i w 1 f S Z x d W 9 0 O y w m c X V v d D t T Z W N 0 a W 9 u M S 9 U Y W J s Y T E v Q X V 0 b 1 J l b W 9 2 Z W R D b 2 x 1 b W 5 z M S 5 7 U E F S Q U 1 F V F J P I E R F I E N P T l R B Q k l M S U R B R C B P I E R F I E F D V E l W S U R B R C w 2 f S Z x d W 9 0 O y w m c X V v d D t T Z W N 0 a W 9 u M S 9 U Y W J s Y T E v Q X V 0 b 1 J l b W 9 2 Z W R D b 2 x 1 b W 5 z M S 5 7 Q 0 F U R U d P U k l B L D d 9 J n F 1 b 3 Q 7 L C Z x d W 9 0 O 1 N l Y 3 R p b 2 4 x L 1 R h Y m x h M S 9 B d X R v U m V t b 3 Z l Z E N v b H V t b n M x L n t V T k l E Q U Q g R E U g T U V E S U R B L D h 9 J n F 1 b 3 Q 7 L C Z x d W 9 0 O 1 N l Y 3 R p b 2 4 x L 1 R h Y m x h M S 9 B d X R v U m V t b 3 Z l Z E N v b H V t b n M x L n t N R V R S S U N B L D l 9 J n F 1 b 3 Q 7 X S w m c X V v d D t S Z W x h d G l v b n N o a X B J b m Z v J n F 1 b 3 Q 7 O l t d f S I g L z 4 8 R W 5 0 c n k g V H l w Z T 0 i R m l s b F N 0 Y X R 1 c y I g V m F s d W U 9 I n N X Y W l 0 a W 5 n R m 9 y R X h j Z W x S Z W Z y Z X N o I i A v P j x F b n R y e S B U e X B l P S J G a W x s Q 2 9 s d W 1 u T m F t Z X M i I F Z h b H V l P S J z W y Z x d W 9 0 O 1 J V V C Z x d W 9 0 O y w m c X V v d D t O T 0 1 C U k U g R U 1 J U 0 9 S J n F 1 b 3 Q 7 L C Z x d W 9 0 O 1 B F U k l P R E 8 m c X V v d D s s J n F 1 b 3 Q 7 Q 0 9 E S U d P I F N B U 0 I m c X V v d D s s J n F 1 b 3 Q 7 U 0 V D V E 9 S J n F 1 b 3 Q 7 L C Z x d W 9 0 O 1 N V Q l N F Q 1 R P U i Z x d W 9 0 O y w m c X V v d D t Q Q V J B T U V U U k 8 g R E U g Q 0 9 O V E F C S U x J R E F E I E 8 g R E U g Q U N U S V Z J R E F E J n F 1 b 3 Q 7 L C Z x d W 9 0 O 0 N B V E V H T 1 J J Q S Z x d W 9 0 O y w m c X V v d D t V T k l E Q U Q g R E U g T U V E S U R B J n F 1 b 3 Q 7 L C Z x d W 9 0 O 0 1 F V F J J Q 0 E m c X V v d D t d I i A v P j x F b n R y e S B U e X B l P S J G a W x s Q 2 9 s d W 1 u V H l w Z X M i I F Z h b H V l P S J z Q m d Z R E J n W U d C Z 0 F H Q U E 9 P S I g L z 4 8 R W 5 0 c n k g V H l w Z T 0 i R m l s b E x h c 3 R V c G R h d G V k I i B W Y W x 1 Z T 0 i Z D I w M j U t M D g t M D F U M T k 6 M D c 6 N T A u N j A y N z c 4 M F o i I C 8 + P E V u d H J 5 I F R 5 c G U 9 I k Z p b G x F c n J v c k N v d W 5 0 I i B W Y W x 1 Z T 0 i b D A i I C 8 + P E V u d H J 5 I F R 5 c G U 9 I k Z p b G x F c n J v c k N v Z G U i I F Z h b H V l P S J z V W 5 r b m 9 3 b i I g L z 4 8 R W 5 0 c n k g V H l w Z T 0 i R m l s b E N v d W 5 0 I i B W Y W x 1 Z T 0 i b D A i I C 8 + P E V u d H J 5 I F R 5 c G U 9 I k F k Z G V k V G 9 E Y X R h T W 9 k Z W w i I F Z h b H V l P S J s M C I g L z 4 8 L 1 N 0 Y W J s Z U V u d H J p Z X M + P C 9 J d G V t P j x J d G V t P j x J d G V t T G 9 j Y X R p b 2 4 + P E l 0 Z W 1 U e X B l P k Z v c m 1 1 b G E 8 L 0 l 0 Z W 1 U e X B l P j x J d G V t U G F 0 a D 5 T Z W N 0 a W 9 u M S 9 U Y W J s Y T E v T 3 J p Z 2 V u P C 9 J d G V t U G F 0 a D 4 8 L 0 l 0 Z W 1 M b 2 N h d G l v b j 4 8 U 3 R h Y m x l R W 5 0 c m l l c y A v P j w v S X R l b T 4 8 S X R l b T 4 8 S X R l b U x v Y 2 F 0 a W 9 u P j x J d G V t V H l w Z T 5 G b 3 J t d W x h P C 9 J d G V t V H l w Z T 4 8 S X R l b V B h d G g + U 2 V j d G l v b j E v V G F i b G E x L 1 R p c G 8 l M j B j Y W 1 i a W F k b z w v S X R l b V B h d G g + P C 9 J d G V t T G 9 j Y X R p b 2 4 + P F N 0 Y W J s Z U V u d H J p Z X M g L z 4 8 L 0 l 0 Z W 0 + P C 9 J d G V t c z 4 8 L 0 x v Y 2 F s U G F j a 2 F n Z U 1 l d G F k Y X R h R m l s Z T 4 W A A A A U E s F B g A A A A A A A A A A A A A A A A A A A A A A A N o A A A A B A A A A 0 I y d 3 w E V 0 R G M e g D A T 8 K X 6 w E A A A B C k x S A r E V o Q r g a t G Z 3 C m c E A A A A A A I A A A A A A A N m A A D A A A A A E A A A A O w N d T t a + 5 g Y h M B v W v V 1 Q J 4 A A A A A B I A A A K A A A A A Q A A A A H Y Q A q f f t S T L p S i S g E k Z 9 n F A A A A C o x z T 1 r a p g l h J 7 I x z G O K n t X N s g o v d Y G e w r 5 U S N I P C S O J A A y R e W I u M K G l k U u f Q k E / B C S g 0 e b m J A Y s t S i q 9 p H W b 2 V V O g K p d n 8 A I / V Z i A q 5 F S f R Q A A A A B l l v 5 l L 8 Q s T Q x p N x + H c X J d 7 t 1 8 Q = = < / 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02375BCFF8EC6C4B923C32984DC9DB7B" ma:contentTypeVersion="11" ma:contentTypeDescription="Crear nuevo documento." ma:contentTypeScope="" ma:versionID="fad531983846c93e579e261dee0431c5">
  <xsd:schema xmlns:xsd="http://www.w3.org/2001/XMLSchema" xmlns:xs="http://www.w3.org/2001/XMLSchema" xmlns:p="http://schemas.microsoft.com/office/2006/metadata/properties" xmlns:ns2="bdb4202c-e049-492c-b800-1922c2a1a60a" xmlns:ns3="c0c5d833-4f13-4380-b72e-6a589ac90c30" targetNamespace="http://schemas.microsoft.com/office/2006/metadata/properties" ma:root="true" ma:fieldsID="933befe6ba9517d8f647192b628ed6da" ns2:_="" ns3:_="">
    <xsd:import namespace="bdb4202c-e049-492c-b800-1922c2a1a60a"/>
    <xsd:import namespace="c0c5d833-4f13-4380-b72e-6a589ac90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b4202c-e049-492c-b800-1922c2a1a6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9a22345e-26e3-41c8-9a19-9b4cfc27bc7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c5d833-4f13-4380-b72e-6a589ac90c3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631247-14ae-4a81-b031-2c0ea3cd2f02}" ma:internalName="TaxCatchAll" ma:showField="CatchAllData" ma:web="c0c5d833-4f13-4380-b72e-6a589ac90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c0c5d833-4f13-4380-b72e-6a589ac90c30" xsi:nil="true"/>
    <lcf76f155ced4ddcb4097134ff3c332f xmlns="bdb4202c-e049-492c-b800-1922c2a1a60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8FCEA3-9A73-4B44-B6F0-8152AFC374C4}">
  <ds:schemaRefs>
    <ds:schemaRef ds:uri="http://schemas.microsoft.com/DataMashup"/>
  </ds:schemaRefs>
</ds:datastoreItem>
</file>

<file path=customXml/itemProps2.xml><?xml version="1.0" encoding="utf-8"?>
<ds:datastoreItem xmlns:ds="http://schemas.openxmlformats.org/officeDocument/2006/customXml" ds:itemID="{98C226CD-B29D-4ECF-A585-61686E64DF30}"/>
</file>

<file path=customXml/itemProps3.xml><?xml version="1.0" encoding="utf-8"?>
<ds:datastoreItem xmlns:ds="http://schemas.openxmlformats.org/officeDocument/2006/customXml" ds:itemID="{B26E60EB-6219-4267-8FBB-8CE9FAFEEF73}"/>
</file>

<file path=customXml/itemProps4.xml><?xml version="1.0" encoding="utf-8"?>
<ds:datastoreItem xmlns:ds="http://schemas.openxmlformats.org/officeDocument/2006/customXml" ds:itemID="{4704F839-32FA-4CDA-89D3-9D75B021B5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 SASB</vt:lpstr>
      <vt:lpstr>Distribución sector-subsector</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Formulario SASB NCG 461</dc:title>
  <dc:subject>Formulario SASB NCG 461</dc:subject>
  <dc:creator>ComisiÃ³n para el Mercado Financiero</dc:creator>
  <cp:keywords/>
  <dc:description>Formulario SASB NCG 461</dc:description>
  <cp:lastModifiedBy>Jeremias Cortés Vargas</cp:lastModifiedBy>
  <dcterms:created xsi:type="dcterms:W3CDTF">2025-08-01T15:27:24Z</dcterms:created>
  <dcterms:modified xsi:type="dcterms:W3CDTF">2025-08-01T19:16:22Z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0x01010002375BCFF8EC6C4B923C32984DC9DB7B</vt:lpwstr>
  </property>
</Properties>
</file>