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UDSF/Documentos compartidos/General/Reportes 2022/Publicación/Salidas/"/>
    </mc:Choice>
  </mc:AlternateContent>
  <xr:revisionPtr revIDLastSave="0" documentId="8_{D23FC592-2868-43F2-987A-3194EF1C4623}" xr6:coauthVersionLast="47" xr6:coauthVersionMax="47" xr10:uidLastSave="{00000000-0000-0000-0000-000000000000}"/>
  <bookViews>
    <workbookView xWindow="-108" yWindow="-108" windowWidth="23256" windowHeight="12456" xr2:uid="{08D995EF-C896-42A8-8E98-4E04775B5055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DÓLAR">[1]AUX!$B$5</definedName>
    <definedName name="fecha0">[1]AUX!$B$1</definedName>
    <definedName name="Fechas">[1]AUX!$E$1:$E$13</definedName>
    <definedName name="Instit0">[1]AUX!$C$2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<sst xmlns="http://schemas.openxmlformats.org/spreadsheetml/2006/main" count="144" uniqueCount="83">
  <si>
    <t>PRINCIPALES ACTIVOS Y PASIVOS  -  CONSOLIDADOS Y EN CHILE A NOVIEMBRE DE 2022</t>
  </si>
  <si>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</si>
  <si>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</si>
  <si>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</si>
  <si>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</si>
  <si>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noviembre 2022</t>
  </si>
  <si>
    <t>Volver</t>
  </si>
  <si>
    <t>↑ Presione [+] para ver códigos de cuentas.</t>
  </si>
  <si>
    <t>PRINCIPALES ACTIVOS Y PASIVOS DEL SISTEMA BANCARIO -  CONSOLIDADOS Y EN CHILE</t>
  </si>
  <si>
    <t>AL MES DE NOVIEMBRE DE 2022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</si>
  <si>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</si>
  <si>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</si>
  <si>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</si>
  <si>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</si>
  <si>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</si>
  <si>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</si>
  <si>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</si>
  <si>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</si>
  <si>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</si>
  <si>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</si>
  <si>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</si>
  <si>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</si>
  <si>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</si>
  <si>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</si>
  <si>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>Colocaciones a valor razonable</t>
  </si>
  <si>
    <t>n.a.</t>
  </si>
  <si>
    <t>11300.03.00+11550.03.00+11850.03.00+12300.03.00</t>
  </si>
  <si>
    <t>Colocaciones a costo amortizado</t>
  </si>
  <si>
    <t>50500.00.00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</si>
  <si>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</si>
  <si>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</si>
  <si>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</si>
  <si>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</si>
  <si>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</si>
  <si>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</si>
  <si>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 xml:space="preserve">   Deudores por tarjetas de crédito</t>
  </si>
  <si>
    <t>14800.03.00</t>
  </si>
  <si>
    <t xml:space="preserve">  - Colocaciones para vivienda</t>
  </si>
  <si>
    <t>14600.00.00</t>
  </si>
  <si>
    <t>1304</t>
  </si>
  <si>
    <t xml:space="preserve">  - Adeudado por bancos</t>
  </si>
  <si>
    <t>14310.01.00+14320.01.00</t>
  </si>
  <si>
    <t>1270.1-1270.1.90+1270.2-1270.2.90</t>
  </si>
  <si>
    <t>---</t>
  </si>
  <si>
    <t>Depósitos totales</t>
  </si>
  <si>
    <t>24100.00.00+24200.00.00+21300.01.01+21300.01.02+21800.00.01+21800.00.02</t>
  </si>
  <si>
    <t>2100+2200</t>
  </si>
  <si>
    <t xml:space="preserve">Depósitos totales a costo amortizado </t>
  </si>
  <si>
    <t>24100.00.00+24200.00.00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</si>
  <si>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</si>
  <si>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</si>
  <si>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</si>
  <si>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</si>
  <si>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</si>
  <si>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</si>
  <si>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</si>
  <si>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</si>
  <si>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</si>
  <si>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</si>
  <si>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</si>
  <si>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</si>
  <si>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</si>
  <si>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</si>
  <si>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</si>
  <si>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</si>
  <si>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</si>
  <si>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* Para la conversión a dólares, se ha tomado el valor del dólar observado al 30 de noviembre de 2022 que fue $ 905,7.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</si>
  <si>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</si>
  <si>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</si>
  <si>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</si>
  <si>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</si>
  <si>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</si>
  <si>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</si>
  <si>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BANCO BTG PACTUAL CHILE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</si>
  <si>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</si>
  <si>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</si>
  <si>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</si>
  <si>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</si>
  <si>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</si>
  <si>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</si>
  <si>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</si>
  <si>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 y una filial bancaria en Perú; Itaú Corpbanca tiene una sucursal en Estados Unidos </t>
  </si>
  <si>
    <t>y una filial bancaria en Colombia y Banco BTG Pactual Chile tiene una filial bancaria en Colombia.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</si>
</sst>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/yyyy"/>
    <numFmt numFmtId="165" formatCode="#,##0.0000"/>
  </numFmts>
  <fonts count="33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sz val="8"/>
      <color rgb="FF8547AD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102">
    <xf numFmtId="0" fontId="0" fillId="0" borderId="0" xfId="0">
      <alignment vertical="top"/>
    </xf>
    <xf numFmtId="0" fontId="0" fillId="0" borderId="0" xfId="0" applyAlignment="1"/>
    <xf numFmtId="0" fontId="4" fillId="2" borderId="0" xfId="0" applyFont="1" applyFill="1" applyAlignment="1"/>
    <xf numFmtId="0" fontId="5" fillId="3" borderId="0" xfId="0" applyFont="1" applyFill="1" applyAlignment="1"/>
    <xf numFmtId="0" fontId="6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2" applyFont="1" applyFill="1"/>
    <xf numFmtId="0" fontId="8" fillId="0" borderId="0" xfId="2"/>
    <xf numFmtId="0" fontId="1" fillId="0" borderId="0" xfId="3"/>
    <xf numFmtId="0" fontId="6" fillId="3" borderId="0" xfId="1" applyFill="1" applyAlignment="1" applyProtection="1">
      <alignment horizontal="center"/>
    </xf>
    <xf numFmtId="0" fontId="13" fillId="0" borderId="0" xfId="3" applyFont="1"/>
    <xf numFmtId="0" fontId="14" fillId="3" borderId="0" xfId="2" applyFont="1" applyFill="1" applyAlignment="1">
      <alignment horizontal="center"/>
    </xf>
    <xf numFmtId="0" fontId="15" fillId="3" borderId="1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/>
    </xf>
    <xf numFmtId="0" fontId="15" fillId="3" borderId="3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0" fontId="15" fillId="3" borderId="5" xfId="2" applyFont="1" applyFill="1" applyBorder="1" applyAlignment="1">
      <alignment horizontal="center" vertical="center"/>
    </xf>
    <xf numFmtId="0" fontId="15" fillId="3" borderId="6" xfId="2" applyFont="1" applyFill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/>
    </xf>
    <xf numFmtId="0" fontId="5" fillId="3" borderId="0" xfId="2" applyFont="1" applyFill="1"/>
    <xf numFmtId="0" fontId="16" fillId="2" borderId="8" xfId="2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6" fillId="2" borderId="10" xfId="2" applyFont="1" applyFill="1" applyBorder="1" applyAlignment="1">
      <alignment horizontal="center" vertical="center"/>
    </xf>
    <xf numFmtId="0" fontId="16" fillId="2" borderId="11" xfId="2" applyFont="1" applyFill="1" applyBorder="1" applyAlignment="1">
      <alignment horizontal="center" vertical="center"/>
    </xf>
    <xf numFmtId="0" fontId="17" fillId="3" borderId="0" xfId="2" applyFont="1" applyFill="1" applyAlignment="1">
      <alignment vertical="center"/>
    </xf>
    <xf numFmtId="0" fontId="16" fillId="2" borderId="12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164" fontId="16" fillId="2" borderId="8" xfId="2" applyNumberFormat="1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8" fillId="0" borderId="14" xfId="4" applyFont="1" applyBorder="1"/>
    <xf numFmtId="3" fontId="20" fillId="0" borderId="15" xfId="5" applyNumberFormat="1" applyFont="1" applyBorder="1" applyAlignment="1">
      <alignment horizontal="right"/>
    </xf>
    <xf numFmtId="3" fontId="20" fillId="0" borderId="14" xfId="5" applyNumberFormat="1" applyFont="1" applyBorder="1" applyAlignment="1">
      <alignment horizontal="right"/>
    </xf>
    <xf numFmtId="4" fontId="20" fillId="0" borderId="14" xfId="5" applyNumberFormat="1" applyFont="1" applyBorder="1" applyAlignment="1">
      <alignment horizontal="center"/>
    </xf>
    <xf numFmtId="0" fontId="21" fillId="4" borderId="0" xfId="2" applyFont="1" applyFill="1" applyAlignment="1">
      <alignment vertical="center"/>
    </xf>
    <xf numFmtId="0" fontId="22" fillId="0" borderId="0" xfId="2" applyFont="1" applyAlignment="1">
      <alignment horizontal="left"/>
    </xf>
    <xf numFmtId="0" fontId="7" fillId="5" borderId="0" xfId="2" applyFont="1" applyFill="1" applyAlignment="1">
      <alignment vertical="center"/>
    </xf>
    <xf numFmtId="3" fontId="20" fillId="0" borderId="0" xfId="6" applyNumberFormat="1" applyFont="1" applyAlignment="1">
      <alignment horizontal="right"/>
    </xf>
    <xf numFmtId="4" fontId="20" fillId="0" borderId="0" xfId="6" applyNumberFormat="1" applyFont="1" applyAlignment="1">
      <alignment horizontal="center"/>
    </xf>
    <xf numFmtId="0" fontId="21" fillId="4" borderId="0" xfId="2" applyFont="1" applyFill="1"/>
    <xf numFmtId="0" fontId="18" fillId="0" borderId="16" xfId="4" applyFont="1" applyBorder="1"/>
    <xf numFmtId="3" fontId="20" fillId="0" borderId="17" xfId="5" applyNumberFormat="1" applyFont="1" applyBorder="1" applyAlignment="1">
      <alignment horizontal="right"/>
    </xf>
    <xf numFmtId="4" fontId="20" fillId="0" borderId="17" xfId="5" applyNumberFormat="1" applyFont="1" applyBorder="1" applyAlignment="1">
      <alignment horizontal="center"/>
    </xf>
    <xf numFmtId="0" fontId="18" fillId="0" borderId="18" xfId="4" applyFont="1" applyBorder="1"/>
    <xf numFmtId="3" fontId="20" fillId="0" borderId="19" xfId="5" applyNumberFormat="1" applyFont="1" applyBorder="1" applyAlignment="1">
      <alignment horizontal="right"/>
    </xf>
    <xf numFmtId="4" fontId="20" fillId="0" borderId="19" xfId="5" applyNumberFormat="1" applyFont="1" applyBorder="1" applyAlignment="1">
      <alignment horizontal="center"/>
    </xf>
    <xf numFmtId="0" fontId="23" fillId="0" borderId="20" xfId="4" applyFont="1" applyBorder="1"/>
    <xf numFmtId="3" fontId="5" fillId="0" borderId="19" xfId="5" applyNumberFormat="1" applyFont="1" applyBorder="1" applyAlignment="1">
      <alignment horizontal="right"/>
    </xf>
    <xf numFmtId="4" fontId="0" fillId="0" borderId="19" xfId="5" applyNumberFormat="1" applyFont="1" applyBorder="1" applyAlignment="1">
      <alignment horizontal="center"/>
    </xf>
    <xf numFmtId="0" fontId="24" fillId="0" borderId="20" xfId="4" applyFont="1" applyBorder="1"/>
    <xf numFmtId="0" fontId="24" fillId="0" borderId="20" xfId="4" applyFont="1" applyBorder="1" applyAlignment="1">
      <alignment horizontal="left" indent="1"/>
    </xf>
    <xf numFmtId="0" fontId="21" fillId="4" borderId="0" xfId="2" applyFont="1" applyFill="1" applyAlignment="1">
      <alignment horizontal="left" vertical="center"/>
    </xf>
    <xf numFmtId="0" fontId="25" fillId="4" borderId="0" xfId="2" applyFont="1" applyFill="1" applyAlignment="1">
      <alignment horizontal="left"/>
    </xf>
    <xf numFmtId="0" fontId="18" fillId="0" borderId="20" xfId="4" applyFont="1" applyBorder="1"/>
    <xf numFmtId="0" fontId="13" fillId="0" borderId="0" xfId="3" applyFont="1" applyAlignment="1">
      <alignment vertical="center"/>
    </xf>
    <xf numFmtId="3" fontId="20" fillId="0" borderId="0" xfId="5" applyNumberFormat="1" applyFont="1" applyAlignment="1">
      <alignment horizontal="right"/>
    </xf>
    <xf numFmtId="0" fontId="20" fillId="0" borderId="0" xfId="2" applyFont="1"/>
    <xf numFmtId="0" fontId="21" fillId="4" borderId="0" xfId="2" applyFont="1" applyFill="1" applyAlignment="1">
      <alignment horizontal="left" vertical="center" wrapText="1"/>
    </xf>
    <xf numFmtId="0" fontId="18" fillId="0" borderId="21" xfId="4" applyFont="1" applyBorder="1"/>
    <xf numFmtId="0" fontId="23" fillId="0" borderId="22" xfId="4" applyFont="1" applyBorder="1"/>
    <xf numFmtId="3" fontId="5" fillId="0" borderId="23" xfId="5" applyNumberFormat="1" applyFont="1" applyBorder="1" applyAlignment="1">
      <alignment horizontal="right"/>
    </xf>
    <xf numFmtId="4" fontId="0" fillId="0" borderId="23" xfId="5" applyNumberFormat="1" applyFont="1" applyBorder="1" applyAlignment="1">
      <alignment horizontal="center"/>
    </xf>
    <xf numFmtId="0" fontId="7" fillId="3" borderId="0" xfId="2" applyFont="1" applyFill="1" applyAlignment="1">
      <alignment vertical="center"/>
    </xf>
    <xf numFmtId="3" fontId="5" fillId="3" borderId="0" xfId="2" applyNumberFormat="1" applyFont="1" applyFill="1"/>
    <xf numFmtId="2" fontId="5" fillId="3" borderId="0" xfId="2" applyNumberFormat="1" applyFont="1" applyFill="1" applyAlignment="1">
      <alignment horizontal="center"/>
    </xf>
    <xf numFmtId="0" fontId="0" fillId="3" borderId="0" xfId="2" applyFont="1" applyFill="1"/>
    <xf numFmtId="3" fontId="1" fillId="0" borderId="0" xfId="3" applyNumberFormat="1"/>
    <xf numFmtId="4" fontId="0" fillId="0" borderId="0" xfId="0" applyNumberFormat="1">
      <alignment vertical="top"/>
    </xf>
    <xf numFmtId="4" fontId="1" fillId="0" borderId="0" xfId="3" applyNumberFormat="1"/>
    <xf numFmtId="0" fontId="5" fillId="4" borderId="0" xfId="2" applyFont="1" applyFill="1"/>
    <xf numFmtId="0" fontId="10" fillId="0" borderId="0" xfId="2" applyFont="1" applyAlignment="1">
      <alignment horizontal="left" vertical="center"/>
    </xf>
    <xf numFmtId="22" fontId="26" fillId="0" borderId="0" xfId="2" applyNumberFormat="1" applyFont="1" applyAlignment="1">
      <alignment horizontal="left" vertical="center"/>
    </xf>
    <xf numFmtId="0" fontId="5" fillId="0" borderId="0" xfId="7"/>
    <xf numFmtId="0" fontId="6" fillId="3" borderId="0" xfId="1" applyFill="1" applyAlignment="1" applyProtection="1">
      <alignment horizontal="center" vertical="top"/>
    </xf>
    <xf numFmtId="0" fontId="21" fillId="0" borderId="0" xfId="7" applyFont="1"/>
    <xf numFmtId="0" fontId="27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2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2" applyFont="1" applyFill="1" applyBorder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28" fillId="6" borderId="0" xfId="7" applyFont="1" applyFill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29" fillId="6" borderId="0" xfId="7" applyFont="1" applyFill="1" applyAlignment="1">
      <alignment horizontal="center" vertical="center" wrapText="1"/>
    </xf>
    <xf numFmtId="4" fontId="30" fillId="6" borderId="0" xfId="6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6" applyNumberFormat="1" applyFont="1" applyFill="1" applyAlignment="1">
      <alignment horizontal="center"/>
    </xf>
    <xf numFmtId="4" fontId="29" fillId="0" borderId="0" xfId="6" applyNumberFormat="1" applyFont="1" applyAlignment="1">
      <alignment horizontal="center"/>
    </xf>
    <xf numFmtId="165" fontId="20" fillId="0" borderId="14" xfId="5" applyNumberFormat="1" applyFont="1" applyBorder="1" applyAlignment="1">
      <alignment horizontal="center"/>
    </xf>
    <xf numFmtId="0" fontId="20" fillId="0" borderId="0" xfId="6" applyFont="1"/>
    <xf numFmtId="4" fontId="5" fillId="0" borderId="0" xfId="6" applyNumberFormat="1" applyAlignment="1">
      <alignment horizontal="center"/>
    </xf>
    <xf numFmtId="4" fontId="31" fillId="0" borderId="0" xfId="6" applyNumberFormat="1" applyFont="1" applyAlignment="1">
      <alignment horizontal="center"/>
    </xf>
    <xf numFmtId="4" fontId="5" fillId="0" borderId="19" xfId="5" applyNumberFormat="1" applyFont="1" applyBorder="1" applyAlignment="1">
      <alignment horizontal="center"/>
    </xf>
    <xf numFmtId="0" fontId="31" fillId="0" borderId="0" xfId="6" applyFont="1"/>
    <xf numFmtId="4" fontId="29" fillId="0" borderId="15" xfId="6" applyNumberFormat="1" applyFont="1" applyBorder="1" applyAlignment="1">
      <alignment horizontal="center"/>
    </xf>
    <xf numFmtId="4" fontId="31" fillId="0" borderId="15" xfId="6" applyNumberFormat="1" applyFont="1" applyBorder="1" applyAlignment="1">
      <alignment horizontal="center"/>
    </xf>
    <xf numFmtId="4" fontId="5" fillId="0" borderId="23" xfId="5" applyNumberFormat="1" applyFont="1" applyBorder="1" applyAlignment="1">
      <alignment horizontal="center"/>
    </xf>
    <xf numFmtId="0" fontId="32" fillId="0" borderId="0" xfId="3" applyFont="1"/>
  </cellXfs>
  <cellStyles count="8">
    <cellStyle name="Hipervínculo" xfId="1" builtinId="8"/>
    <cellStyle name="Normal" xfId="0" builtinId="0"/>
    <cellStyle name="Normal 4" xfId="3" xr:uid="{EF54900E-E289-4EEA-A8C9-8001EDA06EF9}"/>
    <cellStyle name="Normal_ Public. D.Ofc. JUN'96" xfId="5" xr:uid="{4310D56A-F734-44C7-A649-8ED00C0DE642}"/>
    <cellStyle name="Normal_Definiciones de reportes financieros" xfId="6" xr:uid="{2FB5CB82-50C3-4ED7-A0D7-2DBB601DA8BE}"/>
    <cellStyle name="Normal_Información Financiera Mensual - 2008 (prot)" xfId="2" xr:uid="{5B1DF3A2-C1B5-4AED-939F-ACA833B46019}"/>
    <cellStyle name="Normal_Libro5" xfId="7" xr:uid="{50BBE1B6-4FB6-4B16-9BD0-93277F8B8B89}"/>
    <cellStyle name="Normal_RIESGO DE CREDITO Y CONTIGENTES 2008" xfId="4" xr:uid="{728FB1A0-102B-4C3E-87BB-5F8C17FD5084}"/>
  </cellStyles>
  <dxfs count="2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B04A6EB-8E2B-44C0-A336-8305F0D454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6690"/>
          <a:ext cx="2463800" cy="5499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20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2892859C-B4EE-4CAF-AB3A-CD125BE98738}"/>
            </a:ext>
          </a:extLst>
        </xdr:cNvPr>
        <xdr:cNvSpPr txBox="1"/>
      </xdr:nvSpPr>
      <xdr:spPr>
        <a:xfrm>
          <a:off x="913257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4A84E770-37E7-46DE-B26D-43B9765D7EC0}"/>
            </a:ext>
          </a:extLst>
        </xdr:cNvPr>
        <xdr:cNvSpPr txBox="1"/>
      </xdr:nvSpPr>
      <xdr:spPr>
        <a:xfrm>
          <a:off x="121348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5135705F-36C5-4BA9-AAD0-6102A1B8CDDA}"/>
            </a:ext>
          </a:extLst>
        </xdr:cNvPr>
        <xdr:cNvSpPr txBox="1"/>
      </xdr:nvSpPr>
      <xdr:spPr>
        <a:xfrm>
          <a:off x="121348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A6B4A07E-82E2-49CC-974D-E4DFE28B2930}"/>
            </a:ext>
          </a:extLst>
        </xdr:cNvPr>
        <xdr:cNvSpPr txBox="1"/>
      </xdr:nvSpPr>
      <xdr:spPr>
        <a:xfrm>
          <a:off x="121348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FDC8D786-8A91-40E8-9243-92B0038B34EC}"/>
            </a:ext>
          </a:extLst>
        </xdr:cNvPr>
        <xdr:cNvSpPr txBox="1"/>
      </xdr:nvSpPr>
      <xdr:spPr>
        <a:xfrm>
          <a:off x="1212723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50FA9595-96F8-48B4-8904-7F94F5F166AF}"/>
            </a:ext>
          </a:extLst>
        </xdr:cNvPr>
        <xdr:cNvSpPr txBox="1"/>
      </xdr:nvSpPr>
      <xdr:spPr>
        <a:xfrm>
          <a:off x="1212723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20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09120B5C-3130-43F6-847B-5569B4B1AC80}"/>
            </a:ext>
          </a:extLst>
        </xdr:cNvPr>
        <xdr:cNvSpPr txBox="1"/>
      </xdr:nvSpPr>
      <xdr:spPr>
        <a:xfrm>
          <a:off x="1306639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39F02D1-E4D6-4EA7-9544-2B0D52F89E7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185" y="57086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37C379B3-5044-42C3-85D9-9FEE2D437198}"/>
            </a:ext>
          </a:extLst>
        </xdr:cNvPr>
        <xdr:cNvSpPr txBox="1"/>
      </xdr:nvSpPr>
      <xdr:spPr>
        <a:xfrm>
          <a:off x="1213485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A91F2447-8A87-449E-8360-66A7F219B318}"/>
            </a:ext>
          </a:extLst>
        </xdr:cNvPr>
        <xdr:cNvSpPr txBox="1"/>
      </xdr:nvSpPr>
      <xdr:spPr>
        <a:xfrm>
          <a:off x="1213485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AF6626F4-7A80-4373-9E3A-99B85C40A5E9}"/>
            </a:ext>
          </a:extLst>
        </xdr:cNvPr>
        <xdr:cNvSpPr txBox="1"/>
      </xdr:nvSpPr>
      <xdr:spPr>
        <a:xfrm>
          <a:off x="1213485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01DA270F-1BF0-4DA0-A4BA-062B7AB3491E}"/>
            </a:ext>
          </a:extLst>
        </xdr:cNvPr>
        <xdr:cNvSpPr txBox="1"/>
      </xdr:nvSpPr>
      <xdr:spPr>
        <a:xfrm>
          <a:off x="1207960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F1EBF4C1-C684-4424-888F-FEE49BE1CD02}"/>
            </a:ext>
          </a:extLst>
        </xdr:cNvPr>
        <xdr:cNvSpPr txBox="1"/>
      </xdr:nvSpPr>
      <xdr:spPr>
        <a:xfrm>
          <a:off x="1207960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FA4E651A-198C-432C-B41D-72BE320D35B4}"/>
            </a:ext>
          </a:extLst>
        </xdr:cNvPr>
        <xdr:cNvSpPr txBox="1"/>
      </xdr:nvSpPr>
      <xdr:spPr>
        <a:xfrm>
          <a:off x="1301686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179CBA29-67C0-4C7C-B4E5-88FBD430F3F7}"/>
            </a:ext>
          </a:extLst>
        </xdr:cNvPr>
        <xdr:cNvSpPr txBox="1"/>
      </xdr:nvSpPr>
      <xdr:spPr>
        <a:xfrm>
          <a:off x="1301686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EBA6198B-419A-4D00-AB93-199BD37BBC75}"/>
            </a:ext>
          </a:extLst>
        </xdr:cNvPr>
        <xdr:cNvSpPr txBox="1"/>
      </xdr:nvSpPr>
      <xdr:spPr>
        <a:xfrm>
          <a:off x="1395412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9D8F384E-1EEF-4C87-B432-DAA63234588B}"/>
            </a:ext>
          </a:extLst>
        </xdr:cNvPr>
        <xdr:cNvSpPr txBox="1"/>
      </xdr:nvSpPr>
      <xdr:spPr>
        <a:xfrm>
          <a:off x="1395412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</xdr:row>
      <xdr:rowOff>85725</xdr:rowOff>
    </xdr:from>
    <xdr:to>
      <xdr:col>1</xdr:col>
      <xdr:colOff>1851025</xdr:colOff>
      <xdr:row>4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B2ED3B4-A7F4-4943-926B-2E5778BE775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" y="695325"/>
          <a:ext cx="1784350" cy="3816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UDSF/Documentos%20compartidos/General/Reportes%202022/Publicaci&#243;n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B1">
            <v>44895</v>
          </cell>
          <cell r="E1">
            <v>44926</v>
          </cell>
        </row>
        <row r="2">
          <cell r="C2">
            <v>999</v>
          </cell>
          <cell r="E2">
            <v>44895</v>
          </cell>
        </row>
        <row r="3">
          <cell r="E3">
            <v>44865</v>
          </cell>
        </row>
        <row r="4">
          <cell r="E4">
            <v>44834</v>
          </cell>
        </row>
        <row r="5">
          <cell r="B5">
            <v>905.7</v>
          </cell>
          <cell r="E5">
            <v>44804</v>
          </cell>
        </row>
        <row r="6">
          <cell r="E6">
            <v>44773</v>
          </cell>
        </row>
        <row r="7">
          <cell r="E7">
            <v>44742</v>
          </cell>
        </row>
        <row r="8">
          <cell r="E8">
            <v>44712</v>
          </cell>
        </row>
        <row r="9">
          <cell r="E9">
            <v>44681</v>
          </cell>
        </row>
        <row r="10">
          <cell r="E10">
            <v>44651</v>
          </cell>
        </row>
        <row r="11">
          <cell r="E11">
            <v>44620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C91B0-C738-470D-8A0B-8626C7367CFB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546875" defaultRowHeight="13.2"/>
  <cols>
    <col min="1" max="1" width="5.44140625" customWidth="1"/>
    <col min="2" max="2" width="101.44140625" style="1" customWidth="1"/>
    <col min="3" max="15" width="11.5546875" style="1"/>
    <col min="16" max="16" width="2" style="1" customWidth="1"/>
    <col min="17" max="16384" width="11.5546875" style="1"/>
  </cols>
  <sheetData>
    <row r="6" spans="2:2" ht="15.6">
      <c r="B6" s="2" t="s">
        <v>0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1</v>
      </c>
    </row>
    <row r="11" spans="2:2">
      <c r="B11" s="4"/>
    </row>
    <row r="12" spans="2:2">
      <c r="B12" s="4" t="s">
        <v>2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3</v>
      </c>
    </row>
    <row r="19" spans="2:2">
      <c r="B19" s="7" t="s">
        <v>4</v>
      </c>
    </row>
    <row r="20" spans="2:2">
      <c r="B20" s="8"/>
    </row>
    <row r="21" spans="2:2">
      <c r="B21" s="9" t="s">
        <v>5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C64BFE6D-D931-4960-BE9F-88456139FEFE}"/>
    <hyperlink ref="B12" location="'Act. y Pas. Sucur y Filial Ext.'!A1" tooltip="Activos y pasivos en el exterior - participación por institución" display="Principales Activos y Pasivos en el Exterior - Participación por Institución" xr:uid="{7CD439BC-41F8-42C0-8D51-E72BDF8F6375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3D6E6-A50F-48D7-954F-D44E548182CD}">
  <sheetPr codeName="Hoja36">
    <tabColor rgb="FF002060"/>
    <pageSetUpPr autoPageBreaks="0"/>
  </sheetPr>
  <dimension ref="A1:R42"/>
  <sheetViews>
    <sheetView showGridLines="0" zoomScale="85" zoomScaleNormal="85" workbookViewId="0"/>
  </sheetViews>
  <sheetFormatPr baseColWidth="10" defaultColWidth="11.44140625" defaultRowHeight="14.4" outlineLevelCol="1"/>
  <cols>
    <col min="1" max="1" width="2.5546875" style="12" customWidth="1"/>
    <col min="2" max="2" width="58.88671875" style="12" customWidth="1"/>
    <col min="3" max="3" width="0.6640625" style="12" customWidth="1"/>
    <col min="4" max="5" width="14.6640625" style="12" customWidth="1"/>
    <col min="6" max="6" width="14.33203125" style="12" customWidth="1"/>
    <col min="7" max="8" width="13.6640625" style="12" customWidth="1"/>
    <col min="9" max="9" width="0.6640625" style="12" customWidth="1"/>
    <col min="10" max="11" width="14.6640625" style="12" customWidth="1"/>
    <col min="12" max="14" width="13.6640625" style="12" customWidth="1"/>
    <col min="15" max="15" width="2" style="12" customWidth="1"/>
    <col min="16" max="16" width="19" style="14" hidden="1" customWidth="1" outlineLevel="1"/>
    <col min="17" max="17" width="35.88671875" style="12" hidden="1" customWidth="1" outlineLevel="1"/>
    <col min="18" max="18" width="37" style="12" customWidth="1" collapsed="1"/>
    <col min="19" max="16384" width="11.44140625" style="12"/>
  </cols>
  <sheetData>
    <row r="1" spans="1:18">
      <c r="A1" s="10"/>
      <c r="B1" s="10"/>
      <c r="C1" s="10"/>
      <c r="D1" s="11"/>
      <c r="E1" s="11"/>
      <c r="F1" s="11"/>
      <c r="N1" s="13" t="s">
        <v>6</v>
      </c>
      <c r="R1" s="15" t="s">
        <v>7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2" customHeight="1">
      <c r="B7" s="22" t="s">
        <v>10</v>
      </c>
      <c r="C7" s="23"/>
      <c r="D7" s="24" t="s">
        <v>11</v>
      </c>
      <c r="E7" s="25"/>
      <c r="F7" s="25"/>
      <c r="G7" s="25"/>
      <c r="H7" s="26"/>
      <c r="I7" s="23"/>
      <c r="J7" s="24" t="s">
        <v>12</v>
      </c>
      <c r="K7" s="25"/>
      <c r="L7" s="25"/>
      <c r="M7" s="25"/>
      <c r="N7" s="26"/>
    </row>
    <row r="8" spans="1:18" ht="13.2" customHeight="1">
      <c r="B8" s="27"/>
      <c r="C8" s="28"/>
      <c r="D8" s="24" t="s">
        <v>13</v>
      </c>
      <c r="E8" s="26"/>
      <c r="F8" s="24" t="s">
        <v>14</v>
      </c>
      <c r="G8" s="25"/>
      <c r="H8" s="26"/>
      <c r="I8" s="28"/>
      <c r="J8" s="24" t="s">
        <v>13</v>
      </c>
      <c r="K8" s="26"/>
      <c r="L8" s="24" t="s">
        <v>14</v>
      </c>
      <c r="M8" s="25"/>
      <c r="N8" s="26"/>
    </row>
    <row r="9" spans="1:18" ht="13.2" customHeight="1">
      <c r="B9" s="29"/>
      <c r="C9" s="28"/>
      <c r="D9" s="30" t="s">
        <v>15</v>
      </c>
      <c r="E9" s="30" t="s">
        <v>16</v>
      </c>
      <c r="F9" s="30" t="s">
        <v>17</v>
      </c>
      <c r="G9" s="31">
        <v>44561</v>
      </c>
      <c r="H9" s="32" t="s">
        <v>18</v>
      </c>
      <c r="I9" s="28"/>
      <c r="J9" s="30" t="s">
        <v>15</v>
      </c>
      <c r="K9" s="30" t="s">
        <v>16</v>
      </c>
      <c r="L9" s="30" t="s">
        <v>17</v>
      </c>
      <c r="M9" s="31">
        <v>44561</v>
      </c>
      <c r="N9" s="32" t="s">
        <v>18</v>
      </c>
      <c r="P9"/>
      <c r="Q9"/>
    </row>
    <row r="10" spans="1:18" ht="13.95" customHeight="1" thickBot="1"/>
    <row r="11" spans="1:18" ht="13.95" customHeight="1" thickBot="1">
      <c r="B11" s="33" t="s">
        <v>19</v>
      </c>
      <c r="C11" s="34"/>
      <c r="D11" s="35">
        <v>397297530.31691098</v>
      </c>
      <c r="E11" s="35">
        <v>438663.49819687643</v>
      </c>
      <c r="F11" s="36">
        <v>-1.5497826614307209</v>
      </c>
      <c r="G11" s="36">
        <v>-2.1449731025688701</v>
      </c>
      <c r="H11" s="36">
        <v>-2.0940190696726368</v>
      </c>
      <c r="I11" s="34"/>
      <c r="J11" s="35">
        <v>361423064.893242</v>
      </c>
      <c r="K11" s="35">
        <v>399053.84221402451</v>
      </c>
      <c r="L11" s="36">
        <v>-1.1805461571439912</v>
      </c>
      <c r="M11" s="36">
        <v>-2.2570849378994229</v>
      </c>
      <c r="N11" s="36">
        <v>-2.667458150800428</v>
      </c>
      <c r="P11" s="37" t="s">
        <v>20</v>
      </c>
      <c r="Q11" s="38">
        <v>1000</v>
      </c>
    </row>
    <row r="12" spans="1:18" ht="13.95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5" customHeight="1">
      <c r="B13" s="43" t="s">
        <v>21</v>
      </c>
      <c r="C13" s="34"/>
      <c r="D13" s="44">
        <v>245985110.97809801</v>
      </c>
      <c r="E13" s="44">
        <v>271596.67768366786</v>
      </c>
      <c r="F13" s="45">
        <v>-1.3472956482576959</v>
      </c>
      <c r="G13" s="45">
        <v>-1.8323982734880451</v>
      </c>
      <c r="H13" s="45">
        <v>-1.4462744659705984</v>
      </c>
      <c r="I13" s="34"/>
      <c r="J13" s="44">
        <v>223812629.21698201</v>
      </c>
      <c r="K13" s="44">
        <v>247115.63345145411</v>
      </c>
      <c r="L13" s="45">
        <v>-0.86564110509504966</v>
      </c>
      <c r="M13" s="45">
        <v>-2.4858521800128708</v>
      </c>
      <c r="N13" s="45">
        <v>-2.4293138121143754</v>
      </c>
      <c r="P13" s="37" t="s">
        <v>22</v>
      </c>
      <c r="Q13" s="38" t="s">
        <v>23</v>
      </c>
    </row>
    <row r="14" spans="1:18" ht="13.95" customHeight="1">
      <c r="B14" s="46" t="s">
        <v>24</v>
      </c>
      <c r="C14" s="34"/>
      <c r="D14" s="47">
        <v>206858.78293300001</v>
      </c>
      <c r="E14" s="47">
        <v>228.39658047145855</v>
      </c>
      <c r="F14" s="48">
        <v>-1.8847050682325617</v>
      </c>
      <c r="G14" s="48" t="s">
        <v>25</v>
      </c>
      <c r="H14" s="48" t="s">
        <v>25</v>
      </c>
      <c r="I14" s="34"/>
      <c r="J14" s="47">
        <v>206858.78293300001</v>
      </c>
      <c r="K14" s="47">
        <v>228.39658047145855</v>
      </c>
      <c r="L14" s="48">
        <v>-1.8847050682325617</v>
      </c>
      <c r="M14" s="48" t="s">
        <v>25</v>
      </c>
      <c r="N14" s="48" t="s">
        <v>25</v>
      </c>
      <c r="P14" s="37" t="s">
        <v>26</v>
      </c>
    </row>
    <row r="15" spans="1:18" ht="13.95" customHeight="1">
      <c r="B15" s="46" t="s">
        <v>27</v>
      </c>
      <c r="C15" s="34"/>
      <c r="D15" s="47">
        <v>245778252.19516501</v>
      </c>
      <c r="E15" s="47">
        <v>271368.28110319644</v>
      </c>
      <c r="F15" s="48">
        <v>-1.3468408591321035</v>
      </c>
      <c r="G15" s="48">
        <v>-1.9149513619081238</v>
      </c>
      <c r="H15" s="48">
        <v>-1.5291522614453767</v>
      </c>
      <c r="I15" s="34"/>
      <c r="J15" s="47">
        <v>223605770.43404901</v>
      </c>
      <c r="K15" s="47">
        <v>246887.23687098266</v>
      </c>
      <c r="L15" s="48">
        <v>-0.86468856324858345</v>
      </c>
      <c r="M15" s="48">
        <v>-2.5759796138728919</v>
      </c>
      <c r="N15" s="48">
        <v>-2.5194935015509179</v>
      </c>
      <c r="P15" s="37" t="s">
        <v>28</v>
      </c>
      <c r="Q15" s="38" t="s">
        <v>23</v>
      </c>
    </row>
    <row r="16" spans="1:18" ht="13.95" customHeight="1">
      <c r="B16" s="49" t="s">
        <v>29</v>
      </c>
      <c r="C16" s="34"/>
      <c r="D16" s="50">
        <v>137374761.31644601</v>
      </c>
      <c r="E16" s="50">
        <v>151677.99637456774</v>
      </c>
      <c r="F16" s="51">
        <v>-2.4224433639968179</v>
      </c>
      <c r="G16" s="51">
        <v>-3.8934738832191673</v>
      </c>
      <c r="H16" s="51">
        <v>-3.7955892711197259</v>
      </c>
      <c r="I16" s="34"/>
      <c r="J16" s="50">
        <v>120078731.58161099</v>
      </c>
      <c r="K16" s="50">
        <v>132581.13236348791</v>
      </c>
      <c r="L16" s="51">
        <v>-1.8487776606470274</v>
      </c>
      <c r="M16" s="51">
        <v>-5.4021694696103069</v>
      </c>
      <c r="N16" s="51">
        <v>-5.7711193588093064</v>
      </c>
      <c r="P16" s="37" t="s">
        <v>30</v>
      </c>
      <c r="Q16" s="38">
        <v>1302</v>
      </c>
    </row>
    <row r="17" spans="2:17" ht="13.95" customHeight="1">
      <c r="B17" s="52" t="s">
        <v>31</v>
      </c>
      <c r="C17" s="34"/>
      <c r="D17" s="50">
        <v>28397586.802618999</v>
      </c>
      <c r="E17" s="50">
        <v>31354.297010730923</v>
      </c>
      <c r="F17" s="51">
        <v>1.0197902047273555</v>
      </c>
      <c r="G17" s="51">
        <v>-0.69440918251344463</v>
      </c>
      <c r="H17" s="51">
        <v>0.63689200709895477</v>
      </c>
      <c r="I17" s="34"/>
      <c r="J17" s="50">
        <v>27519818.547805998</v>
      </c>
      <c r="K17" s="50">
        <v>30385.136963460303</v>
      </c>
      <c r="L17" s="51">
        <v>1.2364851480591854</v>
      </c>
      <c r="M17" s="51">
        <v>0.25488304226060077</v>
      </c>
      <c r="N17" s="51">
        <v>1.6050067734875606</v>
      </c>
      <c r="P17" s="37" t="s">
        <v>32</v>
      </c>
      <c r="Q17" s="38">
        <v>1305</v>
      </c>
    </row>
    <row r="18" spans="2:17" ht="13.95" customHeight="1">
      <c r="B18" s="53" t="s">
        <v>33</v>
      </c>
      <c r="C18" s="34"/>
      <c r="D18" s="50">
        <v>15794264.062155999</v>
      </c>
      <c r="E18" s="50">
        <v>17438.736957222038</v>
      </c>
      <c r="F18" s="51">
        <v>8.046817504334669E-2</v>
      </c>
      <c r="G18" s="51">
        <v>-6.8488538303724926</v>
      </c>
      <c r="H18" s="51">
        <v>-7.238586632750188</v>
      </c>
      <c r="I18" s="34"/>
      <c r="J18" s="50">
        <v>15169875.018964</v>
      </c>
      <c r="K18" s="50">
        <v>16749.337549921605</v>
      </c>
      <c r="L18" s="51">
        <v>0.24414077674388412</v>
      </c>
      <c r="M18" s="51">
        <v>-5.8306045090988352</v>
      </c>
      <c r="N18" s="51">
        <v>-6.2518274380781609</v>
      </c>
      <c r="P18" s="54" t="s">
        <v>34</v>
      </c>
      <c r="Q18" s="55"/>
    </row>
    <row r="19" spans="2:17" ht="13.95" customHeight="1">
      <c r="B19" s="53" t="s">
        <v>35</v>
      </c>
      <c r="C19" s="34"/>
      <c r="D19" s="50">
        <v>11521544.016625</v>
      </c>
      <c r="E19" s="50">
        <v>12721.148301451914</v>
      </c>
      <c r="F19" s="51">
        <v>2.1870092407142216</v>
      </c>
      <c r="G19" s="51">
        <v>7.3052505939373402</v>
      </c>
      <c r="H19" s="51">
        <v>12.036818348437684</v>
      </c>
      <c r="I19" s="34"/>
      <c r="J19" s="50">
        <v>11342361.174264001</v>
      </c>
      <c r="K19" s="50">
        <v>12523.309235137463</v>
      </c>
      <c r="L19" s="51">
        <v>2.2876557793453101</v>
      </c>
      <c r="M19" s="51">
        <v>7.6356141985409298</v>
      </c>
      <c r="N19" s="51">
        <v>12.421810252809419</v>
      </c>
      <c r="P19" s="54" t="s">
        <v>36</v>
      </c>
    </row>
    <row r="20" spans="2:17" ht="13.95" customHeight="1">
      <c r="B20" s="49" t="s">
        <v>37</v>
      </c>
      <c r="C20" s="34"/>
      <c r="D20" s="50">
        <v>77797659.320565999</v>
      </c>
      <c r="E20" s="50">
        <v>85897.824136652314</v>
      </c>
      <c r="F20" s="51">
        <v>-0.11101427376518647</v>
      </c>
      <c r="G20" s="51">
        <v>1.2622722945206499</v>
      </c>
      <c r="H20" s="51">
        <v>1.7970264916087109</v>
      </c>
      <c r="I20" s="34"/>
      <c r="J20" s="50">
        <v>74071565.165521994</v>
      </c>
      <c r="K20" s="50">
        <v>81783.775163433791</v>
      </c>
      <c r="L20" s="51">
        <v>0.10138755123187959</v>
      </c>
      <c r="M20" s="51">
        <v>0.60668264008700845</v>
      </c>
      <c r="N20" s="51">
        <v>0.96720991342580387</v>
      </c>
      <c r="P20" s="37" t="s">
        <v>38</v>
      </c>
      <c r="Q20" s="38" t="s">
        <v>39</v>
      </c>
    </row>
    <row r="21" spans="2:17" ht="13.95" customHeight="1">
      <c r="B21" s="49" t="s">
        <v>40</v>
      </c>
      <c r="C21" s="34"/>
      <c r="D21" s="50">
        <v>2208244.7555339998</v>
      </c>
      <c r="E21" s="50">
        <v>2438.1635812454451</v>
      </c>
      <c r="F21" s="51">
        <v>-6.1697725547847355</v>
      </c>
      <c r="G21" s="51">
        <v>-0.19384092592926727</v>
      </c>
      <c r="H21" s="51">
        <v>2.3228594862007457</v>
      </c>
      <c r="I21" s="34"/>
      <c r="J21" s="50">
        <v>1935655.1391099999</v>
      </c>
      <c r="K21" s="50">
        <v>2137.1923806006403</v>
      </c>
      <c r="L21" s="51">
        <v>-4.8983703656076401</v>
      </c>
      <c r="M21" s="51">
        <v>28.41616335417887</v>
      </c>
      <c r="N21" s="51">
        <v>28.617753931952095</v>
      </c>
      <c r="P21" s="37" t="s">
        <v>41</v>
      </c>
      <c r="Q21" s="38" t="s">
        <v>42</v>
      </c>
    </row>
    <row r="22" spans="2:17" ht="13.95" customHeight="1">
      <c r="B22" s="56"/>
      <c r="C22" s="34"/>
      <c r="D22" s="50"/>
      <c r="E22" s="50"/>
      <c r="F22" s="51"/>
      <c r="G22" s="51"/>
      <c r="H22" s="51" t="s">
        <v>43</v>
      </c>
      <c r="I22" s="34"/>
      <c r="J22" s="50"/>
      <c r="K22" s="50"/>
      <c r="L22" s="51"/>
      <c r="M22" s="51"/>
      <c r="N22" s="51" t="s">
        <v>43</v>
      </c>
      <c r="P22" s="57"/>
    </row>
    <row r="23" spans="2:17" ht="13.95" customHeight="1">
      <c r="B23" s="56" t="s">
        <v>44</v>
      </c>
      <c r="C23" s="34"/>
      <c r="D23" s="47">
        <v>190353648.54158899</v>
      </c>
      <c r="E23" s="47">
        <v>210172.95853106875</v>
      </c>
      <c r="F23" s="48">
        <v>-0.60654436352137742</v>
      </c>
      <c r="G23" s="48">
        <v>-6.2415245312907324</v>
      </c>
      <c r="H23" s="48">
        <v>-5.7155223786900633</v>
      </c>
      <c r="I23" s="34"/>
      <c r="J23" s="47">
        <v>162639111.895208</v>
      </c>
      <c r="K23" s="47">
        <v>179572.82973965773</v>
      </c>
      <c r="L23" s="48">
        <v>-0.24648780767170253</v>
      </c>
      <c r="M23" s="48">
        <v>-7.4704517999537927</v>
      </c>
      <c r="N23" s="48">
        <v>-7.1197518552279293</v>
      </c>
      <c r="P23" s="37" t="s">
        <v>45</v>
      </c>
      <c r="Q23" s="38" t="s">
        <v>46</v>
      </c>
    </row>
    <row r="24" spans="2:17" ht="13.95" customHeight="1">
      <c r="B24" s="56" t="s">
        <v>47</v>
      </c>
      <c r="C24" s="58"/>
      <c r="D24" s="47">
        <v>190353648.54158899</v>
      </c>
      <c r="E24" s="47">
        <v>210172.95853106875</v>
      </c>
      <c r="F24" s="48">
        <v>-0.60654436352137742</v>
      </c>
      <c r="G24" s="48">
        <v>-6.2415245312907324</v>
      </c>
      <c r="H24" s="48">
        <v>-5.7155223786900633</v>
      </c>
      <c r="I24" s="58"/>
      <c r="J24" s="47">
        <v>162639111.895208</v>
      </c>
      <c r="K24" s="47">
        <v>179572.82973965773</v>
      </c>
      <c r="L24" s="48">
        <v>-0.24648780767170253</v>
      </c>
      <c r="M24" s="48">
        <v>-7.4704517999537927</v>
      </c>
      <c r="N24" s="48">
        <v>-7.1197518552279293</v>
      </c>
      <c r="P24" s="37" t="s">
        <v>48</v>
      </c>
      <c r="Q24" s="38" t="s">
        <v>46</v>
      </c>
    </row>
    <row r="25" spans="2:17" ht="13.95" customHeight="1">
      <c r="B25" s="49" t="s">
        <v>49</v>
      </c>
      <c r="C25" s="59"/>
      <c r="D25" s="50">
        <v>83043945.711579993</v>
      </c>
      <c r="E25" s="50">
        <v>91690.345270597318</v>
      </c>
      <c r="F25" s="51">
        <v>-3.1724903306421859</v>
      </c>
      <c r="G25" s="51">
        <v>-28.727301931273075</v>
      </c>
      <c r="H25" s="51">
        <v>-27.589987144622629</v>
      </c>
      <c r="I25" s="59"/>
      <c r="J25" s="50">
        <v>63889586.209905997</v>
      </c>
      <c r="K25" s="50">
        <v>70541.665242250179</v>
      </c>
      <c r="L25" s="51">
        <v>-2.0933520696992058</v>
      </c>
      <c r="M25" s="51">
        <v>-32.037547959612546</v>
      </c>
      <c r="N25" s="51">
        <v>-31.32840037986011</v>
      </c>
      <c r="P25" s="37" t="s">
        <v>50</v>
      </c>
      <c r="Q25" s="38">
        <v>2100</v>
      </c>
    </row>
    <row r="26" spans="2:17" ht="13.95" customHeight="1">
      <c r="B26" s="49" t="s">
        <v>51</v>
      </c>
      <c r="C26" s="59"/>
      <c r="D26" s="50">
        <v>107309702.830009</v>
      </c>
      <c r="E26" s="50">
        <v>118482.61326047145</v>
      </c>
      <c r="F26" s="51">
        <v>1.4744672711431761</v>
      </c>
      <c r="G26" s="51">
        <v>24.043479064330199</v>
      </c>
      <c r="H26" s="51">
        <v>23.051482306977444</v>
      </c>
      <c r="I26" s="59"/>
      <c r="J26" s="50">
        <v>98749525.685302004</v>
      </c>
      <c r="K26" s="50">
        <v>109031.16449740753</v>
      </c>
      <c r="L26" s="51">
        <v>0.98598963298679454</v>
      </c>
      <c r="M26" s="51">
        <v>20.775709999722515</v>
      </c>
      <c r="N26" s="51">
        <v>20.323772055474198</v>
      </c>
      <c r="P26" s="37" t="s">
        <v>52</v>
      </c>
      <c r="Q26" s="38">
        <v>2200</v>
      </c>
    </row>
    <row r="27" spans="2:17" ht="13.95" customHeight="1">
      <c r="B27" s="56" t="s">
        <v>53</v>
      </c>
      <c r="C27" s="59"/>
      <c r="D27" s="47">
        <v>54257247.560142003</v>
      </c>
      <c r="E27" s="47">
        <v>59906.423274971843</v>
      </c>
      <c r="F27" s="48">
        <v>0.98091383568792434</v>
      </c>
      <c r="G27" s="48">
        <v>-4.1882586410975753</v>
      </c>
      <c r="H27" s="48">
        <v>-3.878554900815423</v>
      </c>
      <c r="I27" s="59"/>
      <c r="J27" s="47">
        <v>53812575.142833002</v>
      </c>
      <c r="K27" s="47">
        <v>59415.452294173563</v>
      </c>
      <c r="L27" s="48">
        <v>1.1372861399534751</v>
      </c>
      <c r="M27" s="48">
        <v>-3.8626592100598267</v>
      </c>
      <c r="N27" s="48">
        <v>-3.5550479025963977</v>
      </c>
      <c r="P27" s="37" t="s">
        <v>54</v>
      </c>
      <c r="Q27" s="38" t="s">
        <v>55</v>
      </c>
    </row>
    <row r="28" spans="2:17" ht="13.95" customHeight="1">
      <c r="B28" s="49" t="s">
        <v>56</v>
      </c>
      <c r="C28" s="59"/>
      <c r="D28" s="50">
        <v>53588539.763944</v>
      </c>
      <c r="E28" s="50">
        <v>59168.090718719221</v>
      </c>
      <c r="F28" s="51">
        <v>0.99382787408945905</v>
      </c>
      <c r="G28" s="51">
        <v>-3.9409847213153104</v>
      </c>
      <c r="H28" s="51">
        <v>-3.6231052574653755</v>
      </c>
      <c r="I28" s="59"/>
      <c r="J28" s="50">
        <v>53143867.346634999</v>
      </c>
      <c r="K28" s="50">
        <v>58677.119737920941</v>
      </c>
      <c r="L28" s="51">
        <v>1.1523198352799691</v>
      </c>
      <c r="M28" s="51">
        <v>-3.6074784424710682</v>
      </c>
      <c r="N28" s="51">
        <v>-3.2916093811873548</v>
      </c>
      <c r="P28" s="60" t="s">
        <v>57</v>
      </c>
      <c r="Q28" s="38" t="s">
        <v>58</v>
      </c>
    </row>
    <row r="29" spans="2:17" ht="13.95" customHeight="1">
      <c r="B29" s="61" t="s">
        <v>59</v>
      </c>
      <c r="C29" s="59"/>
      <c r="D29" s="47">
        <v>9531682.3727310002</v>
      </c>
      <c r="E29" s="47">
        <v>10524.105523607155</v>
      </c>
      <c r="F29" s="48">
        <v>-0.79872935660791899</v>
      </c>
      <c r="G29" s="48">
        <v>8.8714866102104004</v>
      </c>
      <c r="H29" s="48">
        <v>8.7018697728703529</v>
      </c>
      <c r="I29" s="59"/>
      <c r="J29" s="47">
        <v>9330566.6955290008</v>
      </c>
      <c r="K29" s="47">
        <v>10302.050011625262</v>
      </c>
      <c r="L29" s="48">
        <v>-0.66447489189406239</v>
      </c>
      <c r="M29" s="48">
        <v>9.3387522994401895</v>
      </c>
      <c r="N29" s="48">
        <v>9.1503359142555354</v>
      </c>
      <c r="P29" s="37" t="s">
        <v>60</v>
      </c>
      <c r="Q29" s="38" t="s">
        <v>61</v>
      </c>
    </row>
    <row r="30" spans="2:17" ht="13.95" customHeight="1" thickBot="1">
      <c r="B30" s="62" t="s">
        <v>62</v>
      </c>
      <c r="C30" s="59"/>
      <c r="D30" s="63">
        <v>8910881.2705109995</v>
      </c>
      <c r="E30" s="63">
        <v>9838.6676278138439</v>
      </c>
      <c r="F30" s="64">
        <v>-0.43190324184768647</v>
      </c>
      <c r="G30" s="64">
        <v>1.7806566554367853</v>
      </c>
      <c r="H30" s="64">
        <v>1.6220870095009721</v>
      </c>
      <c r="I30" s="59"/>
      <c r="J30" s="63">
        <v>8709765.5933090001</v>
      </c>
      <c r="K30" s="63">
        <v>9616.6121158319529</v>
      </c>
      <c r="L30" s="64">
        <v>-0.27847208241493782</v>
      </c>
      <c r="M30" s="64">
        <v>2.0639939532641316</v>
      </c>
      <c r="N30" s="64">
        <v>1.8881136876331528</v>
      </c>
      <c r="P30" s="37" t="s">
        <v>63</v>
      </c>
      <c r="Q30" s="37" t="s">
        <v>61</v>
      </c>
    </row>
    <row r="31" spans="2:17" ht="13.95" customHeight="1">
      <c r="C31" s="65"/>
      <c r="I31" s="65"/>
    </row>
    <row r="32" spans="2:17" ht="13.95" customHeight="1">
      <c r="B32" s="23" t="s">
        <v>64</v>
      </c>
      <c r="C32" s="23"/>
      <c r="D32" s="66"/>
      <c r="E32" s="66"/>
      <c r="F32" s="67"/>
      <c r="G32" s="67"/>
      <c r="H32" s="67"/>
      <c r="I32" s="67"/>
    </row>
    <row r="33" spans="2:10" ht="13.95" customHeight="1">
      <c r="B33" s="68" t="s">
        <v>65</v>
      </c>
      <c r="C33" s="23"/>
      <c r="D33" s="66"/>
      <c r="E33" s="66"/>
      <c r="F33" s="67"/>
      <c r="G33" s="67"/>
      <c r="H33" s="67"/>
      <c r="I33" s="67"/>
      <c r="J33" s="69"/>
    </row>
    <row r="34" spans="2:10" ht="13.95" customHeight="1">
      <c r="B34" s="23" t="s">
        <v>66</v>
      </c>
      <c r="C34" s="23"/>
      <c r="D34" s="23"/>
      <c r="E34" s="23"/>
      <c r="F34" s="23"/>
      <c r="G34" s="23"/>
      <c r="H34" s="23"/>
      <c r="I34" s="23"/>
      <c r="J34" s="70"/>
    </row>
    <row r="35" spans="2:10" ht="13.95" customHeight="1">
      <c r="C35" s="23"/>
      <c r="D35" s="23"/>
      <c r="E35" s="23"/>
      <c r="F35" s="23"/>
      <c r="G35" s="23"/>
      <c r="H35" s="23"/>
      <c r="I35" s="23"/>
      <c r="J35" s="71"/>
    </row>
    <row r="36" spans="2:10" ht="13.95" customHeight="1">
      <c r="B36" s="72" t="s">
        <v>67</v>
      </c>
      <c r="C36" s="23"/>
      <c r="D36" s="23"/>
      <c r="E36" s="23"/>
      <c r="F36" s="23"/>
      <c r="G36" s="23"/>
      <c r="H36" s="23"/>
      <c r="I36" s="23"/>
    </row>
    <row r="37" spans="2:10" ht="13.95" customHeight="1">
      <c r="B37" s="73" t="s">
        <v>5</v>
      </c>
    </row>
    <row r="38" spans="2:10" ht="13.95" customHeight="1">
      <c r="B38" s="74"/>
    </row>
    <row r="39" spans="2:10" ht="13.95" customHeight="1"/>
    <row r="40" spans="2:10" ht="13.95" customHeight="1"/>
    <row r="41" spans="2:10" ht="13.95" customHeight="1"/>
    <row r="42" spans="2:10" ht="13.95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23:B27 B13:B16">
    <cfRule type="cellIs" dxfId="19" priority="10" stopIfTrue="1" operator="equal">
      <formula>"División"</formula>
    </cfRule>
  </conditionalFormatting>
  <conditionalFormatting sqref="B21">
    <cfRule type="cellIs" dxfId="18" priority="9" stopIfTrue="1" operator="equal">
      <formula>"División"</formula>
    </cfRule>
  </conditionalFormatting>
  <conditionalFormatting sqref="B29">
    <cfRule type="cellIs" dxfId="17" priority="8" stopIfTrue="1" operator="equal">
      <formula>"División"</formula>
    </cfRule>
  </conditionalFormatting>
  <conditionalFormatting sqref="B30">
    <cfRule type="cellIs" dxfId="16" priority="7" stopIfTrue="1" operator="equal">
      <formula>"División"</formula>
    </cfRule>
  </conditionalFormatting>
  <conditionalFormatting sqref="B22">
    <cfRule type="cellIs" dxfId="15" priority="6" stopIfTrue="1" operator="equal">
      <formula>"División"</formula>
    </cfRule>
  </conditionalFormatting>
  <conditionalFormatting sqref="B17:B18">
    <cfRule type="cellIs" dxfId="14" priority="4" stopIfTrue="1" operator="equal">
      <formula>"División"</formula>
    </cfRule>
  </conditionalFormatting>
  <conditionalFormatting sqref="B19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20">
    <cfRule type="cellIs" dxfId="11" priority="2" stopIfTrue="1" operator="equal">
      <formula>"División"</formula>
    </cfRule>
  </conditionalFormatting>
  <conditionalFormatting sqref="B28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B3F0E61B-B0BD-4101-9F2F-DFBB93542A82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E5639-F43E-4EC9-9F6A-7EC4DF6D1FE5}">
  <sheetPr codeName="Hoja37">
    <tabColor rgb="FF002060"/>
    <pageSetUpPr autoPageBreaks="0"/>
  </sheetPr>
  <dimension ref="A1:S39"/>
  <sheetViews>
    <sheetView showGridLines="0" zoomScale="85" zoomScaleNormal="85" workbookViewId="0"/>
  </sheetViews>
  <sheetFormatPr baseColWidth="10" defaultColWidth="11.5546875" defaultRowHeight="13.2" outlineLevelCol="1"/>
  <cols>
    <col min="1" max="1" width="4.88671875" style="75" customWidth="1"/>
    <col min="2" max="2" width="53" style="75" customWidth="1"/>
    <col min="3" max="3" width="16.33203125" style="75" customWidth="1"/>
    <col min="4" max="4" width="14.44140625" style="75" customWidth="1"/>
    <col min="5" max="5" width="16.109375" style="75" customWidth="1"/>
    <col min="6" max="6" width="16.44140625" style="75" customWidth="1"/>
    <col min="7" max="7" width="0.88671875" style="75" customWidth="1"/>
    <col min="8" max="8" width="19.33203125" style="75" customWidth="1"/>
    <col min="9" max="9" width="0.88671875" style="75" customWidth="1"/>
    <col min="10" max="10" width="15.5546875" style="75" customWidth="1"/>
    <col min="11" max="11" width="16.5546875" style="75" customWidth="1"/>
    <col min="12" max="12" width="0.88671875" style="75" customWidth="1"/>
    <col min="13" max="14" width="16" style="75" customWidth="1"/>
    <col min="15" max="15" width="0.88671875" style="75" customWidth="1"/>
    <col min="16" max="16" width="18.88671875" style="75" customWidth="1"/>
    <col min="17" max="17" width="4" style="75" customWidth="1"/>
    <col min="18" max="18" width="38" style="77" hidden="1" customWidth="1" outlineLevel="1"/>
    <col min="19" max="19" width="35.88671875" style="75" bestFit="1" customWidth="1" collapsed="1"/>
    <col min="20" max="16384" width="11.5546875" style="75"/>
  </cols>
  <sheetData>
    <row r="1" spans="1:19" ht="13.8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 s="15" t="s">
        <v>7</v>
      </c>
    </row>
    <row r="2" spans="1:19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9" ht="21" customHeight="1">
      <c r="P3" s="76" t="s">
        <v>6</v>
      </c>
    </row>
    <row r="4" spans="1:19" ht="17.399999999999999">
      <c r="B4" s="16" t="s">
        <v>68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</row>
    <row r="5" spans="1:19" ht="21.75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7" spans="1:19" ht="14.4">
      <c r="B7" s="1"/>
      <c r="C7" s="1"/>
      <c r="D7" s="1"/>
      <c r="E7" s="78"/>
      <c r="F7" s="78"/>
      <c r="G7" s="79"/>
    </row>
    <row r="8" spans="1:19" ht="38.25" customHeight="1">
      <c r="B8" s="1"/>
      <c r="C8" s="24" t="s">
        <v>69</v>
      </c>
      <c r="D8" s="25"/>
      <c r="E8" s="25"/>
      <c r="F8" s="26"/>
      <c r="G8" s="79"/>
      <c r="H8" s="80" t="s">
        <v>70</v>
      </c>
      <c r="I8" s="81"/>
      <c r="J8" s="82" t="s">
        <v>71</v>
      </c>
      <c r="K8" s="83"/>
      <c r="L8" s="84"/>
      <c r="M8" s="82" t="s">
        <v>72</v>
      </c>
      <c r="N8" s="83"/>
      <c r="O8" s="84"/>
      <c r="P8" s="85" t="s">
        <v>73</v>
      </c>
    </row>
    <row r="9" spans="1:19" ht="71.400000000000006" customHeight="1">
      <c r="B9" s="86" t="s">
        <v>10</v>
      </c>
      <c r="C9" s="86" t="s">
        <v>74</v>
      </c>
      <c r="D9" s="86" t="s">
        <v>75</v>
      </c>
      <c r="E9" s="86" t="s">
        <v>76</v>
      </c>
      <c r="F9" s="80" t="s">
        <v>77</v>
      </c>
      <c r="G9" s="87"/>
      <c r="H9" s="80" t="s">
        <v>76</v>
      </c>
      <c r="I9" s="87"/>
      <c r="J9" s="86" t="s">
        <v>76</v>
      </c>
      <c r="K9" s="80" t="s">
        <v>78</v>
      </c>
      <c r="L9" s="88"/>
      <c r="M9" s="86" t="s">
        <v>76</v>
      </c>
      <c r="N9" s="80" t="s">
        <v>77</v>
      </c>
      <c r="O9" s="88"/>
      <c r="P9" s="80" t="s">
        <v>77</v>
      </c>
    </row>
    <row r="10" spans="1:19" ht="13.95" customHeight="1" thickBot="1">
      <c r="B10" s="1"/>
      <c r="C10" s="1"/>
      <c r="D10" s="1"/>
      <c r="E10" s="1"/>
      <c r="F10" s="1"/>
      <c r="G10" s="89"/>
      <c r="H10" s="1"/>
      <c r="I10" s="89"/>
      <c r="J10" s="1"/>
      <c r="K10" s="1"/>
      <c r="L10" s="90"/>
      <c r="M10" s="1"/>
      <c r="N10" s="1"/>
      <c r="O10" s="90"/>
      <c r="P10" s="1"/>
    </row>
    <row r="11" spans="1:19" ht="13.95" customHeight="1" thickBot="1">
      <c r="B11" s="33" t="s">
        <v>19</v>
      </c>
      <c r="C11" s="35">
        <v>35874465.423668981</v>
      </c>
      <c r="D11" s="36">
        <v>9.0296220555544657</v>
      </c>
      <c r="E11" s="36">
        <v>1.8500262932264047</v>
      </c>
      <c r="F11" s="36">
        <v>7.1795957623280602</v>
      </c>
      <c r="G11" s="91"/>
      <c r="H11" s="92">
        <v>4.5039293311807286E-4</v>
      </c>
      <c r="I11" s="91"/>
      <c r="J11" s="36">
        <v>1.2772009505348321</v>
      </c>
      <c r="K11" s="36">
        <v>5.6393742400490643</v>
      </c>
      <c r="L11" s="41"/>
      <c r="M11" s="36">
        <v>0.5723749497584546</v>
      </c>
      <c r="N11" s="36">
        <v>1.505143525111529</v>
      </c>
      <c r="O11" s="41"/>
      <c r="P11" s="36">
        <v>3.5077997167471432E-2</v>
      </c>
      <c r="R11" s="37" t="s">
        <v>20</v>
      </c>
    </row>
    <row r="12" spans="1:19" ht="13.95" customHeight="1" thickBot="1">
      <c r="B12" s="93"/>
      <c r="C12" s="40"/>
      <c r="D12" s="41"/>
      <c r="E12" s="41"/>
      <c r="F12" s="41"/>
      <c r="G12" s="91"/>
      <c r="H12" s="41"/>
      <c r="I12" s="91"/>
      <c r="J12" s="41"/>
      <c r="K12" s="41"/>
      <c r="L12" s="94"/>
      <c r="M12" s="41"/>
      <c r="N12" s="41"/>
      <c r="O12" s="94"/>
      <c r="P12" s="41"/>
      <c r="R12" s="42"/>
    </row>
    <row r="13" spans="1:19" ht="13.95" customHeight="1">
      <c r="B13" s="43" t="s">
        <v>21</v>
      </c>
      <c r="C13" s="44">
        <v>22172481.761115991</v>
      </c>
      <c r="D13" s="45">
        <v>9.013749520429382</v>
      </c>
      <c r="E13" s="45">
        <v>1.2613157478808761</v>
      </c>
      <c r="F13" s="45">
        <v>7.752433772548506</v>
      </c>
      <c r="G13" s="91"/>
      <c r="H13" s="45">
        <v>0</v>
      </c>
      <c r="I13" s="91"/>
      <c r="J13" s="45">
        <v>0.90101602028723615</v>
      </c>
      <c r="K13" s="45">
        <v>5.9749789848612584</v>
      </c>
      <c r="L13" s="41"/>
      <c r="M13" s="45">
        <v>0.36029972759363993</v>
      </c>
      <c r="N13" s="45">
        <v>1.7463394728526815</v>
      </c>
      <c r="O13" s="41"/>
      <c r="P13" s="45">
        <v>3.1115314834569346E-2</v>
      </c>
      <c r="R13" s="37" t="s">
        <v>22</v>
      </c>
    </row>
    <row r="14" spans="1:19" ht="13.95" customHeight="1">
      <c r="B14" s="46" t="s">
        <v>24</v>
      </c>
      <c r="C14" s="47">
        <v>0</v>
      </c>
      <c r="D14" s="48">
        <v>0</v>
      </c>
      <c r="E14" s="48">
        <v>0</v>
      </c>
      <c r="F14" s="48">
        <v>0</v>
      </c>
      <c r="G14" s="95"/>
      <c r="H14" s="48">
        <v>0</v>
      </c>
      <c r="I14" s="95"/>
      <c r="J14" s="48">
        <v>0</v>
      </c>
      <c r="K14" s="48">
        <v>0</v>
      </c>
      <c r="L14" s="41"/>
      <c r="M14" s="48">
        <v>0</v>
      </c>
      <c r="N14" s="48">
        <v>0</v>
      </c>
      <c r="O14" s="41"/>
      <c r="P14" s="48">
        <v>0</v>
      </c>
      <c r="R14" s="37" t="s">
        <v>26</v>
      </c>
    </row>
    <row r="15" spans="1:19" ht="13.95" customHeight="1">
      <c r="B15" s="46" t="s">
        <v>27</v>
      </c>
      <c r="C15" s="47">
        <v>22172481.76111602</v>
      </c>
      <c r="D15" s="48">
        <v>9.0213359249985743</v>
      </c>
      <c r="E15" s="48">
        <v>1.262377331801221</v>
      </c>
      <c r="F15" s="48">
        <v>7.7589585931973559</v>
      </c>
      <c r="G15" s="95"/>
      <c r="H15" s="48">
        <v>0</v>
      </c>
      <c r="I15" s="95"/>
      <c r="J15" s="48">
        <v>0.90177435864994759</v>
      </c>
      <c r="K15" s="48">
        <v>5.9800078141812634</v>
      </c>
      <c r="L15" s="41"/>
      <c r="M15" s="48">
        <v>0.36060297315127343</v>
      </c>
      <c r="N15" s="48">
        <v>1.7478092760379336</v>
      </c>
      <c r="O15" s="41"/>
      <c r="P15" s="48">
        <v>3.1141502978149053E-2</v>
      </c>
      <c r="R15" s="37" t="s">
        <v>28</v>
      </c>
    </row>
    <row r="16" spans="1:19" ht="13.95" customHeight="1">
      <c r="B16" s="49" t="s">
        <v>29</v>
      </c>
      <c r="C16" s="50">
        <v>17296029.73483501</v>
      </c>
      <c r="D16" s="96">
        <v>12.590398388386056</v>
      </c>
      <c r="E16" s="96">
        <v>2.0661846256072041</v>
      </c>
      <c r="F16" s="96">
        <v>10.524213762778851</v>
      </c>
      <c r="G16" s="95"/>
      <c r="H16" s="96">
        <v>0</v>
      </c>
      <c r="I16" s="95"/>
      <c r="J16" s="96">
        <v>1.4210270462368386</v>
      </c>
      <c r="K16" s="96">
        <v>8.4462240325501003</v>
      </c>
      <c r="L16" s="41"/>
      <c r="M16" s="96">
        <v>0.64515757937036522</v>
      </c>
      <c r="N16" s="96">
        <v>2.0222742254347534</v>
      </c>
      <c r="O16" s="41"/>
      <c r="P16" s="96">
        <v>5.5715504793992336E-2</v>
      </c>
      <c r="R16" s="37" t="s">
        <v>30</v>
      </c>
    </row>
    <row r="17" spans="2:18" ht="13.95" customHeight="1">
      <c r="B17" s="52" t="s">
        <v>31</v>
      </c>
      <c r="C17" s="50">
        <v>877768.25481300056</v>
      </c>
      <c r="D17" s="96">
        <v>3.0909959388945243</v>
      </c>
      <c r="E17" s="96">
        <v>0</v>
      </c>
      <c r="F17" s="96">
        <v>3.0909959388945243</v>
      </c>
      <c r="G17" s="95"/>
      <c r="H17" s="96">
        <v>0</v>
      </c>
      <c r="I17" s="95"/>
      <c r="J17" s="96">
        <v>0</v>
      </c>
      <c r="K17" s="96">
        <v>0.17686831456878521</v>
      </c>
      <c r="L17" s="41"/>
      <c r="M17" s="96">
        <v>0</v>
      </c>
      <c r="N17" s="96">
        <v>2.9141276243257366</v>
      </c>
      <c r="O17" s="41"/>
      <c r="P17" s="96">
        <v>0</v>
      </c>
      <c r="R17" s="37" t="s">
        <v>32</v>
      </c>
    </row>
    <row r="18" spans="2:18" ht="13.95" customHeight="1">
      <c r="B18" s="53" t="s">
        <v>33</v>
      </c>
      <c r="C18" s="50">
        <v>624389.0431919992</v>
      </c>
      <c r="D18" s="96">
        <v>3.9532645568974156</v>
      </c>
      <c r="E18" s="96">
        <v>0</v>
      </c>
      <c r="F18" s="96">
        <v>3.9532645568974156</v>
      </c>
      <c r="G18" s="95"/>
      <c r="H18" s="96">
        <v>0</v>
      </c>
      <c r="I18" s="95"/>
      <c r="J18" s="96">
        <v>0</v>
      </c>
      <c r="K18" s="96">
        <v>9.6970458260841039E-2</v>
      </c>
      <c r="L18" s="41"/>
      <c r="M18" s="96">
        <v>0</v>
      </c>
      <c r="N18" s="96">
        <v>3.8562940986365803</v>
      </c>
      <c r="O18" s="41"/>
      <c r="P18" s="96">
        <v>0</v>
      </c>
      <c r="R18" s="54" t="s">
        <v>34</v>
      </c>
    </row>
    <row r="19" spans="2:18" ht="13.95" customHeight="1">
      <c r="B19" s="53" t="s">
        <v>35</v>
      </c>
      <c r="C19" s="50">
        <v>179182.84236099944</v>
      </c>
      <c r="D19" s="96">
        <v>1.5551981757171411</v>
      </c>
      <c r="E19" s="96">
        <v>0</v>
      </c>
      <c r="F19" s="96">
        <v>1.5551981757171411</v>
      </c>
      <c r="G19" s="95"/>
      <c r="H19" s="96">
        <v>0</v>
      </c>
      <c r="I19" s="95"/>
      <c r="J19" s="96">
        <v>0</v>
      </c>
      <c r="K19" s="96">
        <v>0</v>
      </c>
      <c r="L19" s="41"/>
      <c r="M19" s="96">
        <v>0</v>
      </c>
      <c r="N19" s="96">
        <v>1.555198175717146</v>
      </c>
      <c r="O19" s="41"/>
      <c r="P19" s="96">
        <v>0</v>
      </c>
      <c r="R19" s="54" t="s">
        <v>36</v>
      </c>
    </row>
    <row r="20" spans="2:18" ht="13.95" customHeight="1">
      <c r="B20" s="49" t="s">
        <v>37</v>
      </c>
      <c r="C20" s="50">
        <v>3726094.1550440043</v>
      </c>
      <c r="D20" s="96">
        <v>4.7894682019809851</v>
      </c>
      <c r="E20" s="96">
        <v>0</v>
      </c>
      <c r="F20" s="96">
        <v>4.7894682019809851</v>
      </c>
      <c r="G20" s="95"/>
      <c r="H20" s="96">
        <v>0</v>
      </c>
      <c r="I20" s="95"/>
      <c r="J20" s="96">
        <v>0</v>
      </c>
      <c r="K20" s="96">
        <v>3.9131668938273809</v>
      </c>
      <c r="L20" s="41"/>
      <c r="M20" s="96">
        <v>0</v>
      </c>
      <c r="N20" s="96">
        <v>0.87630130815359886</v>
      </c>
      <c r="O20" s="41"/>
      <c r="P20" s="96">
        <v>0</v>
      </c>
      <c r="R20" s="37" t="s">
        <v>38</v>
      </c>
    </row>
    <row r="21" spans="2:18" ht="13.95" customHeight="1">
      <c r="B21" s="49" t="s">
        <v>40</v>
      </c>
      <c r="C21" s="50">
        <v>272589.61642399995</v>
      </c>
      <c r="D21" s="96">
        <v>12.344175877283226</v>
      </c>
      <c r="E21" s="96">
        <v>11.96573630535366</v>
      </c>
      <c r="F21" s="96">
        <v>0.37843957192956662</v>
      </c>
      <c r="G21" s="95"/>
      <c r="H21" s="96">
        <v>0</v>
      </c>
      <c r="I21" s="95"/>
      <c r="J21" s="96">
        <v>11.96573630535366</v>
      </c>
      <c r="K21" s="96">
        <v>0</v>
      </c>
      <c r="L21" s="41"/>
      <c r="M21" s="96">
        <v>0</v>
      </c>
      <c r="N21" s="96">
        <v>0.37843957192956779</v>
      </c>
      <c r="O21" s="41"/>
      <c r="P21" s="96">
        <v>0</v>
      </c>
      <c r="R21" s="37" t="s">
        <v>41</v>
      </c>
    </row>
    <row r="22" spans="2:18" ht="13.95" customHeight="1">
      <c r="B22" s="56"/>
      <c r="C22" s="50"/>
      <c r="D22" s="96"/>
      <c r="E22" s="96"/>
      <c r="F22" s="96"/>
      <c r="G22" s="95"/>
      <c r="H22" s="96"/>
      <c r="I22" s="95"/>
      <c r="J22" s="96"/>
      <c r="K22" s="96"/>
      <c r="L22" s="41"/>
      <c r="M22" s="96"/>
      <c r="N22" s="96"/>
      <c r="O22" s="41"/>
      <c r="P22" s="96"/>
      <c r="R22" s="57"/>
    </row>
    <row r="23" spans="2:18" ht="13.95" customHeight="1">
      <c r="B23" s="56" t="s">
        <v>44</v>
      </c>
      <c r="C23" s="47">
        <v>27714536.646380998</v>
      </c>
      <c r="D23" s="48">
        <v>14.559498522207653</v>
      </c>
      <c r="E23" s="48">
        <v>3.0449589654204248</v>
      </c>
      <c r="F23" s="48">
        <v>11.514539556787225</v>
      </c>
      <c r="G23" s="95"/>
      <c r="H23" s="48">
        <v>0</v>
      </c>
      <c r="I23" s="95"/>
      <c r="J23" s="48">
        <v>2.1865403607909517</v>
      </c>
      <c r="K23" s="48">
        <v>9.5898860717790058</v>
      </c>
      <c r="L23" s="41"/>
      <c r="M23" s="48">
        <v>0.85841860462947328</v>
      </c>
      <c r="N23" s="48">
        <v>1.9048721779276971</v>
      </c>
      <c r="O23" s="41"/>
      <c r="P23" s="48">
        <v>1.9781307080527621E-2</v>
      </c>
      <c r="R23" s="37" t="s">
        <v>45</v>
      </c>
    </row>
    <row r="24" spans="2:18" ht="13.95" customHeight="1">
      <c r="B24" s="56" t="s">
        <v>47</v>
      </c>
      <c r="C24" s="47">
        <v>27714536.646380998</v>
      </c>
      <c r="D24" s="48">
        <v>14.559498522207653</v>
      </c>
      <c r="E24" s="48">
        <v>3.0449589654204248</v>
      </c>
      <c r="F24" s="48">
        <v>11.514539556787225</v>
      </c>
      <c r="G24" s="95"/>
      <c r="H24" s="48">
        <v>0</v>
      </c>
      <c r="I24" s="95"/>
      <c r="J24" s="48">
        <v>2.1865403607909517</v>
      </c>
      <c r="K24" s="48">
        <v>9.5898860717790058</v>
      </c>
      <c r="L24" s="41"/>
      <c r="M24" s="48">
        <v>0.85841860462947328</v>
      </c>
      <c r="N24" s="48">
        <v>1.9048721779276971</v>
      </c>
      <c r="O24" s="41"/>
      <c r="P24" s="48">
        <v>1.9781307080527621E-2</v>
      </c>
      <c r="R24" s="37" t="s">
        <v>48</v>
      </c>
    </row>
    <row r="25" spans="2:18" ht="13.95" customHeight="1">
      <c r="B25" s="49" t="s">
        <v>49</v>
      </c>
      <c r="C25" s="50">
        <v>19154359.501673993</v>
      </c>
      <c r="D25" s="96">
        <v>23.065329251332802</v>
      </c>
      <c r="E25" s="96">
        <v>2.4126118194762269</v>
      </c>
      <c r="F25" s="96">
        <v>20.652717431856576</v>
      </c>
      <c r="G25" s="97"/>
      <c r="H25" s="96">
        <v>0</v>
      </c>
      <c r="I25" s="97"/>
      <c r="J25" s="96">
        <v>1.2104473753730012</v>
      </c>
      <c r="K25" s="96">
        <v>18.147972585025503</v>
      </c>
      <c r="L25" s="41"/>
      <c r="M25" s="96">
        <v>1.2021644441032253</v>
      </c>
      <c r="N25" s="96">
        <v>2.4685766792185775</v>
      </c>
      <c r="O25" s="41"/>
      <c r="P25" s="96">
        <v>3.6168167612502695E-2</v>
      </c>
      <c r="R25" s="37" t="s">
        <v>50</v>
      </c>
    </row>
    <row r="26" spans="2:18" ht="13.95" customHeight="1">
      <c r="B26" s="49" t="s">
        <v>51</v>
      </c>
      <c r="C26" s="50">
        <v>8560177.1447069943</v>
      </c>
      <c r="D26" s="96">
        <v>7.9770765540813278</v>
      </c>
      <c r="E26" s="96">
        <v>3.5343145471971127</v>
      </c>
      <c r="F26" s="96">
        <v>4.4427620068842151</v>
      </c>
      <c r="G26" s="98"/>
      <c r="H26" s="96">
        <v>0</v>
      </c>
      <c r="I26" s="91"/>
      <c r="J26" s="96">
        <v>2.9419111311201598</v>
      </c>
      <c r="K26" s="96">
        <v>2.9670248294282162</v>
      </c>
      <c r="L26" s="41"/>
      <c r="M26" s="96">
        <v>0.59240341607695302</v>
      </c>
      <c r="N26" s="96">
        <v>1.4686371985360458</v>
      </c>
      <c r="O26" s="41"/>
      <c r="P26" s="96">
        <v>7.0999789199578016E-3</v>
      </c>
      <c r="R26" s="37" t="s">
        <v>52</v>
      </c>
    </row>
    <row r="27" spans="2:18" ht="13.95" customHeight="1">
      <c r="B27" s="56" t="s">
        <v>53</v>
      </c>
      <c r="C27" s="47">
        <v>444672.41730900109</v>
      </c>
      <c r="D27" s="48">
        <v>0.81956316861834799</v>
      </c>
      <c r="E27" s="48">
        <v>0</v>
      </c>
      <c r="F27" s="48">
        <v>0.81956316861834799</v>
      </c>
      <c r="G27" s="99"/>
      <c r="H27" s="48">
        <v>0</v>
      </c>
      <c r="I27" s="95"/>
      <c r="J27" s="48">
        <v>0</v>
      </c>
      <c r="K27" s="48">
        <v>0</v>
      </c>
      <c r="L27" s="41"/>
      <c r="M27" s="48">
        <v>0</v>
      </c>
      <c r="N27" s="48">
        <v>0.81956316861834588</v>
      </c>
      <c r="O27" s="41"/>
      <c r="P27" s="48">
        <v>0</v>
      </c>
      <c r="R27" s="37" t="s">
        <v>54</v>
      </c>
    </row>
    <row r="28" spans="2:18" ht="13.95" customHeight="1">
      <c r="B28" s="49" t="s">
        <v>56</v>
      </c>
      <c r="C28" s="50">
        <v>444672.41730900109</v>
      </c>
      <c r="D28" s="96">
        <v>0.82979013659967316</v>
      </c>
      <c r="E28" s="96">
        <v>0</v>
      </c>
      <c r="F28" s="96">
        <v>0.82979013659967316</v>
      </c>
      <c r="G28" s="99"/>
      <c r="H28" s="96">
        <v>0</v>
      </c>
      <c r="I28" s="95"/>
      <c r="J28" s="96">
        <v>0</v>
      </c>
      <c r="K28" s="96">
        <v>0</v>
      </c>
      <c r="L28" s="41"/>
      <c r="M28" s="96">
        <v>0</v>
      </c>
      <c r="N28" s="96">
        <v>0.82979013659967105</v>
      </c>
      <c r="O28" s="41"/>
      <c r="P28" s="96">
        <v>0</v>
      </c>
      <c r="R28" s="60" t="s">
        <v>57</v>
      </c>
    </row>
    <row r="29" spans="2:18" ht="13.95" customHeight="1">
      <c r="B29" s="61" t="s">
        <v>59</v>
      </c>
      <c r="C29" s="47">
        <v>201115.67720199935</v>
      </c>
      <c r="D29" s="48">
        <v>2.1099704054067852</v>
      </c>
      <c r="E29" s="48">
        <v>0</v>
      </c>
      <c r="F29" s="48">
        <v>2.1099704054067852</v>
      </c>
      <c r="G29" s="98"/>
      <c r="H29" s="48">
        <v>0</v>
      </c>
      <c r="I29" s="91"/>
      <c r="J29" s="48">
        <v>0</v>
      </c>
      <c r="K29" s="48">
        <v>0</v>
      </c>
      <c r="L29" s="41"/>
      <c r="M29" s="48">
        <v>0</v>
      </c>
      <c r="N29" s="48">
        <v>2.1099704054067918</v>
      </c>
      <c r="O29" s="41"/>
      <c r="P29" s="48">
        <v>0</v>
      </c>
      <c r="R29" s="37" t="s">
        <v>60</v>
      </c>
    </row>
    <row r="30" spans="2:18" ht="13.95" customHeight="1" thickBot="1">
      <c r="B30" s="62" t="s">
        <v>62</v>
      </c>
      <c r="C30" s="63">
        <v>201115.67720199935</v>
      </c>
      <c r="D30" s="100">
        <v>2.2569673088065536</v>
      </c>
      <c r="E30" s="100">
        <v>0</v>
      </c>
      <c r="F30" s="100">
        <v>2.2569673088065536</v>
      </c>
      <c r="G30" s="99"/>
      <c r="H30" s="100">
        <v>0</v>
      </c>
      <c r="I30" s="95"/>
      <c r="J30" s="100">
        <v>0</v>
      </c>
      <c r="K30" s="100">
        <v>0</v>
      </c>
      <c r="L30" s="41"/>
      <c r="M30" s="100">
        <v>0</v>
      </c>
      <c r="N30" s="100">
        <v>2.2569673088065607</v>
      </c>
      <c r="O30" s="41"/>
      <c r="P30" s="100">
        <v>0</v>
      </c>
      <c r="R30" s="37" t="s">
        <v>63</v>
      </c>
    </row>
    <row r="31" spans="2:18" ht="13.95" customHeight="1"/>
    <row r="32" spans="2:18">
      <c r="B32" s="23" t="s">
        <v>79</v>
      </c>
    </row>
    <row r="33" spans="2:2">
      <c r="B33" s="23" t="s">
        <v>80</v>
      </c>
    </row>
    <row r="34" spans="2:2">
      <c r="B34" s="23" t="s">
        <v>81</v>
      </c>
    </row>
    <row r="35" spans="2:2">
      <c r="B35" s="23" t="s">
        <v>82</v>
      </c>
    </row>
    <row r="36" spans="2:2" ht="13.8">
      <c r="B36" s="101"/>
    </row>
    <row r="37" spans="2:2">
      <c r="B37" s="72" t="s">
        <v>67</v>
      </c>
    </row>
    <row r="38" spans="2:2">
      <c r="B38" s="73" t="s">
        <v>5</v>
      </c>
    </row>
    <row r="39" spans="2:2">
      <c r="B39" s="74"/>
    </row>
  </sheetData>
  <mergeCells count="6">
    <mergeCell ref="B4:P4"/>
    <mergeCell ref="B5:P5"/>
    <mergeCell ref="E7:F7"/>
    <mergeCell ref="C8:F8"/>
    <mergeCell ref="J8:K8"/>
    <mergeCell ref="M8:N8"/>
  </mergeCells>
  <conditionalFormatting sqref="B11">
    <cfRule type="cellIs" dxfId="9" priority="10" stopIfTrue="1" operator="equal">
      <formula>"División"</formula>
    </cfRule>
  </conditionalFormatting>
  <conditionalFormatting sqref="B23:B27 B13:B16">
    <cfRule type="cellIs" dxfId="8" priority="9" stopIfTrue="1" operator="equal">
      <formula>"División"</formula>
    </cfRule>
  </conditionalFormatting>
  <conditionalFormatting sqref="B21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30">
    <cfRule type="cellIs" dxfId="5" priority="6" stopIfTrue="1" operator="equal">
      <formula>"División"</formula>
    </cfRule>
  </conditionalFormatting>
  <conditionalFormatting sqref="B22">
    <cfRule type="cellIs" dxfId="4" priority="5" stopIfTrue="1" operator="equal">
      <formula>"División"</formula>
    </cfRule>
  </conditionalFormatting>
  <conditionalFormatting sqref="B17:B18">
    <cfRule type="cellIs" dxfId="3" priority="3" stopIfTrue="1" operator="equal">
      <formula>"División"</formula>
    </cfRule>
  </conditionalFormatting>
  <conditionalFormatting sqref="B19">
    <cfRule type="cellIs" dxfId="2" priority="4" stopIfTrue="1" operator="equal">
      <formula>"División"</formula>
    </cfRule>
  </conditionalFormatting>
  <conditionalFormatting sqref="B20">
    <cfRule type="cellIs" dxfId="1" priority="2" stopIfTrue="1" operator="equal">
      <formula>"División"</formula>
    </cfRule>
  </conditionalFormatting>
  <conditionalFormatting sqref="B28">
    <cfRule type="cellIs" dxfId="0" priority="1" stopIfTrue="1" operator="equal">
      <formula>"División"</formula>
    </cfRule>
  </conditionalFormatting>
  <hyperlinks>
    <hyperlink ref="P3" location="'Índice Importes en el Exterior'!A1" tooltip="Volver al Índice" display="Volver" xr:uid="{B7325E62-22B4-4A64-B22B-FE21DB465669}"/>
  </hyperlinks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B49628F6ED0B46A7B0D5E62C0447D9" ma:contentTypeVersion="16" ma:contentTypeDescription="Crear nuevo documento." ma:contentTypeScope="" ma:versionID="7c345f4bbfdaea9d8c48c05b3bbf6965">
  <xsd:schema xmlns:xsd="http://www.w3.org/2001/XMLSchema" xmlns:xs="http://www.w3.org/2001/XMLSchema" xmlns:p="http://schemas.microsoft.com/office/2006/metadata/properties" xmlns:ns2="491a6713-ee61-4eff-9ef5-9d5edc08e8cf" xmlns:ns3="86216b9a-6d22-46f5-a3be-09a302d89de0" targetNamespace="http://schemas.microsoft.com/office/2006/metadata/properties" ma:root="true" ma:fieldsID="2e1e50aa346a9a9d5200943e9042a915" ns2:_="" ns3:_="">
    <xsd:import namespace="491a6713-ee61-4eff-9ef5-9d5edc08e8cf"/>
    <xsd:import namespace="86216b9a-6d22-46f5-a3be-09a302d89d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a6713-ee61-4eff-9ef5-9d5edc08e8c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16b9a-6d22-46f5-a3be-09a302d89d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Estado de aprobación" ma:internalName="Estado_x0020_de_x0020_aprobaci_x00f3_n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ipo de contenido"/>
        <xsd:element ref="dc:title" minOccurs="0" maxOccurs="1" ma:index="3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6216b9a-6d22-46f5-a3be-09a302d89de0" xsi:nil="true"/>
  </documentManagement>
</p:properties>
</file>

<file path=customXml/itemProps1.xml><?xml version="1.0" encoding="utf-8"?>
<ds:datastoreItem xmlns:ds="http://schemas.openxmlformats.org/officeDocument/2006/customXml" ds:itemID="{602C9290-7A67-4600-9A21-13FF7682F69E}"/>
</file>

<file path=customXml/itemProps2.xml><?xml version="1.0" encoding="utf-8"?>
<ds:datastoreItem xmlns:ds="http://schemas.openxmlformats.org/officeDocument/2006/customXml" ds:itemID="{70B2A607-F30E-4174-A3EB-3A2F0DD5AAA3}"/>
</file>

<file path=customXml/itemProps3.xml><?xml version="1.0" encoding="utf-8"?>
<ds:datastoreItem xmlns:ds="http://schemas.openxmlformats.org/officeDocument/2006/customXml" ds:itemID="{76B68A74-7654-46F8-95AE-AAA265EB59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2023-01-11T03:55:13Z</dcterms:created>
  <dcterms:modified xsi:type="dcterms:W3CDTF">2023-01-11T03:55:14Z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0x01010011B49628F6ED0B46A7B0D5E62C0447D9</vt:lpwstr>
  </property>
</Properties>
</file>