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DICIEMBRE 21\INFORMACIÓN A PUBLICAR\"/>
    </mc:Choice>
  </mc:AlternateContent>
  <xr:revisionPtr revIDLastSave="0" documentId="13_ncr:1_{CFCAA3AB-E34E-4621-94E0-8A5611A86631}" xr6:coauthVersionLast="46" xr6:coauthVersionMax="47" xr10:uidLastSave="{00000000-0000-0000-0000-000000000000}"/>
  <bookViews>
    <workbookView xWindow="-28920" yWindow="-5790" windowWidth="29040" windowHeight="15840" xr2:uid="{34EC33AA-D6ED-429E-906C-B45D69BD0D3D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</externalReferences>
  <definedNames>
    <definedName name="_xlnm.Print_Area" localSheetId="1">'Balance Sistema'!$B$3:$H$112</definedName>
    <definedName name="_xlnm.Print_Area" localSheetId="2">'Estado de Resultados Sistema'!$B$3:$G$55</definedName>
    <definedName name="_xlnm.Print_Area" localSheetId="3">Indicadores!$B$3:$F$61</definedName>
    <definedName name="_xlnm.Print_Area" localSheetId="11">'Margen Interes'!$A$4:$T$38</definedName>
    <definedName name="ccc" localSheetId="1">'Balance Sistema'!#REF!</definedName>
    <definedName name="ccc" localSheetId="2">'Estado de Resultados Sistema'!#REF!</definedName>
    <definedName name="ChartRow" localSheetId="26">11</definedName>
    <definedName name="ChartRow">3</definedName>
    <definedName name="codbanco">'[1]0'!$Z$2:$AA$39</definedName>
    <definedName name="dolar">'[1]0'!$AK$2:$AL$398</definedName>
    <definedName name="dollar">'[1]0'!$L$4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5">'Activos Bancos 1'!$A$4:$S$40</definedName>
    <definedName name="Print_Area" localSheetId="6">'Activos Bancos 2'!$A$4:$Z$38</definedName>
    <definedName name="Print_Area" localSheetId="4">Anexos!$B$1:$B$54</definedName>
    <definedName name="Print_Area" localSheetId="19">'Calidad de colocaciones 1'!$A$4:$I$38</definedName>
    <definedName name="Print_Area" localSheetId="20">'Calidad de colocaciones 2'!$A$4:$M$38</definedName>
    <definedName name="Print_Area" localSheetId="21">'Calidad de colocaciones 3'!$A$4:$J$38</definedName>
    <definedName name="Print_Area" localSheetId="23">'Calidad de créditos conting.'!$A$4:$I$37</definedName>
    <definedName name="Print_Area" localSheetId="12">Comisiones!$A$4:$AA$38</definedName>
    <definedName name="Print_Area" localSheetId="22">Créditos_contingentes!$A$4:$K$38</definedName>
    <definedName name="Print_Area" localSheetId="9">'Estado Resultados Bancos 1'!$A$4:$J$38</definedName>
    <definedName name="Print_Area" localSheetId="10">'Estado Resultados bancos 2'!$A$4:$U$38</definedName>
    <definedName name="Print_Area" localSheetId="25">'Ind. de Ev. Rie. Ope'!$A$4:$I$46</definedName>
    <definedName name="Print_Area" localSheetId="16">'Ind. de rentab. y eficiencia'!$A$4:$P$42</definedName>
    <definedName name="Print_Area" localSheetId="17">'Ind. R. crédito provisiones'!$A$4:$O$37</definedName>
    <definedName name="Print_Area" localSheetId="14">'Indic. Activ. var. mensual'!$A$4:$P$38</definedName>
    <definedName name="Print_Area" localSheetId="15">'Indic. Activ. var.12 meses'!$A$4:$P$39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Pasivos_Bancos!$A$4:$U$38</definedName>
    <definedName name="resulmes">'Estado Resultados bancos 2'!#REF!</definedName>
    <definedName name="US">'[1]0'!$AK$2:$AL$398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5" i="2" l="1"/>
</calcChain>
</file>

<file path=xl/sharedStrings.xml><?xml version="1.0" encoding="utf-8"?>
<sst xmlns="http://schemas.openxmlformats.org/spreadsheetml/2006/main" count="2091" uniqueCount="893">
  <si>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</si>
  <si>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</si>
  <si>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</si>
  <si>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</si>
  <si>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</si>
  <si>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</si>
  <si>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</si>
  <si>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</si>
  <si>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</si>
  <si>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</si>
  <si>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</si>
  <si>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</si>
  <si>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</si>
  <si>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</si>
  <si>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</si>
  <si>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</si>
  <si>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</si>
  <si>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</si>
  <si>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</si>
  <si>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</si>
  <si>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</si>
  <si>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</si>
  <si>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</si>
  <si>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</si>
  <si>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</si>
  <si>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</si>
  <si>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</si>
  <si>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</si>
  <si>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</si>
  <si>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</si>
  <si>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</si>
  <si>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</si>
  <si>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</si>
  <si>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</si>
  <si>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</si>
  <si>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</si>
  <si>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</si>
  <si>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</si>
  <si>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</si>
  <si>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</si>
  <si>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</si>
  <si>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</si>
  <si>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</si>
  <si>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</si>
  <si>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</si>
  <si>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</si>
  <si>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</si>
  <si>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</si>
  <si>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</si>
  <si>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</si>
  <si>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</si>
  <si>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</si>
  <si>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</si>
  <si>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</si>
  <si>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</si>
  <si>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</si>
  <si>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</si>
  <si>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</si>
  <si>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</si>
  <si>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</si>
  <si>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</si>
  <si>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</si>
  <si>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</si>
  <si>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</si>
  <si>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</si>
  <si>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</si>
  <si>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</si>
  <si>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</si>
  <si>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</si>
  <si>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</si>
  <si>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</si>
  <si>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</si>
  <si>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</si>
  <si>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</si>
  <si>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</si>
  <si>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</si>
  <si>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</si>
  <si>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</si>
  <si>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</si>
  <si>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</si>
  <si>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</si>
  <si>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</si>
  <si>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</si>
  <si>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</si>
  <si>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</si>
  <si>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</si>
  <si>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</si>
  <si>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</si>
  <si>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</si>
  <si>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</si>
  <si>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</si>
  <si>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</si>
  <si>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</si>
  <si>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</si>
  <si>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</si>
  <si>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</si>
  <si>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</si>
  <si>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</si>
  <si>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</si>
  <si>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</si>
  <si>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</si>
  <si>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</t>
  </si>
  <si>
    <t>Cartera deteriorada</t>
  </si>
  <si>
    <t>Cartera normal (individual y grupal) (4)</t>
  </si>
  <si>
    <t>Cartera subestandar  (4)</t>
  </si>
  <si>
    <t>Cartera en incumplimiento (individual y grupal)  (4)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</si>
  <si>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</si>
  <si>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</si>
  <si>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</si>
  <si>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</si>
  <si>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</si>
  <si>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</si>
  <si>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</si>
  <si>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</si>
  <si>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</si>
  <si>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</si>
  <si>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</si>
  <si>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</si>
  <si>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</si>
  <si>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</si>
  <si>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</si>
  <si>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</si>
  <si>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</si>
  <si>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</si>
  <si>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</si>
  <si>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</si>
  <si>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</si>
  <si>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</si>
  <si>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</si>
  <si>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</si>
  <si>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</si>
  <si>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</si>
  <si>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</si>
  <si>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</si>
  <si>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</si>
  <si>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</si>
  <si>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</si>
  <si>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</si>
  <si>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</si>
  <si>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</si>
  <si>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</si>
  <si>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</si>
  <si>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</si>
  <si>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</si>
  <si>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</si>
  <si>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</si>
  <si>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</si>
  <si>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</si>
  <si>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</si>
  <si>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</si>
  <si>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</si>
  <si>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</si>
  <si>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</si>
  <si>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</si>
  <si>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</si>
  <si>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</si>
  <si>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</si>
  <si>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</si>
  <si>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</si>
  <si>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</si>
  <si>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</si>
  <si>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</si>
  <si>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</si>
  <si>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</si>
  <si>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</si>
  <si>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</si>
  <si>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</si>
  <si>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</si>
  <si>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</si>
  <si>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</si>
  <si>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</si>
  <si>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</si>
  <si>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</si>
  <si>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</si>
  <si>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</si>
  <si>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</si>
  <si>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</si>
  <si>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</si>
  <si>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</si>
  <si>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</si>
  <si>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</si>
  <si>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</si>
  <si>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</si>
  <si>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</si>
  <si>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Nota: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</si>
  <si>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</si>
  <si>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</si>
  <si>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</si>
  <si>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</si>
  <si>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</si>
  <si>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</si>
  <si>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</si>
  <si>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</si>
  <si>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</si>
  <si>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</si>
  <si>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</si>
  <si>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</si>
  <si>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</si>
  <si>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</si>
  <si>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</si>
  <si>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</si>
  <si>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</si>
  <si>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</si>
  <si>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</si>
  <si>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</si>
  <si>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</si>
  <si>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</si>
  <si>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</si>
  <si>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</si>
  <si>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</si>
  <si>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</si>
  <si>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</si>
  <si>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</si>
  <si>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</si>
  <si>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</si>
  <si>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</si>
  <si>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</si>
  <si>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</si>
  <si>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</si>
  <si>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</si>
  <si>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</si>
  <si>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</si>
  <si>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</si>
  <si>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</si>
  <si>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</si>
  <si>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</si>
  <si>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</si>
  <si>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</si>
  <si>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</si>
  <si>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</si>
  <si>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</si>
  <si>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</si>
  <si>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</si>
  <si>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</si>
  <si>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</si>
  <si>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</si>
  <si>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</si>
  <si>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</si>
  <si>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</si>
  <si>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</si>
  <si>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</si>
  <si>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</si>
  <si>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</si>
  <si>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</si>
  <si>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</si>
  <si>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</si>
  <si>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</si>
  <si>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</si>
  <si>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</si>
  <si>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</si>
  <si>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</si>
  <si>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</si>
  <si>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</si>
  <si>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</si>
  <si>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</si>
  <si>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</si>
  <si>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</si>
  <si>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</si>
  <si>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</si>
  <si>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</si>
  <si>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</si>
  <si>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</si>
  <si>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</si>
  <si>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</si>
  <si>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</si>
  <si>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</si>
  <si>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</si>
  <si>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</si>
  <si>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</si>
  <si>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</si>
  <si>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</si>
  <si>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</si>
  <si>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</si>
  <si>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</si>
  <si>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</si>
  <si>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</si>
  <si>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</si>
  <si>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</si>
  <si>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</si>
  <si>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</si>
  <si>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</si>
  <si>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</si>
  <si>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</si>
  <si>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</si>
  <si>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</si>
  <si>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</si>
  <si>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</si>
  <si>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</si>
  <si>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</si>
  <si>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</si>
  <si>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</si>
  <si>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</si>
  <si>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</si>
  <si>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</si>
  <si>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</si>
  <si>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</si>
  <si>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</si>
  <si>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</si>
  <si>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</si>
  <si>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</si>
  <si>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</si>
  <si>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</si>
  <si>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</si>
  <si>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</si>
  <si>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</si>
  <si>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</si>
  <si>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</si>
  <si>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</si>
  <si>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</si>
  <si>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</si>
  <si>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</si>
  <si>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</si>
  <si>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</si>
  <si>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</si>
  <si>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</si>
  <si>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</si>
  <si>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</si>
  <si>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</si>
  <si>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</si>
  <si>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</si>
  <si>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</si>
  <si>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</si>
  <si>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</si>
  <si>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</si>
  <si>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</si>
  <si>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</si>
  <si>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</si>
  <si>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</si>
  <si>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</si>
  <si>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</si>
  <si>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</si>
  <si>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</si>
  <si>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</si>
  <si>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</si>
  <si>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</si>
  <si>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</si>
  <si>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</si>
  <si>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</si>
  <si>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</si>
  <si>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</si>
  <si>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</si>
  <si>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</si>
  <si>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</si>
  <si>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</si>
  <si>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</si>
  <si>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</si>
  <si>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</si>
  <si>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</si>
  <si>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</si>
  <si>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</si>
  <si>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</si>
  <si>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</si>
  <si>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</si>
  <si>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</si>
  <si>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</si>
  <si>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</si>
  <si>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</si>
  <si>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</si>
  <si>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</si>
  <si>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</si>
  <si>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</si>
  <si>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</si>
  <si>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</si>
  <si>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</si>
  <si>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</si>
  <si>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</si>
  <si>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</si>
  <si>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</si>
  <si>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</si>
  <si>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</si>
  <si>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</si>
  <si>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</si>
  <si>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</si>
  <si>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</si>
  <si>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</si>
  <si>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</si>
  <si>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</si>
  <si>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</si>
  <si>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</si>
  <si>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</si>
  <si>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</si>
  <si>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</si>
  <si>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</si>
  <si>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</si>
  <si>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</si>
  <si>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</si>
  <si>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</si>
  <si>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</si>
  <si>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</si>
  <si>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</si>
  <si>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</si>
  <si>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</si>
  <si>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</si>
  <si>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</si>
  <si>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</si>
  <si>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</si>
  <si>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</si>
  <si>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</si>
  <si>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</si>
  <si>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</si>
  <si>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</si>
  <si>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</si>
  <si>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</si>
  <si>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</si>
  <si>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</si>
  <si>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</si>
  <si>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</si>
  <si>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</si>
  <si>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</si>
  <si>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</si>
  <si>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</si>
  <si>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</si>
  <si>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</si>
  <si>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</si>
  <si>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</si>
  <si>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</si>
  <si>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</si>
  <si>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</si>
  <si>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</si>
  <si>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</si>
  <si>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</si>
  <si>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</si>
  <si>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</si>
  <si>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</si>
  <si>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</si>
  <si>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</si>
  <si>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</si>
  <si>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</si>
  <si>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</si>
  <si>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</si>
  <si>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</si>
  <si>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</si>
  <si>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</si>
  <si>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</si>
  <si>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</si>
  <si>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</si>
  <si>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</si>
  <si>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</si>
  <si>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</si>
  <si>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</si>
  <si>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</si>
  <si>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</si>
  <si>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</si>
  <si>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</si>
  <si>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</si>
  <si>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</si>
  <si>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</si>
  <si>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</si>
  <si>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</si>
  <si>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</si>
  <si>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</si>
  <si>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</si>
  <si>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</si>
  <si>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</si>
  <si>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</si>
  <si>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</si>
  <si>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</si>
  <si>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</si>
  <si>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</si>
  <si>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</si>
  <si>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</si>
  <si>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</si>
  <si>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</si>
  <si>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</si>
  <si>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</si>
  <si>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</si>
  <si>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</si>
  <si>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</si>
  <si>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</si>
  <si>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</si>
  <si>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</si>
  <si>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</si>
  <si>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</si>
  <si>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</si>
  <si>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</si>
  <si>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</si>
  <si>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</si>
  <si>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</si>
  <si>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</si>
  <si>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</si>
  <si>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</si>
  <si>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</si>
  <si>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</si>
  <si>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</si>
  <si>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</si>
  <si>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</si>
  <si>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</si>
  <si>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</si>
  <si>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</si>
  <si>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</si>
  <si>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</si>
  <si>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</si>
  <si>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</si>
  <si>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</si>
  <si>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</si>
  <si>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</si>
  <si>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</si>
  <si>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</si>
  <si>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</si>
  <si>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</si>
  <si>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</si>
  <si>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</si>
  <si>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</si>
  <si>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</si>
  <si>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</si>
  <si>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</si>
  <si>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</si>
  <si>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</si>
  <si>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</si>
  <si>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</si>
  <si>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</si>
  <si>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</si>
  <si>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</si>
  <si>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</si>
  <si>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</si>
  <si>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</si>
  <si>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</si>
  <si>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</si>
  <si>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</si>
  <si>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</si>
  <si>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</si>
  <si>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</si>
  <si>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</si>
  <si>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</si>
  <si>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</si>
  <si>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</si>
  <si>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</si>
  <si>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</si>
  <si>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</si>
  <si>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</si>
  <si>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</si>
  <si>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</si>
  <si>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</si>
  <si>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</si>
  <si>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</si>
  <si>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</si>
  <si>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</si>
  <si>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</si>
  <si>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</si>
  <si>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</si>
  <si>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</si>
  <si>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</si>
  <si>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</si>
  <si>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</si>
  <si>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</si>
  <si>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</si>
  <si>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</si>
  <si>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</si>
  <si>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</si>
  <si>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</si>
  <si>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</si>
  <si>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</si>
  <si>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</si>
  <si>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</si>
  <si>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</si>
  <si>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</si>
  <si>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</si>
  <si>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</si>
  <si>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</si>
  <si>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</si>
  <si>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</si>
  <si>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</si>
  <si>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</si>
  <si>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</si>
  <si>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</si>
  <si>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</si>
  <si>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</si>
  <si>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</si>
  <si>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</si>
  <si>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</si>
  <si>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</si>
  <si>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</si>
  <si>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</si>
  <si>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</si>
  <si>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</si>
  <si>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</si>
  <si>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</si>
  <si>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</si>
  <si>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</si>
  <si>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</si>
  <si>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</si>
  <si>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</si>
  <si>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</si>
  <si>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</si>
  <si>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</si>
  <si>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</si>
  <si>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</si>
  <si>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</si>
  <si>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</si>
  <si>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</si>
  <si>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</si>
  <si>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</si>
  <si>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</si>
  <si>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</si>
  <si>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</si>
  <si>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</si>
  <si>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</si>
  <si>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</si>
  <si>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</si>
  <si>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</si>
  <si>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</si>
  <si>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</si>
  <si>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</si>
  <si>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</si>
  <si>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</si>
  <si>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</si>
  <si>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</si>
  <si>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</si>
  <si>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</si>
  <si>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</si>
  <si>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</si>
  <si>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</si>
  <si>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</si>
  <si>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</si>
  <si>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</si>
  <si>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</si>
  <si>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</si>
  <si>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</si>
  <si>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</si>
  <si>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</si>
  <si>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</si>
  <si>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</si>
  <si>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</si>
  <si>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</si>
  <si>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</si>
  <si>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</si>
  <si>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</si>
  <si>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</si>
  <si>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</si>
  <si>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</si>
  <si>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</si>
  <si>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</si>
  <si>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</si>
  <si>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</si>
  <si>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</si>
  <si>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</si>
  <si>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</si>
  <si>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</si>
  <si>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</si>
  <si>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</si>
  <si>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</si>
  <si>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</si>
  <si>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</si>
  <si>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</si>
  <si>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</si>
  <si>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</si>
  <si>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</si>
  <si>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</si>
  <si>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</si>
  <si>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</si>
  <si>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</si>
  <si>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</si>
  <si>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</si>
  <si>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</si>
  <si>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</si>
  <si>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</si>
  <si>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</si>
  <si>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</si>
  <si>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</si>
  <si>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</si>
  <si>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</si>
  <si>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</si>
  <si>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</si>
  <si>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</si>
  <si>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</si>
  <si>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</si>
  <si>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</si>
  <si>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</si>
  <si>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</si>
  <si>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</si>
  <si>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</si>
  <si>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</si>
  <si>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</si>
  <si>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</si>
  <si>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</si>
  <si>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</si>
  <si>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</si>
  <si>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</si>
  <si>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</si>
  <si>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</si>
  <si>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</si>
  <si>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</si>
  <si>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</si>
  <si>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</si>
  <si>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</si>
  <si>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</si>
  <si>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</si>
  <si>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</si>
  <si>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</si>
  <si>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</si>
  <si>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</si>
  <si>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</si>
  <si>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</si>
  <si>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</si>
  <si>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</si>
  <si>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</si>
  <si>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</si>
  <si>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</si>
  <si>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</si>
  <si>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</si>
  <si>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</si>
  <si>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</si>
  <si>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</si>
  <si>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</si>
  <si>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</si>
  <si>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</si>
  <si>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</si>
  <si>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</si>
  <si>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</si>
  <si>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</si>
  <si>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</si>
  <si>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</si>
  <si>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</si>
  <si>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</si>
  <si>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</si>
  <si>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</si>
  <si>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</si>
  <si>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</si>
  <si>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</si>
  <si>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</si>
  <si>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</si>
  <si>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</si>
  <si>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</si>
  <si>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</si>
  <si>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</si>
  <si>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</si>
  <si>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</si>
  <si>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</si>
  <si>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</si>
  <si>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</si>
  <si>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</si>
  <si>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</si>
  <si>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</si>
  <si>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</si>
  <si>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</si>
  <si>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</si>
  <si>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</si>
  <si>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</si>
  <si>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</si>
  <si>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</si>
  <si>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</si>
  <si>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</si>
  <si>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</si>
  <si>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</si>
  <si>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</si>
  <si>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</si>
  <si>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</si>
  <si>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</si>
  <si>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</si>
  <si>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</si>
  <si>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</si>
  <si>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</si>
  <si>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</si>
  <si>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</si>
  <si>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</si>
  <si>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</si>
  <si>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</si>
  <si>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</si>
  <si>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</si>
  <si>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</si>
  <si>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</si>
  <si>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</si>
  <si>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</si>
  <si>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</si>
  <si>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</si>
  <si>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</si>
  <si>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</si>
  <si>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</si>
  <si>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</si>
  <si>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</si>
  <si>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</si>
  <si>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</si>
  <si>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</si>
  <si>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</si>
  <si>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</si>
  <si>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</si>
  <si>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</si>
  <si>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</si>
  <si>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</si>
  <si>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</si>
  <si>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</si>
  <si>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</si>
  <si>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</si>
  <si>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</si>
  <si>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</si>
  <si>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</si>
  <si>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</si>
  <si>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</si>
  <si>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</si>
  <si>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</si>
  <si>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</si>
  <si>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</si>
  <si>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</si>
  <si>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</si>
  <si>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</si>
  <si>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</si>
  <si>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</si>
  <si>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</si>
  <si>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</si>
  <si>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</si>
  <si>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</si>
  <si>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</si>
  <si>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</si>
  <si>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</si>
  <si>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</si>
  <si>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</si>
  <si>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</si>
  <si>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</si>
  <si>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</si>
  <si>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</si>
  <si>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</si>
  <si>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</si>
  <si>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</si>
  <si>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</si>
  <si>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</si>
  <si>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</si>
  <si>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</si>
  <si>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</si>
  <si>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</si>
  <si>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</si>
  <si>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</si>
  <si>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</si>
  <si>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</si>
  <si>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</si>
  <si>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</si>
  <si>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</si>
  <si>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</si>
  <si>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</si>
  <si>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</si>
  <si>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</si>
  <si>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</si>
  <si>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</si>
  <si>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</si>
  <si>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</si>
  <si>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</si>
  <si>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</si>
  <si>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</si>
  <si>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</si>
  <si>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</si>
  <si>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</si>
  <si>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</si>
  <si>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</si>
  <si>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</si>
  <si>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</si>
  <si>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</si>
  <si>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</si>
  <si>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</si>
  <si>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</si>
  <si>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</si>
  <si>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</si>
  <si>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</si>
  <si>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</si>
  <si>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</si>
  <si>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</si>
  <si>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</si>
  <si>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</si>
  <si>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</si>
  <si>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</si>
  <si>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</si>
  <si>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</si>
  <si>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</si>
  <si>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</si>
  <si>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DICIEMBRE DE 2021</t>
  </si>
  <si>
    <t>Información Financiera Mensual - dic 2021     25-01-2022 14:05</t>
  </si>
  <si>
    <t>INDICADORES EVENTOS DE RIESGO OPERACIONAL (1) CONSOLIDADOS POR INSTITUCIONES AL MES DE DICIEMBRE DE 2021</t>
  </si>
  <si>
    <t>GASTOS Y RECUPERACIONES POR EVENTOS DE RIESGO OPERACIONAL (1) CONSOLIDADOS POR INSTITUCIONES AL MES DE DICIEMBRE DE 2021</t>
  </si>
  <si>
    <t>DE RIESGO AL MES DE DICIEMBRE DE 2021</t>
  </si>
  <si>
    <t>CRÉDITOS CONTINGENTES CONSOLIDADOS POR INSTITUCIONES AL MES DE DICIEMBRE DE 2021</t>
  </si>
  <si>
    <t>ESTRUCTURA DE LAS COLOCACIONES EN BASE A SU CALIFICACIÓN DE RIESGO III AL MES DE DICIEMBRE DE 2021</t>
  </si>
  <si>
    <t>ESTRUCTURA DE LAS COLOCACIONES EN BASE A SU CALIFICACIÓN DE RIESGO II AL MES DE DICIEMBRE DE 2021</t>
  </si>
  <si>
    <t>ESTRUCTURA DE LAS COLOCACIONES EN BASE A SU CALIFICACIÓN DE RIESGO I AL MES DE DICIEMBRE DE 2021</t>
  </si>
  <si>
    <t>INDICADORES DE RIESGO DE CRÉDITO CARTERA CON MOROSIDAD 90 DÍAS O MÁS Y CARTERA DETERIORADA AL MES DE DICIEMBRE DE 2021</t>
  </si>
  <si>
    <t>INDICADORES DE RIESGO DE CRÉDITO PROVISIONES AL MES DE DICIEMBRE DE 2021</t>
  </si>
  <si>
    <t>INDICADORES DE RENTABILIDAD Y EFICIENCIA POR INSTITUCIONES AL MES DE DICIEMBRE DE 2021</t>
  </si>
  <si>
    <t>INDICADORES DE ACTIVIDAD ANUAL (VARIACIÓN 12 MESES) (1) POR INSTITUCIONES AL MES DE DICIEMBRE DE 2021</t>
  </si>
  <si>
    <t>INDICADORES DE ACTIVIDAD MENSUAL (1) POR INSTITUCIONES AL MES DE DICIEMBRE DE 2021</t>
  </si>
  <si>
    <t>DESGLOSE DE LA UTILIDAD NETA DE OPERACIONES FINANCIERAS Y CAMBIOS POR INSTITUCIONES AL MES DE DICIEMBRE DE 2021</t>
  </si>
  <si>
    <t>DESGLOSE DE LAS COMISIONES NETAS POR INSTITUCIONES AL MES DE DICIEMBRE DE 2021</t>
  </si>
  <si>
    <t>DESGLOSE DEL MARGEN DE INTERESES POR INSTITUCIONES AL MES DE DICIEMBRE DE 2021</t>
  </si>
  <si>
    <t>Desglose por componentes (intereses y reajustes)</t>
  </si>
  <si>
    <t>ESTRUCTURA DEL ESTADO DE RESULTADOS CONSOLIDADA POR INSTITUCIONES II AL MES DE DICIEMBRE DE 2021</t>
  </si>
  <si>
    <t>ESTRUCTURA DEL ESTADO DE RESULTADOS CONSOLIDADA POR INSTITUCIONES I AL MES DE DICIEMBRE DE 2021</t>
  </si>
  <si>
    <t>OTRAS PROVISIONES CONSOLIDADAS POR INSTITUCIONES AL MES DE DICIEMBRE DE 2021</t>
  </si>
  <si>
    <t>PRINCIPALES PASIVOS CONSOLIDADOS POR INSTITUCIONES AL MES DE DICIEMBRE DE 2021</t>
  </si>
  <si>
    <t>PRINCIPALES ACTIVOS CONSOLIDADOS POR INSTITUCIONES II AL MES DE DICIEMBRE DE 2021</t>
  </si>
  <si>
    <t>PRINCIPALES ACTIVOS CONSOLIDADOS POR INSTITUCIONES I AL MES DE DICIEMBRE DE 2021</t>
  </si>
  <si>
    <t>DEL SISTEMA BANCARIO</t>
  </si>
  <si>
    <t>AL MES DE DICIEMBRE DE 2021</t>
  </si>
  <si>
    <t>Información Financiera Mensual - dic 2021</t>
  </si>
  <si>
    <t>mes anterior (1)</t>
  </si>
  <si>
    <t>(4) Corresponde a la estructura de las Colocaciones según su clasificación de riesgo.</t>
  </si>
  <si>
    <t>Instituciones (2)</t>
  </si>
  <si>
    <t>(2) Mediante Resolución Nº 8158, del 28 de diciembre de 2021, se autoriza la cancelación y término anticipado de la sucursal establecida en Chile del Banco do Brasil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</si>
</sst>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2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Border="1" applyAlignment="1">
      <alignment horizontal="center" vertical="top"/>
    </xf>
    <xf numFmtId="166" fontId="2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2" fillId="3" borderId="0" xfId="5" applyNumberFormat="1" applyFont="1" applyFill="1"/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2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2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626FC054-FFDA-4EAB-B93F-A03533F524D1}"/>
    <cellStyle name="Normal" xfId="0" builtinId="0"/>
    <cellStyle name="Normal 5" xfId="13" xr:uid="{BED2E55B-2E78-44DC-90B2-E602609ECC7B}"/>
    <cellStyle name="Normal 7" xfId="8" xr:uid="{39677FC6-5811-4610-91C1-B58B878DB70F}"/>
    <cellStyle name="Normal 9" xfId="7" xr:uid="{4A489F8A-4F5D-4582-93A5-BB336E6E2B72}"/>
    <cellStyle name="Normal_ Public. D.Ofc. JUN'96" xfId="11" xr:uid="{FCC34DE7-6765-4B32-AE3F-2B0619A11036}"/>
    <cellStyle name="Normal_Definiciones de reportes financieros" xfId="6" xr:uid="{7EC5AD26-4906-4E96-9ACB-9681147DC27A}"/>
    <cellStyle name="Normal_Información de Instrumentos financieros  2008 (prototipo)" xfId="3" xr:uid="{CD2F7824-1D8D-40F9-AEE9-1609E9522001}"/>
    <cellStyle name="Normal_Información Financiera Mensual" xfId="4" xr:uid="{AD63808E-4CE0-4CF2-95B6-5C73A7880F7D}"/>
    <cellStyle name="Normal_Información Financiera Mensual - 2008 (prot)" xfId="5" xr:uid="{7E74F791-35AF-4146-9AEE-2ECD0657719D}"/>
    <cellStyle name="Normal_Información Financiera Mensual - 2008 (prototipo)" xfId="9" xr:uid="{B646DE2E-9D2F-4904-A8CB-96ACAAA5DB67}"/>
    <cellStyle name="Normal_RIESGO DE CREDITO Y CONTIGENTES 2008" xfId="10" xr:uid="{B724592C-CE30-47C2-AECC-12423BE15246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843BE11-FA3A-4114-BC0B-1F222EAA8B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3</xdr:row>
      <xdr:rowOff>63500</xdr:rowOff>
    </xdr:from>
    <xdr:to>
      <xdr:col>0</xdr:col>
      <xdr:colOff>1793240</xdr:colOff>
      <xdr:row>4</xdr:row>
      <xdr:rowOff>160655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836E60E-1612-4ED0-9BCB-B323568810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596900"/>
          <a:ext cx="178054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B8E7A98-236E-4BF2-9399-09ACA4E273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1811020</xdr:colOff>
      <xdr:row>4</xdr:row>
      <xdr:rowOff>248920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34AD90-CE44-4221-8FFF-06D540B450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6391FA-F4A5-4DCC-8AB3-09E130984B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1782445</xdr:colOff>
      <xdr:row>4</xdr:row>
      <xdr:rowOff>236855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304B483-E4EA-4575-B278-BDCDB7D750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8CB8C9F-D1D4-474E-BCDB-4B2108809C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54CA081-A299-4A22-86BB-C1953BCF23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1811020</xdr:colOff>
      <xdr:row>4</xdr:row>
      <xdr:rowOff>170180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316AEAA-1D0F-494C-A635-0360E2890A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1780540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3F9F8C5-5FF2-4893-B45E-A442381719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1782445</xdr:colOff>
      <xdr:row>4</xdr:row>
      <xdr:rowOff>125095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3A957E-4EE6-465F-8440-1972F9E07F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7CE77DA-322D-44A5-8A61-05F85C4751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1802130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30C4BA0-32CF-45DB-AD04-F5AC3D410C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98F7AB-97E7-4563-9715-A55E785525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1774825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8337AD3-6279-497F-A5E1-3AED323828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1811020</xdr:colOff>
      <xdr:row>4</xdr:row>
      <xdr:rowOff>135890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59A267-0402-4B7E-B614-ADD2C30D3A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19050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EB5E243-5F48-40BD-9CF1-F18A805771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0E4CDE5-94BC-4F5C-A915-5B37DBF8B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1796415</xdr:colOff>
      <xdr:row>4</xdr:row>
      <xdr:rowOff>129540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5CC512E-5FC9-46BB-B452-95DA61E670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C8366E-1D03-413E-9436-F76522778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9261C8-16CC-4841-999D-7B2C15314A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A1989AE-72E1-48C4-9EC0-28C64E9E08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1837055</xdr:colOff>
      <xdr:row>4</xdr:row>
      <xdr:rowOff>19474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5D1EEA-C57C-4855-9CD5-C1F538C5F9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1882140</xdr:colOff>
      <xdr:row>4</xdr:row>
      <xdr:rowOff>53340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2892DE6-4AA9-4979-A373-30CAAF64B3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975FC90-5EC0-4F71-AE2B-04B84504F3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1920240</xdr:colOff>
      <xdr:row>4</xdr:row>
      <xdr:rowOff>182245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E78B6DF-A07F-449D-B911-3A7DC2A0BA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034177-C0A9-4FDF-8911-BBFA7CF3AF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E23857-4AC9-4E01-A2E7-0E7C0637B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1808480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5A68828-9D80-4C29-A2B0-B3556BB781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1">
          <cell r="J1">
            <v>44561</v>
          </cell>
        </row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850.25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  <row r="398">
          <cell r="AK398">
            <v>44561</v>
          </cell>
          <cell r="AL398">
            <v>850.25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-0.21062231301414158</v>
          </cell>
          <cell r="CG14">
            <v>1.0444842990291248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1.0444842990291248</v>
          </cell>
          <cell r="GS14">
            <v>1.3261780709770132</v>
          </cell>
          <cell r="GT14">
            <v>0.12189517647975823</v>
          </cell>
          <cell r="GU14">
            <v>0.55375975573301872</v>
          </cell>
          <cell r="GV14">
            <v>-0.17961846873547627</v>
          </cell>
          <cell r="GW14">
            <v>1.9686452781553676</v>
          </cell>
          <cell r="GX14">
            <v>3.3458559363251927</v>
          </cell>
          <cell r="GY14">
            <v>6.3603252754607098E-2</v>
          </cell>
          <cell r="GZ14">
            <v>-3.3357965818654023</v>
          </cell>
          <cell r="HA14">
            <v>1.0444842990291248</v>
          </cell>
          <cell r="HB14">
            <v>0.10404284612131054</v>
          </cell>
          <cell r="HC14">
            <v>1.6870502862159853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-0.21062231301414158</v>
          </cell>
          <cell r="HS14">
            <v>-0.21998724031025985</v>
          </cell>
          <cell r="HT14">
            <v>-0.17958185684416872</v>
          </cell>
          <cell r="HU14">
            <v>-0.80354024152519132</v>
          </cell>
          <cell r="HV14">
            <v>-2.9660728324756525</v>
          </cell>
          <cell r="HW14">
            <v>4.5776477244718006</v>
          </cell>
          <cell r="HX14">
            <v>0.39828911122212762</v>
          </cell>
          <cell r="HY14">
            <v>-9.4949077434214324E-2</v>
          </cell>
          <cell r="HZ14">
            <v>1.6467022415844745</v>
          </cell>
          <cell r="IA14">
            <v>-0.21062231301414158</v>
          </cell>
          <cell r="IB14">
            <v>0.82327830299806504</v>
          </cell>
          <cell r="IC14">
            <v>17.18507460024281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-1.0477462674176041</v>
          </cell>
          <cell r="CG16">
            <v>1.4044556915343787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1.4044556915343787</v>
          </cell>
          <cell r="GS16">
            <v>1.2101793468472399</v>
          </cell>
          <cell r="GT16">
            <v>2.0098781908215013</v>
          </cell>
          <cell r="GU16">
            <v>-1.6320837884176931</v>
          </cell>
          <cell r="GV16">
            <v>-1.8285198761989752</v>
          </cell>
          <cell r="GW16">
            <v>1.0450114897877283</v>
          </cell>
          <cell r="GX16">
            <v>1.5054542507168422</v>
          </cell>
          <cell r="GY16">
            <v>2.30489088735919</v>
          </cell>
          <cell r="GZ16">
            <v>1.0722700995362988</v>
          </cell>
          <cell r="HA16">
            <v>1.4044556915343787</v>
          </cell>
          <cell r="HB16">
            <v>-1.1141187428648558</v>
          </cell>
          <cell r="HC16">
            <v>-3.3516174195174164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-1.0477462674176041</v>
          </cell>
          <cell r="HS16">
            <v>-1.6112439368685116</v>
          </cell>
          <cell r="HT16">
            <v>0.69451275662923972</v>
          </cell>
          <cell r="HU16">
            <v>-1.0889808669019008</v>
          </cell>
          <cell r="HV16">
            <v>-1.3793777419687681</v>
          </cell>
          <cell r="HW16">
            <v>2.2717746005022077</v>
          </cell>
          <cell r="HX16">
            <v>3.7855335017646041</v>
          </cell>
          <cell r="HY16">
            <v>0.8334228923446263</v>
          </cell>
          <cell r="HZ16">
            <v>3.1576135102757474</v>
          </cell>
          <cell r="IA16">
            <v>-1.0477462674176041</v>
          </cell>
          <cell r="IB16">
            <v>6.2535725113449958</v>
          </cell>
          <cell r="IC16">
            <v>-25.662609891760212</v>
          </cell>
        </row>
        <row r="17">
          <cell r="CE17">
            <v>1</v>
          </cell>
          <cell r="CF17">
            <v>5.7286567519487797E-2</v>
          </cell>
          <cell r="CG17">
            <v>-5.1763346345345962E-2</v>
          </cell>
          <cell r="GM17">
            <v>1</v>
          </cell>
          <cell r="GN17">
            <v>148.28490427091143</v>
          </cell>
          <cell r="GO17">
            <v>-100</v>
          </cell>
          <cell r="GP17">
            <v>-20.172136379843753</v>
          </cell>
          <cell r="GQ17">
            <v>298.53729745814371</v>
          </cell>
          <cell r="GR17">
            <v>0.55532468459209561</v>
          </cell>
          <cell r="GS17">
            <v>0.73912518702863306</v>
          </cell>
          <cell r="GT17">
            <v>0.30638349773413065</v>
          </cell>
          <cell r="GU17">
            <v>1.2537570990452274</v>
          </cell>
          <cell r="GV17">
            <v>0.59083994677520124</v>
          </cell>
          <cell r="GW17">
            <v>2.320992582717607</v>
          </cell>
          <cell r="GX17">
            <v>5.5447224503180292</v>
          </cell>
          <cell r="GY17">
            <v>-7.2570944417782446E-2</v>
          </cell>
          <cell r="GZ17">
            <v>0.65436877033788754</v>
          </cell>
          <cell r="HA17">
            <v>-5.1763346345345962E-2</v>
          </cell>
          <cell r="HB17">
            <v>-0.71561593167028814</v>
          </cell>
          <cell r="HC17">
            <v>-1.2817965920277063</v>
          </cell>
          <cell r="HM17">
            <v>1</v>
          </cell>
          <cell r="HN17">
            <v>-37.748326781573958</v>
          </cell>
          <cell r="HO17" t="str">
            <v>---</v>
          </cell>
          <cell r="HP17">
            <v>27.107177442767295</v>
          </cell>
          <cell r="HQ17">
            <v>-51.263602309332555</v>
          </cell>
          <cell r="HR17">
            <v>-0.57871567155551862</v>
          </cell>
          <cell r="HS17">
            <v>-0.98956749848696512</v>
          </cell>
          <cell r="HT17">
            <v>-1.9853277602754904E-2</v>
          </cell>
          <cell r="HU17">
            <v>0.9107166760999208</v>
          </cell>
          <cell r="HV17">
            <v>-0.50905840500995447</v>
          </cell>
          <cell r="HW17">
            <v>4.6462960760113914</v>
          </cell>
          <cell r="HX17">
            <v>-0.10600091458802252</v>
          </cell>
          <cell r="HY17">
            <v>-0.3970267867131283</v>
          </cell>
          <cell r="HZ17">
            <v>-0.3586192607219707</v>
          </cell>
          <cell r="IA17">
            <v>5.7286567519487797E-2</v>
          </cell>
          <cell r="IB17">
            <v>2.0640310588097899</v>
          </cell>
          <cell r="IC17">
            <v>-0.76790161155892989</v>
          </cell>
        </row>
        <row r="18">
          <cell r="CE18">
            <v>16</v>
          </cell>
          <cell r="CF18">
            <v>1.8647753228926423</v>
          </cell>
          <cell r="CG18">
            <v>0.93522230737852485</v>
          </cell>
          <cell r="GM18">
            <v>16</v>
          </cell>
          <cell r="GN18">
            <v>1.974589267109117</v>
          </cell>
          <cell r="GO18" t="str">
            <v>---</v>
          </cell>
          <cell r="GP18">
            <v>1.8687154124295668</v>
          </cell>
          <cell r="GQ18" t="str">
            <v>---</v>
          </cell>
          <cell r="GR18">
            <v>0.92023912637564376</v>
          </cell>
          <cell r="GS18">
            <v>1.0522075200717573</v>
          </cell>
          <cell r="GT18">
            <v>0.67327936512588948</v>
          </cell>
          <cell r="GU18">
            <v>0.2212967878350236</v>
          </cell>
          <cell r="GV18">
            <v>-1.3305160648736214</v>
          </cell>
          <cell r="GW18">
            <v>2.3061182193053087</v>
          </cell>
          <cell r="GX18">
            <v>3.5391578566335902</v>
          </cell>
          <cell r="GY18">
            <v>0.8193082884505376</v>
          </cell>
          <cell r="GZ18">
            <v>1.5220564781606605</v>
          </cell>
          <cell r="HA18">
            <v>0.93522230737852485</v>
          </cell>
          <cell r="HB18">
            <v>0.42902066989904952</v>
          </cell>
          <cell r="HC18">
            <v>-7.8505608541967531</v>
          </cell>
          <cell r="HM18">
            <v>16</v>
          </cell>
          <cell r="HN18">
            <v>9.0361880528436522</v>
          </cell>
          <cell r="HO18" t="str">
            <v>---</v>
          </cell>
          <cell r="HP18">
            <v>9.1724123200108245</v>
          </cell>
          <cell r="HQ18" t="str">
            <v>---</v>
          </cell>
          <cell r="HR18">
            <v>1.7598783948147512</v>
          </cell>
          <cell r="HS18">
            <v>1.9285946124279141</v>
          </cell>
          <cell r="HT18">
            <v>1.4429620150556266</v>
          </cell>
          <cell r="HU18">
            <v>0.87278287116410169</v>
          </cell>
          <cell r="HV18">
            <v>-0.58466612654017869</v>
          </cell>
          <cell r="HW18">
            <v>2.9277304250477032</v>
          </cell>
          <cell r="HX18">
            <v>2.0406752048524268</v>
          </cell>
          <cell r="HY18">
            <v>1.6260858273239753</v>
          </cell>
          <cell r="HZ18">
            <v>1.6342406651569608</v>
          </cell>
          <cell r="IA18">
            <v>1.8647753228926423</v>
          </cell>
          <cell r="IB18">
            <v>-0.31133277743103926</v>
          </cell>
          <cell r="IC18">
            <v>-3.8054866509038554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-0.77331103786574262</v>
          </cell>
          <cell r="CG20">
            <v>-0.83055978961298349</v>
          </cell>
          <cell r="GM20">
            <v>12</v>
          </cell>
          <cell r="GN20">
            <v>-6.4307189397484033</v>
          </cell>
          <cell r="GO20">
            <v>64.508932075018976</v>
          </cell>
          <cell r="GP20">
            <v>-9.092259789276703</v>
          </cell>
          <cell r="GQ20" t="str">
            <v>---</v>
          </cell>
          <cell r="GR20">
            <v>-0.63223554110517499</v>
          </cell>
          <cell r="GS20">
            <v>-0.96673854162607764</v>
          </cell>
          <cell r="GT20">
            <v>-0.26147596899066539</v>
          </cell>
          <cell r="GU20">
            <v>-7.4244372733833774E-2</v>
          </cell>
          <cell r="GV20">
            <v>-0.58007751850180922</v>
          </cell>
          <cell r="GW20">
            <v>2.222001975670751</v>
          </cell>
          <cell r="GX20">
            <v>3.5132562130099521</v>
          </cell>
          <cell r="GY20">
            <v>-0.29327218284468382</v>
          </cell>
          <cell r="GZ20">
            <v>-0.88847928880657623</v>
          </cell>
          <cell r="HA20">
            <v>-0.83055978961298349</v>
          </cell>
          <cell r="HB20">
            <v>0.59975597650845369</v>
          </cell>
          <cell r="HC20">
            <v>-6.5144259490962249</v>
          </cell>
          <cell r="HM20">
            <v>12</v>
          </cell>
          <cell r="HN20">
            <v>-13.220119224386051</v>
          </cell>
          <cell r="HO20">
            <v>-100</v>
          </cell>
          <cell r="HP20">
            <v>-7.9528100913996198</v>
          </cell>
          <cell r="HQ20" t="str">
            <v>---</v>
          </cell>
          <cell r="HR20">
            <v>-0.36733890406354108</v>
          </cell>
          <cell r="HS20">
            <v>-0.87300963740173376</v>
          </cell>
          <cell r="HT20">
            <v>0.18917794565205259</v>
          </cell>
          <cell r="HU20">
            <v>0.20794394621441725</v>
          </cell>
          <cell r="HV20">
            <v>-0.29685187678670788</v>
          </cell>
          <cell r="HW20">
            <v>4.059537908776889</v>
          </cell>
          <cell r="HX20">
            <v>-3.374503294177611</v>
          </cell>
          <cell r="HY20">
            <v>0.18598404817293801</v>
          </cell>
          <cell r="HZ20">
            <v>-0.13353931360281512</v>
          </cell>
          <cell r="IA20">
            <v>-0.77331103786574262</v>
          </cell>
          <cell r="IB20">
            <v>-4.6430508895760614</v>
          </cell>
          <cell r="IC20">
            <v>-9.6183779169926815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-10.251462215208473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-100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2.8994432183907515</v>
          </cell>
          <cell r="CG22">
            <v>2.3523673556352431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2.3523673556352431</v>
          </cell>
          <cell r="GS22">
            <v>-0.59387012841219944</v>
          </cell>
          <cell r="GT22">
            <v>2.4130539404277229</v>
          </cell>
          <cell r="GU22">
            <v>2.915652608867858</v>
          </cell>
          <cell r="GV22">
            <v>7.884178237940187E-2</v>
          </cell>
          <cell r="GW22">
            <v>4.0063461683062407</v>
          </cell>
          <cell r="GX22">
            <v>5.6312788450052942</v>
          </cell>
          <cell r="GY22">
            <v>-0.23392385816523031</v>
          </cell>
          <cell r="GZ22">
            <v>-2.82820660144395</v>
          </cell>
          <cell r="HA22">
            <v>2.3523673556352431</v>
          </cell>
          <cell r="HB22">
            <v>16.332594246808661</v>
          </cell>
          <cell r="HC22">
            <v>4.8423255790377651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2.8994432183907515</v>
          </cell>
          <cell r="HS22">
            <v>-0.72666668759300279</v>
          </cell>
          <cell r="HT22">
            <v>2.9719408400513014</v>
          </cell>
          <cell r="HU22">
            <v>3.5724337518469707</v>
          </cell>
          <cell r="HV22">
            <v>0.52056009412770887</v>
          </cell>
          <cell r="HW22">
            <v>4.8223855209043265</v>
          </cell>
          <cell r="HX22">
            <v>0.16159033203142492</v>
          </cell>
          <cell r="HY22">
            <v>-0.29044550930001911</v>
          </cell>
          <cell r="HZ22">
            <v>5.6305848406549286</v>
          </cell>
          <cell r="IA22">
            <v>2.8994432183907515</v>
          </cell>
          <cell r="IB22">
            <v>1.7236098291394386</v>
          </cell>
          <cell r="IC22">
            <v>3.708634323778659</v>
          </cell>
        </row>
        <row r="23">
          <cell r="CE23">
            <v>9</v>
          </cell>
          <cell r="CF23">
            <v>2.1149311608075871</v>
          </cell>
          <cell r="CG23">
            <v>-5.9881373105669429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-5.9881373105669429</v>
          </cell>
          <cell r="GS23">
            <v>-6.1613889441301639</v>
          </cell>
          <cell r="GT23">
            <v>-0.29300678143310277</v>
          </cell>
          <cell r="GU23">
            <v>2.1250076810907848</v>
          </cell>
          <cell r="GV23">
            <v>2.5560174567760274</v>
          </cell>
          <cell r="GW23">
            <v>2.2261131347112828</v>
          </cell>
          <cell r="GX23">
            <v>-4.697357984248141</v>
          </cell>
          <cell r="GY23">
            <v>-0.9294700181423754</v>
          </cell>
          <cell r="GZ23">
            <v>-1.6600291778977927</v>
          </cell>
          <cell r="HA23">
            <v>-5.9881373105669429</v>
          </cell>
          <cell r="HB23">
            <v>-46.073892346336763</v>
          </cell>
          <cell r="HC23">
            <v>-15.597046265234905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2.1149311608075871</v>
          </cell>
          <cell r="HS23">
            <v>2.1223472154369372</v>
          </cell>
          <cell r="HT23">
            <v>1.8854985138357039</v>
          </cell>
          <cell r="HU23">
            <v>4.5271724707620864</v>
          </cell>
          <cell r="HV23">
            <v>4.6724392717285124</v>
          </cell>
          <cell r="HW23">
            <v>10.653550522309207</v>
          </cell>
          <cell r="HX23">
            <v>-5.5777007034777721</v>
          </cell>
          <cell r="HY23">
            <v>1.1687261377314684</v>
          </cell>
          <cell r="HZ23">
            <v>-1.1816690520845552</v>
          </cell>
          <cell r="IA23">
            <v>2.1149311608075871</v>
          </cell>
          <cell r="IB23">
            <v>1.0121286886961789</v>
          </cell>
          <cell r="IC23">
            <v>-20.774644996181145</v>
          </cell>
        </row>
        <row r="24">
          <cell r="CE24">
            <v>39</v>
          </cell>
          <cell r="CF24">
            <v>0.22792062258667478</v>
          </cell>
          <cell r="CG24">
            <v>-0.11984592610644329</v>
          </cell>
          <cell r="GM24">
            <v>39</v>
          </cell>
          <cell r="GN24">
            <v>45.033138267856863</v>
          </cell>
          <cell r="GO24" t="str">
            <v>---</v>
          </cell>
          <cell r="GP24">
            <v>44.570718764111518</v>
          </cell>
          <cell r="GQ24" t="str">
            <v>---</v>
          </cell>
          <cell r="GR24">
            <v>-0.21351071350088624</v>
          </cell>
          <cell r="GS24">
            <v>-0.49537147543241566</v>
          </cell>
          <cell r="GT24">
            <v>0.2862725018996759</v>
          </cell>
          <cell r="GU24">
            <v>0.41728421742350807</v>
          </cell>
          <cell r="GV24">
            <v>-0.398014301908034</v>
          </cell>
          <cell r="GW24">
            <v>3.1494183374213058</v>
          </cell>
          <cell r="GX24">
            <v>1.4344765931328496</v>
          </cell>
          <cell r="GY24">
            <v>0.22742955802814713</v>
          </cell>
          <cell r="GZ24">
            <v>1.1908627097545033</v>
          </cell>
          <cell r="HA24">
            <v>-0.11984592610644329</v>
          </cell>
          <cell r="HB24">
            <v>-1.1621010172711888</v>
          </cell>
          <cell r="HC24">
            <v>-19.215227478188769</v>
          </cell>
          <cell r="HM24">
            <v>39</v>
          </cell>
          <cell r="HN24">
            <v>8.168094536013303</v>
          </cell>
          <cell r="HO24" t="str">
            <v>---</v>
          </cell>
          <cell r="HP24">
            <v>8.6421037394198486</v>
          </cell>
          <cell r="HQ24" t="str">
            <v>---</v>
          </cell>
          <cell r="HR24">
            <v>0.20340915266483517</v>
          </cell>
          <cell r="HS24">
            <v>-0.32617883373651235</v>
          </cell>
          <cell r="HT24">
            <v>1.1351324673926522</v>
          </cell>
          <cell r="HU24">
            <v>1.593630019047354</v>
          </cell>
          <cell r="HV24">
            <v>0.74998812703461759</v>
          </cell>
          <cell r="HW24">
            <v>5.1838105642846966</v>
          </cell>
          <cell r="HX24">
            <v>-0.73466387558542845</v>
          </cell>
          <cell r="HY24">
            <v>0.92881159825926041</v>
          </cell>
          <cell r="HZ24">
            <v>-0.72202447619618138</v>
          </cell>
          <cell r="IA24">
            <v>0.22792062258667478</v>
          </cell>
          <cell r="IB24">
            <v>1.7314571502377918</v>
          </cell>
          <cell r="IC24">
            <v>-5.1954731419694422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38.399191183890061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2.8313890533662844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5.2894719784981836</v>
          </cell>
          <cell r="CG27">
            <v>2.0586189848293968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2.0586189848293968</v>
          </cell>
          <cell r="GS27">
            <v>-4.4746963569931575</v>
          </cell>
          <cell r="GT27">
            <v>2.0637202462423287</v>
          </cell>
          <cell r="GU27">
            <v>2.1855644196986823</v>
          </cell>
          <cell r="GV27">
            <v>-1.3867709697430453</v>
          </cell>
          <cell r="GW27">
            <v>2.6365106198581456</v>
          </cell>
          <cell r="GX27" t="str">
            <v>---</v>
          </cell>
          <cell r="GY27">
            <v>-2.1634051236748997</v>
          </cell>
          <cell r="GZ27">
            <v>-1.5874705444469339</v>
          </cell>
          <cell r="HA27">
            <v>2.0586189848293968</v>
          </cell>
          <cell r="HB27">
            <v>2.2706800243201375</v>
          </cell>
          <cell r="HC27">
            <v>9.1243135947531417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5.2894719784981836</v>
          </cell>
          <cell r="HS27">
            <v>-5.2166657590758341</v>
          </cell>
          <cell r="HT27">
            <v>5.2971497305255744</v>
          </cell>
          <cell r="HU27">
            <v>5.4854428048818793</v>
          </cell>
          <cell r="HV27">
            <v>-0.64544662596435209</v>
          </cell>
          <cell r="HW27">
            <v>6.2290255281467255</v>
          </cell>
          <cell r="HX27" t="str">
            <v>---</v>
          </cell>
          <cell r="HY27">
            <v>-1.5256547786723917</v>
          </cell>
          <cell r="HZ27">
            <v>0.91428720562696242</v>
          </cell>
          <cell r="IA27">
            <v>5.2894719784981836</v>
          </cell>
          <cell r="IB27">
            <v>1.6074776214044295</v>
          </cell>
          <cell r="IC27">
            <v>8.5168425429976047</v>
          </cell>
        </row>
        <row r="28">
          <cell r="CE28">
            <v>37</v>
          </cell>
          <cell r="CF28">
            <v>5.0385276006981172E-4</v>
          </cell>
          <cell r="CG28">
            <v>-0.36091636435975349</v>
          </cell>
          <cell r="GM28">
            <v>37</v>
          </cell>
          <cell r="GN28">
            <v>-61.849895470619117</v>
          </cell>
          <cell r="GO28" t="str">
            <v>---</v>
          </cell>
          <cell r="GP28">
            <v>-61.902084396103909</v>
          </cell>
          <cell r="GQ28" t="str">
            <v>---</v>
          </cell>
          <cell r="GR28">
            <v>-0.35966817349035729</v>
          </cell>
          <cell r="GS28">
            <v>-0.95042104818655604</v>
          </cell>
          <cell r="GT28">
            <v>0.20563057633258275</v>
          </cell>
          <cell r="GU28">
            <v>-0.2034715172823276</v>
          </cell>
          <cell r="GV28">
            <v>-1.1905660294950882</v>
          </cell>
          <cell r="GW28">
            <v>2.3807049939150726</v>
          </cell>
          <cell r="GX28">
            <v>3.9305898245124871</v>
          </cell>
          <cell r="GY28">
            <v>0.35381038956945332</v>
          </cell>
          <cell r="GZ28">
            <v>-0.65465311832589856</v>
          </cell>
          <cell r="HA28">
            <v>-0.36091636435975349</v>
          </cell>
          <cell r="HB28">
            <v>-0.3032045853929799</v>
          </cell>
          <cell r="HC28">
            <v>7.3658336030102856</v>
          </cell>
          <cell r="HM28">
            <v>37</v>
          </cell>
          <cell r="HN28">
            <v>50.651882457429153</v>
          </cell>
          <cell r="HO28" t="str">
            <v>---</v>
          </cell>
          <cell r="HP28">
            <v>50.651882457429153</v>
          </cell>
          <cell r="HQ28" t="str">
            <v>---</v>
          </cell>
          <cell r="HR28">
            <v>1.1105175794501321E-4</v>
          </cell>
          <cell r="HS28">
            <v>-0.27356406599658989</v>
          </cell>
          <cell r="HT28">
            <v>0.2589728736168917</v>
          </cell>
          <cell r="HU28">
            <v>0.27528261424285549</v>
          </cell>
          <cell r="HV28">
            <v>-0.87403844857526503</v>
          </cell>
          <cell r="HW28">
            <v>3.8299461006375157</v>
          </cell>
          <cell r="HX28">
            <v>-1.4255448371360391</v>
          </cell>
          <cell r="HY28">
            <v>0.25309816997829415</v>
          </cell>
          <cell r="HZ28">
            <v>-1.8494214126322128</v>
          </cell>
          <cell r="IA28">
            <v>5.0385276006981172E-4</v>
          </cell>
          <cell r="IB28">
            <v>1.4581045217526345</v>
          </cell>
          <cell r="IC28">
            <v>-0.48897209545440967</v>
          </cell>
        </row>
        <row r="29">
          <cell r="CE29">
            <v>49</v>
          </cell>
          <cell r="CF29">
            <v>-1.2305837838414324</v>
          </cell>
          <cell r="CG29">
            <v>1.9004473442367109</v>
          </cell>
          <cell r="GM29">
            <v>49</v>
          </cell>
          <cell r="GN29">
            <v>7844.4969728925143</v>
          </cell>
          <cell r="GO29">
            <v>18448.671377808652</v>
          </cell>
          <cell r="GP29">
            <v>-0.51110119051919201</v>
          </cell>
          <cell r="GQ29" t="str">
            <v>---</v>
          </cell>
          <cell r="GR29">
            <v>0.23602777742113279</v>
          </cell>
          <cell r="GS29">
            <v>0.23079291151231196</v>
          </cell>
          <cell r="GT29">
            <v>0.2590289195131712</v>
          </cell>
          <cell r="GU29">
            <v>-0.46404718379708942</v>
          </cell>
          <cell r="GV29">
            <v>-2.2632783047736749</v>
          </cell>
          <cell r="GW29">
            <v>4.0818060051451166</v>
          </cell>
          <cell r="GX29">
            <v>0.91890614646743529</v>
          </cell>
          <cell r="GY29">
            <v>0.63699644195422955</v>
          </cell>
          <cell r="GZ29">
            <v>1.1984122842921163</v>
          </cell>
          <cell r="HA29">
            <v>1.9004473442367109</v>
          </cell>
          <cell r="HB29">
            <v>-1.5487584472230531</v>
          </cell>
          <cell r="HC29">
            <v>-4.705537034010943</v>
          </cell>
          <cell r="HM29">
            <v>49</v>
          </cell>
          <cell r="HN29">
            <v>-97.493123874509152</v>
          </cell>
          <cell r="HO29">
            <v>-98.997568487310929</v>
          </cell>
          <cell r="HP29">
            <v>108.49736027703369</v>
          </cell>
          <cell r="HQ29" t="str">
            <v>---</v>
          </cell>
          <cell r="HR29">
            <v>0.38864654703556489</v>
          </cell>
          <cell r="HS29">
            <v>0.37050191075143069</v>
          </cell>
          <cell r="HT29">
            <v>0.46834864960489941</v>
          </cell>
          <cell r="HU29">
            <v>4.5046815605975787E-2</v>
          </cell>
          <cell r="HV29">
            <v>-1.4113361938903224</v>
          </cell>
          <cell r="HW29">
            <v>3.6229845359121882</v>
          </cell>
          <cell r="HX29">
            <v>0.91224404376095691</v>
          </cell>
          <cell r="HY29">
            <v>0.68719682827496076</v>
          </cell>
          <cell r="HZ29">
            <v>-1.1579100260196595</v>
          </cell>
          <cell r="IA29">
            <v>-1.2305837838414324</v>
          </cell>
          <cell r="IB29">
            <v>0.9497157269190204</v>
          </cell>
          <cell r="IC29">
            <v>0.12058130545633539</v>
          </cell>
        </row>
        <row r="30">
          <cell r="CE30">
            <v>60</v>
          </cell>
          <cell r="CF30">
            <v>-6.1190988488230458</v>
          </cell>
          <cell r="CG30">
            <v>0.97157313863500683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0.97157313863500683</v>
          </cell>
          <cell r="GS30">
            <v>0.97157313863500683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-3.0848684572732821</v>
          </cell>
          <cell r="HA30">
            <v>0.97157313863500683</v>
          </cell>
          <cell r="HB30">
            <v>20.213967955105105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-6.1190988488230458</v>
          </cell>
          <cell r="HS30">
            <v>-6.1190988488230458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-7.7606604999398199</v>
          </cell>
          <cell r="IA30">
            <v>-6.1190988488230458</v>
          </cell>
          <cell r="IB30">
            <v>14.271890820454725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6.4430290358124198</v>
          </cell>
          <cell r="CG33">
            <v>2.277581067130674</v>
          </cell>
          <cell r="GM33">
            <v>59</v>
          </cell>
          <cell r="GN33">
            <v>-70.699144096407366</v>
          </cell>
          <cell r="GO33" t="str">
            <v>---</v>
          </cell>
          <cell r="GP33" t="str">
            <v>---</v>
          </cell>
          <cell r="GQ33">
            <v>-70.699144096407366</v>
          </cell>
          <cell r="GR33">
            <v>2.277581067130674</v>
          </cell>
          <cell r="GS33">
            <v>2.277581067130674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5.9376307755762747</v>
          </cell>
          <cell r="HA33">
            <v>2.277581067130674</v>
          </cell>
          <cell r="HB33">
            <v>-5.1981425681104421</v>
          </cell>
          <cell r="HC33">
            <v>34.330988383381353</v>
          </cell>
          <cell r="HM33">
            <v>59</v>
          </cell>
          <cell r="HN33">
            <v>114.82326263707682</v>
          </cell>
          <cell r="HO33" t="str">
            <v>---</v>
          </cell>
          <cell r="HP33" t="str">
            <v>---</v>
          </cell>
          <cell r="HQ33">
            <v>114.82326263707682</v>
          </cell>
          <cell r="HR33">
            <v>6.4430290358124198</v>
          </cell>
          <cell r="HS33">
            <v>6.4430290358124198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-5.5210391212862753</v>
          </cell>
          <cell r="IA33">
            <v>6.4430290358124198</v>
          </cell>
          <cell r="IB33">
            <v>-19.804953791702918</v>
          </cell>
          <cell r="IC33">
            <v>-9.4614483690160238</v>
          </cell>
        </row>
        <row r="34">
          <cell r="CE34">
            <v>31</v>
          </cell>
          <cell r="CF34">
            <v>8.3418182326114643</v>
          </cell>
          <cell r="CG34">
            <v>1.1458154691300404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1.1458154691300404</v>
          </cell>
          <cell r="GS34">
            <v>1.1537620075015242</v>
          </cell>
          <cell r="GT34">
            <v>-8.2254810447302766</v>
          </cell>
          <cell r="GU34">
            <v>-8.2254810447302766</v>
          </cell>
          <cell r="GV34">
            <v>-8.2254810447302766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2.5483696596921845</v>
          </cell>
          <cell r="HA34">
            <v>1.1458154691300404</v>
          </cell>
          <cell r="HB34">
            <v>-3.9333189589663808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8.3418182326114643</v>
          </cell>
          <cell r="HS34">
            <v>8.3529545588864949</v>
          </cell>
          <cell r="HT34">
            <v>-6.1333481254935318</v>
          </cell>
          <cell r="HU34">
            <v>-6.1333481254935318</v>
          </cell>
          <cell r="HV34">
            <v>-6.1333481254935318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-24.00639992692679</v>
          </cell>
          <cell r="IA34">
            <v>8.3418182326114643</v>
          </cell>
          <cell r="IB34">
            <v>-4.038219691096689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-4.3202932513984109</v>
          </cell>
          <cell r="HA35" t="str">
            <v>---</v>
          </cell>
          <cell r="HB35">
            <v>-1.2426372111771444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-8.924745028937453</v>
          </cell>
          <cell r="IA35" t="str">
            <v>---</v>
          </cell>
          <cell r="IB35">
            <v>-0.7387129602920095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0.43368394245211217</v>
          </cell>
          <cell r="CG37">
            <v>0.62408853754791771</v>
          </cell>
          <cell r="GM37">
            <v>14</v>
          </cell>
          <cell r="GN37">
            <v>-93.181262590631619</v>
          </cell>
          <cell r="GO37" t="str">
            <v>---</v>
          </cell>
          <cell r="GP37">
            <v>-93.186521153028352</v>
          </cell>
          <cell r="GQ37" t="str">
            <v>---</v>
          </cell>
          <cell r="GR37">
            <v>0.68041161929897065</v>
          </cell>
          <cell r="GS37">
            <v>0.44278962845443193</v>
          </cell>
          <cell r="GT37">
            <v>0.90948512430071293</v>
          </cell>
          <cell r="GU37">
            <v>0.47797159318907489</v>
          </cell>
          <cell r="GV37">
            <v>-1.6321788521172609</v>
          </cell>
          <cell r="GW37">
            <v>2.5503444779268802</v>
          </cell>
          <cell r="GX37">
            <v>3.2581639250927052</v>
          </cell>
          <cell r="GY37">
            <v>1.0296442579104337</v>
          </cell>
          <cell r="GZ37">
            <v>-0.80385821558939252</v>
          </cell>
          <cell r="HA37">
            <v>0.62408853754791771</v>
          </cell>
          <cell r="HB37">
            <v>0.50077651307789406</v>
          </cell>
          <cell r="HC37">
            <v>-1.177720631131518</v>
          </cell>
          <cell r="HM37">
            <v>14</v>
          </cell>
          <cell r="HN37">
            <v>155.70663454081273</v>
          </cell>
          <cell r="HO37" t="str">
            <v>---</v>
          </cell>
          <cell r="HP37">
            <v>155.87733322875715</v>
          </cell>
          <cell r="HQ37" t="str">
            <v>---</v>
          </cell>
          <cell r="HR37">
            <v>0.42737121345788331</v>
          </cell>
          <cell r="HS37">
            <v>-0.25334578880459313</v>
          </cell>
          <cell r="HT37">
            <v>1.0805643378004381</v>
          </cell>
          <cell r="HU37">
            <v>1.7639296912960623</v>
          </cell>
          <cell r="HV37">
            <v>-0.76618938679853255</v>
          </cell>
          <cell r="HW37">
            <v>4.4274203308315441</v>
          </cell>
          <cell r="HX37">
            <v>-2.4099693390691845</v>
          </cell>
          <cell r="HY37">
            <v>0.89131369581987308</v>
          </cell>
          <cell r="HZ37">
            <v>2.1491579421656137</v>
          </cell>
          <cell r="IA37">
            <v>0.43368394245211217</v>
          </cell>
          <cell r="IB37">
            <v>0.23826350676217078</v>
          </cell>
          <cell r="IC37">
            <v>-1.1225737407128289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0.39333165169925799</v>
          </cell>
          <cell r="CG40">
            <v>0.17454815417528025</v>
          </cell>
          <cell r="GM40">
            <v>999</v>
          </cell>
          <cell r="GN40">
            <v>50.543812742714003</v>
          </cell>
          <cell r="GO40">
            <v>-11.978500095804668</v>
          </cell>
          <cell r="GP40">
            <v>-6.6775554081073274</v>
          </cell>
          <cell r="GQ40">
            <v>211.95012444461315</v>
          </cell>
          <cell r="GR40">
            <v>0.24158229140933685</v>
          </cell>
          <cell r="GS40">
            <v>7.9561526455140807E-2</v>
          </cell>
          <cell r="GT40">
            <v>0.46352401141298571</v>
          </cell>
          <cell r="GU40">
            <v>0.71157177099721025</v>
          </cell>
          <cell r="GV40">
            <v>-0.68602755776472346</v>
          </cell>
          <cell r="GW40">
            <v>2.862147437371565</v>
          </cell>
          <cell r="GX40">
            <v>3.5185207070474789</v>
          </cell>
          <cell r="GY40">
            <v>0.37224680029626089</v>
          </cell>
          <cell r="GZ40">
            <v>7.5271602329496368E-2</v>
          </cell>
          <cell r="HA40">
            <v>0.17454815417528025</v>
          </cell>
          <cell r="HB40">
            <v>0.40189399653818292</v>
          </cell>
          <cell r="HC40">
            <v>-4.47175749236367</v>
          </cell>
          <cell r="HM40">
            <v>999</v>
          </cell>
          <cell r="HN40">
            <v>-24.741389895973509</v>
          </cell>
          <cell r="HO40">
            <v>-0.64314135385188376</v>
          </cell>
          <cell r="HP40">
            <v>3.0449315770097796</v>
          </cell>
          <cell r="HQ40">
            <v>-47.605301319323544</v>
          </cell>
          <cell r="HR40">
            <v>0.37476924850525783</v>
          </cell>
          <cell r="HS40">
            <v>0.10185090654495355</v>
          </cell>
          <cell r="HT40">
            <v>0.74719352193854949</v>
          </cell>
          <cell r="HU40">
            <v>1.3406105121102296</v>
          </cell>
          <cell r="HV40">
            <v>-0.41838755442471509</v>
          </cell>
          <cell r="HW40">
            <v>4.4094466284837042</v>
          </cell>
          <cell r="HX40">
            <v>-0.43258173118204679</v>
          </cell>
          <cell r="HY40">
            <v>0.52808828497619142</v>
          </cell>
          <cell r="HZ40">
            <v>5.2070940565629442E-2</v>
          </cell>
          <cell r="IA40">
            <v>0.39333165169925799</v>
          </cell>
          <cell r="IB40">
            <v>0.56868615024214808</v>
          </cell>
          <cell r="IC40">
            <v>-4.8632876195809249</v>
          </cell>
        </row>
        <row r="47">
          <cell r="CE47">
            <v>927</v>
          </cell>
          <cell r="CF47">
            <v>-1.0739643422410627</v>
          </cell>
          <cell r="CG47">
            <v>-2.2425660054051444</v>
          </cell>
          <cell r="GM47">
            <v>927</v>
          </cell>
          <cell r="GN47">
            <v>73.036644971736095</v>
          </cell>
          <cell r="GO47" t="str">
            <v>---</v>
          </cell>
          <cell r="GP47">
            <v>72.452116949649763</v>
          </cell>
          <cell r="GQ47" t="str">
            <v>---</v>
          </cell>
          <cell r="GR47">
            <v>-2.8947457665440046</v>
          </cell>
          <cell r="GS47">
            <v>-2.7476367989508033</v>
          </cell>
          <cell r="GT47">
            <v>-3.1685232974489108</v>
          </cell>
          <cell r="GU47">
            <v>-2.576894971615773</v>
          </cell>
          <cell r="GV47">
            <v>-3.0528663256059518</v>
          </cell>
          <cell r="GW47">
            <v>-0.53001782466687297</v>
          </cell>
          <cell r="GX47">
            <v>-2.2495070535121564</v>
          </cell>
          <cell r="GY47">
            <v>-3.9497930667759529</v>
          </cell>
          <cell r="GZ47">
            <v>-1.2938978194040218</v>
          </cell>
          <cell r="HA47">
            <v>-2.2425660054051444</v>
          </cell>
          <cell r="HB47">
            <v>-3.0835265062925887</v>
          </cell>
          <cell r="HC47">
            <v>-3.05465717559954</v>
          </cell>
          <cell r="HM47">
            <v>927</v>
          </cell>
          <cell r="HN47">
            <v>8.168094536013303</v>
          </cell>
          <cell r="HO47" t="str">
            <v>---</v>
          </cell>
          <cell r="HP47">
            <v>8.6421037394198486</v>
          </cell>
          <cell r="HQ47" t="str">
            <v>---</v>
          </cell>
          <cell r="HR47">
            <v>-1.2195631993437317</v>
          </cell>
          <cell r="HS47">
            <v>-2.2695283925722176</v>
          </cell>
          <cell r="HT47">
            <v>0.74297069217443834</v>
          </cell>
          <cell r="HU47">
            <v>0.41976001675745334</v>
          </cell>
          <cell r="HV47">
            <v>-3.8506889324263494E-2</v>
          </cell>
          <cell r="HW47">
            <v>2.4798169700632977</v>
          </cell>
          <cell r="HX47">
            <v>0.10770512831717038</v>
          </cell>
          <cell r="HY47">
            <v>1.1758844822447267</v>
          </cell>
          <cell r="HZ47">
            <v>4.3309508331681901</v>
          </cell>
          <cell r="IA47">
            <v>-1.0739643422410627</v>
          </cell>
          <cell r="IB47">
            <v>2.2475332416409532</v>
          </cell>
          <cell r="IC47">
            <v>-6.9520519605394071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-0.35103580466774309</v>
          </cell>
          <cell r="HC48">
            <v>-2.9609539271118201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1.1148486037581007</v>
          </cell>
          <cell r="IC48">
            <v>-2.5715957199464623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-0.25581372993787044</v>
          </cell>
          <cell r="HC49">
            <v>-5.7069691734194627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0.49866975965955351</v>
          </cell>
          <cell r="IC49">
            <v>-4.6856885047590229</v>
          </cell>
        </row>
        <row r="50">
          <cell r="CE50">
            <v>3333</v>
          </cell>
          <cell r="CF50">
            <v>0.57044497882816625</v>
          </cell>
          <cell r="CG50">
            <v>0.32892222907692226</v>
          </cell>
          <cell r="GM50">
            <v>3333</v>
          </cell>
          <cell r="GN50">
            <v>81.611360349121085</v>
          </cell>
          <cell r="GO50">
            <v>-27.21616327642241</v>
          </cell>
          <cell r="GP50">
            <v>-4.1656580813335236</v>
          </cell>
          <cell r="GQ50">
            <v>211.95012444461315</v>
          </cell>
          <cell r="GR50">
            <v>0.37202433178815664</v>
          </cell>
          <cell r="GS50">
            <v>0.21971855935032369</v>
          </cell>
          <cell r="GT50">
            <v>0.5874654365779941</v>
          </cell>
          <cell r="GU50">
            <v>0.77878123717300962</v>
          </cell>
          <cell r="GV50">
            <v>-0.69876940971620449</v>
          </cell>
          <cell r="GW50">
            <v>2.8818729545054156</v>
          </cell>
          <cell r="GX50">
            <v>3.518964990756146</v>
          </cell>
          <cell r="GY50">
            <v>0.50925969899164869</v>
          </cell>
          <cell r="GZ50">
            <v>0.24530703676206578</v>
          </cell>
          <cell r="HA50">
            <v>0.32892222907692226</v>
          </cell>
          <cell r="HB50">
            <v>0.38300034877165601</v>
          </cell>
          <cell r="HC50">
            <v>-3.8055107813432798</v>
          </cell>
          <cell r="HM50">
            <v>3333</v>
          </cell>
          <cell r="HN50">
            <v>-27.978197377451032</v>
          </cell>
          <cell r="HO50">
            <v>44.095282357899038</v>
          </cell>
          <cell r="HP50">
            <v>13.897214938082625</v>
          </cell>
          <cell r="HQ50">
            <v>-47.605301319323544</v>
          </cell>
          <cell r="HR50">
            <v>0.48444148977142554</v>
          </cell>
          <cell r="HS50">
            <v>0.23089229811119605</v>
          </cell>
          <cell r="HT50">
            <v>0.8417832299129735</v>
          </cell>
          <cell r="HU50">
            <v>1.4366654995491501</v>
          </cell>
          <cell r="HV50">
            <v>-0.43302124976341005</v>
          </cell>
          <cell r="HW50">
            <v>4.4201596015303268</v>
          </cell>
          <cell r="HX50">
            <v>-0.18431936572033125</v>
          </cell>
          <cell r="HY50">
            <v>0.59795621057896486</v>
          </cell>
          <cell r="HZ50">
            <v>8.4447947446508742E-2</v>
          </cell>
          <cell r="IA50">
            <v>0.57044497882816625</v>
          </cell>
          <cell r="IB50">
            <v>1.0674244427320012</v>
          </cell>
          <cell r="IC50">
            <v>-3.356019996697468</v>
          </cell>
        </row>
        <row r="51">
          <cell r="CE51">
            <v>3100</v>
          </cell>
          <cell r="CF51">
            <v>0.69715793874933762</v>
          </cell>
          <cell r="CG51">
            <v>0.20362165828555767</v>
          </cell>
          <cell r="GM51">
            <v>3100</v>
          </cell>
          <cell r="GN51">
            <v>94.425157074242833</v>
          </cell>
          <cell r="GO51">
            <v>-100</v>
          </cell>
          <cell r="GP51">
            <v>-5.3186823793345379</v>
          </cell>
          <cell r="GQ51">
            <v>298.53729745814371</v>
          </cell>
          <cell r="GR51">
            <v>0.38334950360259246</v>
          </cell>
          <cell r="GS51">
            <v>0.39009436060228886</v>
          </cell>
          <cell r="GT51">
            <v>0.37425469632659247</v>
          </cell>
          <cell r="GU51">
            <v>0.39433197070750658</v>
          </cell>
          <cell r="GV51">
            <v>-0.62293171260384694</v>
          </cell>
          <cell r="GW51">
            <v>2.3355787993416532</v>
          </cell>
          <cell r="GX51">
            <v>4.4740405239990677</v>
          </cell>
          <cell r="GY51">
            <v>0.36699299144040687</v>
          </cell>
          <cell r="GZ51">
            <v>0.50579661579626123</v>
          </cell>
          <cell r="HA51">
            <v>0.20362165828555767</v>
          </cell>
          <cell r="HB51">
            <v>-0.19142182815398145</v>
          </cell>
          <cell r="HC51">
            <v>-4.0081691338611503E-2</v>
          </cell>
          <cell r="HM51">
            <v>3100</v>
          </cell>
          <cell r="HN51">
            <v>-28.723861540440478</v>
          </cell>
          <cell r="HO51" t="str">
            <v>---</v>
          </cell>
          <cell r="HP51">
            <v>14.079670878870987</v>
          </cell>
          <cell r="HQ51">
            <v>-51.263602309332555</v>
          </cell>
          <cell r="HR51">
            <v>0.45742952527167979</v>
          </cell>
          <cell r="HS51">
            <v>0.40917822999593234</v>
          </cell>
          <cell r="HT51">
            <v>0.52250214021059005</v>
          </cell>
          <cell r="HU51">
            <v>0.64899211651976429</v>
          </cell>
          <cell r="HV51">
            <v>-0.68265737285478911</v>
          </cell>
          <cell r="HW51">
            <v>3.7608414624283437</v>
          </cell>
          <cell r="HX51">
            <v>0.11369859461449749</v>
          </cell>
          <cell r="HY51">
            <v>0.4767397991235045</v>
          </cell>
          <cell r="HZ51">
            <v>-0.14813972445977264</v>
          </cell>
          <cell r="IA51">
            <v>0.69715793874933762</v>
          </cell>
          <cell r="IB51">
            <v>1.0524546549563363</v>
          </cell>
          <cell r="IC51">
            <v>-1.568912813038692</v>
          </cell>
        </row>
        <row r="52">
          <cell r="CE52">
            <v>3200</v>
          </cell>
          <cell r="CF52">
            <v>-5.4101545426488151E-2</v>
          </cell>
          <cell r="CG52">
            <v>-0.11587949610375459</v>
          </cell>
          <cell r="GM52">
            <v>3200</v>
          </cell>
          <cell r="GN52">
            <v>-5.3378053199454882</v>
          </cell>
          <cell r="GO52">
            <v>64.508932075018976</v>
          </cell>
          <cell r="GP52">
            <v>-7.8095209252647564</v>
          </cell>
          <cell r="GQ52" t="str">
            <v>---</v>
          </cell>
          <cell r="GR52">
            <v>-4.7001330312490541E-2</v>
          </cell>
          <cell r="GS52">
            <v>-0.35922324450321508</v>
          </cell>
          <cell r="GT52">
            <v>0.33139698896413883</v>
          </cell>
          <cell r="GU52">
            <v>0.31955678115944686</v>
          </cell>
          <cell r="GV52">
            <v>-0.82420732651196094</v>
          </cell>
          <cell r="GW52">
            <v>2.6557437202184619</v>
          </cell>
          <cell r="GX52">
            <v>2.3108585179423269</v>
          </cell>
          <cell r="GY52">
            <v>0.33461105948668912</v>
          </cell>
          <cell r="GZ52">
            <v>-0.27300225356066132</v>
          </cell>
          <cell r="HA52">
            <v>-0.11587949610375459</v>
          </cell>
          <cell r="HB52">
            <v>-0.11197403442880782</v>
          </cell>
          <cell r="HC52">
            <v>-9.2973148955746829</v>
          </cell>
          <cell r="HM52">
            <v>3200</v>
          </cell>
          <cell r="HN52">
            <v>-11.425324619562559</v>
          </cell>
          <cell r="HO52">
            <v>-100</v>
          </cell>
          <cell r="HP52">
            <v>-6.4457128883806831</v>
          </cell>
          <cell r="HQ52" t="str">
            <v>---</v>
          </cell>
          <cell r="HR52">
            <v>8.4657096372264817E-2</v>
          </cell>
          <cell r="HS52">
            <v>-0.48477155445175724</v>
          </cell>
          <cell r="HT52">
            <v>0.77002754804793572</v>
          </cell>
          <cell r="HU52">
            <v>1.3192664521625153</v>
          </cell>
          <cell r="HV52">
            <v>-2.5874257749081142E-2</v>
          </cell>
          <cell r="HW52">
            <v>4.5667955238220426</v>
          </cell>
          <cell r="HX52">
            <v>-1.7176727912077916</v>
          </cell>
          <cell r="HY52">
            <v>0.62095687843926051</v>
          </cell>
          <cell r="HZ52">
            <v>0.3989049729137939</v>
          </cell>
          <cell r="IA52">
            <v>-5.4101545426488151E-2</v>
          </cell>
          <cell r="IB52">
            <v>-0.55342683238149837</v>
          </cell>
          <cell r="IC52">
            <v>-6.6417249295476655</v>
          </cell>
        </row>
        <row r="53">
          <cell r="CE53">
            <v>3150</v>
          </cell>
          <cell r="CF53">
            <v>0.37780854129469965</v>
          </cell>
          <cell r="CG53">
            <v>6.7556975907412387E-2</v>
          </cell>
          <cell r="GM53">
            <v>3150</v>
          </cell>
          <cell r="GN53">
            <v>54.282021364793451</v>
          </cell>
          <cell r="GO53">
            <v>-72.581540055375029</v>
          </cell>
          <cell r="GP53">
            <v>-6.6802657962332308</v>
          </cell>
          <cell r="GQ53">
            <v>298.53729745814371</v>
          </cell>
          <cell r="GR53">
            <v>0.20047799631150998</v>
          </cell>
          <cell r="GS53">
            <v>8.0225590261173707E-2</v>
          </cell>
          <cell r="GT53">
            <v>0.35541335729325496</v>
          </cell>
          <cell r="GU53">
            <v>0.36541467425355023</v>
          </cell>
          <cell r="GV53">
            <v>-0.69995338383940231</v>
          </cell>
          <cell r="GW53">
            <v>2.4621067018846254</v>
          </cell>
          <cell r="GX53">
            <v>3.620157130470214</v>
          </cell>
          <cell r="GY53">
            <v>0.35220804731772581</v>
          </cell>
          <cell r="GZ53">
            <v>0.17914367046976132</v>
          </cell>
          <cell r="HA53">
            <v>6.7556975907412387E-2</v>
          </cell>
          <cell r="HB53">
            <v>-0.16243853353484772</v>
          </cell>
          <cell r="HC53" t="str">
            <v>---</v>
          </cell>
          <cell r="HM53">
            <v>3150</v>
          </cell>
          <cell r="HN53">
            <v>-24.453028651069186</v>
          </cell>
          <cell r="HO53">
            <v>217.78625564243112</v>
          </cell>
          <cell r="HP53">
            <v>2.9955171581879103</v>
          </cell>
          <cell r="HQ53">
            <v>-51.263602309332555</v>
          </cell>
          <cell r="HR53">
            <v>0.29941638152906069</v>
          </cell>
          <cell r="HS53">
            <v>4.1122295078244164E-2</v>
          </cell>
          <cell r="HT53">
            <v>0.63129456818433738</v>
          </cell>
          <cell r="HU53">
            <v>0.90808427973079198</v>
          </cell>
          <cell r="HV53">
            <v>-0.43164219342216592</v>
          </cell>
          <cell r="HW53">
            <v>4.0799532326937893</v>
          </cell>
          <cell r="HX53">
            <v>-0.60007324939129747</v>
          </cell>
          <cell r="HY53">
            <v>0.54257489410416415</v>
          </cell>
          <cell r="HZ53">
            <v>8.0272586955443259E-2</v>
          </cell>
          <cell r="IA53">
            <v>0.37780854129469965</v>
          </cell>
          <cell r="IB53">
            <v>0.46631801897685232</v>
          </cell>
          <cell r="IC53" t="str">
            <v>---</v>
          </cell>
        </row>
        <row r="54">
          <cell r="CE54">
            <v>916</v>
          </cell>
          <cell r="CF54">
            <v>5.7088718896034285</v>
          </cell>
          <cell r="CG54">
            <v>3.1059018851630427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3.1059018851630427</v>
          </cell>
          <cell r="GS54">
            <v>3.4261668980552606</v>
          </cell>
          <cell r="GT54">
            <v>1.729514823087519</v>
          </cell>
          <cell r="GU54">
            <v>3.7074343118655761</v>
          </cell>
          <cell r="GV54" t="str">
            <v>---</v>
          </cell>
          <cell r="GW54" t="str">
            <v>---</v>
          </cell>
          <cell r="GX54">
            <v>3.7074343118655761</v>
          </cell>
          <cell r="GY54">
            <v>1.686892850563404</v>
          </cell>
          <cell r="GZ54">
            <v>2.8650298166125188</v>
          </cell>
          <cell r="HA54">
            <v>3.1059018851630427</v>
          </cell>
          <cell r="HB54">
            <v>5.5816013727768121</v>
          </cell>
          <cell r="HC54">
            <v>-1.7531373918731052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5.7088718896034285</v>
          </cell>
          <cell r="HS54">
            <v>5.6224653226789822</v>
          </cell>
          <cell r="HT54">
            <v>6.0864104287767562</v>
          </cell>
          <cell r="HU54">
            <v>18.155994856913281</v>
          </cell>
          <cell r="HV54" t="str">
            <v>---</v>
          </cell>
          <cell r="HW54" t="str">
            <v>---</v>
          </cell>
          <cell r="HX54">
            <v>15.191718885590832</v>
          </cell>
          <cell r="HY54">
            <v>5.8211562924051163</v>
          </cell>
          <cell r="HZ54">
            <v>4.3243184954637526</v>
          </cell>
          <cell r="IA54">
            <v>5.7088718896034285</v>
          </cell>
          <cell r="IB54">
            <v>-2.1732133336270887</v>
          </cell>
          <cell r="IC54">
            <v>25.161262147535112</v>
          </cell>
        </row>
        <row r="55">
          <cell r="CE55">
            <v>3300</v>
          </cell>
          <cell r="CF55">
            <v>-0.4751965909226441</v>
          </cell>
          <cell r="CG55">
            <v>0.57299354222544174</v>
          </cell>
          <cell r="GM55">
            <v>3300</v>
          </cell>
          <cell r="GN55">
            <v>7844.4969728925143</v>
          </cell>
          <cell r="GO55">
            <v>18448.671377808652</v>
          </cell>
          <cell r="GP55">
            <v>-0.51110119051919201</v>
          </cell>
          <cell r="GQ55" t="str">
            <v>---</v>
          </cell>
          <cell r="GR55">
            <v>3.5298751385259841E-2</v>
          </cell>
          <cell r="GS55">
            <v>-0.12037415772240267</v>
          </cell>
          <cell r="GT55">
            <v>0.67313581483716689</v>
          </cell>
          <cell r="GU55">
            <v>-0.26951739831403421</v>
          </cell>
          <cell r="GV55">
            <v>-1.5133758266591024</v>
          </cell>
          <cell r="GW55">
            <v>3.294168802987163</v>
          </cell>
          <cell r="GX55">
            <v>1.2181610671341492</v>
          </cell>
          <cell r="GY55">
            <v>0.87580151488597657</v>
          </cell>
          <cell r="GZ55">
            <v>-0.70197805416299941</v>
          </cell>
          <cell r="HA55">
            <v>0.57299354222544174</v>
          </cell>
          <cell r="HB55">
            <v>-8.1108929991385192</v>
          </cell>
          <cell r="HC55">
            <v>-5.6605823525663119</v>
          </cell>
          <cell r="HM55">
            <v>3300</v>
          </cell>
          <cell r="HN55">
            <v>-97.493123874509152</v>
          </cell>
          <cell r="HO55">
            <v>-98.997568487310929</v>
          </cell>
          <cell r="HP55">
            <v>108.49736027703369</v>
          </cell>
          <cell r="HQ55" t="str">
            <v>---</v>
          </cell>
          <cell r="HR55">
            <v>5.2972684494445588E-2</v>
          </cell>
          <cell r="HS55">
            <v>-6.8153073947585519E-3</v>
          </cell>
          <cell r="HT55">
            <v>0.29601057535473263</v>
          </cell>
          <cell r="HU55">
            <v>-0.22081803611374573</v>
          </cell>
          <cell r="HV55">
            <v>-1.6617857948401538</v>
          </cell>
          <cell r="HW55">
            <v>3.9729426991210737</v>
          </cell>
          <cell r="HX55">
            <v>0.88467504179614576</v>
          </cell>
          <cell r="HY55">
            <v>0.40586454908146941</v>
          </cell>
          <cell r="HZ55">
            <v>0.77859814800926852</v>
          </cell>
          <cell r="IA55">
            <v>-0.4751965909226441</v>
          </cell>
          <cell r="IB55">
            <v>1.1286219305066902</v>
          </cell>
          <cell r="IC55">
            <v>-9.5778196011166443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-3.2972435691980273</v>
          </cell>
          <cell r="HC56">
            <v>9.7785040507463616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-6.3718123274008276</v>
          </cell>
          <cell r="IC56">
            <v>-18.754919396489278</v>
          </cell>
        </row>
        <row r="57">
          <cell r="CE57">
            <v>3400</v>
          </cell>
          <cell r="CF57">
            <v>3.2853465959337358</v>
          </cell>
          <cell r="CG57">
            <v>2.3048231778776795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2.3048231778776795</v>
          </cell>
          <cell r="GS57">
            <v>-0.62262628428370048</v>
          </cell>
          <cell r="GT57">
            <v>2.3555776916924343</v>
          </cell>
          <cell r="GU57">
            <v>2.7802147895854334</v>
          </cell>
          <cell r="GV57">
            <v>-4.2304504689172351E-2</v>
          </cell>
          <cell r="GW57">
            <v>3.7003690450716276</v>
          </cell>
          <cell r="GX57">
            <v>5.6312788450052942</v>
          </cell>
          <cell r="GY57">
            <v>-0.2984068667405082</v>
          </cell>
          <cell r="GZ57">
            <v>-2.6569228439940362</v>
          </cell>
          <cell r="HA57">
            <v>2.3048231778776795</v>
          </cell>
          <cell r="HB57">
            <v>12.823643608418877</v>
          </cell>
          <cell r="HC57">
            <v>5.2552810414055129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3.2853465959337358</v>
          </cell>
          <cell r="HS57">
            <v>-0.75864708048688501</v>
          </cell>
          <cell r="HT57">
            <v>3.3534191013090853</v>
          </cell>
          <cell r="HU57">
            <v>3.9252606463032524</v>
          </cell>
          <cell r="HV57">
            <v>0.42547534360521944</v>
          </cell>
          <cell r="HW57">
            <v>5.1333602275967838</v>
          </cell>
          <cell r="HX57">
            <v>0.16159033203142492</v>
          </cell>
          <cell r="HY57">
            <v>-0.33095385420817136</v>
          </cell>
          <cell r="HZ57">
            <v>4.9723463012338875</v>
          </cell>
          <cell r="IA57">
            <v>3.2853465959337358</v>
          </cell>
          <cell r="IB57">
            <v>1.6973412538183741</v>
          </cell>
          <cell r="IC57">
            <v>4.1893836274985885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-46.073892346336763</v>
          </cell>
          <cell r="HC58">
            <v>-15.597046265234905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1.0121286886961789</v>
          </cell>
          <cell r="IC58">
            <v>-20.774644996181145</v>
          </cell>
        </row>
        <row r="59">
          <cell r="CE59">
            <v>3500</v>
          </cell>
          <cell r="CF59">
            <v>-6.1190988488230458</v>
          </cell>
          <cell r="CG59">
            <v>0.97157313863500683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0.97157313863500683</v>
          </cell>
          <cell r="GS59">
            <v>0.97157313863500683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-0.26467025414794731</v>
          </cell>
          <cell r="HA59">
            <v>0.97157313863500683</v>
          </cell>
          <cell r="HB59">
            <v>20.213967955105105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-6.1190988488230458</v>
          </cell>
          <cell r="HS59">
            <v>-6.1190988488230458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-11.666178141317019</v>
          </cell>
          <cell r="IA59">
            <v>-6.1190988488230458</v>
          </cell>
          <cell r="IB59">
            <v>14.271890820454725</v>
          </cell>
          <cell r="IC59" t="str">
            <v>---</v>
          </cell>
        </row>
        <row r="60">
          <cell r="CE60">
            <v>3600</v>
          </cell>
          <cell r="CF60">
            <v>6.5944721035246179</v>
          </cell>
          <cell r="CG60">
            <v>2.1863853900775165</v>
          </cell>
          <cell r="GM60">
            <v>3600</v>
          </cell>
          <cell r="GN60">
            <v>-70.699144096407366</v>
          </cell>
          <cell r="GO60" t="str">
            <v>---</v>
          </cell>
          <cell r="GP60" t="str">
            <v>---</v>
          </cell>
          <cell r="GQ60">
            <v>-70.699144096407366</v>
          </cell>
          <cell r="GR60">
            <v>2.1863853900775165</v>
          </cell>
          <cell r="GS60">
            <v>2.1870962535460725</v>
          </cell>
          <cell r="GT60">
            <v>-8.2254810447302766</v>
          </cell>
          <cell r="GU60">
            <v>-8.2254810447302766</v>
          </cell>
          <cell r="GV60">
            <v>-8.2254810447302766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2.4303421455306395</v>
          </cell>
          <cell r="HA60">
            <v>2.1863853900775165</v>
          </cell>
          <cell r="HB60">
            <v>-4.78157528673343</v>
          </cell>
          <cell r="HC60">
            <v>34.330988383381353</v>
          </cell>
          <cell r="HM60">
            <v>3600</v>
          </cell>
          <cell r="HN60">
            <v>114.82326263707682</v>
          </cell>
          <cell r="HO60" t="str">
            <v>---</v>
          </cell>
          <cell r="HP60" t="str">
            <v>---</v>
          </cell>
          <cell r="HQ60">
            <v>114.82326263707682</v>
          </cell>
          <cell r="HR60">
            <v>6.5944721035246179</v>
          </cell>
          <cell r="HS60">
            <v>6.5952525402517947</v>
          </cell>
          <cell r="HT60">
            <v>-6.1333481254935318</v>
          </cell>
          <cell r="HU60">
            <v>-6.1333481254935318</v>
          </cell>
          <cell r="HV60">
            <v>-6.1333481254935318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-11.575863907410533</v>
          </cell>
          <cell r="IA60">
            <v>6.5944721035246179</v>
          </cell>
          <cell r="IB60">
            <v>-15.286585964430898</v>
          </cell>
          <cell r="IC60">
            <v>-9.4614483690160238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-1.2426372111771444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-0.7387129602920095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-31.989971483081035</v>
          </cell>
          <cell r="HC62">
            <v>-8.2105581346755496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3.0985610692227272</v>
          </cell>
          <cell r="IC62">
            <v>-23.879161298839435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0.66642027440168461</v>
          </cell>
          <cell r="BM15">
            <v>0.66642027440168461</v>
          </cell>
          <cell r="BN15">
            <v>0.79109513788216423</v>
          </cell>
          <cell r="BO15">
            <v>0.2533473240341591</v>
          </cell>
          <cell r="BP15">
            <v>0.25883672702759725</v>
          </cell>
          <cell r="BQ15">
            <v>0.25260803064838833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1.4130739231134801</v>
          </cell>
          <cell r="BM17">
            <v>1.4130739231134801</v>
          </cell>
          <cell r="BN17">
            <v>1.7932655499306134</v>
          </cell>
          <cell r="BO17">
            <v>0.26448979305863179</v>
          </cell>
          <cell r="BP17">
            <v>0.97846875192794136</v>
          </cell>
          <cell r="BQ17">
            <v>0.20994064722429617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0.83440992187690943</v>
          </cell>
          <cell r="BM19">
            <v>0.84512332138337409</v>
          </cell>
          <cell r="BN19">
            <v>0.92806389640962639</v>
          </cell>
          <cell r="BO19">
            <v>0.73339741305473705</v>
          </cell>
          <cell r="BP19">
            <v>0.84202048198641044</v>
          </cell>
          <cell r="BQ19">
            <v>0.68879285782492727</v>
          </cell>
        </row>
        <row r="20">
          <cell r="BK20">
            <v>16</v>
          </cell>
          <cell r="BL20">
            <v>0.82223779165273392</v>
          </cell>
          <cell r="BM20">
            <v>0.83508485149603462</v>
          </cell>
          <cell r="BN20">
            <v>0.85126985335728356</v>
          </cell>
          <cell r="BO20">
            <v>0.80453741828548064</v>
          </cell>
          <cell r="BP20">
            <v>1.2663662293012121</v>
          </cell>
          <cell r="BQ20">
            <v>0.65731182284171596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1.4314569178458005</v>
          </cell>
          <cell r="BM22">
            <v>1.4314569178458005</v>
          </cell>
          <cell r="BN22">
            <v>5.1800617508662645</v>
          </cell>
          <cell r="BO22">
            <v>1.3592022077387804</v>
          </cell>
          <cell r="BP22">
            <v>1.2856169557160746</v>
          </cell>
          <cell r="BQ22">
            <v>1.774467556144858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1.6982907638310798</v>
          </cell>
          <cell r="BM24">
            <v>1.6982907638310798</v>
          </cell>
          <cell r="BN24">
            <v>1.693432641366539</v>
          </cell>
          <cell r="BO24">
            <v>1.8489373058342116</v>
          </cell>
          <cell r="BP24">
            <v>0.91255703481467587</v>
          </cell>
          <cell r="BQ24">
            <v>2.1114420886630456</v>
          </cell>
        </row>
        <row r="25">
          <cell r="BK25">
            <v>39</v>
          </cell>
          <cell r="BL25">
            <v>1.8688944533252232</v>
          </cell>
          <cell r="BM25">
            <v>1.8749938232474612</v>
          </cell>
          <cell r="BN25">
            <v>2.296569087942459</v>
          </cell>
          <cell r="BO25">
            <v>1.1440179880912378</v>
          </cell>
          <cell r="BP25">
            <v>1.3043415201351887</v>
          </cell>
          <cell r="BQ25">
            <v>1.0713982416025869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1.9880764587056474</v>
          </cell>
          <cell r="BM29">
            <v>1.9880764587056474</v>
          </cell>
          <cell r="BN29">
            <v>18.897637795275589</v>
          </cell>
          <cell r="BO29">
            <v>1.9769530293985489</v>
          </cell>
          <cell r="BP29">
            <v>1.8666326626844816</v>
          </cell>
          <cell r="BQ29">
            <v>6.2590224788616213</v>
          </cell>
        </row>
        <row r="30">
          <cell r="BK30">
            <v>37</v>
          </cell>
          <cell r="BL30">
            <v>1.2278909477466868</v>
          </cell>
          <cell r="BM30">
            <v>1.2279052932303407</v>
          </cell>
          <cell r="BN30">
            <v>1.7004641499514948</v>
          </cell>
          <cell r="BO30">
            <v>0.78329896059553417</v>
          </cell>
          <cell r="BP30">
            <v>0.8726510721910431</v>
          </cell>
          <cell r="BQ30">
            <v>0.75110756386396105</v>
          </cell>
        </row>
        <row r="31">
          <cell r="BK31">
            <v>14</v>
          </cell>
          <cell r="BL31">
            <v>0.95403264005957844</v>
          </cell>
          <cell r="BM31">
            <v>0.95413141083373032</v>
          </cell>
          <cell r="BN31">
            <v>1.1040926142430298</v>
          </cell>
          <cell r="BO31">
            <v>0.81213263427871374</v>
          </cell>
          <cell r="BP31">
            <v>1.0937618837793706</v>
          </cell>
          <cell r="BQ31">
            <v>0.73346388326438139</v>
          </cell>
        </row>
        <row r="32">
          <cell r="BK32">
            <v>49</v>
          </cell>
          <cell r="BL32">
            <v>1.3696572759449623</v>
          </cell>
          <cell r="BM32">
            <v>1.3702343527422745</v>
          </cell>
          <cell r="BN32">
            <v>1.4717845759793984</v>
          </cell>
          <cell r="BO32">
            <v>0.92459942166490361</v>
          </cell>
          <cell r="BP32">
            <v>1.2451921942471507</v>
          </cell>
          <cell r="BQ32">
            <v>0.75990918424615772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1.9747933237189332</v>
          </cell>
          <cell r="BM35">
            <v>2.030867559090054</v>
          </cell>
          <cell r="BN35">
            <v>1.5279027062621133</v>
          </cell>
          <cell r="BO35">
            <v>2.5785379276739442</v>
          </cell>
          <cell r="BP35">
            <v>1.5330736373328075</v>
          </cell>
          <cell r="BQ35">
            <v>2.7565107276501486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3.9664728633744191</v>
          </cell>
          <cell r="BM39">
            <v>3.9664728633744191</v>
          </cell>
          <cell r="BN39">
            <v>3.9664728633744191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1.2420209247513185</v>
          </cell>
          <cell r="BM44">
            <v>1.2530853761408902</v>
          </cell>
          <cell r="BN44">
            <v>1.3678214698045654</v>
          </cell>
          <cell r="BO44">
            <v>1.0975194547994722</v>
          </cell>
          <cell r="BP44">
            <v>1.132084424600478</v>
          </cell>
          <cell r="BQ44">
            <v>1.0846540025913047</v>
          </cell>
        </row>
        <row r="46">
          <cell r="BK46">
            <v>507</v>
          </cell>
        </row>
        <row r="53">
          <cell r="BK53">
            <v>927</v>
          </cell>
          <cell r="BL53">
            <v>3.1583680748740539</v>
          </cell>
          <cell r="BM53">
            <v>3.2118970570737648</v>
          </cell>
          <cell r="BN53">
            <v>3.787127827955032</v>
          </cell>
          <cell r="BO53">
            <v>2.1688602978875373</v>
          </cell>
          <cell r="BP53">
            <v>1.8359783606509978</v>
          </cell>
          <cell r="BQ53">
            <v>2.611395805677998</v>
          </cell>
        </row>
        <row r="54">
          <cell r="BK54">
            <v>3333</v>
          </cell>
          <cell r="BL54">
            <v>1.1322618068103796</v>
          </cell>
          <cell r="BM54">
            <v>1.1391154114804665</v>
          </cell>
          <cell r="BN54">
            <v>1.3468650399276265</v>
          </cell>
          <cell r="BO54">
            <v>0.84809540025350816</v>
          </cell>
          <cell r="BP54">
            <v>1.0984907342329131</v>
          </cell>
          <cell r="BQ54">
            <v>0.74460910419238646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0.95754402216880841</v>
          </cell>
          <cell r="BM57">
            <v>0.96679302594603078</v>
          </cell>
          <cell r="BN57">
            <v>1.1096556307148542</v>
          </cell>
          <cell r="BO57">
            <v>0.77434300189657235</v>
          </cell>
          <cell r="BP57">
            <v>0.9689283565618495</v>
          </cell>
          <cell r="BQ57">
            <v>0.70382399815283214</v>
          </cell>
        </row>
        <row r="58">
          <cell r="BK58">
            <v>3200</v>
          </cell>
          <cell r="BL58">
            <v>1.5863921403307966</v>
          </cell>
          <cell r="BM58">
            <v>1.6035374921119778</v>
          </cell>
          <cell r="BN58">
            <v>1.6652385805010623</v>
          </cell>
          <cell r="BO58">
            <v>1.5301981425675535</v>
          </cell>
          <cell r="BP58">
            <v>1.2752772552698146</v>
          </cell>
          <cell r="BQ58">
            <v>1.5998671985069688</v>
          </cell>
        </row>
        <row r="59">
          <cell r="BK59">
            <v>2010</v>
          </cell>
          <cell r="BL59">
            <v>1.9747933237189332</v>
          </cell>
          <cell r="BM59">
            <v>2.030867559090054</v>
          </cell>
          <cell r="BN59">
            <v>1.5279027062621133</v>
          </cell>
          <cell r="BO59">
            <v>2.5785379276739442</v>
          </cell>
          <cell r="BP59">
            <v>1.5330736373328075</v>
          </cell>
          <cell r="BQ59">
            <v>2.7565107276501486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0.56880609087743561</v>
          </cell>
          <cell r="BM75">
            <v>0.56880609087743561</v>
          </cell>
          <cell r="BN75">
            <v>0.65102287048606755</v>
          </cell>
          <cell r="BO75">
            <v>0.29629502237875033</v>
          </cell>
          <cell r="BP75">
            <v>0.28026617572946344</v>
          </cell>
          <cell r="BQ75">
            <v>0.2984691510962586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1.8809178324923785</v>
          </cell>
          <cell r="BM77">
            <v>1.8809178324923785</v>
          </cell>
          <cell r="BN77">
            <v>2.407655164724773</v>
          </cell>
          <cell r="BO77">
            <v>0.25231682819978163</v>
          </cell>
          <cell r="BP77">
            <v>0.97993409728028336</v>
          </cell>
          <cell r="BQ77">
            <v>0.19564524145380788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0.84134238954254315</v>
          </cell>
          <cell r="BM79">
            <v>0.8467282413735997</v>
          </cell>
          <cell r="BN79">
            <v>0.93779825267941641</v>
          </cell>
          <cell r="BO79">
            <v>0.72284999330592214</v>
          </cell>
          <cell r="BP79">
            <v>0.8427325207177726</v>
          </cell>
          <cell r="BQ79">
            <v>0.67425986489587308</v>
          </cell>
        </row>
        <row r="80">
          <cell r="BK80">
            <v>16</v>
          </cell>
          <cell r="BL80">
            <v>0.85652862066716784</v>
          </cell>
          <cell r="BM80">
            <v>0.8690156521626019</v>
          </cell>
          <cell r="BN80">
            <v>0.89656517733108199</v>
          </cell>
          <cell r="BO80">
            <v>0.81726665076847038</v>
          </cell>
          <cell r="BP80">
            <v>1.3530060251419798</v>
          </cell>
          <cell r="BQ80">
            <v>0.6452038216233319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1.3625249344706123</v>
          </cell>
          <cell r="BM82">
            <v>1.3625249344706123</v>
          </cell>
          <cell r="BN82">
            <v>5.0889967637540456</v>
          </cell>
          <cell r="BO82">
            <v>1.2880207545608191</v>
          </cell>
          <cell r="BP82">
            <v>1.2024343645705147</v>
          </cell>
          <cell r="BQ82">
            <v>1.752998550151575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2.1888965128963016</v>
          </cell>
          <cell r="BM84">
            <v>2.1888965128963016</v>
          </cell>
          <cell r="BN84">
            <v>2.1995765399692053</v>
          </cell>
          <cell r="BO84">
            <v>1.8584853976147331</v>
          </cell>
          <cell r="BP84">
            <v>1.0926084380964918</v>
          </cell>
          <cell r="BQ84">
            <v>2.066292817087545</v>
          </cell>
        </row>
        <row r="85">
          <cell r="BK85">
            <v>39</v>
          </cell>
          <cell r="BL85">
            <v>1.9875222747649937</v>
          </cell>
          <cell r="BM85">
            <v>1.993521151950129</v>
          </cell>
          <cell r="BN85">
            <v>2.4219162936229903</v>
          </cell>
          <cell r="BO85">
            <v>1.23983007197491</v>
          </cell>
          <cell r="BP85">
            <v>1.5828562883942581</v>
          </cell>
          <cell r="BQ85">
            <v>1.0854705408241618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1.9306423761245493</v>
          </cell>
          <cell r="BM89">
            <v>1.9306423761245493</v>
          </cell>
          <cell r="BN89">
            <v>17.857142857142858</v>
          </cell>
          <cell r="BO89">
            <v>1.9190034918445786</v>
          </cell>
          <cell r="BP89">
            <v>1.8284067185089303</v>
          </cell>
          <cell r="BQ89">
            <v>5.2017799601043428</v>
          </cell>
        </row>
        <row r="90">
          <cell r="BK90">
            <v>37</v>
          </cell>
          <cell r="BL90">
            <v>1.2329185609300681</v>
          </cell>
          <cell r="BM90">
            <v>1.2329281222028234</v>
          </cell>
          <cell r="BN90">
            <v>1.7373191935498835</v>
          </cell>
          <cell r="BO90">
            <v>0.75583837897154549</v>
          </cell>
          <cell r="BP90">
            <v>0.81809430201410638</v>
          </cell>
          <cell r="BQ90">
            <v>0.7334140433544265</v>
          </cell>
        </row>
        <row r="91">
          <cell r="BK91">
            <v>14</v>
          </cell>
          <cell r="BL91">
            <v>0.96303350505667096</v>
          </cell>
          <cell r="BM91">
            <v>0.96307267024018905</v>
          </cell>
          <cell r="BN91">
            <v>1.138437878977171</v>
          </cell>
          <cell r="BO91">
            <v>0.7947981182381415</v>
          </cell>
          <cell r="BP91">
            <v>1.0247710349234089</v>
          </cell>
          <cell r="BQ91">
            <v>0.73110960681712689</v>
          </cell>
        </row>
        <row r="92">
          <cell r="BK92">
            <v>49</v>
          </cell>
          <cell r="BL92">
            <v>1.3511777646942134</v>
          </cell>
          <cell r="BM92">
            <v>1.3739076586393792</v>
          </cell>
          <cell r="BN92">
            <v>1.48823132362227</v>
          </cell>
          <cell r="BO92">
            <v>0.87172969651972754</v>
          </cell>
          <cell r="BP92">
            <v>1.006492734321117</v>
          </cell>
          <cell r="BQ92">
            <v>0.80205684607099115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2.1680550528660434</v>
          </cell>
          <cell r="BM95">
            <v>2.2387391192137001</v>
          </cell>
          <cell r="BN95">
            <v>1.9161923302546124</v>
          </cell>
          <cell r="BO95">
            <v>2.5937185772740996</v>
          </cell>
          <cell r="BP95">
            <v>1.3782535828591156</v>
          </cell>
          <cell r="BQ95">
            <v>2.8005858087191693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4.6632150619166906</v>
          </cell>
          <cell r="BM99">
            <v>4.6632150619166906</v>
          </cell>
          <cell r="BN99">
            <v>4.6632150619166906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1.3050980678339068</v>
          </cell>
          <cell r="BM104">
            <v>1.3164809791781533</v>
          </cell>
          <cell r="BN104">
            <v>1.4768114107953183</v>
          </cell>
          <cell r="BO104">
            <v>1.0976941285935615</v>
          </cell>
          <cell r="BP104">
            <v>1.1260629639686559</v>
          </cell>
          <cell r="BQ104">
            <v>1.0872196047761571</v>
          </cell>
        </row>
        <row r="106">
          <cell r="BK106">
            <v>507</v>
          </cell>
        </row>
        <row r="113">
          <cell r="BK113">
            <v>927</v>
          </cell>
          <cell r="BL113">
            <v>3.3578992554265343</v>
          </cell>
          <cell r="BM113">
            <v>3.4097840520826601</v>
          </cell>
          <cell r="BN113">
            <v>4.02535627258953</v>
          </cell>
          <cell r="BO113">
            <v>2.2591922484561211</v>
          </cell>
          <cell r="BP113">
            <v>1.8858207216722087</v>
          </cell>
          <cell r="BQ113">
            <v>2.7592923226748902</v>
          </cell>
        </row>
        <row r="114">
          <cell r="BK114">
            <v>3333</v>
          </cell>
          <cell r="BL114">
            <v>1.1740886472501801</v>
          </cell>
          <cell r="BM114">
            <v>1.1801853234930315</v>
          </cell>
          <cell r="BN114">
            <v>1.4186509635121121</v>
          </cell>
          <cell r="BO114">
            <v>0.84410171695329939</v>
          </cell>
          <cell r="BP114">
            <v>1.1046761168071682</v>
          </cell>
          <cell r="BQ114">
            <v>0.73729893853131845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0.97476071647348372</v>
          </cell>
          <cell r="BM117">
            <v>0.98183300281041419</v>
          </cell>
          <cell r="BN117">
            <v>1.1434980379637423</v>
          </cell>
          <cell r="BO117">
            <v>0.76380846022556947</v>
          </cell>
          <cell r="BP117">
            <v>0.9707581742500726</v>
          </cell>
          <cell r="BQ117">
            <v>0.68893688796821806</v>
          </cell>
        </row>
        <row r="118">
          <cell r="BK118">
            <v>3200</v>
          </cell>
          <cell r="BL118">
            <v>1.6950818515988415</v>
          </cell>
          <cell r="BM118">
            <v>1.715780676279393</v>
          </cell>
          <cell r="BN118">
            <v>1.849062390233418</v>
          </cell>
          <cell r="BO118">
            <v>1.5553613711380265</v>
          </cell>
          <cell r="BP118">
            <v>1.3078603872648638</v>
          </cell>
          <cell r="BQ118">
            <v>1.6225363966476578</v>
          </cell>
        </row>
        <row r="119">
          <cell r="BK119">
            <v>2010</v>
          </cell>
          <cell r="BL119">
            <v>2.1680550528660434</v>
          </cell>
          <cell r="BM119">
            <v>2.2387391192137001</v>
          </cell>
          <cell r="BN119">
            <v>1.9161923302546124</v>
          </cell>
          <cell r="BO119">
            <v>2.5937185772740996</v>
          </cell>
          <cell r="BP119">
            <v>1.3782535828591156</v>
          </cell>
          <cell r="BQ119">
            <v>2.8005858087191693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0.39920070058167462</v>
          </cell>
          <cell r="BM135">
            <v>0.39920070058167462</v>
          </cell>
          <cell r="BN135">
            <v>0.41197071581792061</v>
          </cell>
          <cell r="BO135">
            <v>0.3570213626292339</v>
          </cell>
          <cell r="BP135">
            <v>0.29773591761858154</v>
          </cell>
          <cell r="BQ135">
            <v>0.3649326759435379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1.6885318398174622</v>
          </cell>
          <cell r="BM137">
            <v>1.6885318398174622</v>
          </cell>
          <cell r="BN137">
            <v>2.0449671514579779</v>
          </cell>
          <cell r="BO137">
            <v>0.35979584491411892</v>
          </cell>
          <cell r="BP137">
            <v>1.2643602271226728</v>
          </cell>
          <cell r="BQ137">
            <v>0.24390243902439024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0.95060446382911734</v>
          </cell>
          <cell r="BM139">
            <v>0.96780007659444844</v>
          </cell>
          <cell r="BN139">
            <v>1.0295265076147446</v>
          </cell>
          <cell r="BO139">
            <v>0.88641808570774017</v>
          </cell>
          <cell r="BP139">
            <v>1.0900127045527808</v>
          </cell>
          <cell r="BQ139">
            <v>0.80064724932881748</v>
          </cell>
        </row>
        <row r="140">
          <cell r="BK140">
            <v>16</v>
          </cell>
          <cell r="BL140">
            <v>1.1644983256307655</v>
          </cell>
          <cell r="BM140">
            <v>1.1762070903555417</v>
          </cell>
          <cell r="BN140">
            <v>1.1727979707364291</v>
          </cell>
          <cell r="BO140">
            <v>1.1826118002890316</v>
          </cell>
          <cell r="BP140">
            <v>1.9991827184789712</v>
          </cell>
          <cell r="BQ140">
            <v>0.87323508800484162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2.1753078400894958</v>
          </cell>
          <cell r="BM142">
            <v>2.1753078400894958</v>
          </cell>
          <cell r="BN142">
            <v>7.3802516744469244</v>
          </cell>
          <cell r="BO142">
            <v>2.0472262992913497</v>
          </cell>
          <cell r="BP142">
            <v>1.9364573947554309</v>
          </cell>
          <cell r="BQ142">
            <v>2.6032496462669656</v>
          </cell>
        </row>
        <row r="143">
          <cell r="BK143">
            <v>31</v>
          </cell>
          <cell r="BL143">
            <v>7.4834324553950724</v>
          </cell>
          <cell r="BM143">
            <v>8.5166455555448124</v>
          </cell>
          <cell r="BN143">
            <v>8.5276121137014957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2.2304088831248752</v>
          </cell>
          <cell r="BM144">
            <v>2.2304088831248752</v>
          </cell>
          <cell r="BN144">
            <v>2.1982442349278415</v>
          </cell>
          <cell r="BO144">
            <v>3.4257925072046107</v>
          </cell>
          <cell r="BP144">
            <v>0.73501263302963016</v>
          </cell>
          <cell r="BQ144">
            <v>4.2535151557973574</v>
          </cell>
        </row>
        <row r="145">
          <cell r="BK145">
            <v>39</v>
          </cell>
          <cell r="BL145">
            <v>2.2253627009263166</v>
          </cell>
          <cell r="BM145">
            <v>2.2260637686896194</v>
          </cell>
          <cell r="BN145">
            <v>2.5655585176205293</v>
          </cell>
          <cell r="BO145">
            <v>1.5754182645235382</v>
          </cell>
          <cell r="BP145">
            <v>1.8087213772529303</v>
          </cell>
          <cell r="BQ145">
            <v>1.4649983560886604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3.1022692593722869</v>
          </cell>
          <cell r="BM149">
            <v>3.1022692593722869</v>
          </cell>
          <cell r="BN149">
            <v>18.663594470046082</v>
          </cell>
          <cell r="BO149">
            <v>3.0822334362771713</v>
          </cell>
          <cell r="BP149">
            <v>3.018002388855284</v>
          </cell>
          <cell r="BQ149">
            <v>4.9175293911212492</v>
          </cell>
        </row>
        <row r="150">
          <cell r="BK150">
            <v>37</v>
          </cell>
          <cell r="BL150">
            <v>1.4136783886388424</v>
          </cell>
          <cell r="BM150">
            <v>1.4144565434844305</v>
          </cell>
          <cell r="BN150">
            <v>1.9450112974082636</v>
          </cell>
          <cell r="BO150">
            <v>0.89353797540717572</v>
          </cell>
          <cell r="BP150">
            <v>0.93967085613713675</v>
          </cell>
          <cell r="BQ150">
            <v>0.8751734736833624</v>
          </cell>
        </row>
        <row r="151">
          <cell r="BK151">
            <v>14</v>
          </cell>
          <cell r="BL151">
            <v>1.4702498329198996</v>
          </cell>
          <cell r="BM151">
            <v>1.4734012220665533</v>
          </cell>
          <cell r="BN151">
            <v>1.7929775114919408</v>
          </cell>
          <cell r="BO151">
            <v>1.1702158458013243</v>
          </cell>
          <cell r="BP151">
            <v>1.2334873330964107</v>
          </cell>
          <cell r="BQ151">
            <v>1.1516476067981218</v>
          </cell>
        </row>
        <row r="152">
          <cell r="BK152">
            <v>49</v>
          </cell>
          <cell r="BL152">
            <v>1.7589200400829599</v>
          </cell>
          <cell r="BM152">
            <v>1.7591248166557951</v>
          </cell>
          <cell r="BN152">
            <v>1.9066628703846504</v>
          </cell>
          <cell r="BO152">
            <v>1.1212383888224946</v>
          </cell>
          <cell r="BP152">
            <v>1.2385734011500882</v>
          </cell>
          <cell r="BQ152">
            <v>1.045818271696481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2.7259772665967246</v>
          </cell>
          <cell r="BM155">
            <v>2.7897614445441898</v>
          </cell>
          <cell r="BN155">
            <v>2.0546516120029521</v>
          </cell>
          <cell r="BO155">
            <v>3.6285157799686711</v>
          </cell>
          <cell r="BP155">
            <v>1.1200786236740616</v>
          </cell>
          <cell r="BQ155">
            <v>4.0911958024396551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1.5793444726048982</v>
          </cell>
          <cell r="BM164">
            <v>1.5924330325038569</v>
          </cell>
          <cell r="BN164">
            <v>1.6580641351697993</v>
          </cell>
          <cell r="BO164">
            <v>1.5017051700054482</v>
          </cell>
          <cell r="BP164">
            <v>1.4302200300583989</v>
          </cell>
          <cell r="BQ164">
            <v>1.5300195316493248</v>
          </cell>
        </row>
        <row r="166">
          <cell r="BK166">
            <v>507</v>
          </cell>
        </row>
        <row r="173">
          <cell r="BK173">
            <v>927</v>
          </cell>
          <cell r="BL173">
            <v>3.7139320173348001</v>
          </cell>
          <cell r="BM173">
            <v>3.7139320173348001</v>
          </cell>
          <cell r="BN173">
            <v>4.077510072514011</v>
          </cell>
          <cell r="BO173">
            <v>2.9532380468120247</v>
          </cell>
          <cell r="BP173">
            <v>2.1263172622568192</v>
          </cell>
          <cell r="BQ173">
            <v>3.9822784729982561</v>
          </cell>
        </row>
        <row r="174">
          <cell r="BK174">
            <v>3333</v>
          </cell>
          <cell r="BL174">
            <v>1.3987211098527474</v>
          </cell>
          <cell r="BM174">
            <v>1.4070400297299148</v>
          </cell>
          <cell r="BN174">
            <v>1.6023688658443096</v>
          </cell>
          <cell r="BO174">
            <v>1.128750598745605</v>
          </cell>
          <cell r="BP174">
            <v>1.4578833990687141</v>
          </cell>
          <cell r="BQ174">
            <v>0.98352201917371262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1.1825500548257584</v>
          </cell>
          <cell r="BM177">
            <v>1.1935220981419905</v>
          </cell>
          <cell r="BN177">
            <v>1.3567986687219231</v>
          </cell>
          <cell r="BO177">
            <v>0.97419295332578582</v>
          </cell>
          <cell r="BP177">
            <v>1.2803693868814945</v>
          </cell>
          <cell r="BQ177">
            <v>0.85185216504944683</v>
          </cell>
        </row>
        <row r="178">
          <cell r="BK178">
            <v>3200</v>
          </cell>
          <cell r="BL178">
            <v>2.1522476870553477</v>
          </cell>
          <cell r="BM178">
            <v>2.1720250335197475</v>
          </cell>
          <cell r="BN178">
            <v>2.1599523874863782</v>
          </cell>
          <cell r="BO178">
            <v>2.1870755730253624</v>
          </cell>
          <cell r="BP178">
            <v>1.397709017082118</v>
          </cell>
          <cell r="BQ178">
            <v>2.4125856867694728</v>
          </cell>
        </row>
        <row r="179">
          <cell r="BK179">
            <v>2010</v>
          </cell>
          <cell r="BL179">
            <v>2.7259772665967246</v>
          </cell>
          <cell r="BM179">
            <v>2.7897614445441898</v>
          </cell>
          <cell r="BN179">
            <v>2.0546516120029521</v>
          </cell>
          <cell r="BO179">
            <v>3.6285157799686711</v>
          </cell>
          <cell r="BP179">
            <v>1.1200786236740616</v>
          </cell>
          <cell r="BQ179">
            <v>4.0911958024396551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1.6735415772786681</v>
          </cell>
          <cell r="GW15">
            <v>1.6735415772786681</v>
          </cell>
          <cell r="GX15">
            <v>2.0882153849330241</v>
          </cell>
          <cell r="GY15">
            <v>0.29964367688321714</v>
          </cell>
          <cell r="GZ15">
            <v>1.858169823651399</v>
          </cell>
          <cell r="HA15">
            <v>8.9746886060264167E-2</v>
          </cell>
          <cell r="HB15">
            <v>0.66820720539244016</v>
          </cell>
          <cell r="HC15">
            <v>0.66820720539244016</v>
          </cell>
          <cell r="HD15">
            <v>0.79428234175251411</v>
          </cell>
          <cell r="HE15">
            <v>0.25333505776844062</v>
          </cell>
          <cell r="HF15">
            <v>0.25858393852938916</v>
          </cell>
          <cell r="HG15">
            <v>0.2526281585962033</v>
          </cell>
          <cell r="HH15">
            <v>2.4493090396224249</v>
          </cell>
          <cell r="HI15">
            <v>2.4493090396224249</v>
          </cell>
          <cell r="HJ15">
            <v>2.9357936169679344</v>
          </cell>
          <cell r="HK15">
            <v>0.83748758610327623</v>
          </cell>
          <cell r="HL15">
            <v>2.4036309183815243</v>
          </cell>
          <cell r="HM15">
            <v>0.62656493966860871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2.7309250593182206</v>
          </cell>
          <cell r="GW17">
            <v>2.7309250593182206</v>
          </cell>
          <cell r="GX17">
            <v>3.5012437973200305</v>
          </cell>
          <cell r="GY17">
            <v>0.40374104172195113</v>
          </cell>
          <cell r="GZ17">
            <v>4.1359738416928868</v>
          </cell>
          <cell r="HA17">
            <v>0.11859242667631997</v>
          </cell>
          <cell r="HB17">
            <v>1.4069041775905315</v>
          </cell>
          <cell r="HC17">
            <v>1.4069041775905315</v>
          </cell>
          <cell r="HD17">
            <v>1.7828704383556309</v>
          </cell>
          <cell r="HE17">
            <v>0.26449271868201035</v>
          </cell>
          <cell r="HF17">
            <v>0.97841105676569895</v>
          </cell>
          <cell r="HG17">
            <v>0.20994804719673232</v>
          </cell>
          <cell r="HH17">
            <v>4.4366152088998891</v>
          </cell>
          <cell r="HI17">
            <v>4.4366152088998891</v>
          </cell>
          <cell r="HJ17">
            <v>5.7714746731209035</v>
          </cell>
          <cell r="HK17">
            <v>0.40391620052530119</v>
          </cell>
          <cell r="HL17">
            <v>2.6664198901844656</v>
          </cell>
          <cell r="HM17">
            <v>0.23105726373899863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2.0721255143530022</v>
          </cell>
          <cell r="GW19">
            <v>2.0972154983754177</v>
          </cell>
          <cell r="GX19">
            <v>2.1212998052014402</v>
          </cell>
          <cell r="GY19">
            <v>2.0647724986041798</v>
          </cell>
          <cell r="GZ19">
            <v>6.3696995958066331</v>
          </cell>
          <cell r="HA19">
            <v>0.29701395195276692</v>
          </cell>
          <cell r="HB19">
            <v>0.83151104077630256</v>
          </cell>
          <cell r="HC19">
            <v>0.84215083225587217</v>
          </cell>
          <cell r="HD19">
            <v>0.92240456602889698</v>
          </cell>
          <cell r="HE19">
            <v>0.73340042230036173</v>
          </cell>
          <cell r="HF19">
            <v>0.84201568910788205</v>
          </cell>
          <cell r="HG19">
            <v>0.68879905341636227</v>
          </cell>
          <cell r="HH19">
            <v>2.821554497784414</v>
          </cell>
          <cell r="HI19">
            <v>2.8577818241518083</v>
          </cell>
          <cell r="HJ19">
            <v>2.4379345666252119</v>
          </cell>
          <cell r="HK19">
            <v>3.423341156138584</v>
          </cell>
          <cell r="HL19">
            <v>5.0672098277382611</v>
          </cell>
          <cell r="HM19">
            <v>2.7483093081704113</v>
          </cell>
        </row>
        <row r="20">
          <cell r="GU20">
            <v>16</v>
          </cell>
          <cell r="GV20">
            <v>1.8090029054697185</v>
          </cell>
          <cell r="GW20">
            <v>1.8353180727540035</v>
          </cell>
          <cell r="GX20">
            <v>1.8257996216346162</v>
          </cell>
          <cell r="GY20">
            <v>1.8532831154725693</v>
          </cell>
          <cell r="GZ20">
            <v>6.0564885202497933</v>
          </cell>
          <cell r="HA20">
            <v>0.5133506475744205</v>
          </cell>
          <cell r="HB20">
            <v>1.1513447268799617</v>
          </cell>
          <cell r="HC20">
            <v>1.1553811504567004</v>
          </cell>
          <cell r="HD20">
            <v>1.4679105253868712</v>
          </cell>
          <cell r="HE20">
            <v>0.73450471287991714</v>
          </cell>
          <cell r="HF20">
            <v>1.0478979286272223</v>
          </cell>
          <cell r="HG20">
            <v>0.6359937721341471</v>
          </cell>
          <cell r="HH20">
            <v>3.6106733042989774</v>
          </cell>
          <cell r="HI20">
            <v>3.6670882933518376</v>
          </cell>
          <cell r="HJ20">
            <v>3.9619887625182351</v>
          </cell>
          <cell r="HK20">
            <v>3.110495686020101</v>
          </cell>
          <cell r="HL20">
            <v>5.1706238243216696</v>
          </cell>
          <cell r="HM20">
            <v>2.45375105550468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4.6160871454184607</v>
          </cell>
          <cell r="GW22">
            <v>4.6160871454184607</v>
          </cell>
          <cell r="GX22">
            <v>2.6722754789736949</v>
          </cell>
          <cell r="GY22">
            <v>4.6535542977905724</v>
          </cell>
          <cell r="GZ22">
            <v>5.3955957454684631</v>
          </cell>
          <cell r="HA22">
            <v>0.46597469683157922</v>
          </cell>
          <cell r="HB22">
            <v>1.6338038387835578</v>
          </cell>
          <cell r="HC22">
            <v>1.6338038387835578</v>
          </cell>
          <cell r="HD22">
            <v>5.1801615721678562</v>
          </cell>
          <cell r="HE22">
            <v>1.4581188376642387</v>
          </cell>
          <cell r="HF22">
            <v>1.2584840624902773</v>
          </cell>
          <cell r="HG22">
            <v>1.7744997705924839</v>
          </cell>
          <cell r="HH22">
            <v>3.0629858381555946</v>
          </cell>
          <cell r="HI22">
            <v>3.0629858381555946</v>
          </cell>
          <cell r="HJ22">
            <v>6.5040650406504072</v>
          </cell>
          <cell r="HK22">
            <v>2.9966587134500493</v>
          </cell>
          <cell r="HL22">
            <v>2.6886199205005781</v>
          </cell>
          <cell r="HM22">
            <v>4.7350211320129283</v>
          </cell>
        </row>
        <row r="23">
          <cell r="GU23">
            <v>31</v>
          </cell>
          <cell r="GV23">
            <v>5.9438230633196296</v>
          </cell>
          <cell r="GW23">
            <v>5.9438230633196296</v>
          </cell>
          <cell r="GX23">
            <v>5.9477845192130907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1.6440768042495537</v>
          </cell>
          <cell r="GW24">
            <v>1.6440768042495537</v>
          </cell>
          <cell r="GX24">
            <v>1.6614352823623495</v>
          </cell>
          <cell r="GY24">
            <v>1.1058041029711643</v>
          </cell>
          <cell r="GZ24">
            <v>4.2502656416026001</v>
          </cell>
          <cell r="HA24">
            <v>0.22428596460487121</v>
          </cell>
          <cell r="HB24">
            <v>1.6982769505219393</v>
          </cell>
          <cell r="HC24">
            <v>1.6982769505219393</v>
          </cell>
          <cell r="HD24">
            <v>1.6934370745775651</v>
          </cell>
          <cell r="HE24">
            <v>1.8483548668408463</v>
          </cell>
          <cell r="HF24">
            <v>0.90976184020076489</v>
          </cell>
          <cell r="HG24">
            <v>2.1114983375770358</v>
          </cell>
          <cell r="HH24">
            <v>6.945500861309319</v>
          </cell>
          <cell r="HI24">
            <v>6.945500861309319</v>
          </cell>
          <cell r="HJ24">
            <v>7.0709749970430034</v>
          </cell>
          <cell r="HK24">
            <v>3.0546469775144041</v>
          </cell>
          <cell r="HL24">
            <v>2.2688918057378586</v>
          </cell>
          <cell r="HM24">
            <v>3.2749255300508153</v>
          </cell>
        </row>
        <row r="25">
          <cell r="GU25">
            <v>39</v>
          </cell>
          <cell r="GV25">
            <v>3.2105617358253693</v>
          </cell>
          <cell r="GW25">
            <v>3.2196158735581943</v>
          </cell>
          <cell r="GX25">
            <v>3.6942946014942164</v>
          </cell>
          <cell r="GY25">
            <v>2.3965631267729677</v>
          </cell>
          <cell r="GZ25">
            <v>6.0301386658799299</v>
          </cell>
          <cell r="HA25">
            <v>0.75070782946717707</v>
          </cell>
          <cell r="HB25">
            <v>1.5928804967746042</v>
          </cell>
          <cell r="HC25">
            <v>1.5928804967746042</v>
          </cell>
          <cell r="HD25">
            <v>2.0124095657823728</v>
          </cell>
          <cell r="HE25">
            <v>0.90810840708259477</v>
          </cell>
          <cell r="HF25">
            <v>1.0273375686725745</v>
          </cell>
          <cell r="HG25">
            <v>0.86791190858566147</v>
          </cell>
          <cell r="HH25">
            <v>6.456778822876454</v>
          </cell>
          <cell r="HI25">
            <v>6.4778513251125878</v>
          </cell>
          <cell r="HJ25">
            <v>8.1299794857874161</v>
          </cell>
          <cell r="HK25">
            <v>3.6132008980811947</v>
          </cell>
          <cell r="HL25">
            <v>4.260511725525113</v>
          </cell>
          <cell r="HM25">
            <v>3.3199966030594901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7.0737631622877561</v>
          </cell>
          <cell r="GW29">
            <v>7.0737631622877561</v>
          </cell>
          <cell r="GX29">
            <v>17.716535433070867</v>
          </cell>
          <cell r="GY29">
            <v>7.0667621453702107</v>
          </cell>
          <cell r="GZ29">
            <v>7.2367381148776726</v>
          </cell>
          <cell r="HA29">
            <v>0.46916890080428952</v>
          </cell>
          <cell r="HB29">
            <v>3.0891480493268118</v>
          </cell>
          <cell r="HC29">
            <v>3.0891480493268118</v>
          </cell>
          <cell r="HD29">
            <v>18.986286449033667</v>
          </cell>
          <cell r="HE29">
            <v>3.0051122578319913</v>
          </cell>
          <cell r="HF29">
            <v>2.1822181406689816</v>
          </cell>
          <cell r="HG29">
            <v>6.2592596468010493</v>
          </cell>
          <cell r="HH29">
            <v>3.7698784999682955</v>
          </cell>
          <cell r="HI29">
            <v>3.7698784999682955</v>
          </cell>
          <cell r="HJ29">
            <v>21.456692913385826</v>
          </cell>
          <cell r="HK29">
            <v>3.7582437788847898</v>
          </cell>
          <cell r="HL29">
            <v>3.6256746004864162</v>
          </cell>
          <cell r="HM29">
            <v>8.90389771086822</v>
          </cell>
        </row>
        <row r="30">
          <cell r="GU30">
            <v>37</v>
          </cell>
          <cell r="GV30">
            <v>2.6170794912635995</v>
          </cell>
          <cell r="GW30">
            <v>2.617110066675147</v>
          </cell>
          <cell r="GX30">
            <v>3.4910914607625827</v>
          </cell>
          <cell r="GY30">
            <v>1.79482590695711</v>
          </cell>
          <cell r="GZ30">
            <v>5.2971956387849453</v>
          </cell>
          <cell r="HA30">
            <v>0.53300711471280815</v>
          </cell>
          <cell r="HB30">
            <v>1.2190011233685589</v>
          </cell>
          <cell r="HC30">
            <v>1.2190154357061251</v>
          </cell>
          <cell r="HD30">
            <v>1.6420642468332765</v>
          </cell>
          <cell r="HE30">
            <v>0.79446509691433398</v>
          </cell>
          <cell r="HF30">
            <v>0.93390440073468506</v>
          </cell>
          <cell r="HG30">
            <v>0.75110582693983585</v>
          </cell>
          <cell r="HH30">
            <v>4.5115285021048859</v>
          </cell>
          <cell r="HI30">
            <v>4.5115812104162378</v>
          </cell>
          <cell r="HJ30">
            <v>6.222846034070999</v>
          </cell>
          <cell r="HK30">
            <v>2.9015401190458028</v>
          </cell>
          <cell r="HL30">
            <v>3.0949048547091773</v>
          </cell>
          <cell r="HM30">
            <v>2.8318754988316304</v>
          </cell>
        </row>
        <row r="31">
          <cell r="GU31">
            <v>14</v>
          </cell>
          <cell r="GV31">
            <v>1.5370990095803114</v>
          </cell>
          <cell r="GW31">
            <v>1.5372512384894792</v>
          </cell>
          <cell r="GX31">
            <v>1.7732181373346054</v>
          </cell>
          <cell r="GY31">
            <v>1.3138133746838905</v>
          </cell>
          <cell r="GZ31">
            <v>4.9210201136285612</v>
          </cell>
          <cell r="HA31">
            <v>0.30619627061388832</v>
          </cell>
          <cell r="HB31">
            <v>0.88802548817748761</v>
          </cell>
          <cell r="HC31">
            <v>0.88811851327561475</v>
          </cell>
          <cell r="HD31">
            <v>1.0355769180423</v>
          </cell>
          <cell r="HE31">
            <v>0.72532287253787675</v>
          </cell>
          <cell r="HF31">
            <v>0.80624514823849946</v>
          </cell>
          <cell r="HG31">
            <v>0.71123912314079363</v>
          </cell>
          <cell r="HH31">
            <v>2.7545734666526061</v>
          </cell>
          <cell r="HI31">
            <v>2.7548586469937555</v>
          </cell>
          <cell r="HJ31">
            <v>2.7037598691399505</v>
          </cell>
          <cell r="HK31">
            <v>2.8032442545624852</v>
          </cell>
          <cell r="HL31">
            <v>4.8256573548643171</v>
          </cell>
          <cell r="HM31">
            <v>2.2383146070991535</v>
          </cell>
        </row>
        <row r="32">
          <cell r="GU32">
            <v>49</v>
          </cell>
          <cell r="GV32">
            <v>2.3574255987264725</v>
          </cell>
          <cell r="GW32">
            <v>2.3582553725435647</v>
          </cell>
          <cell r="GX32">
            <v>2.53303590947794</v>
          </cell>
          <cell r="GY32">
            <v>1.5912623512821151</v>
          </cell>
          <cell r="GZ32">
            <v>4.3358738998088677</v>
          </cell>
          <cell r="HA32">
            <v>0.1813405869568116</v>
          </cell>
          <cell r="HB32">
            <v>1.3677067606096054</v>
          </cell>
          <cell r="HC32">
            <v>1.368282091549351</v>
          </cell>
          <cell r="HD32">
            <v>1.4692163316939033</v>
          </cell>
          <cell r="HE32">
            <v>0.92458122188232239</v>
          </cell>
          <cell r="HF32">
            <v>1.2452698429761071</v>
          </cell>
          <cell r="HG32">
            <v>0.75984195911221442</v>
          </cell>
          <cell r="HH32">
            <v>7.021396893250845</v>
          </cell>
          <cell r="HI32">
            <v>7.0243552137759675</v>
          </cell>
          <cell r="HJ32">
            <v>8.1269413968677782</v>
          </cell>
          <cell r="HK32">
            <v>2.1858536128326009</v>
          </cell>
          <cell r="HL32">
            <v>3.573467991222067</v>
          </cell>
          <cell r="HM32">
            <v>1.4730286181144214</v>
          </cell>
        </row>
        <row r="33">
          <cell r="GU33">
            <v>60</v>
          </cell>
          <cell r="GV33">
            <v>1.0993402971376691</v>
          </cell>
          <cell r="GW33">
            <v>1.0993402971376691</v>
          </cell>
          <cell r="GX33">
            <v>1.0993402971376691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3.0441237786278363</v>
          </cell>
          <cell r="GW35">
            <v>3.1227056973531733</v>
          </cell>
          <cell r="GX35">
            <v>3.8057587411281921</v>
          </cell>
          <cell r="GY35">
            <v>2.3789401834344814</v>
          </cell>
          <cell r="GZ35">
            <v>9.3549505015899861</v>
          </cell>
          <cell r="HA35">
            <v>1.1913911676953481</v>
          </cell>
          <cell r="HB35">
            <v>1.9746201591615342</v>
          </cell>
          <cell r="HC35">
            <v>2.0306844606535215</v>
          </cell>
          <cell r="HD35">
            <v>1.5276408006971254</v>
          </cell>
          <cell r="HE35">
            <v>2.5785351903094726</v>
          </cell>
          <cell r="HF35">
            <v>1.5330598953055461</v>
          </cell>
          <cell r="HG35">
            <v>2.7565098709925313</v>
          </cell>
          <cell r="HH35">
            <v>7.694319886719331</v>
          </cell>
          <cell r="HI35">
            <v>7.9128000178634252</v>
          </cell>
          <cell r="HJ35">
            <v>5.4071069504740121</v>
          </cell>
          <cell r="HK35">
            <v>10.641209046962535</v>
          </cell>
          <cell r="HL35">
            <v>12.308645275114817</v>
          </cell>
          <cell r="HM35">
            <v>10.357355933042031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2.7303099659555441</v>
          </cell>
          <cell r="GW39">
            <v>2.7303099659555441</v>
          </cell>
          <cell r="GX39">
            <v>2.7303099659555441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3.9664729637287963</v>
          </cell>
          <cell r="HC39">
            <v>3.9664729637287963</v>
          </cell>
          <cell r="HD39">
            <v>3.9664729637287963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6.7788380041750207</v>
          </cell>
          <cell r="HI39">
            <v>6.7788380041750207</v>
          </cell>
          <cell r="HJ39">
            <v>6.7788380041750207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2.3694846043748234</v>
          </cell>
          <cell r="GW44">
            <v>2.3888273453618747</v>
          </cell>
          <cell r="GX44">
            <v>2.6563719467031683</v>
          </cell>
          <cell r="GY44">
            <v>2.0260746920461403</v>
          </cell>
          <cell r="GZ44">
            <v>5.948946373683075</v>
          </cell>
          <cell r="HA44">
            <v>0.56593980897142826</v>
          </cell>
          <cell r="HB44">
            <v>1.2594388493255071</v>
          </cell>
          <cell r="HC44">
            <v>1.2679770087761411</v>
          </cell>
          <cell r="HD44">
            <v>1.422189007393895</v>
          </cell>
          <cell r="HE44">
            <v>1.0602428879655237</v>
          </cell>
          <cell r="HF44">
            <v>1.008887356130157</v>
          </cell>
          <cell r="HG44">
            <v>1.075007061107226</v>
          </cell>
          <cell r="HH44">
            <v>4.4987201347593491</v>
          </cell>
          <cell r="HI44">
            <v>4.5387966497796572</v>
          </cell>
          <cell r="HJ44">
            <v>4.8490019839672769</v>
          </cell>
          <cell r="HK44">
            <v>4.118202074201931</v>
          </cell>
          <cell r="HL44">
            <v>4.7305792419031505</v>
          </cell>
          <cell r="HM44">
            <v>3.8902687292636808</v>
          </cell>
        </row>
        <row r="53">
          <cell r="GU53">
            <v>927</v>
          </cell>
          <cell r="GV53">
            <v>5.3827261605810008</v>
          </cell>
          <cell r="GW53">
            <v>5.4665596369480447</v>
          </cell>
          <cell r="GX53">
            <v>5.3888529577135209</v>
          </cell>
          <cell r="GY53">
            <v>5.6074612141563174</v>
          </cell>
          <cell r="GZ53">
            <v>7.0685166885063415</v>
          </cell>
          <cell r="HA53">
            <v>3.6651241452871193</v>
          </cell>
          <cell r="HB53">
            <v>3.1583698263569446</v>
          </cell>
          <cell r="HC53">
            <v>3.2118988029985749</v>
          </cell>
          <cell r="HD53">
            <v>3.7871234649218724</v>
          </cell>
          <cell r="HE53">
            <v>2.1688729310938748</v>
          </cell>
          <cell r="HF53">
            <v>1.835986825156612</v>
          </cell>
          <cell r="HG53">
            <v>2.6114138569434</v>
          </cell>
          <cell r="HH53">
            <v>7.4880439594212493</v>
          </cell>
          <cell r="HI53">
            <v>7.6149536046279733</v>
          </cell>
          <cell r="HJ53">
            <v>9.8343121418844479</v>
          </cell>
          <cell r="HK53">
            <v>3.5907034195660041</v>
          </cell>
          <cell r="HL53">
            <v>3.8612339055018428</v>
          </cell>
          <cell r="HM53">
            <v>3.2310583545309903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1.2357294221594508</v>
          </cell>
          <cell r="HC54">
            <v>1.2357784863694943</v>
          </cell>
          <cell r="HD54">
            <v>1.6047809587155248</v>
          </cell>
          <cell r="HE54">
            <v>0.79183930201331443</v>
          </cell>
          <cell r="HF54">
            <v>0.92366781246131791</v>
          </cell>
          <cell r="HG54">
            <v>0.75698287170295342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1.3140142664482444</v>
          </cell>
          <cell r="HC55">
            <v>1.3261112505434622</v>
          </cell>
          <cell r="HD55">
            <v>1.4656784713923561</v>
          </cell>
          <cell r="HE55">
            <v>1.1542514561558093</v>
          </cell>
          <cell r="HF55">
            <v>1.0181052186818835</v>
          </cell>
          <cell r="HG55">
            <v>1.1954365635335287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2.2684330352945219</v>
          </cell>
          <cell r="GW56">
            <v>2.2812906960594246</v>
          </cell>
          <cell r="GX56">
            <v>2.5059043198165187</v>
          </cell>
          <cell r="GY56">
            <v>1.9666472485783948</v>
          </cell>
          <cell r="GZ56">
            <v>5.6636014206757448</v>
          </cell>
          <cell r="HA56">
            <v>0.43872702779051992</v>
          </cell>
          <cell r="HB56">
            <v>1.1373277472168797</v>
          </cell>
          <cell r="HC56">
            <v>1.1409439434420954</v>
          </cell>
          <cell r="HD56">
            <v>1.4064755914853979</v>
          </cell>
          <cell r="HE56">
            <v>0.7701662014156313</v>
          </cell>
          <cell r="HF56">
            <v>0.94771874572475867</v>
          </cell>
          <cell r="HG56">
            <v>0.71466016951356315</v>
          </cell>
          <cell r="HH56">
            <v>4.0200637189860906</v>
          </cell>
          <cell r="HI56">
            <v>4.0443972497232128</v>
          </cell>
          <cell r="HJ56">
            <v>4.7759397822165335</v>
          </cell>
          <cell r="HK56">
            <v>3.0196372171277646</v>
          </cell>
          <cell r="HL56">
            <v>4.0957112808175999</v>
          </cell>
          <cell r="HM56">
            <v>2.5749048118990792</v>
          </cell>
        </row>
        <row r="57">
          <cell r="GU57">
            <v>3100</v>
          </cell>
          <cell r="GV57">
            <v>2.1519134865025795</v>
          </cell>
          <cell r="GW57">
            <v>2.1715208913645041</v>
          </cell>
          <cell r="GX57">
            <v>2.3768710073823534</v>
          </cell>
          <cell r="GY57">
            <v>1.8948940243817571</v>
          </cell>
          <cell r="GZ57">
            <v>5.8620599361650916</v>
          </cell>
          <cell r="HA57">
            <v>0.45716718072320972</v>
          </cell>
          <cell r="HB57">
            <v>1.0628911341985892</v>
          </cell>
          <cell r="HC57">
            <v>1.0687109780994768</v>
          </cell>
          <cell r="HD57">
            <v>1.3252077881347035</v>
          </cell>
          <cell r="HE57">
            <v>0.75884957683841803</v>
          </cell>
          <cell r="HF57">
            <v>0.92673797493398635</v>
          </cell>
          <cell r="HG57">
            <v>0.70122554559014305</v>
          </cell>
          <cell r="HH57">
            <v>3.660457813592898</v>
          </cell>
          <cell r="HI57">
            <v>3.6958145046279505</v>
          </cell>
          <cell r="HJ57">
            <v>4.1206311441576746</v>
          </cell>
          <cell r="HK57">
            <v>3.1235445769838277</v>
          </cell>
          <cell r="HL57">
            <v>4.3175242504193561</v>
          </cell>
          <cell r="HM57">
            <v>2.6908385431418336</v>
          </cell>
        </row>
        <row r="58">
          <cell r="GU58">
            <v>3200</v>
          </cell>
          <cell r="GV58">
            <v>2.5675467088428396</v>
          </cell>
          <cell r="GW58">
            <v>2.5921561813132374</v>
          </cell>
          <cell r="GX58">
            <v>3.1236602570662875</v>
          </cell>
          <cell r="GY58">
            <v>1.9603980679047344</v>
          </cell>
          <cell r="GZ58">
            <v>6.3958331882689858</v>
          </cell>
          <cell r="HA58">
            <v>0.74820796142911805</v>
          </cell>
          <cell r="HB58">
            <v>1.4751129612256757</v>
          </cell>
          <cell r="HC58">
            <v>1.4906879561271074</v>
          </cell>
          <cell r="HD58">
            <v>1.490386533559074</v>
          </cell>
          <cell r="HE58">
            <v>1.4910529811381932</v>
          </cell>
          <cell r="HF58">
            <v>1.1213796184289888</v>
          </cell>
          <cell r="HG58">
            <v>1.5664208794016052</v>
          </cell>
          <cell r="HH58">
            <v>5.5971883945394314</v>
          </cell>
          <cell r="HI58">
            <v>5.6576814854784185</v>
          </cell>
          <cell r="HJ58">
            <v>5.5134663937518491</v>
          </cell>
          <cell r="HK58">
            <v>5.82909889962548</v>
          </cell>
          <cell r="HL58">
            <v>6.4580657932300873</v>
          </cell>
          <cell r="HM58">
            <v>5.6572042771051994</v>
          </cell>
        </row>
        <row r="59">
          <cell r="GU59">
            <v>2010</v>
          </cell>
          <cell r="GV59">
            <v>3.0441237786278363</v>
          </cell>
          <cell r="GW59">
            <v>3.1227056973531733</v>
          </cell>
          <cell r="GX59">
            <v>3.8057587411281921</v>
          </cell>
          <cell r="GY59">
            <v>2.3789401834344814</v>
          </cell>
          <cell r="GZ59">
            <v>9.3549505015899861</v>
          </cell>
          <cell r="HA59">
            <v>1.1913911676953481</v>
          </cell>
          <cell r="HB59">
            <v>1.9746201591615342</v>
          </cell>
          <cell r="HC59">
            <v>2.0306844606535215</v>
          </cell>
          <cell r="HD59">
            <v>1.5276408006971254</v>
          </cell>
          <cell r="HE59">
            <v>2.5785351903094726</v>
          </cell>
          <cell r="HF59">
            <v>1.5330598953055461</v>
          </cell>
          <cell r="HG59">
            <v>2.7565098709925313</v>
          </cell>
          <cell r="HH59">
            <v>7.694319886719331</v>
          </cell>
          <cell r="HI59">
            <v>7.9128000178634252</v>
          </cell>
          <cell r="HJ59">
            <v>5.4071069504740121</v>
          </cell>
          <cell r="HK59">
            <v>10.641209046962535</v>
          </cell>
          <cell r="HL59">
            <v>12.308645275114817</v>
          </cell>
          <cell r="HM59">
            <v>10.357355933042031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2.1266217026166268</v>
          </cell>
          <cell r="GW61">
            <v>2.1268595778393453</v>
          </cell>
          <cell r="GX61">
            <v>2.4699777200919355</v>
          </cell>
          <cell r="GY61">
            <v>0.73629729878015326</v>
          </cell>
          <cell r="GZ61">
            <v>3.6380415708263127</v>
          </cell>
          <cell r="HA61">
            <v>0.12336964226643352</v>
          </cell>
          <cell r="HB61">
            <v>1.1765490312605118</v>
          </cell>
          <cell r="HC61">
            <v>1.1767100314947823</v>
          </cell>
          <cell r="HD61">
            <v>1.3464118091493147</v>
          </cell>
          <cell r="HE61">
            <v>0.48926026403370582</v>
          </cell>
          <cell r="HF61">
            <v>0.93941180714985917</v>
          </cell>
          <cell r="HG61">
            <v>0.39417590620211379</v>
          </cell>
          <cell r="HH61">
            <v>4.8821620227732865</v>
          </cell>
          <cell r="HI61">
            <v>4.8828299944712645</v>
          </cell>
          <cell r="HJ61">
            <v>5.7997376278940669</v>
          </cell>
          <cell r="HK61">
            <v>1.1668586965135914</v>
          </cell>
          <cell r="HL61">
            <v>3.1236148301440925</v>
          </cell>
          <cell r="HM61">
            <v>0.75353834884929827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1.9864294580354409</v>
          </cell>
          <cell r="HC62">
            <v>1.9864294580354409</v>
          </cell>
          <cell r="HD62">
            <v>2.3734399267219768</v>
          </cell>
          <cell r="HE62">
            <v>0.26447253835664614</v>
          </cell>
          <cell r="HF62">
            <v>0.97736037077163462</v>
          </cell>
          <cell r="HG62">
            <v>0.20994804719673232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5.0206130340831274</v>
          </cell>
          <cell r="GW63">
            <v>5.0206130340831274</v>
          </cell>
          <cell r="GX63">
            <v>2.7746160129624919</v>
          </cell>
          <cell r="GY63">
            <v>5.0569156792566847</v>
          </cell>
          <cell r="GZ63">
            <v>5.740265708099054</v>
          </cell>
          <cell r="HA63">
            <v>0.46607819422263502</v>
          </cell>
          <cell r="HB63">
            <v>1.7180952478827609</v>
          </cell>
          <cell r="HC63">
            <v>1.7180952478827609</v>
          </cell>
          <cell r="HD63">
            <v>5.2740774101337236</v>
          </cell>
          <cell r="HE63">
            <v>1.5514247724121653</v>
          </cell>
          <cell r="HF63">
            <v>1.3297165515543121</v>
          </cell>
          <cell r="HG63">
            <v>1.9198107230348271</v>
          </cell>
          <cell r="HH63">
            <v>3.1793381890136945</v>
          </cell>
          <cell r="HI63">
            <v>3.1793381890136945</v>
          </cell>
          <cell r="HJ63">
            <v>6.6057822354941953</v>
          </cell>
          <cell r="HK63">
            <v>3.1239556656814211</v>
          </cell>
          <cell r="HL63">
            <v>2.8640406847498827</v>
          </cell>
          <cell r="HM63">
            <v>4.8700994968360138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1.6982769505219393</v>
          </cell>
          <cell r="HC64">
            <v>1.6982769505219393</v>
          </cell>
          <cell r="HD64">
            <v>1.6934370745775651</v>
          </cell>
          <cell r="HE64">
            <v>1.8483548668408463</v>
          </cell>
          <cell r="HF64">
            <v>0.90976184020076489</v>
          </cell>
          <cell r="HG64">
            <v>2.1114983375770358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1.0993402971376691</v>
          </cell>
          <cell r="GW65">
            <v>1.0993402971376691</v>
          </cell>
          <cell r="GX65">
            <v>1.0993402971376691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2.9908138225842684</v>
          </cell>
          <cell r="GW66">
            <v>2.9908138225842684</v>
          </cell>
          <cell r="GX66">
            <v>2.9909753129098147</v>
          </cell>
          <cell r="GY66">
            <v>0</v>
          </cell>
          <cell r="GZ66">
            <v>0</v>
          </cell>
          <cell r="HA66" t="str">
            <v>---</v>
          </cell>
          <cell r="HB66">
            <v>3.6449320095508728</v>
          </cell>
          <cell r="HC66">
            <v>3.6449320095508728</v>
          </cell>
          <cell r="HD66">
            <v>3.6451291035057731</v>
          </cell>
          <cell r="HE66">
            <v>0</v>
          </cell>
          <cell r="HF66">
            <v>0</v>
          </cell>
          <cell r="HG66" t="str">
            <v>---</v>
          </cell>
          <cell r="HH66">
            <v>6.2293106208892759</v>
          </cell>
          <cell r="HI66">
            <v>6.2293106208892759</v>
          </cell>
          <cell r="HJ66">
            <v>6.2296469752930497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1.4360907509408223</v>
          </cell>
          <cell r="HC68">
            <v>1.4360907509408223</v>
          </cell>
          <cell r="HD68">
            <v>1.651587933998016</v>
          </cell>
          <cell r="HE68">
            <v>0.35972928814776062</v>
          </cell>
          <cell r="HF68">
            <v>0.96622518688957093</v>
          </cell>
          <cell r="HG68">
            <v>0.3070292964681835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1.6046891624758812</v>
          </cell>
          <cell r="GW75">
            <v>1.6046891624758812</v>
          </cell>
          <cell r="GX75">
            <v>2.0077714326376084</v>
          </cell>
          <cell r="GY75">
            <v>0.26865556133595642</v>
          </cell>
          <cell r="GZ75">
            <v>1.5576628372193482</v>
          </cell>
          <cell r="HA75">
            <v>9.381654784399808E-2</v>
          </cell>
          <cell r="HB75">
            <v>0.5686315224480909</v>
          </cell>
          <cell r="HC75">
            <v>0.5686315224480909</v>
          </cell>
          <cell r="HD75">
            <v>0.65129765912343263</v>
          </cell>
          <cell r="HE75">
            <v>0.29625509340322143</v>
          </cell>
          <cell r="HF75">
            <v>0.28014207651654238</v>
          </cell>
          <cell r="HG75">
            <v>0.29844063463532272</v>
          </cell>
          <cell r="HH75">
            <v>2.3956023869470133</v>
          </cell>
          <cell r="HI75">
            <v>2.3956023869470133</v>
          </cell>
          <cell r="HJ75">
            <v>2.8618729675224235</v>
          </cell>
          <cell r="HK75">
            <v>0.85012840065179995</v>
          </cell>
          <cell r="HL75">
            <v>2.4437153524154316</v>
          </cell>
          <cell r="HM75">
            <v>0.63397665676884651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2.8687422066289061</v>
          </cell>
          <cell r="GW77">
            <v>2.8687422066289061</v>
          </cell>
          <cell r="GX77">
            <v>3.6654896916992232</v>
          </cell>
          <cell r="GY77">
            <v>0.40530611628429708</v>
          </cell>
          <cell r="GZ77">
            <v>4.080804603354153</v>
          </cell>
          <cell r="HA77">
            <v>0.11903428053210144</v>
          </cell>
          <cell r="HB77">
            <v>1.872792202714169</v>
          </cell>
          <cell r="HC77">
            <v>1.872792202714169</v>
          </cell>
          <cell r="HD77">
            <v>2.3939039538489801</v>
          </cell>
          <cell r="HE77">
            <v>0.25231845823858967</v>
          </cell>
          <cell r="HF77">
            <v>0.98034182996236918</v>
          </cell>
          <cell r="HG77">
            <v>0.19561528244981091</v>
          </cell>
          <cell r="HH77">
            <v>4.8960663112067992</v>
          </cell>
          <cell r="HI77">
            <v>4.8960663112067992</v>
          </cell>
          <cell r="HJ77">
            <v>6.3471018715511125</v>
          </cell>
          <cell r="HK77">
            <v>0.4096594700102793</v>
          </cell>
          <cell r="HL77">
            <v>2.7393891703142677</v>
          </cell>
          <cell r="HM77">
            <v>0.22820489984553316</v>
          </cell>
        </row>
        <row r="78">
          <cell r="GU78">
            <v>27</v>
          </cell>
          <cell r="GV78">
            <v>1.1680869135065008</v>
          </cell>
          <cell r="GW78">
            <v>1.1680869135065008</v>
          </cell>
          <cell r="GX78">
            <v>1.1680869135065008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2.0066592690283445</v>
          </cell>
          <cell r="GW79">
            <v>2.018265167017065</v>
          </cell>
          <cell r="GX79">
            <v>2.1340762418828088</v>
          </cell>
          <cell r="GY79">
            <v>1.8607328151979032</v>
          </cell>
          <cell r="GZ79">
            <v>5.6556157522548238</v>
          </cell>
          <cell r="HA79">
            <v>0.32261167950292291</v>
          </cell>
          <cell r="HB79">
            <v>0.84099938621059589</v>
          </cell>
          <cell r="HC79">
            <v>0.84638138900731685</v>
          </cell>
          <cell r="HD79">
            <v>0.93714885633392597</v>
          </cell>
          <cell r="HE79">
            <v>0.72284912536023194</v>
          </cell>
          <cell r="HF79">
            <v>0.84273846933847152</v>
          </cell>
          <cell r="HG79">
            <v>0.67425622997776369</v>
          </cell>
          <cell r="HH79">
            <v>2.8508459356500762</v>
          </cell>
          <cell r="HI79">
            <v>2.8690956209071441</v>
          </cell>
          <cell r="HJ79">
            <v>2.4483887785254623</v>
          </cell>
          <cell r="HK79">
            <v>3.4413633283231264</v>
          </cell>
          <cell r="HL79">
            <v>5.2172608465322341</v>
          </cell>
          <cell r="HM79">
            <v>2.721566287705028</v>
          </cell>
        </row>
        <row r="80">
          <cell r="GU80">
            <v>16</v>
          </cell>
          <cell r="GV80">
            <v>1.8352592694136316</v>
          </cell>
          <cell r="GW80">
            <v>1.8605139824843568</v>
          </cell>
          <cell r="GX80">
            <v>1.8714386981825326</v>
          </cell>
          <cell r="GY80">
            <v>1.8399930070977382</v>
          </cell>
          <cell r="GZ80">
            <v>5.9210600363842509</v>
          </cell>
          <cell r="HA80">
            <v>0.52928117112127626</v>
          </cell>
          <cell r="HB80">
            <v>1.1896944728137464</v>
          </cell>
          <cell r="HC80">
            <v>1.1932577573722687</v>
          </cell>
          <cell r="HD80">
            <v>1.4936445589050653</v>
          </cell>
          <cell r="HE80">
            <v>0.78008228902774857</v>
          </cell>
          <cell r="HF80">
            <v>1.2168248938377555</v>
          </cell>
          <cell r="HG80">
            <v>0.64235103722178311</v>
          </cell>
          <cell r="HH80">
            <v>3.7548449403357798</v>
          </cell>
          <cell r="HI80">
            <v>3.8095855128036602</v>
          </cell>
          <cell r="HJ80">
            <v>4.1299074432868244</v>
          </cell>
          <cell r="HK80">
            <v>3.207893108823153</v>
          </cell>
          <cell r="HL80">
            <v>5.2940211232438017</v>
          </cell>
          <cell r="HM80">
            <v>2.5378936551897597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4.5223933814327104</v>
          </cell>
          <cell r="GW82">
            <v>4.5223933814327104</v>
          </cell>
          <cell r="GX82">
            <v>2.6752966558791802</v>
          </cell>
          <cell r="GY82">
            <v>4.5593227969914194</v>
          </cell>
          <cell r="GZ82">
            <v>5.3127309350405172</v>
          </cell>
          <cell r="HA82">
            <v>0.46617135959709477</v>
          </cell>
          <cell r="HB82">
            <v>1.5777549320724913</v>
          </cell>
          <cell r="HC82">
            <v>1.5777549320724913</v>
          </cell>
          <cell r="HD82">
            <v>5.0885127825396506</v>
          </cell>
          <cell r="HE82">
            <v>1.402215579639982</v>
          </cell>
          <cell r="HF82">
            <v>1.17912332047338</v>
          </cell>
          <cell r="HG82">
            <v>1.7529798007205877</v>
          </cell>
          <cell r="HH82">
            <v>3.0662493719301893</v>
          </cell>
          <cell r="HI82">
            <v>3.0662493719301893</v>
          </cell>
          <cell r="HJ82">
            <v>6.4846278317152102</v>
          </cell>
          <cell r="HK82">
            <v>2.9979049712651347</v>
          </cell>
          <cell r="HL82">
            <v>2.6837704240346416</v>
          </cell>
          <cell r="HM82">
            <v>4.704550026707734</v>
          </cell>
        </row>
        <row r="83">
          <cell r="GU83">
            <v>31</v>
          </cell>
          <cell r="GV83">
            <v>5.4171715061625232</v>
          </cell>
          <cell r="GW83">
            <v>5.4171715061625232</v>
          </cell>
          <cell r="GX83">
            <v>5.4213391535586162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1.7117509412716843</v>
          </cell>
          <cell r="GW84">
            <v>1.7117509412716843</v>
          </cell>
          <cell r="GX84">
            <v>1.7308917407131437</v>
          </cell>
          <cell r="GY84">
            <v>1.1195864413446275</v>
          </cell>
          <cell r="GZ84">
            <v>4.4099256236424669</v>
          </cell>
          <cell r="HA84">
            <v>0.22681001535878845</v>
          </cell>
          <cell r="HB84">
            <v>2.1889425102405049</v>
          </cell>
          <cell r="HC84">
            <v>2.1889425102405049</v>
          </cell>
          <cell r="HD84">
            <v>2.1995748760524094</v>
          </cell>
          <cell r="HE84">
            <v>1.8600043188189035</v>
          </cell>
          <cell r="HF84">
            <v>1.0954835280060893</v>
          </cell>
          <cell r="HG84">
            <v>2.0674473960953343</v>
          </cell>
          <cell r="HH84">
            <v>7.3413913227066407</v>
          </cell>
          <cell r="HI84">
            <v>7.3413913227066407</v>
          </cell>
          <cell r="HJ84">
            <v>7.4745735544987983</v>
          </cell>
          <cell r="HK84">
            <v>3.2210937390253838</v>
          </cell>
          <cell r="HL84">
            <v>2.7183571381557297</v>
          </cell>
          <cell r="HM84">
            <v>3.3575025895631674</v>
          </cell>
        </row>
        <row r="85">
          <cell r="GU85">
            <v>39</v>
          </cell>
          <cell r="GV85">
            <v>3.2398336882504415</v>
          </cell>
          <cell r="GW85">
            <v>3.2487979616126297</v>
          </cell>
          <cell r="GX85">
            <v>3.7208504144035608</v>
          </cell>
          <cell r="GY85">
            <v>2.4182989938614128</v>
          </cell>
          <cell r="GZ85">
            <v>6.132871150979609</v>
          </cell>
          <cell r="HA85">
            <v>0.74676606386100297</v>
          </cell>
          <cell r="HB85">
            <v>1.6858438653579353</v>
          </cell>
          <cell r="HC85">
            <v>1.6858438653579353</v>
          </cell>
          <cell r="HD85">
            <v>2.0976715747712502</v>
          </cell>
          <cell r="HE85">
            <v>1.0040441458976637</v>
          </cell>
          <cell r="HF85">
            <v>1.4221812202189801</v>
          </cell>
          <cell r="HG85">
            <v>0.86489547552493196</v>
          </cell>
          <cell r="HH85">
            <v>6.5465327772611186</v>
          </cell>
          <cell r="HI85">
            <v>6.5662919752423834</v>
          </cell>
          <cell r="HJ85">
            <v>8.184645954024873</v>
          </cell>
          <cell r="HK85">
            <v>3.7190632385023972</v>
          </cell>
          <cell r="HL85">
            <v>4.4120335890808331</v>
          </cell>
          <cell r="HM85">
            <v>3.4072311589219519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6.9331543388321979</v>
          </cell>
          <cell r="GW89">
            <v>6.9331543388321979</v>
          </cell>
          <cell r="GX89">
            <v>17.857142857142858</v>
          </cell>
          <cell r="GY89">
            <v>6.9251712267611012</v>
          </cell>
          <cell r="GZ89">
            <v>7.1028794617965616</v>
          </cell>
          <cell r="HA89">
            <v>0.48590864917395532</v>
          </cell>
          <cell r="HB89">
            <v>2.8225792604160311</v>
          </cell>
          <cell r="HC89">
            <v>2.8225792604160311</v>
          </cell>
          <cell r="HD89">
            <v>17.93546452183659</v>
          </cell>
          <cell r="HE89">
            <v>2.7390220089707822</v>
          </cell>
          <cell r="HF89">
            <v>2.110138871818191</v>
          </cell>
          <cell r="HG89">
            <v>5.2038759282896576</v>
          </cell>
          <cell r="HH89">
            <v>3.9205835440362167</v>
          </cell>
          <cell r="HI89">
            <v>3.9205835440362167</v>
          </cell>
          <cell r="HJ89">
            <v>23.496240601503761</v>
          </cell>
          <cell r="HK89">
            <v>3.9062779024756105</v>
          </cell>
          <cell r="HL89">
            <v>3.8023463117791292</v>
          </cell>
          <cell r="HM89">
            <v>7.6722418290624521</v>
          </cell>
        </row>
        <row r="90">
          <cell r="GU90">
            <v>37</v>
          </cell>
          <cell r="GV90">
            <v>2.6220494858659364</v>
          </cell>
          <cell r="GW90">
            <v>2.6220698198369763</v>
          </cell>
          <cell r="GX90">
            <v>3.5043225637533744</v>
          </cell>
          <cell r="GY90">
            <v>1.7875710371046714</v>
          </cell>
          <cell r="GZ90">
            <v>5.2654274984763658</v>
          </cell>
          <cell r="HA90">
            <v>0.53486098629315004</v>
          </cell>
          <cell r="HB90">
            <v>1.2265400804798532</v>
          </cell>
          <cell r="HC90">
            <v>1.2265496655567345</v>
          </cell>
          <cell r="HD90">
            <v>1.6833886750799516</v>
          </cell>
          <cell r="HE90">
            <v>0.7676545873126196</v>
          </cell>
          <cell r="HF90">
            <v>0.87741004334098205</v>
          </cell>
          <cell r="HG90">
            <v>0.73341145006829234</v>
          </cell>
          <cell r="HH90">
            <v>4.5479783980616633</v>
          </cell>
          <cell r="HI90">
            <v>4.5480136675947271</v>
          </cell>
          <cell r="HJ90">
            <v>6.2457895085811996</v>
          </cell>
          <cell r="HK90">
            <v>2.9421338531933996</v>
          </cell>
          <cell r="HL90">
            <v>3.1527295271319957</v>
          </cell>
          <cell r="HM90">
            <v>2.8662781298964539</v>
          </cell>
        </row>
        <row r="91">
          <cell r="GU91">
            <v>14</v>
          </cell>
          <cell r="GV91">
            <v>1.5071175466369728</v>
          </cell>
          <cell r="GW91">
            <v>1.5071753450713132</v>
          </cell>
          <cell r="GX91">
            <v>1.7375593814885653</v>
          </cell>
          <cell r="GY91">
            <v>1.2861065778069831</v>
          </cell>
          <cell r="GZ91">
            <v>4.8181159264735776</v>
          </cell>
          <cell r="HA91">
            <v>0.30795479809311943</v>
          </cell>
          <cell r="HB91">
            <v>0.90164342286435051</v>
          </cell>
          <cell r="HC91">
            <v>0.90168050769829211</v>
          </cell>
          <cell r="HD91">
            <v>1.070589695276829</v>
          </cell>
          <cell r="HE91">
            <v>0.71371022308402043</v>
          </cell>
          <cell r="HF91">
            <v>0.74560947790736853</v>
          </cell>
          <cell r="HG91">
            <v>0.70812496563364657</v>
          </cell>
          <cell r="HH91">
            <v>2.7761240835273049</v>
          </cell>
          <cell r="HI91">
            <v>2.7762369844893477</v>
          </cell>
          <cell r="HJ91">
            <v>2.7142765509751654</v>
          </cell>
          <cell r="HK91">
            <v>2.835692131074834</v>
          </cell>
          <cell r="HL91">
            <v>4.8608910097192561</v>
          </cell>
          <cell r="HM91">
            <v>2.2748352103058069</v>
          </cell>
        </row>
        <row r="92">
          <cell r="GU92">
            <v>49</v>
          </cell>
          <cell r="GV92">
            <v>2.2615908415312145</v>
          </cell>
          <cell r="GW92">
            <v>2.2980878201871597</v>
          </cell>
          <cell r="GX92">
            <v>2.4468085498984573</v>
          </cell>
          <cell r="GY92">
            <v>1.6448173622942663</v>
          </cell>
          <cell r="GZ92">
            <v>4.4783218778985425</v>
          </cell>
          <cell r="HA92">
            <v>0.1798879604172712</v>
          </cell>
          <cell r="HB92">
            <v>1.3508531286373975</v>
          </cell>
          <cell r="HC92">
            <v>1.3735723745702078</v>
          </cell>
          <cell r="HD92">
            <v>1.4877974457827161</v>
          </cell>
          <cell r="HE92">
            <v>0.87168711812734345</v>
          </cell>
          <cell r="HF92">
            <v>1.0063946767779739</v>
          </cell>
          <cell r="HG92">
            <v>0.80204292662835064</v>
          </cell>
          <cell r="HH92">
            <v>6.9536401815149933</v>
          </cell>
          <cell r="HI92">
            <v>7.0706162804329979</v>
          </cell>
          <cell r="HJ92">
            <v>8.1644304354773762</v>
          </cell>
          <cell r="HK92">
            <v>2.2659298369042777</v>
          </cell>
          <cell r="HL92">
            <v>3.7579375460793871</v>
          </cell>
          <cell r="HM92">
            <v>1.4945578666246968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3.0399221888232288</v>
          </cell>
          <cell r="GW95">
            <v>3.1298104542926524</v>
          </cell>
          <cell r="GX95">
            <v>3.7870780504151456</v>
          </cell>
          <cell r="GY95">
            <v>2.4064534001884219</v>
          </cell>
          <cell r="GZ95">
            <v>9.411132217850966</v>
          </cell>
          <cell r="HA95">
            <v>1.2142853650495635</v>
          </cell>
          <cell r="HB95">
            <v>2.1678498278512128</v>
          </cell>
          <cell r="HC95">
            <v>2.2385203185230669</v>
          </cell>
          <cell r="HD95">
            <v>1.9158377095858115</v>
          </cell>
          <cell r="HE95">
            <v>2.5937149353899467</v>
          </cell>
          <cell r="HF95">
            <v>1.3782628203128056</v>
          </cell>
          <cell r="HG95">
            <v>2.8005799878307798</v>
          </cell>
          <cell r="HH95">
            <v>7.6561357446744402</v>
          </cell>
          <cell r="HI95">
            <v>7.9057450921067582</v>
          </cell>
          <cell r="HJ95">
            <v>5.3657656257806883</v>
          </cell>
          <cell r="HK95">
            <v>10.701124135719988</v>
          </cell>
          <cell r="HL95">
            <v>12.297733963765376</v>
          </cell>
          <cell r="HM95">
            <v>10.429387593455594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2.7703364771470596</v>
          </cell>
          <cell r="GW99">
            <v>2.7703364771470596</v>
          </cell>
          <cell r="GX99">
            <v>2.7703364771470596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4.6632580605133258</v>
          </cell>
          <cell r="HC99">
            <v>4.6632580605133258</v>
          </cell>
          <cell r="HD99">
            <v>4.6632580605133258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7.3009479239314405</v>
          </cell>
          <cell r="HI99">
            <v>7.3009479239314405</v>
          </cell>
          <cell r="HJ99">
            <v>7.3009479239314405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2.3608978223072832</v>
          </cell>
          <cell r="GW104">
            <v>2.3796947043574139</v>
          </cell>
          <cell r="GX104">
            <v>2.6698521534682147</v>
          </cell>
          <cell r="GY104">
            <v>1.9837459513708684</v>
          </cell>
          <cell r="GZ104">
            <v>5.7944923160127457</v>
          </cell>
          <cell r="HA104">
            <v>0.57671767436341215</v>
          </cell>
          <cell r="HB104">
            <v>1.3235127104958788</v>
          </cell>
          <cell r="HC104">
            <v>1.3324690010342606</v>
          </cell>
          <cell r="HD104">
            <v>1.5282989071111637</v>
          </cell>
          <cell r="HE104">
            <v>1.0667497082400423</v>
          </cell>
          <cell r="HF104">
            <v>1.026966161463277</v>
          </cell>
          <cell r="HG104">
            <v>1.0781694808377149</v>
          </cell>
          <cell r="HH104">
            <v>4.5643685132172003</v>
          </cell>
          <cell r="HI104">
            <v>4.6041783967875993</v>
          </cell>
          <cell r="HJ104">
            <v>4.9178074365763296</v>
          </cell>
          <cell r="HK104">
            <v>4.1762003194186637</v>
          </cell>
          <cell r="HL104">
            <v>4.8226492839596959</v>
          </cell>
          <cell r="HM104">
            <v>3.937514275868006</v>
          </cell>
        </row>
        <row r="113">
          <cell r="GU113">
            <v>927</v>
          </cell>
          <cell r="GV113">
            <v>5.4904517675741733</v>
          </cell>
          <cell r="GW113">
            <v>5.5711185555942375</v>
          </cell>
          <cell r="GX113">
            <v>5.5053254892298238</v>
          </cell>
          <cell r="GY113">
            <v>5.6940951298652749</v>
          </cell>
          <cell r="GZ113">
            <v>7.1587434408393218</v>
          </cell>
          <cell r="HA113">
            <v>3.7323206599913803</v>
          </cell>
          <cell r="HB113">
            <v>3.3578929118160454</v>
          </cell>
          <cell r="HC113">
            <v>3.4097775780576858</v>
          </cell>
          <cell r="HD113">
            <v>4.0253640872914183</v>
          </cell>
          <cell r="HE113">
            <v>2.2591589025941845</v>
          </cell>
          <cell r="HF113">
            <v>1.8857583239103932</v>
          </cell>
          <cell r="HG113">
            <v>2.7592979747363757</v>
          </cell>
          <cell r="HH113">
            <v>7.4162136728150934</v>
          </cell>
          <cell r="HI113">
            <v>7.5308057761221097</v>
          </cell>
          <cell r="HJ113">
            <v>9.579704742141363</v>
          </cell>
          <cell r="HK113">
            <v>3.7011229570704427</v>
          </cell>
          <cell r="HL113">
            <v>3.9105812594215297</v>
          </cell>
          <cell r="HM113">
            <v>3.4205710000055971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1.2729196918620687</v>
          </cell>
          <cell r="HC114">
            <v>1.272941263853292</v>
          </cell>
          <cell r="HD114">
            <v>1.6700441073646961</v>
          </cell>
          <cell r="HE114">
            <v>0.79317026004988267</v>
          </cell>
          <cell r="HF114">
            <v>0.96645321460782085</v>
          </cell>
          <cell r="HG114">
            <v>0.74731462570196727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1.3771940177477389</v>
          </cell>
          <cell r="HC115">
            <v>1.38880606757025</v>
          </cell>
          <cell r="HD115">
            <v>1.5676468220596775</v>
          </cell>
          <cell r="HE115">
            <v>1.1665887390979706</v>
          </cell>
          <cell r="HF115">
            <v>1.0603211883045087</v>
          </cell>
          <cell r="HG115">
            <v>1.1986251481259522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2.2578120482044484</v>
          </cell>
          <cell r="GW116">
            <v>2.2688390626026882</v>
          </cell>
          <cell r="GX116">
            <v>2.5219659913590866</v>
          </cell>
          <cell r="GY116">
            <v>1.9120924423266215</v>
          </cell>
          <cell r="GZ116">
            <v>5.4877857257396592</v>
          </cell>
          <cell r="HA116">
            <v>0.4465072671616942</v>
          </cell>
          <cell r="HB116">
            <v>1.1780707672503885</v>
          </cell>
          <cell r="HC116">
            <v>1.1809537817874389</v>
          </cell>
          <cell r="HD116">
            <v>1.4701888037363184</v>
          </cell>
          <cell r="HE116">
            <v>0.77430591881832012</v>
          </cell>
          <cell r="HF116">
            <v>0.98583159205548365</v>
          </cell>
          <cell r="HG116">
            <v>0.70827994730690225</v>
          </cell>
          <cell r="HH116">
            <v>4.0949932829351461</v>
          </cell>
          <cell r="HI116">
            <v>4.1162573061596088</v>
          </cell>
          <cell r="HJ116">
            <v>4.8585116240035804</v>
          </cell>
          <cell r="HK116">
            <v>3.0701547813232013</v>
          </cell>
          <cell r="HL116">
            <v>4.1887300118252195</v>
          </cell>
          <cell r="HM116">
            <v>2.6116794185914021</v>
          </cell>
        </row>
        <row r="117">
          <cell r="GU117">
            <v>3100</v>
          </cell>
          <cell r="GV117">
            <v>2.1452059077471746</v>
          </cell>
          <cell r="GW117">
            <v>2.1598438979174044</v>
          </cell>
          <cell r="GX117">
            <v>2.4077120465334985</v>
          </cell>
          <cell r="GY117">
            <v>1.8255641962359503</v>
          </cell>
          <cell r="GZ117">
            <v>5.572864483966276</v>
          </cell>
          <cell r="HA117">
            <v>0.46984227323017314</v>
          </cell>
          <cell r="HB117">
            <v>1.0799501993360099</v>
          </cell>
          <cell r="HC117">
            <v>1.083279818744098</v>
          </cell>
          <cell r="HD117">
            <v>1.3520483829947634</v>
          </cell>
          <cell r="HE117">
            <v>0.75599127715769343</v>
          </cell>
          <cell r="HF117">
            <v>0.94619448300700248</v>
          </cell>
          <cell r="HG117">
            <v>0.69086225488467368</v>
          </cell>
          <cell r="HH117">
            <v>3.7344200603579831</v>
          </cell>
          <cell r="HI117">
            <v>3.7615148001468195</v>
          </cell>
          <cell r="HJ117">
            <v>4.1969690025857105</v>
          </cell>
          <cell r="HK117">
            <v>3.174252976875362</v>
          </cell>
          <cell r="HL117">
            <v>4.4209183771396106</v>
          </cell>
          <cell r="HM117">
            <v>2.7232265087471048</v>
          </cell>
        </row>
        <row r="118">
          <cell r="GU118">
            <v>3200</v>
          </cell>
          <cell r="GV118">
            <v>2.5668138692775369</v>
          </cell>
          <cell r="GW118">
            <v>2.5947185407750037</v>
          </cell>
          <cell r="GX118">
            <v>3.1171210611101992</v>
          </cell>
          <cell r="GY118">
            <v>1.9659492457974641</v>
          </cell>
          <cell r="GZ118">
            <v>6.4153530145504813</v>
          </cell>
          <cell r="HA118">
            <v>0.75832248411232428</v>
          </cell>
          <cell r="HB118">
            <v>1.5790483093126684</v>
          </cell>
          <cell r="HC118">
            <v>1.5982324448859033</v>
          </cell>
          <cell r="HD118">
            <v>1.6654596799061629</v>
          </cell>
          <cell r="HE118">
            <v>1.5159883588372209</v>
          </cell>
          <cell r="HF118">
            <v>1.1724743315600659</v>
          </cell>
          <cell r="HG118">
            <v>1.5858434585778312</v>
          </cell>
          <cell r="HH118">
            <v>5.6274780290820035</v>
          </cell>
          <cell r="HI118">
            <v>5.6961957615075818</v>
          </cell>
          <cell r="HJ118">
            <v>5.5227790897368285</v>
          </cell>
          <cell r="HK118">
            <v>5.9049219337639558</v>
          </cell>
          <cell r="HL118">
            <v>6.5434902574573695</v>
          </cell>
          <cell r="HM118">
            <v>5.7316060836106866</v>
          </cell>
        </row>
        <row r="119">
          <cell r="GU119">
            <v>2010</v>
          </cell>
          <cell r="GV119">
            <v>3.0399221888232288</v>
          </cell>
          <cell r="GW119">
            <v>3.1298104542926524</v>
          </cell>
          <cell r="GX119">
            <v>3.7870780504151456</v>
          </cell>
          <cell r="GY119">
            <v>2.4064534001884219</v>
          </cell>
          <cell r="GZ119">
            <v>9.411132217850966</v>
          </cell>
          <cell r="HA119">
            <v>1.2142853650495635</v>
          </cell>
          <cell r="HB119">
            <v>2.1678498278512128</v>
          </cell>
          <cell r="HC119">
            <v>2.2385203185230669</v>
          </cell>
          <cell r="HD119">
            <v>1.9158377095858115</v>
          </cell>
          <cell r="HE119">
            <v>2.5937149353899467</v>
          </cell>
          <cell r="HF119">
            <v>1.3782628203128056</v>
          </cell>
          <cell r="HG119">
            <v>2.8005799878307798</v>
          </cell>
          <cell r="HH119">
            <v>7.6561357446744402</v>
          </cell>
          <cell r="HI119">
            <v>7.9057450921067582</v>
          </cell>
          <cell r="HJ119">
            <v>5.3657656257806883</v>
          </cell>
          <cell r="HK119">
            <v>10.701124135719988</v>
          </cell>
          <cell r="HL119">
            <v>12.297733963765376</v>
          </cell>
          <cell r="HM119">
            <v>10.429387593455594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2.1131467938432409</v>
          </cell>
          <cell r="GW121">
            <v>2.1241506795171934</v>
          </cell>
          <cell r="GX121">
            <v>2.4647026370905341</v>
          </cell>
          <cell r="GY121">
            <v>0.73980865895944359</v>
          </cell>
          <cell r="GZ121">
            <v>3.6331282600537209</v>
          </cell>
          <cell r="HA121">
            <v>0.12482208819167509</v>
          </cell>
          <cell r="HB121">
            <v>1.2951861606861281</v>
          </cell>
          <cell r="HC121">
            <v>1.3022413300377282</v>
          </cell>
          <cell r="HD121">
            <v>1.5030629253692616</v>
          </cell>
          <cell r="HE121">
            <v>0.48641984425249152</v>
          </cell>
          <cell r="HF121">
            <v>0.80681599798736436</v>
          </cell>
          <cell r="HG121">
            <v>0.41831838091793894</v>
          </cell>
          <cell r="HH121">
            <v>4.9886940681014993</v>
          </cell>
          <cell r="HI121">
            <v>5.0158547931044968</v>
          </cell>
          <cell r="HJ121">
            <v>5.9545801744644802</v>
          </cell>
          <cell r="HK121">
            <v>1.1999407680005283</v>
          </cell>
          <cell r="HL121">
            <v>3.2600888604025844</v>
          </cell>
          <cell r="HM121">
            <v>0.7620481099820624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2.4651618463322857</v>
          </cell>
          <cell r="HC122">
            <v>2.4651618463322857</v>
          </cell>
          <cell r="HD122">
            <v>2.9632982861118453</v>
          </cell>
          <cell r="HE122">
            <v>0.25229776490595152</v>
          </cell>
          <cell r="HF122">
            <v>0.97923032130312271</v>
          </cell>
          <cell r="HG122">
            <v>0.19561528244981091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4.9116442605172814</v>
          </cell>
          <cell r="GW123">
            <v>4.9116442605172814</v>
          </cell>
          <cell r="GX123">
            <v>2.7834306217533338</v>
          </cell>
          <cell r="GY123">
            <v>4.9474684595533391</v>
          </cell>
          <cell r="GZ123">
            <v>5.6428979796286249</v>
          </cell>
          <cell r="HA123">
            <v>0.46681863852671163</v>
          </cell>
          <cell r="HB123">
            <v>1.6505366830545634</v>
          </cell>
          <cell r="HC123">
            <v>1.6505366830545634</v>
          </cell>
          <cell r="HD123">
            <v>5.1799734492779539</v>
          </cell>
          <cell r="HE123">
            <v>1.4836215607681418</v>
          </cell>
          <cell r="HF123">
            <v>1.2516818359996877</v>
          </cell>
          <cell r="HG123">
            <v>1.8661494875122104</v>
          </cell>
          <cell r="HH123">
            <v>3.2041935038456923</v>
          </cell>
          <cell r="HI123">
            <v>3.2041935038456923</v>
          </cell>
          <cell r="HJ123">
            <v>6.6057944625930478</v>
          </cell>
          <cell r="HK123">
            <v>3.1469343887043268</v>
          </cell>
          <cell r="HL123">
            <v>2.8900755934014324</v>
          </cell>
          <cell r="HM123">
            <v>4.8018746550859417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2.1889425102405049</v>
          </cell>
          <cell r="HC124">
            <v>2.1889425102405049</v>
          </cell>
          <cell r="HD124">
            <v>2.1995748760524094</v>
          </cell>
          <cell r="HE124">
            <v>1.8600043188189035</v>
          </cell>
          <cell r="HF124">
            <v>1.0954835280060893</v>
          </cell>
          <cell r="HG124">
            <v>2.0674473960953343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1.1680869135065008</v>
          </cell>
          <cell r="GW125">
            <v>1.1680869135065008</v>
          </cell>
          <cell r="GX125">
            <v>1.1680869135065008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2.9814419633157878</v>
          </cell>
          <cell r="GW126">
            <v>2.9814419633157878</v>
          </cell>
          <cell r="GX126">
            <v>2.9816247775578351</v>
          </cell>
          <cell r="GY126">
            <v>0</v>
          </cell>
          <cell r="GZ126">
            <v>0</v>
          </cell>
          <cell r="HA126" t="str">
            <v>---</v>
          </cell>
          <cell r="HB126">
            <v>4.291325820043598</v>
          </cell>
          <cell r="HC126">
            <v>4.291325820043598</v>
          </cell>
          <cell r="HD126">
            <v>4.291589864876233</v>
          </cell>
          <cell r="HE126">
            <v>0</v>
          </cell>
          <cell r="HF126">
            <v>0</v>
          </cell>
          <cell r="HG126" t="str">
            <v>---</v>
          </cell>
          <cell r="HH126">
            <v>6.7186410766673639</v>
          </cell>
          <cell r="HI126">
            <v>6.7186410766673639</v>
          </cell>
          <cell r="HJ126">
            <v>6.7190530462079856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1.8856969226800597</v>
          </cell>
          <cell r="HC128">
            <v>1.8856969226800597</v>
          </cell>
          <cell r="HD128">
            <v>2.1905984907579303</v>
          </cell>
          <cell r="HE128">
            <v>0.34792161950260159</v>
          </cell>
          <cell r="HF128">
            <v>0.99751119248553644</v>
          </cell>
          <cell r="HG128">
            <v>0.29087752826559909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1.6026719859216567</v>
          </cell>
          <cell r="GW135">
            <v>1.6026719859216567</v>
          </cell>
          <cell r="GX135">
            <v>1.9874871206923783</v>
          </cell>
          <cell r="GY135">
            <v>0.33162826996445655</v>
          </cell>
          <cell r="GZ135">
            <v>1.774107524865052</v>
          </cell>
          <cell r="HA135">
            <v>0.13913742616878566</v>
          </cell>
          <cell r="HB135">
            <v>0.40058202137467619</v>
          </cell>
          <cell r="HC135">
            <v>0.40058202137467619</v>
          </cell>
          <cell r="HD135">
            <v>0.41384876025991785</v>
          </cell>
          <cell r="HE135">
            <v>0.35703924245718038</v>
          </cell>
          <cell r="HF135">
            <v>0.29749395473877194</v>
          </cell>
          <cell r="HG135">
            <v>0.36498521185947314</v>
          </cell>
          <cell r="HH135">
            <v>2.8373974757058296</v>
          </cell>
          <cell r="HI135">
            <v>2.8373974757058296</v>
          </cell>
          <cell r="HJ135">
            <v>3.4006177053816073</v>
          </cell>
          <cell r="HK135">
            <v>0.97708204384034636</v>
          </cell>
          <cell r="HL135">
            <v>2.5624043933630678</v>
          </cell>
          <cell r="HM135">
            <v>0.76552958254079484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2.1608153505489796</v>
          </cell>
          <cell r="GW137">
            <v>2.1608153505489796</v>
          </cell>
          <cell r="GX137">
            <v>2.5596954406954495</v>
          </cell>
          <cell r="GY137">
            <v>0.67385175261442487</v>
          </cell>
          <cell r="GZ137">
            <v>4.5292486465073285</v>
          </cell>
          <cell r="HA137">
            <v>0.17989567178908783</v>
          </cell>
          <cell r="HB137">
            <v>1.679648172164085</v>
          </cell>
          <cell r="HC137">
            <v>1.679648172164085</v>
          </cell>
          <cell r="HD137">
            <v>2.0312681261337904</v>
          </cell>
          <cell r="HE137">
            <v>0.35966960315029189</v>
          </cell>
          <cell r="HF137">
            <v>1.2646519721498852</v>
          </cell>
          <cell r="HG137">
            <v>0.24399621419834627</v>
          </cell>
          <cell r="HH137">
            <v>4.6692548377538152</v>
          </cell>
          <cell r="HI137">
            <v>4.6692548377538152</v>
          </cell>
          <cell r="HJ137">
            <v>5.7340543686365066</v>
          </cell>
          <cell r="HK137">
            <v>0.69984603387254807</v>
          </cell>
          <cell r="HL137">
            <v>3.878911923940314</v>
          </cell>
          <cell r="HM137">
            <v>0.29254194276046808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2.3735108348709866</v>
          </cell>
          <cell r="GW139">
            <v>2.4142960615920734</v>
          </cell>
          <cell r="GX139">
            <v>2.4060368421851392</v>
          </cell>
          <cell r="GY139">
            <v>2.425185265898822</v>
          </cell>
          <cell r="GZ139">
            <v>7.3282135881828694</v>
          </cell>
          <cell r="HA139">
            <v>0.35962556507034982</v>
          </cell>
          <cell r="HB139">
            <v>0.95122866652801208</v>
          </cell>
          <cell r="HC139">
            <v>0.96845106636341061</v>
          </cell>
          <cell r="HD139">
            <v>1.0307653900741001</v>
          </cell>
          <cell r="HE139">
            <v>0.88642404518103346</v>
          </cell>
          <cell r="HF139">
            <v>1.0900265078534457</v>
          </cell>
          <cell r="HG139">
            <v>0.80064992154862424</v>
          </cell>
          <cell r="HH139">
            <v>3.8113966047944681</v>
          </cell>
          <cell r="HI139">
            <v>3.8803414736699473</v>
          </cell>
          <cell r="HJ139">
            <v>3.1474493974577107</v>
          </cell>
          <cell r="HK139">
            <v>4.8466085213732777</v>
          </cell>
          <cell r="HL139">
            <v>8.3460189240950378</v>
          </cell>
          <cell r="HM139">
            <v>3.3723683927429851</v>
          </cell>
        </row>
        <row r="140">
          <cell r="GU140">
            <v>16</v>
          </cell>
          <cell r="GV140">
            <v>2.2037601616807345</v>
          </cell>
          <cell r="GW140">
            <v>2.2248961825228641</v>
          </cell>
          <cell r="GX140">
            <v>2.0135302362024028</v>
          </cell>
          <cell r="GY140">
            <v>2.6219891939885458</v>
          </cell>
          <cell r="GZ140">
            <v>8.1194706258104592</v>
          </cell>
          <cell r="HA140">
            <v>0.5391416502742491</v>
          </cell>
          <cell r="HB140">
            <v>1.3954487602131054</v>
          </cell>
          <cell r="HC140">
            <v>1.4019155319510299</v>
          </cell>
          <cell r="HD140">
            <v>1.6575804768199462</v>
          </cell>
          <cell r="HE140">
            <v>1.0432061620626882</v>
          </cell>
          <cell r="HF140">
            <v>1.7510719885363581</v>
          </cell>
          <cell r="HG140">
            <v>0.78503277877519684</v>
          </cell>
          <cell r="HH140">
            <v>4.2042818293611353</v>
          </cell>
          <cell r="HI140">
            <v>4.2465549230128392</v>
          </cell>
          <cell r="HJ140">
            <v>4.0656774803638625</v>
          </cell>
          <cell r="HK140">
            <v>4.5863692103096021</v>
          </cell>
          <cell r="HL140">
            <v>9.5334856761824387</v>
          </cell>
          <cell r="HM140">
            <v>2.7120401184881993</v>
          </cell>
        </row>
        <row r="141">
          <cell r="GU141">
            <v>52</v>
          </cell>
          <cell r="GV141">
            <v>1.437048025217875</v>
          </cell>
          <cell r="GW141">
            <v>1.437048025217875</v>
          </cell>
          <cell r="GX141">
            <v>1.437048025217875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4.9982543186572208</v>
          </cell>
          <cell r="GW142">
            <v>4.9982543186572208</v>
          </cell>
          <cell r="GX142">
            <v>3.9692003247412218</v>
          </cell>
          <cell r="GY142">
            <v>5.023576939861166</v>
          </cell>
          <cell r="GZ142">
            <v>5.915871725887774</v>
          </cell>
          <cell r="HA142">
            <v>0.54455157173969004</v>
          </cell>
          <cell r="HB142">
            <v>2.7059762558007674</v>
          </cell>
          <cell r="HC142">
            <v>2.7059762558007674</v>
          </cell>
          <cell r="HD142">
            <v>7.3806952891126985</v>
          </cell>
          <cell r="HE142">
            <v>2.4518105851651382</v>
          </cell>
          <cell r="HF142">
            <v>2.3639834984725647</v>
          </cell>
          <cell r="HG142">
            <v>2.6032633320380709</v>
          </cell>
          <cell r="HH142">
            <v>5.7200463321498445</v>
          </cell>
          <cell r="HI142">
            <v>5.7200463321498445</v>
          </cell>
          <cell r="HJ142">
            <v>9.9528110412015423</v>
          </cell>
          <cell r="HK142">
            <v>5.6158878545515387</v>
          </cell>
          <cell r="HL142">
            <v>5.5864905425037987</v>
          </cell>
          <cell r="HM142">
            <v>5.7634526599033036</v>
          </cell>
        </row>
        <row r="143">
          <cell r="GU143">
            <v>31</v>
          </cell>
          <cell r="GV143">
            <v>8.9779099405267626</v>
          </cell>
          <cell r="GW143">
            <v>10.212626062405121</v>
          </cell>
          <cell r="GX143">
            <v>10.224808302997443</v>
          </cell>
          <cell r="GY143">
            <v>0.75187969924812026</v>
          </cell>
          <cell r="GZ143">
            <v>0.75187969924812026</v>
          </cell>
          <cell r="HA143" t="str">
            <v>---</v>
          </cell>
          <cell r="HB143">
            <v>7.4834723657105782</v>
          </cell>
          <cell r="HC143">
            <v>8.5166610374289995</v>
          </cell>
          <cell r="HD143">
            <v>8.5276306386647942</v>
          </cell>
          <cell r="HE143">
            <v>0</v>
          </cell>
          <cell r="HF143">
            <v>0</v>
          </cell>
          <cell r="HG143" t="str">
            <v>---</v>
          </cell>
          <cell r="HH143">
            <v>7.4834324553950724</v>
          </cell>
          <cell r="HI143">
            <v>8.5166455555448124</v>
          </cell>
          <cell r="HJ143">
            <v>8.5276121137014957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1.9668751716697483</v>
          </cell>
          <cell r="GW144">
            <v>1.9668751716697483</v>
          </cell>
          <cell r="GX144">
            <v>1.9843227645594061</v>
          </cell>
          <cell r="GY144">
            <v>1.3184438040345823</v>
          </cell>
          <cell r="GZ144">
            <v>4.5172651404946018</v>
          </cell>
          <cell r="HA144">
            <v>0.33444028356767708</v>
          </cell>
          <cell r="HB144">
            <v>2.2304383060023096</v>
          </cell>
          <cell r="HC144">
            <v>2.2304383060023096</v>
          </cell>
          <cell r="HD144">
            <v>2.1983042007056608</v>
          </cell>
          <cell r="HE144">
            <v>3.4246446134084132</v>
          </cell>
          <cell r="HF144">
            <v>0.73212145152539532</v>
          </cell>
          <cell r="HG144">
            <v>4.2529925460112405</v>
          </cell>
          <cell r="HH144">
            <v>7.61963552683617</v>
          </cell>
          <cell r="HI144">
            <v>7.61963552683617</v>
          </cell>
          <cell r="HJ144">
            <v>7.6764076701557746</v>
          </cell>
          <cell r="HK144">
            <v>5.5097262247838614</v>
          </cell>
          <cell r="HL144">
            <v>3.4759972437026261</v>
          </cell>
          <cell r="HM144">
            <v>6.1353305541816807</v>
          </cell>
        </row>
        <row r="145">
          <cell r="GU145">
            <v>39</v>
          </cell>
          <cell r="GV145">
            <v>3.9916545255155409</v>
          </cell>
          <cell r="GW145">
            <v>3.992841352279334</v>
          </cell>
          <cell r="GX145">
            <v>4.6651279585849039</v>
          </cell>
          <cell r="GY145">
            <v>2.7043965109931136</v>
          </cell>
          <cell r="GZ145">
            <v>6.7304040143539385</v>
          </cell>
          <cell r="HA145">
            <v>0.79892952138261675</v>
          </cell>
          <cell r="HB145">
            <v>1.9349420561526425</v>
          </cell>
          <cell r="HC145">
            <v>1.9349420561526425</v>
          </cell>
          <cell r="HD145">
            <v>2.3102557004348974</v>
          </cell>
          <cell r="HE145">
            <v>1.2674147899056158</v>
          </cell>
          <cell r="HF145">
            <v>1.6624434171102882</v>
          </cell>
          <cell r="HG145">
            <v>1.1219627685098517</v>
          </cell>
          <cell r="HH145">
            <v>8.0856422940188502</v>
          </cell>
          <cell r="HI145">
            <v>8.0881895566091586</v>
          </cell>
          <cell r="HJ145">
            <v>9.6371459575835861</v>
          </cell>
          <cell r="HK145">
            <v>5.1195971951161532</v>
          </cell>
          <cell r="HL145">
            <v>6.6311361101340296</v>
          </cell>
          <cell r="HM145">
            <v>4.4042017310804029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9.298363608889785</v>
          </cell>
          <cell r="GW149">
            <v>9.298363608889785</v>
          </cell>
          <cell r="GX149">
            <v>20.391705069124423</v>
          </cell>
          <cell r="GY149">
            <v>9.2840804919944109</v>
          </cell>
          <cell r="GZ149">
            <v>9.5985617740167459</v>
          </cell>
          <cell r="HA149">
            <v>0.29829794700824708</v>
          </cell>
          <cell r="HB149">
            <v>4.1497360367546561</v>
          </cell>
          <cell r="HC149">
            <v>4.1497360367546561</v>
          </cell>
          <cell r="HD149">
            <v>18.667074261228347</v>
          </cell>
          <cell r="HE149">
            <v>4.0337316796857188</v>
          </cell>
          <cell r="HF149">
            <v>3.8002063391833749</v>
          </cell>
          <cell r="HG149">
            <v>4.9145852452602403</v>
          </cell>
          <cell r="HH149">
            <v>9.3512507740488449</v>
          </cell>
          <cell r="HI149">
            <v>9.3512507740488449</v>
          </cell>
          <cell r="HJ149">
            <v>25</v>
          </cell>
          <cell r="HK149">
            <v>9.3311023890683735</v>
          </cell>
          <cell r="HL149">
            <v>9.4806542638610409</v>
          </cell>
          <cell r="HM149">
            <v>5.0579048955957182</v>
          </cell>
        </row>
        <row r="150">
          <cell r="GU150">
            <v>37</v>
          </cell>
          <cell r="GV150">
            <v>2.8388391815321325</v>
          </cell>
          <cell r="GW150">
            <v>2.8403727336593172</v>
          </cell>
          <cell r="GX150">
            <v>3.7956720971858844</v>
          </cell>
          <cell r="GY150">
            <v>1.9024239680455566</v>
          </cell>
          <cell r="GZ150">
            <v>5.4411573325313167</v>
          </cell>
          <cell r="HA150">
            <v>0.49373077690025441</v>
          </cell>
          <cell r="HB150">
            <v>1.4049344162078723</v>
          </cell>
          <cell r="HC150">
            <v>1.4057114256579113</v>
          </cell>
          <cell r="HD150">
            <v>1.8999751424388132</v>
          </cell>
          <cell r="HE150">
            <v>0.89958746678044288</v>
          </cell>
          <cell r="HF150">
            <v>0.96694696532913327</v>
          </cell>
          <cell r="HG150">
            <v>0.87517176510155859</v>
          </cell>
          <cell r="HH150">
            <v>5.2020522436315675</v>
          </cell>
          <cell r="HI150">
            <v>5.2049156970117103</v>
          </cell>
          <cell r="HJ150">
            <v>6.6874458841935827</v>
          </cell>
          <cell r="HK150">
            <v>3.7493119227988903</v>
          </cell>
          <cell r="HL150">
            <v>4.9325838580544072</v>
          </cell>
          <cell r="HM150">
            <v>3.2782769657161621</v>
          </cell>
        </row>
        <row r="151">
          <cell r="GU151">
            <v>14</v>
          </cell>
          <cell r="GV151">
            <v>1.9915641261211352</v>
          </cell>
          <cell r="GW151">
            <v>1.9957501664038055</v>
          </cell>
          <cell r="GX151">
            <v>2.3640737523989603</v>
          </cell>
          <cell r="GY151">
            <v>1.6463177188086233</v>
          </cell>
          <cell r="GZ151">
            <v>5.9541723781963416</v>
          </cell>
          <cell r="HA151">
            <v>0.38209463308416264</v>
          </cell>
          <cell r="HB151">
            <v>1.3927311435535061</v>
          </cell>
          <cell r="HC151">
            <v>1.3957450644673319</v>
          </cell>
          <cell r="HD151">
            <v>1.6748133802414351</v>
          </cell>
          <cell r="HE151">
            <v>1.0858198100688177</v>
          </cell>
          <cell r="HF151">
            <v>0.91998873665914471</v>
          </cell>
          <cell r="HG151">
            <v>1.1170666687750692</v>
          </cell>
          <cell r="HH151">
            <v>3.9327171699202657</v>
          </cell>
          <cell r="HI151">
            <v>3.9411467047711777</v>
          </cell>
          <cell r="HJ151">
            <v>3.5836562300929797</v>
          </cell>
          <cell r="HK151">
            <v>4.2803016660839441</v>
          </cell>
          <cell r="HL151">
            <v>7.6746374236347323</v>
          </cell>
          <cell r="HM151">
            <v>3.2841683318164305</v>
          </cell>
        </row>
        <row r="152">
          <cell r="GU152">
            <v>49</v>
          </cell>
          <cell r="GV152">
            <v>1.9708150967159559</v>
          </cell>
          <cell r="GW152">
            <v>1.9710284843106818</v>
          </cell>
          <cell r="GX152">
            <v>1.9156592678711954</v>
          </cell>
          <cell r="GY152">
            <v>2.2104194129142454</v>
          </cell>
          <cell r="GZ152">
            <v>5.4010889133588522</v>
          </cell>
          <cell r="HA152">
            <v>0.15953398101882671</v>
          </cell>
          <cell r="HB152">
            <v>1.7584155841816898</v>
          </cell>
          <cell r="HC152">
            <v>1.7586202777653406</v>
          </cell>
          <cell r="HD152">
            <v>1.9059699570031414</v>
          </cell>
          <cell r="HE152">
            <v>1.1213156133812991</v>
          </cell>
          <cell r="HF152">
            <v>1.2388380771015379</v>
          </cell>
          <cell r="HG152">
            <v>1.0457753127809619</v>
          </cell>
          <cell r="HH152">
            <v>7.3018134151391374</v>
          </cell>
          <cell r="HI152">
            <v>7.3026635051333164</v>
          </cell>
          <cell r="HJ152">
            <v>8.2888456534548141</v>
          </cell>
          <cell r="HK152">
            <v>3.0388672038626132</v>
          </cell>
          <cell r="HL152">
            <v>5.2756803523674689</v>
          </cell>
          <cell r="HM152">
            <v>1.6010976387285591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3.3032867532227401</v>
          </cell>
          <cell r="GW155">
            <v>3.3702720114997295</v>
          </cell>
          <cell r="GX155">
            <v>3.8863583900357579</v>
          </cell>
          <cell r="GY155">
            <v>2.7814216543303716</v>
          </cell>
          <cell r="GZ155">
            <v>9.2037037513474846</v>
          </cell>
          <cell r="HA155">
            <v>1.5968348220446329</v>
          </cell>
          <cell r="HB155">
            <v>2.8171877652805151</v>
          </cell>
          <cell r="HC155">
            <v>2.8416278946889144</v>
          </cell>
          <cell r="HD155">
            <v>2.1275173924905775</v>
          </cell>
          <cell r="HE155">
            <v>3.6285159733585273</v>
          </cell>
          <cell r="HF155">
            <v>1.120099590667615</v>
          </cell>
          <cell r="HG155">
            <v>4.0911921150766872</v>
          </cell>
          <cell r="HH155">
            <v>8.8265684216808751</v>
          </cell>
          <cell r="HI155">
            <v>9.0330981744314709</v>
          </cell>
          <cell r="HJ155">
            <v>6.0946962852429776</v>
          </cell>
          <cell r="HK155">
            <v>12.385790812559231</v>
          </cell>
          <cell r="HL155">
            <v>13.45735771970763</v>
          </cell>
          <cell r="HM155">
            <v>12.188140813860059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2.4194810109080853</v>
          </cell>
          <cell r="GW159">
            <v>2.4194810109080853</v>
          </cell>
          <cell r="GX159">
            <v>2.4194810109080853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2.4091114167412551</v>
          </cell>
          <cell r="HI159">
            <v>2.4091114167412551</v>
          </cell>
          <cell r="HJ159">
            <v>2.4091114167412551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3.0494181143531791</v>
          </cell>
          <cell r="GW160">
            <v>5.8012301715765622</v>
          </cell>
          <cell r="GX160">
            <v>5.8012301715765622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6.095462978579862</v>
          </cell>
          <cell r="HI160">
            <v>11.69957915182907</v>
          </cell>
          <cell r="HJ160">
            <v>11.69957915182907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2.7082919460495471</v>
          </cell>
          <cell r="GW164">
            <v>2.7288080393020535</v>
          </cell>
          <cell r="GX164">
            <v>2.9655133217387597</v>
          </cell>
          <cell r="GY164">
            <v>2.4015887264272648</v>
          </cell>
          <cell r="GZ164">
            <v>6.7819878666614581</v>
          </cell>
          <cell r="HA164">
            <v>0.66656791660599102</v>
          </cell>
          <cell r="HB164">
            <v>1.5809582482744322</v>
          </cell>
          <cell r="HC164">
            <v>1.5897707234556275</v>
          </cell>
          <cell r="HD164">
            <v>1.694820287501388</v>
          </cell>
          <cell r="HE164">
            <v>1.446707042733099</v>
          </cell>
          <cell r="HF164">
            <v>1.2687721893640254</v>
          </cell>
          <cell r="HG164">
            <v>1.5035449880346421</v>
          </cell>
          <cell r="HH164">
            <v>5.4747905648952218</v>
          </cell>
          <cell r="HI164">
            <v>5.5201619993642943</v>
          </cell>
          <cell r="HJ164">
            <v>5.4793163401122396</v>
          </cell>
          <cell r="HK164">
            <v>5.5766266815918604</v>
          </cell>
          <cell r="HL164">
            <v>7.5596531793222788</v>
          </cell>
          <cell r="HM164">
            <v>4.791174915704306</v>
          </cell>
        </row>
        <row r="173">
          <cell r="GU173">
            <v>927</v>
          </cell>
          <cell r="GV173">
            <v>6.0416821561126337</v>
          </cell>
          <cell r="GW173">
            <v>6.0416821561126337</v>
          </cell>
          <cell r="GX173">
            <v>5.8803324999823037</v>
          </cell>
          <cell r="GY173">
            <v>6.3792649909835824</v>
          </cell>
          <cell r="GZ173">
            <v>8.2772085805684341</v>
          </cell>
          <cell r="HA173">
            <v>4.0174176208580912</v>
          </cell>
          <cell r="HB173">
            <v>3.7139407428990854</v>
          </cell>
          <cell r="HC173">
            <v>3.7139407428990854</v>
          </cell>
          <cell r="HD173">
            <v>4.0775461351221107</v>
          </cell>
          <cell r="HE173">
            <v>2.953189243384899</v>
          </cell>
          <cell r="HF173">
            <v>2.1262450602665908</v>
          </cell>
          <cell r="HG173">
            <v>3.9822597650081026</v>
          </cell>
          <cell r="HH173">
            <v>8.7669960083982819</v>
          </cell>
          <cell r="HI173">
            <v>8.7669960083982819</v>
          </cell>
          <cell r="HJ173">
            <v>10.770587348996557</v>
          </cell>
          <cell r="HK173">
            <v>4.5749942347117596</v>
          </cell>
          <cell r="HL173">
            <v>4.4642868499545276</v>
          </cell>
          <cell r="HM173">
            <v>4.7127612089133137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1.5058626937167807</v>
          </cell>
          <cell r="HC174">
            <v>1.5078185835229854</v>
          </cell>
          <cell r="HD174">
            <v>1.8974142067120332</v>
          </cell>
          <cell r="HE174">
            <v>1.0290111897983409</v>
          </cell>
          <cell r="HF174">
            <v>1.1026547301732617</v>
          </cell>
          <cell r="HG174">
            <v>1.0069898996630968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1.6448083765782149</v>
          </cell>
          <cell r="HC175">
            <v>1.6561447280906811</v>
          </cell>
          <cell r="HD175">
            <v>1.7522051323468926</v>
          </cell>
          <cell r="HE175">
            <v>1.5358790408965277</v>
          </cell>
          <cell r="HF175">
            <v>1.2433004912713199</v>
          </cell>
          <cell r="HG175">
            <v>1.6334915583208784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1.3690800935293399</v>
          </cell>
          <cell r="HC176">
            <v>1.3759864550639322</v>
          </cell>
          <cell r="HD176">
            <v>1.6286634642672246</v>
          </cell>
          <cell r="HE176">
            <v>1.0189971746065971</v>
          </cell>
          <cell r="HF176">
            <v>1.2862938468637222</v>
          </cell>
          <cell r="HG176">
            <v>0.92555523064645551</v>
          </cell>
          <cell r="HH176">
            <v>4.9468016648192163</v>
          </cell>
          <cell r="HI176">
            <v>4.9762228599438121</v>
          </cell>
          <cell r="HJ176">
            <v>5.3928946707866077</v>
          </cell>
          <cell r="HK176">
            <v>4.3825810636105054</v>
          </cell>
          <cell r="HL176">
            <v>7.0336015987980378</v>
          </cell>
          <cell r="HM176">
            <v>3.2128284702401535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1.2439865481161332</v>
          </cell>
          <cell r="HC177">
            <v>1.253599133027967</v>
          </cell>
          <cell r="HD177">
            <v>1.518778550462847</v>
          </cell>
          <cell r="HE177">
            <v>0.93123849650273549</v>
          </cell>
          <cell r="HF177">
            <v>1.2006383384436243</v>
          </cell>
          <cell r="HG177">
            <v>0.82834398317493463</v>
          </cell>
          <cell r="HH177">
            <v>4.4200387483702954</v>
          </cell>
          <cell r="HI177">
            <v>4.461049153307183</v>
          </cell>
          <cell r="HJ177">
            <v>4.5589634487758364</v>
          </cell>
          <cell r="HK177">
            <v>4.3295210435842533</v>
          </cell>
          <cell r="HL177">
            <v>7.300821728877577</v>
          </cell>
          <cell r="HM177">
            <v>3.1422602742844798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2.0747559295141804</v>
          </cell>
          <cell r="HC178">
            <v>2.0832352184537895</v>
          </cell>
          <cell r="HD178">
            <v>2.0249078801644385</v>
          </cell>
          <cell r="HE178">
            <v>2.1558489885046219</v>
          </cell>
          <cell r="HF178">
            <v>1.2190331509309922</v>
          </cell>
          <cell r="HG178">
            <v>2.361804537428605</v>
          </cell>
          <cell r="HH178">
            <v>6.9539172186643574</v>
          </cell>
          <cell r="HI178">
            <v>7.0178178705017134</v>
          </cell>
          <cell r="HJ178">
            <v>6.6172567870861663</v>
          </cell>
          <cell r="HK178">
            <v>7.5171831623933345</v>
          </cell>
          <cell r="HL178">
            <v>8.8431329095342353</v>
          </cell>
          <cell r="HM178">
            <v>7.1383793277927987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2.8171877652805151</v>
          </cell>
          <cell r="HC179">
            <v>2.8416278946889144</v>
          </cell>
          <cell r="HD179">
            <v>2.1275173924905775</v>
          </cell>
          <cell r="HE179">
            <v>3.6285159733585273</v>
          </cell>
          <cell r="HF179">
            <v>1.120099590667615</v>
          </cell>
          <cell r="HG179">
            <v>4.0911921150766872</v>
          </cell>
          <cell r="HH179">
            <v>8.8265684216808751</v>
          </cell>
          <cell r="HI179">
            <v>9.0330981744314709</v>
          </cell>
          <cell r="HJ179">
            <v>6.0946962852429776</v>
          </cell>
          <cell r="HK179">
            <v>12.385790812559231</v>
          </cell>
          <cell r="HL179">
            <v>13.45735771970763</v>
          </cell>
          <cell r="HM179">
            <v>12.188140813860059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1.3375715282761143</v>
          </cell>
          <cell r="HC181">
            <v>1.3376243649816961</v>
          </cell>
          <cell r="HD181">
            <v>1.4948955601516469</v>
          </cell>
          <cell r="HE181">
            <v>0.66398004885922035</v>
          </cell>
          <cell r="HF181">
            <v>1.0135914865636346</v>
          </cell>
          <cell r="HG181">
            <v>0.57065676220277206</v>
          </cell>
          <cell r="HH181">
            <v>5.2803796048218761</v>
          </cell>
          <cell r="HI181">
            <v>5.2805880561201164</v>
          </cell>
          <cell r="HJ181">
            <v>6.1208269492872533</v>
          </cell>
          <cell r="HK181">
            <v>1.6797772000758628</v>
          </cell>
          <cell r="HL181">
            <v>4.4380290114740353</v>
          </cell>
          <cell r="HM181">
            <v>0.9432892421852922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1.4478894983764561</v>
          </cell>
          <cell r="HC182">
            <v>1.4520194530902293</v>
          </cell>
          <cell r="HD182">
            <v>1.6598398005089499</v>
          </cell>
          <cell r="HE182">
            <v>0.35960979894742184</v>
          </cell>
          <cell r="HF182">
            <v>1.2627989516160958</v>
          </cell>
          <cell r="HG182">
            <v>0.24399621419834627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2.8026075152356404</v>
          </cell>
          <cell r="HC183">
            <v>2.8026075152356404</v>
          </cell>
          <cell r="HD183">
            <v>7.5037966525354856</v>
          </cell>
          <cell r="HE183">
            <v>2.5622206657435682</v>
          </cell>
          <cell r="HF183">
            <v>2.4870296802831668</v>
          </cell>
          <cell r="HG183">
            <v>2.6982073846384838</v>
          </cell>
          <cell r="HH183">
            <v>6.3394272210497373</v>
          </cell>
          <cell r="HI183">
            <v>6.3394272210497373</v>
          </cell>
          <cell r="HJ183">
            <v>10.116687578419072</v>
          </cell>
          <cell r="HK183">
            <v>6.2617917594620316</v>
          </cell>
          <cell r="HL183">
            <v>6.3498670220369924</v>
          </cell>
          <cell r="HM183">
            <v>5.7344718790148059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2.2304383060023096</v>
          </cell>
          <cell r="HC184">
            <v>2.2304383060023096</v>
          </cell>
          <cell r="HD184">
            <v>2.1983042007056608</v>
          </cell>
          <cell r="HE184">
            <v>3.4246446134084132</v>
          </cell>
          <cell r="HF184">
            <v>0.73212145152539532</v>
          </cell>
          <cell r="HG184">
            <v>4.2529925460112405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0.89357682931050686</v>
          </cell>
          <cell r="HI185">
            <v>0.96106285999968089</v>
          </cell>
          <cell r="HJ185">
            <v>0.96106285999968089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0.72370523370920581</v>
          </cell>
          <cell r="HC186">
            <v>0.73229647207981097</v>
          </cell>
          <cell r="HD186">
            <v>0.73237747767524441</v>
          </cell>
          <cell r="HE186">
            <v>0</v>
          </cell>
          <cell r="HF186">
            <v>0</v>
          </cell>
          <cell r="HG186" t="str">
            <v>---</v>
          </cell>
          <cell r="HH186">
            <v>2.8998379712555091</v>
          </cell>
          <cell r="HI186">
            <v>2.9342636156466346</v>
          </cell>
          <cell r="HJ186">
            <v>2.9345881116462231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1.9216467691237189</v>
          </cell>
          <cell r="HC188">
            <v>1.9304545904513346</v>
          </cell>
          <cell r="HD188">
            <v>2.1495517667279733</v>
          </cell>
          <cell r="HE188">
            <v>0.55850361599670206</v>
          </cell>
          <cell r="HF188">
            <v>1.1960534551935889</v>
          </cell>
          <cell r="HG188">
            <v>0.47042475332644135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19.646294941835198</v>
          </cell>
          <cell r="R14">
            <v>16.258000269059544</v>
          </cell>
          <cell r="S14">
            <v>1.2714794583993083</v>
          </cell>
          <cell r="T14">
            <v>1.0521939855815197</v>
          </cell>
          <cell r="V14">
            <v>45.047154288078382</v>
          </cell>
          <cell r="W14">
            <v>1.4383553829719906</v>
          </cell>
          <cell r="Y14">
            <v>42.756595385663758</v>
          </cell>
          <cell r="Z14">
            <v>1.3186250344509967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14.692639207530178</v>
          </cell>
          <cell r="R16">
            <v>12.738087580494151</v>
          </cell>
          <cell r="S16">
            <v>1.110570734496072</v>
          </cell>
          <cell r="T16">
            <v>0.96283227815832984</v>
          </cell>
          <cell r="V16">
            <v>26.849650869113056</v>
          </cell>
          <cell r="W16">
            <v>0.7810595490377823</v>
          </cell>
          <cell r="Y16">
            <v>26.436246268204872</v>
          </cell>
          <cell r="Z16">
            <v>0.76659498310508978</v>
          </cell>
        </row>
        <row r="17">
          <cell r="P17">
            <v>1</v>
          </cell>
          <cell r="Q17">
            <v>23.004257149040942</v>
          </cell>
          <cell r="R17">
            <v>18.776234225129254</v>
          </cell>
          <cell r="S17">
            <v>1.8789693847905318</v>
          </cell>
          <cell r="T17">
            <v>1.5336278429727463</v>
          </cell>
          <cell r="V17">
            <v>39.691631342122889</v>
          </cell>
          <cell r="W17">
            <v>1.7078188516406352</v>
          </cell>
          <cell r="Y17">
            <v>37.697443053034043</v>
          </cell>
          <cell r="Z17">
            <v>1.6486166155527016</v>
          </cell>
        </row>
        <row r="18">
          <cell r="P18">
            <v>16</v>
          </cell>
          <cell r="Q18">
            <v>16.039805610426448</v>
          </cell>
          <cell r="R18">
            <v>11.563873716087789</v>
          </cell>
          <cell r="S18">
            <v>1.0440171504833367</v>
          </cell>
          <cell r="T18">
            <v>0.75268259347054212</v>
          </cell>
          <cell r="V18">
            <v>48.209537353079099</v>
          </cell>
          <cell r="W18">
            <v>1.502922975604174</v>
          </cell>
          <cell r="Y18">
            <v>44.99157849435133</v>
          </cell>
          <cell r="Z18">
            <v>1.4179126210040529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30.303672136509697</v>
          </cell>
          <cell r="R20">
            <v>16.866563266480693</v>
          </cell>
          <cell r="S20">
            <v>1.2655692942800756</v>
          </cell>
          <cell r="T20">
            <v>0.70439663133673169</v>
          </cell>
          <cell r="V20">
            <v>50.615414393012315</v>
          </cell>
          <cell r="W20">
            <v>1.8007538274500527</v>
          </cell>
          <cell r="Y20">
            <v>45.918212892041375</v>
          </cell>
          <cell r="Z20">
            <v>1.6247545091205999</v>
          </cell>
        </row>
        <row r="21">
          <cell r="P21">
            <v>17</v>
          </cell>
          <cell r="Q21" t="str">
            <v>---</v>
          </cell>
          <cell r="R21" t="str">
            <v>---</v>
          </cell>
          <cell r="S21" t="str">
            <v>---</v>
          </cell>
          <cell r="T21" t="str">
            <v>---</v>
          </cell>
          <cell r="V21" t="e">
            <v>#DIV/0!</v>
          </cell>
          <cell r="W21" t="str">
            <v>---</v>
          </cell>
          <cell r="Y21" t="str">
            <v>---</v>
          </cell>
          <cell r="Z21" t="str">
            <v>---</v>
          </cell>
        </row>
        <row r="22">
          <cell r="P22">
            <v>51</v>
          </cell>
          <cell r="Q22">
            <v>28.797725971285743</v>
          </cell>
          <cell r="R22">
            <v>22.700460686851596</v>
          </cell>
          <cell r="S22">
            <v>3.9228729852353781</v>
          </cell>
          <cell r="T22">
            <v>3.0922936092120876</v>
          </cell>
          <cell r="V22">
            <v>45.955078100014077</v>
          </cell>
          <cell r="W22">
            <v>4.0391358263973149</v>
          </cell>
          <cell r="Y22">
            <v>36.726863875916365</v>
          </cell>
          <cell r="Z22">
            <v>3.4065911979528067</v>
          </cell>
        </row>
        <row r="23">
          <cell r="P23">
            <v>9</v>
          </cell>
          <cell r="Q23">
            <v>17.846990164329242</v>
          </cell>
          <cell r="R23">
            <v>14.204738496737928</v>
          </cell>
          <cell r="S23">
            <v>1.1338291638740792</v>
          </cell>
          <cell r="T23">
            <v>0.90243489935893217</v>
          </cell>
          <cell r="V23">
            <v>45.892001872591734</v>
          </cell>
          <cell r="W23">
            <v>1.3927645098192971</v>
          </cell>
          <cell r="Y23">
            <v>45.026774629880116</v>
          </cell>
          <cell r="Z23">
            <v>1.3279008914512538</v>
          </cell>
        </row>
        <row r="24">
          <cell r="P24">
            <v>39</v>
          </cell>
          <cell r="Q24">
            <v>11.669334453346348</v>
          </cell>
          <cell r="R24">
            <v>8.3168722045662413</v>
          </cell>
          <cell r="S24">
            <v>1.034279361394705</v>
          </cell>
          <cell r="T24">
            <v>0.73714309131600975</v>
          </cell>
          <cell r="V24">
            <v>53.573267393551163</v>
          </cell>
          <cell r="W24">
            <v>1.8679429607078222</v>
          </cell>
          <cell r="Y24">
            <v>49.681564283301533</v>
          </cell>
          <cell r="Z24">
            <v>1.7615528097284592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-15.719712959054451</v>
          </cell>
          <cell r="R26">
            <v>-15.766146053186999</v>
          </cell>
          <cell r="S26">
            <v>-8.6713547245377907</v>
          </cell>
          <cell r="T26">
            <v>-8.6969682857542026</v>
          </cell>
          <cell r="V26">
            <v>429.52898550724638</v>
          </cell>
          <cell r="W26">
            <v>11.041773389838401</v>
          </cell>
          <cell r="Y26">
            <v>466.89655172413796</v>
          </cell>
          <cell r="Z26">
            <v>11.034787873143017</v>
          </cell>
        </row>
        <row r="27">
          <cell r="P27">
            <v>53</v>
          </cell>
          <cell r="Q27">
            <v>23.617451276905467</v>
          </cell>
          <cell r="R27">
            <v>19.410564796886998</v>
          </cell>
          <cell r="S27">
            <v>4.5470129191654243</v>
          </cell>
          <cell r="T27">
            <v>3.7370708576860148</v>
          </cell>
          <cell r="V27">
            <v>64.70029463380078</v>
          </cell>
          <cell r="W27">
            <v>10.934489926969166</v>
          </cell>
          <cell r="Y27">
            <v>53.711114156502674</v>
          </cell>
          <cell r="Z27">
            <v>10.664297608811589</v>
          </cell>
        </row>
        <row r="28">
          <cell r="P28">
            <v>37</v>
          </cell>
          <cell r="Q28">
            <v>28.03195233761997</v>
          </cell>
          <cell r="R28">
            <v>22.46106828288378</v>
          </cell>
          <cell r="S28">
            <v>1.538531851811715</v>
          </cell>
          <cell r="T28">
            <v>1.2327742485691096</v>
          </cell>
          <cell r="V28">
            <v>39.42714386023821</v>
          </cell>
          <cell r="W28">
            <v>1.4163114226604645</v>
          </cell>
          <cell r="Y28">
            <v>35.349980112255267</v>
          </cell>
          <cell r="Z28">
            <v>1.2562448931833594</v>
          </cell>
        </row>
        <row r="29">
          <cell r="P29">
            <v>49</v>
          </cell>
          <cell r="Q29">
            <v>12.020422028614819</v>
          </cell>
          <cell r="R29">
            <v>11.009026342532858</v>
          </cell>
          <cell r="S29">
            <v>0.89919919092679745</v>
          </cell>
          <cell r="T29">
            <v>0.82354076724859371</v>
          </cell>
          <cell r="V29">
            <v>45.564684032069373</v>
          </cell>
          <cell r="W29">
            <v>1.4721254336799356</v>
          </cell>
          <cell r="Y29">
            <v>44.05994649283987</v>
          </cell>
          <cell r="Z29">
            <v>1.4260641240909191</v>
          </cell>
        </row>
        <row r="30">
          <cell r="P30">
            <v>60</v>
          </cell>
          <cell r="Q30">
            <v>0.84497229333419743</v>
          </cell>
          <cell r="R30">
            <v>1.2046728669107878</v>
          </cell>
          <cell r="S30">
            <v>0.35276768742685904</v>
          </cell>
          <cell r="T30">
            <v>0.50293916702180197</v>
          </cell>
          <cell r="V30">
            <v>70.948547427371366</v>
          </cell>
          <cell r="W30">
            <v>2.0567404671550622</v>
          </cell>
          <cell r="Y30">
            <v>70.744245823110177</v>
          </cell>
          <cell r="Z30">
            <v>2.0479466417733763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18.382987330250959</v>
          </cell>
          <cell r="R33">
            <v>14.898727336508408</v>
          </cell>
          <cell r="S33">
            <v>2.2810738866686511</v>
          </cell>
          <cell r="T33">
            <v>1.8487255232983806</v>
          </cell>
          <cell r="V33">
            <v>37.690184195078615</v>
          </cell>
          <cell r="W33">
            <v>1.8632351735883581</v>
          </cell>
          <cell r="Y33">
            <v>37.46473292122365</v>
          </cell>
          <cell r="Z33">
            <v>1.8538235085353998</v>
          </cell>
        </row>
        <row r="34">
          <cell r="P34">
            <v>31</v>
          </cell>
          <cell r="Q34">
            <v>14.613228640710455</v>
          </cell>
          <cell r="R34">
            <v>10.004933709834878</v>
          </cell>
          <cell r="S34">
            <v>1.1518771684060802</v>
          </cell>
          <cell r="T34">
            <v>0.78863165663949075</v>
          </cell>
          <cell r="V34">
            <v>51.118031983763167</v>
          </cell>
          <cell r="W34">
            <v>1.2087221949627196</v>
          </cell>
          <cell r="Y34">
            <v>49.898425596749618</v>
          </cell>
          <cell r="Z34">
            <v>1.1381416889178675</v>
          </cell>
        </row>
        <row r="35">
          <cell r="P35">
            <v>41</v>
          </cell>
          <cell r="Q35">
            <v>7.6025776705246333</v>
          </cell>
          <cell r="R35">
            <v>6.6251659914661847</v>
          </cell>
          <cell r="S35">
            <v>1.9163230249308043</v>
          </cell>
          <cell r="T35">
            <v>1.6699544133113813</v>
          </cell>
          <cell r="V35">
            <v>43.065173116089611</v>
          </cell>
          <cell r="W35">
            <v>1.437093597984195</v>
          </cell>
          <cell r="Y35">
            <v>42.577906562960706</v>
          </cell>
          <cell r="Z35">
            <v>1.4230760735299866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19.456874974786899</v>
          </cell>
          <cell r="R37">
            <v>16.07076875952966</v>
          </cell>
          <cell r="S37">
            <v>1.3101888929716274</v>
          </cell>
          <cell r="T37">
            <v>1.0821749514007861</v>
          </cell>
          <cell r="V37">
            <v>44.32501623850947</v>
          </cell>
          <cell r="W37">
            <v>1.4551072836738494</v>
          </cell>
          <cell r="Y37">
            <v>40.516908319508786</v>
          </cell>
          <cell r="Z37">
            <v>1.3638983414905972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20.348135836404776</v>
          </cell>
          <cell r="R40">
            <v>15.438412027885336</v>
          </cell>
          <cell r="S40">
            <v>1.3953888024856897</v>
          </cell>
          <cell r="T40">
            <v>1.0587007795244725</v>
          </cell>
          <cell r="V40">
            <v>45.29664978624298</v>
          </cell>
          <cell r="W40">
            <v>1.6569589628518244</v>
          </cell>
          <cell r="Y40">
            <v>41.600988900697764</v>
          </cell>
          <cell r="Z40">
            <v>1.537219292686016</v>
          </cell>
        </row>
        <row r="51">
          <cell r="P51">
            <v>927</v>
          </cell>
          <cell r="Q51">
            <v>-0.42761907930565313</v>
          </cell>
          <cell r="R51">
            <v>1.262719566287086</v>
          </cell>
          <cell r="S51">
            <v>-3.5931178110055348E-2</v>
          </cell>
          <cell r="T51">
            <v>0.10610144363292756</v>
          </cell>
          <cell r="V51">
            <v>73.504330005949626</v>
          </cell>
          <cell r="W51">
            <v>2.9448557941452487</v>
          </cell>
          <cell r="Y51">
            <v>67.898777874064336</v>
          </cell>
          <cell r="Z51">
            <v>2.8014694998444747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44.509676995493855</v>
          </cell>
          <cell r="W52" t="str">
            <v>---</v>
          </cell>
          <cell r="Y52">
            <v>40.756109009559928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45.442346797107177</v>
          </cell>
          <cell r="W53" t="str">
            <v>---</v>
          </cell>
          <cell r="Y53">
            <v>41.947248073284115</v>
          </cell>
          <cell r="Z53" t="str">
            <v>---</v>
          </cell>
        </row>
        <row r="54">
          <cell r="P54">
            <v>3333</v>
          </cell>
          <cell r="Q54">
            <v>19.360085914128359</v>
          </cell>
          <cell r="R54">
            <v>15.296673333177523</v>
          </cell>
          <cell r="S54">
            <v>1.417984604055359</v>
          </cell>
          <cell r="T54">
            <v>1.1203693710822284</v>
          </cell>
          <cell r="V54">
            <v>44.224669256365061</v>
          </cell>
          <cell r="W54">
            <v>1.3434268333773642</v>
          </cell>
          <cell r="Y54">
            <v>40.886710640395052</v>
          </cell>
          <cell r="Z54">
            <v>1.5219833053659813</v>
          </cell>
        </row>
        <row r="55">
          <cell r="P55">
            <v>3100</v>
          </cell>
          <cell r="Q55">
            <v>21.876460319811571</v>
          </cell>
          <cell r="R55">
            <v>17.173058178732102</v>
          </cell>
          <cell r="S55">
            <v>1.4485826742185524</v>
          </cell>
          <cell r="T55">
            <v>1.1371398378617037</v>
          </cell>
          <cell r="V55">
            <v>44.207511529934756</v>
          </cell>
          <cell r="W55">
            <v>1.9133137477253415</v>
          </cell>
          <cell r="Y55">
            <v>39.276694253933933</v>
          </cell>
          <cell r="Z55">
            <v>1.4267696669226619</v>
          </cell>
        </row>
        <row r="56">
          <cell r="P56">
            <v>3200</v>
          </cell>
          <cell r="Q56">
            <v>19.238510698846387</v>
          </cell>
          <cell r="R56">
            <v>13.185328930715979</v>
          </cell>
          <cell r="S56">
            <v>1.2137523823191552</v>
          </cell>
          <cell r="T56">
            <v>0.8318587988350804</v>
          </cell>
          <cell r="V56">
            <v>44.32501623850947</v>
          </cell>
          <cell r="W56">
            <v>0.45508449678884449</v>
          </cell>
          <cell r="Y56">
            <v>45.37558736570994</v>
          </cell>
          <cell r="Z56">
            <v>1.5820729906530897</v>
          </cell>
        </row>
        <row r="57">
          <cell r="P57">
            <v>2010</v>
          </cell>
          <cell r="Q57">
            <v>20.802440821016845</v>
          </cell>
          <cell r="R57">
            <v>15.549487002753265</v>
          </cell>
          <cell r="S57">
            <v>1.3502197773813305</v>
          </cell>
          <cell r="T57">
            <v>1.0092673768378078</v>
          </cell>
          <cell r="V57">
            <v>50.615414393012315</v>
          </cell>
          <cell r="W57">
            <v>0.30388451818930007</v>
          </cell>
          <cell r="Y57">
            <v>41.770638819544729</v>
          </cell>
          <cell r="Z57">
            <v>1.4918212609355765</v>
          </cell>
        </row>
        <row r="58">
          <cell r="P58">
            <v>917</v>
          </cell>
          <cell r="Q58">
            <v>14.505712486112449</v>
          </cell>
          <cell r="R58">
            <v>11.034371145384085</v>
          </cell>
          <cell r="S58">
            <v>1.4149209614119833</v>
          </cell>
          <cell r="T58">
            <v>1.0763182466597847</v>
          </cell>
          <cell r="V58">
            <v>43.635303171093568</v>
          </cell>
          <cell r="W58">
            <v>1.0493484257667016</v>
          </cell>
          <cell r="Y58">
            <v>41.696395606685556</v>
          </cell>
          <cell r="Z58">
            <v>0.98175587880230741</v>
          </cell>
        </row>
        <row r="59">
          <cell r="P59">
            <v>3300</v>
          </cell>
          <cell r="Q59">
            <v>9.8746811173815221</v>
          </cell>
          <cell r="R59">
            <v>8.5193189817069577</v>
          </cell>
          <cell r="S59">
            <v>0.69444937500246529</v>
          </cell>
          <cell r="T59">
            <v>0.59913182734369141</v>
          </cell>
          <cell r="V59">
            <v>45.299065555864765</v>
          </cell>
          <cell r="W59">
            <v>0.92563995356071749</v>
          </cell>
          <cell r="Y59">
            <v>43.402905577721178</v>
          </cell>
          <cell r="Z59">
            <v>0.87213353791862092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33.438876551082188</v>
          </cell>
          <cell r="W60" t="str">
            <v>---</v>
          </cell>
          <cell r="Y60">
            <v>32.991905286208578</v>
          </cell>
          <cell r="Z60" t="str">
            <v>---</v>
          </cell>
        </row>
        <row r="61">
          <cell r="P61">
            <v>3400</v>
          </cell>
          <cell r="Q61">
            <v>27.867007031882153</v>
          </cell>
          <cell r="R61">
            <v>22.109378438495579</v>
          </cell>
          <cell r="S61">
            <v>4.0066146952203363</v>
          </cell>
          <cell r="T61">
            <v>3.1788042559617868</v>
          </cell>
          <cell r="V61">
            <v>50.258289853822603</v>
          </cell>
          <cell r="W61">
            <v>4.9642949324614989</v>
          </cell>
          <cell r="Y61">
            <v>40.957408073259202</v>
          </cell>
          <cell r="Z61">
            <v>4.3803676098979967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45.892001872591734</v>
          </cell>
          <cell r="W62" t="str">
            <v>---</v>
          </cell>
          <cell r="Y62">
            <v>45.026774629880116</v>
          </cell>
          <cell r="Z62" t="str">
            <v>---</v>
          </cell>
        </row>
        <row r="63">
          <cell r="P63">
            <v>3500</v>
          </cell>
          <cell r="Q63">
            <v>-1.8222475972975545</v>
          </cell>
          <cell r="R63">
            <v>-1.5279420360779195</v>
          </cell>
          <cell r="S63">
            <v>-0.79177101545149564</v>
          </cell>
          <cell r="T63">
            <v>-0.66389453291121292</v>
          </cell>
          <cell r="V63">
            <v>111.8656330749354</v>
          </cell>
          <cell r="W63">
            <v>3.196321410008033</v>
          </cell>
          <cell r="Y63">
            <v>112.7428452057656</v>
          </cell>
          <cell r="Z63">
            <v>3.1877569342720782</v>
          </cell>
        </row>
        <row r="64">
          <cell r="P64">
            <v>3600</v>
          </cell>
          <cell r="Q64">
            <v>21.784530511527581</v>
          </cell>
          <cell r="R64">
            <v>18.06425292353908</v>
          </cell>
          <cell r="S64">
            <v>3.1266043908086316</v>
          </cell>
          <cell r="T64">
            <v>2.5926550254332033</v>
          </cell>
          <cell r="V64">
            <v>32.417013709662164</v>
          </cell>
          <cell r="W64">
            <v>2.430326638266628</v>
          </cell>
          <cell r="Y64">
            <v>31.968354344492546</v>
          </cell>
          <cell r="Z64">
            <v>2.3864825756320212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43.065173116089611</v>
          </cell>
          <cell r="W65" t="str">
            <v>---</v>
          </cell>
          <cell r="Y65">
            <v>42.577906562960706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1642.1180631717484</v>
          </cell>
          <cell r="W66" t="str">
            <v>---</v>
          </cell>
          <cell r="Y66">
            <v>36.107752642535722</v>
          </cell>
          <cell r="Z66" t="str">
            <v>---</v>
          </cell>
        </row>
        <row r="78">
          <cell r="P78">
            <v>28</v>
          </cell>
          <cell r="Q78">
            <v>20.1700398015602</v>
          </cell>
          <cell r="R78">
            <v>16.756553819384315</v>
          </cell>
          <cell r="S78">
            <v>1.3564095319758442</v>
          </cell>
          <cell r="T78">
            <v>1.1268569396635997</v>
          </cell>
          <cell r="V78">
            <v>45.852564993743918</v>
          </cell>
          <cell r="W78">
            <v>1.4749030753410359</v>
          </cell>
          <cell r="Y78">
            <v>43.545871410920959</v>
          </cell>
          <cell r="Z78">
            <v>1.3515016476907873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15.632213554256296</v>
          </cell>
          <cell r="R80">
            <v>13.382265073857724</v>
          </cell>
          <cell r="S80">
            <v>1.2311748596381245</v>
          </cell>
          <cell r="T80">
            <v>1.053971548351893</v>
          </cell>
          <cell r="V80">
            <v>27.842843248500564</v>
          </cell>
          <cell r="W80">
            <v>0.84159706226012498</v>
          </cell>
          <cell r="Y80">
            <v>27.528472992641294</v>
          </cell>
          <cell r="Z80">
            <v>0.8282758075449238</v>
          </cell>
        </row>
        <row r="81">
          <cell r="P81">
            <v>1</v>
          </cell>
          <cell r="Q81">
            <v>22.806332060749135</v>
          </cell>
          <cell r="R81">
            <v>18.657757731546123</v>
          </cell>
          <cell r="S81">
            <v>1.840427262373864</v>
          </cell>
          <cell r="T81">
            <v>1.5056452695873046</v>
          </cell>
          <cell r="V81">
            <v>40.236632961493889</v>
          </cell>
          <cell r="W81">
            <v>1.7083368403333794</v>
          </cell>
          <cell r="Y81">
            <v>38.35479253974259</v>
          </cell>
          <cell r="Z81">
            <v>1.6556650326349838</v>
          </cell>
        </row>
        <row r="82">
          <cell r="P82">
            <v>16</v>
          </cell>
          <cell r="Q82">
            <v>16.050294485679537</v>
          </cell>
          <cell r="R82">
            <v>11.799051673803582</v>
          </cell>
          <cell r="S82">
            <v>1.0409097854066995</v>
          </cell>
          <cell r="T82">
            <v>0.7652039254942965</v>
          </cell>
          <cell r="V82">
            <v>48.248892623047027</v>
          </cell>
          <cell r="W82">
            <v>1.5136817643986313</v>
          </cell>
          <cell r="Y82">
            <v>44.879272121536268</v>
          </cell>
          <cell r="Z82">
            <v>1.4203057533796999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28.779970959428443</v>
          </cell>
          <cell r="R84">
            <v>16.337326905948494</v>
          </cell>
          <cell r="S84">
            <v>1.2014970636412732</v>
          </cell>
          <cell r="T84">
            <v>0.68204552162044663</v>
          </cell>
          <cell r="V84">
            <v>51.052350063001008</v>
          </cell>
          <cell r="W84">
            <v>1.7477270555731057</v>
          </cell>
          <cell r="Y84">
            <v>46.401900436263674</v>
          </cell>
          <cell r="Z84">
            <v>1.590327366089312</v>
          </cell>
        </row>
        <row r="85">
          <cell r="P85">
            <v>17</v>
          </cell>
          <cell r="Q85">
            <v>-10.532311940903849</v>
          </cell>
          <cell r="R85">
            <v>-12.036146719589498</v>
          </cell>
          <cell r="S85">
            <v>-10.067035164059744</v>
          </cell>
          <cell r="T85">
            <v>-11.504436342728711</v>
          </cell>
          <cell r="V85">
            <v>522.98682284041001</v>
          </cell>
          <cell r="W85">
            <v>18.670534582565629</v>
          </cell>
          <cell r="Y85">
            <v>482.70270270270271</v>
          </cell>
          <cell r="Z85">
            <v>18.670534582565629</v>
          </cell>
        </row>
        <row r="86">
          <cell r="P86">
            <v>51</v>
          </cell>
          <cell r="Q86">
            <v>29.658760921490789</v>
          </cell>
          <cell r="R86">
            <v>23.367460486318308</v>
          </cell>
          <cell r="S86">
            <v>4.2666187177194601</v>
          </cell>
          <cell r="T86">
            <v>3.3615714614784449</v>
          </cell>
          <cell r="V86">
            <v>45.612192768348756</v>
          </cell>
          <cell r="W86">
            <v>4.1955763914471342</v>
          </cell>
          <cell r="Y86">
            <v>36.178310051027495</v>
          </cell>
          <cell r="Z86">
            <v>3.5272009180678756</v>
          </cell>
        </row>
        <row r="87">
          <cell r="P87">
            <v>9</v>
          </cell>
          <cell r="Q87">
            <v>18.697581651256208</v>
          </cell>
          <cell r="R87">
            <v>14.505309493953931</v>
          </cell>
          <cell r="S87">
            <v>1.1599907349899257</v>
          </cell>
          <cell r="T87">
            <v>0.89990379156961731</v>
          </cell>
          <cell r="V87">
            <v>46.569626011114842</v>
          </cell>
          <cell r="W87">
            <v>1.3974369096903603</v>
          </cell>
          <cell r="Y87">
            <v>45.736199108739804</v>
          </cell>
          <cell r="Z87">
            <v>1.3430456527263641</v>
          </cell>
        </row>
        <row r="88">
          <cell r="P88">
            <v>39</v>
          </cell>
          <cell r="Q88">
            <v>12.466753150512289</v>
          </cell>
          <cell r="R88">
            <v>8.8392953237105676</v>
          </cell>
          <cell r="S88">
            <v>1.0943450339577321</v>
          </cell>
          <cell r="T88">
            <v>0.77592287457708786</v>
          </cell>
          <cell r="V88">
            <v>52.228198519004131</v>
          </cell>
          <cell r="W88">
            <v>1.8201832431802627</v>
          </cell>
          <cell r="Y88">
            <v>48.373733246158871</v>
          </cell>
          <cell r="Z88">
            <v>1.7074739953938378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-15.168762109063715</v>
          </cell>
          <cell r="R90">
            <v>-15.191422345258914</v>
          </cell>
          <cell r="S90">
            <v>-8.8077981601078914</v>
          </cell>
          <cell r="T90">
            <v>-8.8209559105711541</v>
          </cell>
          <cell r="V90">
            <v>419.41747572815535</v>
          </cell>
          <cell r="W90">
            <v>11.368296400258769</v>
          </cell>
          <cell r="Y90">
            <v>445.05154639175259</v>
          </cell>
          <cell r="Z90">
            <v>11.360401749980809</v>
          </cell>
        </row>
        <row r="91">
          <cell r="P91">
            <v>53</v>
          </cell>
          <cell r="Q91">
            <v>25.422584410205783</v>
          </cell>
          <cell r="R91">
            <v>20.821198037156805</v>
          </cell>
          <cell r="S91">
            <v>5.0941843691970936</v>
          </cell>
          <cell r="T91">
            <v>4.1721573179735927</v>
          </cell>
          <cell r="V91">
            <v>66.491133288608921</v>
          </cell>
          <cell r="W91">
            <v>11.266011745131845</v>
          </cell>
          <cell r="Y91">
            <v>54.809041700080193</v>
          </cell>
          <cell r="Z91">
            <v>11.000247456529131</v>
          </cell>
        </row>
        <row r="92">
          <cell r="P92">
            <v>37</v>
          </cell>
          <cell r="Q92">
            <v>28.229593299952864</v>
          </cell>
          <cell r="R92">
            <v>22.668527217559404</v>
          </cell>
          <cell r="S92">
            <v>1.5139281756407763</v>
          </cell>
          <cell r="T92">
            <v>1.2156931093654935</v>
          </cell>
          <cell r="V92">
            <v>39.620582605017312</v>
          </cell>
          <cell r="W92">
            <v>1.4043468860009229</v>
          </cell>
          <cell r="Y92">
            <v>35.424868413222399</v>
          </cell>
          <cell r="Z92">
            <v>1.2404654167991129</v>
          </cell>
        </row>
        <row r="93">
          <cell r="P93">
            <v>49</v>
          </cell>
          <cell r="Q93">
            <v>12.06114330685377</v>
          </cell>
          <cell r="R93">
            <v>11.073809140561549</v>
          </cell>
          <cell r="S93">
            <v>0.88937140051599783</v>
          </cell>
          <cell r="T93">
            <v>0.81656679585189285</v>
          </cell>
          <cell r="V93">
            <v>45.580048986862614</v>
          </cell>
          <cell r="W93">
            <v>1.448286214846713</v>
          </cell>
          <cell r="Y93">
            <v>44.024822824178941</v>
          </cell>
          <cell r="Z93">
            <v>1.4021120661820956</v>
          </cell>
        </row>
        <row r="94">
          <cell r="P94">
            <v>60</v>
          </cell>
          <cell r="Q94">
            <v>0.13877213348811762</v>
          </cell>
          <cell r="R94">
            <v>0.60935199640615756</v>
          </cell>
          <cell r="S94">
            <v>5.3487700971750381E-2</v>
          </cell>
          <cell r="T94">
            <v>0.23486586644646804</v>
          </cell>
          <cell r="V94">
            <v>73.914227365554794</v>
          </cell>
          <cell r="W94">
            <v>1.8614405677925181</v>
          </cell>
          <cell r="Y94">
            <v>74.359676756608678</v>
          </cell>
          <cell r="Z94">
            <v>1.8614405677925181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19.687427186021793</v>
          </cell>
          <cell r="R97">
            <v>15.829076738245604</v>
          </cell>
          <cell r="S97">
            <v>2.3137450566919524</v>
          </cell>
          <cell r="T97">
            <v>1.8602963053047858</v>
          </cell>
          <cell r="V97">
            <v>35.262042588381227</v>
          </cell>
          <cell r="W97">
            <v>1.6668394969498619</v>
          </cell>
          <cell r="Y97">
            <v>35.03819814859424</v>
          </cell>
          <cell r="Z97">
            <v>1.6583699082026881</v>
          </cell>
        </row>
        <row r="98">
          <cell r="P98">
            <v>31</v>
          </cell>
          <cell r="Q98">
            <v>16.535446662664537</v>
          </cell>
          <cell r="R98">
            <v>12.190130593472436</v>
          </cell>
          <cell r="S98">
            <v>0.99299705224516222</v>
          </cell>
          <cell r="T98">
            <v>0.73204939623028775</v>
          </cell>
          <cell r="V98">
            <v>49.295229244114005</v>
          </cell>
          <cell r="W98">
            <v>0.87973084244421451</v>
          </cell>
          <cell r="Y98">
            <v>49.084852047815005</v>
          </cell>
          <cell r="Z98">
            <v>0.86549482095611474</v>
          </cell>
        </row>
        <row r="99">
          <cell r="P99">
            <v>41</v>
          </cell>
          <cell r="Q99">
            <v>8.5347801013080407</v>
          </cell>
          <cell r="R99">
            <v>7.3255485070103852</v>
          </cell>
          <cell r="S99">
            <v>1.9757823870075975</v>
          </cell>
          <cell r="T99">
            <v>1.6958479941507429</v>
          </cell>
          <cell r="V99">
            <v>41.150803776473587</v>
          </cell>
          <cell r="W99">
            <v>1.3713553929533688</v>
          </cell>
          <cell r="Y99">
            <v>40.69420729376386</v>
          </cell>
          <cell r="Z99">
            <v>1.3578348679034784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20.017282847266944</v>
          </cell>
          <cell r="R101">
            <v>16.264670705902454</v>
          </cell>
          <cell r="S101">
            <v>1.3701446756656763</v>
          </cell>
          <cell r="T101">
            <v>1.1132855612414156</v>
          </cell>
          <cell r="V101">
            <v>44.213183256443081</v>
          </cell>
          <cell r="W101">
            <v>1.4820264875655675</v>
          </cell>
          <cell r="Y101">
            <v>40.388456364896264</v>
          </cell>
          <cell r="Z101">
            <v>1.390539572725872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20.487828507345583</v>
          </cell>
          <cell r="R104">
            <v>15.616183990560684</v>
          </cell>
          <cell r="S104">
            <v>1.3992749959802753</v>
          </cell>
          <cell r="T104">
            <v>1.0665520644505881</v>
          </cell>
          <cell r="V104">
            <v>45.35786364936456</v>
          </cell>
          <cell r="W104">
            <v>1.6479958865651314</v>
          </cell>
          <cell r="Y104">
            <v>41.63495339681841</v>
          </cell>
          <cell r="Z104">
            <v>1.5290065328537261</v>
          </cell>
        </row>
        <row r="115">
          <cell r="P115">
            <v>927</v>
          </cell>
          <cell r="Q115">
            <v>0.90587179666833162</v>
          </cell>
          <cell r="R115">
            <v>2.36754902204527</v>
          </cell>
          <cell r="S115">
            <v>7.889003054233043E-2</v>
          </cell>
          <cell r="T115">
            <v>0.2061837175487212</v>
          </cell>
          <cell r="V115">
            <v>69.562276510237027</v>
          </cell>
          <cell r="W115">
            <v>2.9669636187219184</v>
          </cell>
          <cell r="Y115">
            <v>64.224414036874961</v>
          </cell>
          <cell r="Z115">
            <v>2.8079688266280511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44.208592967999031</v>
          </cell>
          <cell r="W116" t="str">
            <v>---</v>
          </cell>
          <cell r="Y116">
            <v>40.407686465929551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45.488432640439171</v>
          </cell>
          <cell r="W117" t="str">
            <v>---</v>
          </cell>
          <cell r="Y117">
            <v>41.976253859936207</v>
          </cell>
          <cell r="Z117" t="str">
            <v>---</v>
          </cell>
        </row>
        <row r="118">
          <cell r="P118">
            <v>3333</v>
          </cell>
          <cell r="Q118">
            <v>21.724798208876191</v>
          </cell>
          <cell r="R118">
            <v>17.176860848674938</v>
          </cell>
          <cell r="S118">
            <v>1.4337744771911125</v>
          </cell>
          <cell r="T118">
            <v>1.1336236335226872</v>
          </cell>
          <cell r="V118">
            <v>44.206407674263168</v>
          </cell>
          <cell r="W118">
            <v>1.3408081542249932</v>
          </cell>
          <cell r="Y118">
            <v>40.867861695751891</v>
          </cell>
          <cell r="Z118">
            <v>1.5183100061531749</v>
          </cell>
        </row>
        <row r="119">
          <cell r="P119">
            <v>3100</v>
          </cell>
          <cell r="Q119">
            <v>23.291899771510671</v>
          </cell>
          <cell r="R119">
            <v>18.407104525683447</v>
          </cell>
          <cell r="S119">
            <v>1.4314322393766754</v>
          </cell>
          <cell r="T119">
            <v>1.131231162340292</v>
          </cell>
          <cell r="V119">
            <v>44.205246474928067</v>
          </cell>
          <cell r="W119">
            <v>1.9051915242729711</v>
          </cell>
          <cell r="Y119">
            <v>39.464311980038218</v>
          </cell>
          <cell r="Z119">
            <v>1.4232605614853189</v>
          </cell>
        </row>
        <row r="120">
          <cell r="P120">
            <v>3200</v>
          </cell>
          <cell r="Q120">
            <v>23.255079909972086</v>
          </cell>
          <cell r="R120">
            <v>16.009123933984561</v>
          </cell>
          <cell r="S120">
            <v>1.2225230768135713</v>
          </cell>
          <cell r="T120">
            <v>0.84160207252059627</v>
          </cell>
          <cell r="V120">
            <v>44.213183256443081</v>
          </cell>
          <cell r="W120">
            <v>0.45556167071409265</v>
          </cell>
          <cell r="Y120">
            <v>45.141609004998301</v>
          </cell>
          <cell r="Z120">
            <v>1.5626033843651719</v>
          </cell>
        </row>
        <row r="121">
          <cell r="P121">
            <v>2010</v>
          </cell>
          <cell r="Q121">
            <v>23.277904008613685</v>
          </cell>
          <cell r="R121">
            <v>17.495597355624597</v>
          </cell>
          <cell r="S121">
            <v>1.3442045870002675</v>
          </cell>
          <cell r="T121">
            <v>1.0102998194785033</v>
          </cell>
          <cell r="V121">
            <v>51.052350063001008</v>
          </cell>
          <cell r="W121">
            <v>0.29556748676164152</v>
          </cell>
          <cell r="Y121">
            <v>41.778385551085066</v>
          </cell>
          <cell r="Z121">
            <v>1.4814415774167753</v>
          </cell>
        </row>
        <row r="122">
          <cell r="P122">
            <v>917</v>
          </cell>
          <cell r="Q122">
            <v>18.203482355577684</v>
          </cell>
          <cell r="R122">
            <v>13.997464833515409</v>
          </cell>
          <cell r="S122">
            <v>1.4172237394438947</v>
          </cell>
          <cell r="T122">
            <v>1.0897661813598398</v>
          </cell>
          <cell r="V122" t="str">
            <v>---</v>
          </cell>
          <cell r="W122">
            <v>1.0855469978544994</v>
          </cell>
          <cell r="Y122">
            <v>41.943551809858725</v>
          </cell>
          <cell r="Z122">
            <v>1.0152089284893799</v>
          </cell>
        </row>
        <row r="123">
          <cell r="P123">
            <v>3300</v>
          </cell>
          <cell r="Q123">
            <v>10.159180087376978</v>
          </cell>
          <cell r="R123">
            <v>8.7836346867468134</v>
          </cell>
          <cell r="S123">
            <v>0.72087892713658897</v>
          </cell>
          <cell r="T123">
            <v>0.623272458493905</v>
          </cell>
          <cell r="V123">
            <v>45.719647266816338</v>
          </cell>
          <cell r="W123">
            <v>0.93490322672993009</v>
          </cell>
          <cell r="Y123">
            <v>43.784034378910505</v>
          </cell>
          <cell r="Z123">
            <v>0.88022394465068832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32.959763282343928</v>
          </cell>
          <cell r="W124" t="str">
            <v>---</v>
          </cell>
          <cell r="Y124">
            <v>32.666387632055773</v>
          </cell>
          <cell r="Z124" t="str">
            <v>---</v>
          </cell>
        </row>
        <row r="125">
          <cell r="P125">
            <v>3400</v>
          </cell>
          <cell r="Q125">
            <v>33.13265769172591</v>
          </cell>
          <cell r="R125">
            <v>26.271790503334419</v>
          </cell>
          <cell r="S125">
            <v>4.3821194023365422</v>
          </cell>
          <cell r="T125">
            <v>3.4747023305508224</v>
          </cell>
          <cell r="V125">
            <v>50.415401614077361</v>
          </cell>
          <cell r="W125">
            <v>5.1823743843716592</v>
          </cell>
          <cell r="Y125">
            <v>40.842064586388901</v>
          </cell>
          <cell r="Z125">
            <v>4.5701900631906049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46.569626011114842</v>
          </cell>
          <cell r="W126" t="str">
            <v>---</v>
          </cell>
          <cell r="Y126">
            <v>45.736199108739804</v>
          </cell>
          <cell r="Z126" t="str">
            <v>---</v>
          </cell>
        </row>
        <row r="127">
          <cell r="P127">
            <v>3500</v>
          </cell>
          <cell r="Q127">
            <v>-3.2245139519410673</v>
          </cell>
          <cell r="R127">
            <v>-3.0676048305743828</v>
          </cell>
          <cell r="S127">
            <v>-1.4670802894594996</v>
          </cell>
          <cell r="T127">
            <v>-1.3956902187001847</v>
          </cell>
          <cell r="V127">
            <v>147.06336939721794</v>
          </cell>
          <cell r="W127">
            <v>3.8192254320676176</v>
          </cell>
          <cell r="Y127">
            <v>147.79713683275997</v>
          </cell>
          <cell r="Z127">
            <v>3.8183653107331677</v>
          </cell>
        </row>
        <row r="128">
          <cell r="P128">
            <v>3600</v>
          </cell>
          <cell r="Q128">
            <v>25.181635601477641</v>
          </cell>
          <cell r="R128">
            <v>20.782266091951556</v>
          </cell>
          <cell r="S128">
            <v>2.9848773407936124</v>
          </cell>
          <cell r="T128">
            <v>2.4634029389484771</v>
          </cell>
          <cell r="V128">
            <v>32.013733349051044</v>
          </cell>
          <cell r="W128">
            <v>2.1388424692480728</v>
          </cell>
          <cell r="Y128">
            <v>31.735121344082685</v>
          </cell>
          <cell r="Z128">
            <v>2.1135612484827657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41.150803776473587</v>
          </cell>
          <cell r="W129" t="str">
            <v>---</v>
          </cell>
          <cell r="Y129">
            <v>40.69420729376386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38.423171053578713</v>
          </cell>
          <cell r="W130" t="str">
            <v>---</v>
          </cell>
          <cell r="Y130">
            <v>37.939749506801739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C8DB-A446-487A-93EB-F0D016990737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11" sqref="B11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862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863</v>
      </c>
    </row>
  </sheetData>
  <hyperlinks>
    <hyperlink ref="B11" location="'Balance Sistema'!A1" tooltip="Balance Consolidado del Sistema Bancario" display="Balance Consolidado del Sistema Bancario" xr:uid="{A4984863-0BEC-463C-BB5A-9F18F89DC3D7}"/>
    <hyperlink ref="B19" location="'Activos Bancos 1'!A1" tooltip="Principales Activos Consolidados por Instituciones I" display="Principales Activos Consolidados por Instituciones I" xr:uid="{D45E7CD6-0655-4541-8C25-106C3A170D6A}"/>
    <hyperlink ref="B27" location="'Estado Resultados Bancos 1'!A1" tooltip="Estado de Resultado Consolidado por Instituciones I" display="Estado de Resultado Consolidado por Instituciones I" xr:uid="{D1194015-F56C-47C5-948A-38B0DBDD6D3C}"/>
    <hyperlink ref="B37" location="'Indic. Activ. var. mensual'!A1" tooltip="Indicadores de Actividad mensual por instituciones" display="Indicadores de Actividad mensual por instituciones" xr:uid="{0A08A287-FBE3-46C0-8FE0-BBD3A90E5593}"/>
    <hyperlink ref="B61" location="'Conceptos Definidos'!A1" tooltip="Definiciones usadas" display="Definiciones de Conceptos usadas para bancos consolidados" xr:uid="{1E8FE21D-0D91-44B1-8DA6-1207F30F38B7}"/>
    <hyperlink ref="B31" location="'Margen Interes'!A1" tooltip="Margen de intereses por instituciones" display="Margen de intereses por instituciones" xr:uid="{A7520BF9-1B27-4CAF-9833-CE978CA14428}"/>
    <hyperlink ref="B33" location="Comisiones!A1" tooltip="Comisiones netas por instituciones" display="Comisiones netas por instituciones" xr:uid="{237E9AF2-94C7-45E5-B23A-F9E96E0C8A6E}"/>
    <hyperlink ref="B23" location="Pasivos_Bancos!A1" tooltip="Principales Pasivos Consolidados por Instituciones" display="Principales Pasivos Consolidados por Instituciones" xr:uid="{29F8D7FD-7BA5-41E2-86A3-2FA80A25E505}"/>
    <hyperlink ref="B43" location="'Ind. R. crédito provisiones'!A1" tooltip="Indicadores de Riesgo de crédito de Provisiones por instituciones" display="Indicadores de Riesgo de crédito de Provisiones por instituciones" xr:uid="{E2C4C1B9-00EC-4134-948A-27148C56575E}"/>
    <hyperlink ref="B39" location="'Indic. Activ. var.12 meses'!A1" tooltip="Indicadores de Actividad (variación en 12 meses) por instituciones" display="Indicadores de Actividad (variación en 12 meses) por instituciones" xr:uid="{7C67517B-4E66-4539-A8AF-F6FF714E6C99}"/>
    <hyperlink ref="B55" location="'Calidad de créditos conting.'!A1" tooltip="Calidad de los Créditos Contingentes por instituciones" display="Calidad de los Créditos Contingentes por instituciones" xr:uid="{721F06E2-3F45-4CF9-9156-A4FD7AB2655F}"/>
    <hyperlink ref="B13" location="'Estado de Resultados Sistema'!A1" tooltip="Resultados Consolidados del Sistema Bancario" display="Estado de Resultados Consolidado del Sistema Bancario" xr:uid="{2455C7C5-F4FE-47AE-8EFB-D2E6EDBF3BEF}"/>
    <hyperlink ref="B53" location="Créditos_contingentes!A1" tooltip="Créditos Contingentes por instituciones" display="Créditos Contingentes por instituciones" xr:uid="{B6ACEA5A-9EA0-4384-BB3D-F95EF34C36A5}"/>
    <hyperlink ref="B21" location="'Activos Bancos 2'!A1" tooltip="Principales Activos Consolidados por Instituciones II" display="Principales Activos Consolidados por Instituciones II" xr:uid="{1F08595F-11F8-4AAB-86AC-958D83E18BAC}"/>
    <hyperlink ref="B25" location="'Otras Provisiones'!A1" tooltip="Otras Provisiones Consolidadas por Instituciones" display="Otras Provisiones Consolidadas por Instituciones" xr:uid="{6E762240-A5EA-4995-BCFC-79C013A159C7}"/>
    <hyperlink ref="B29" location="'Estado Resultados bancos 2'!A1" tooltip="Estado de Resultado Consolidado por Instituciones II" display="Estado de Resultado Consolidado por Instituciones II" xr:uid="{18DF0C6B-A8A2-46C9-923B-D17D7D621AD8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AA7AE0C9-B94D-407F-A41D-BF8E7DFAC52E}"/>
    <hyperlink ref="B41" location="'Ind. de rentab. y eficiencia'!A1" tooltip="Indicadores de Rentabilidad y Eficiencia por instituciones" display="Indicadores de Rentabilidad y Eficiencia por instituciones" xr:uid="{CE6314CC-B6F5-464F-94DA-661392DDD754}"/>
    <hyperlink ref="B35" location="'Oper. financ. - cambio '!A1" tooltip="Utilidad neta de operaciones financieras y cambios por instituciones" display="Utilidad neta de operaciones financieras y cambios por instituciones" xr:uid="{F4F90380-3179-41DB-B4E6-9535ECEAA2A2}"/>
    <hyperlink ref="B47" location="'Calidad de colocaciones 1'!A1" tooltip="Calidad de colocaciones por instituciones I" display="Calidad de colocaciones por instituciones I" xr:uid="{3891962F-6CDA-42AC-929B-C15F081A786F}"/>
    <hyperlink ref="B49" location="'Calidad de colocaciones 2'!A1" tooltip="Calidad de colocaciones por instituciones II" display="Calidad de colocaciones por instituciones II" xr:uid="{A9AECE73-83BC-4D67-A0BD-73C62B064E7C}"/>
    <hyperlink ref="B51" location="'Calidad de colocaciones 3'!A1" tooltip="Calidad de colocaciones por instituciones III" display="Calidad de colocaciones por instituciones III" xr:uid="{EECB7551-CAA0-44AB-A0BA-B5F2BDA8F575}"/>
    <hyperlink ref="B15" location="Indicadores!A1" tooltip="Indicadores del Sistema Bancario" display="Indicadores" xr:uid="{25CA0CEC-B527-4A48-AB0D-9677DDF98741}"/>
    <hyperlink ref="B57" location="'Eventos Riesgo Operacional'!A1" tooltip="Gastos y Recuperaciones por Eventos de pérdida Operacional" display="Gastos y Recuperaciones por Eventos de pérdida Operacional" xr:uid="{3D6CD45F-71E1-42C5-A77E-14736C906728}"/>
    <hyperlink ref="B59" location="'Ind. de Ev. Rie. Ope'!A1" tooltip="Indicadores de Gastos por Eventos de pérdida Operacional" display="Indicadores de Gastos por Eventos de pérdida Operacional" xr:uid="{CE5F1D9A-0041-4D4C-83A8-DFD7AF4B0996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EC79-512A-44C1-99F5-5EA25F6152F8}">
  <sheetPr codeName="Hoja84">
    <tabColor indexed="44"/>
    <pageSetUpPr fitToPage="1"/>
  </sheetPr>
  <dimension ref="A1:J38"/>
  <sheetViews>
    <sheetView showGridLines="0" zoomScale="75" workbookViewId="0">
      <selection activeCell="B42" sqref="B42"/>
    </sheetView>
  </sheetViews>
  <sheetFormatPr baseColWidth="10" defaultColWidth="11.5546875" defaultRowHeight="13.2"/>
  <cols>
    <col min="1" max="1" width="52.55468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881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412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245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87" t="s">
        <v>189</v>
      </c>
      <c r="B9" s="387" t="s">
        <v>125</v>
      </c>
      <c r="C9" s="387" t="s">
        <v>126</v>
      </c>
      <c r="D9" s="387" t="s">
        <v>127</v>
      </c>
      <c r="E9" s="387" t="s">
        <v>246</v>
      </c>
      <c r="F9" s="387" t="s">
        <v>129</v>
      </c>
      <c r="G9" s="387" t="s">
        <v>130</v>
      </c>
      <c r="H9" s="387" t="s">
        <v>247</v>
      </c>
      <c r="I9" s="387" t="s">
        <v>132</v>
      </c>
      <c r="J9" s="387" t="s">
        <v>133</v>
      </c>
    </row>
    <row r="10" spans="1:10">
      <c r="A10" s="404"/>
      <c r="B10" s="404"/>
      <c r="C10" s="404"/>
      <c r="D10" s="404"/>
      <c r="E10" s="404"/>
      <c r="F10" s="404" t="s">
        <v>248</v>
      </c>
      <c r="G10" s="404" t="s">
        <v>249</v>
      </c>
      <c r="H10" s="404"/>
      <c r="I10" s="404"/>
      <c r="J10" s="404"/>
    </row>
    <row r="11" spans="1:10" ht="13.2" customHeight="1">
      <c r="A11" s="405"/>
      <c r="B11" s="405"/>
      <c r="C11" s="405"/>
      <c r="D11" s="405"/>
      <c r="E11" s="405"/>
      <c r="F11" s="405"/>
      <c r="G11" s="405" t="s">
        <v>250</v>
      </c>
      <c r="H11" s="405"/>
      <c r="I11" s="405"/>
      <c r="J11" s="405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200</v>
      </c>
      <c r="B14" s="156">
        <v>434660</v>
      </c>
      <c r="C14" s="156">
        <v>-211687</v>
      </c>
      <c r="D14" s="156">
        <v>222973</v>
      </c>
      <c r="E14" s="156">
        <v>66874</v>
      </c>
      <c r="F14" s="156">
        <v>-33028</v>
      </c>
      <c r="G14" s="156">
        <v>49381</v>
      </c>
      <c r="H14" s="156">
        <v>1538</v>
      </c>
      <c r="I14" s="156">
        <v>432</v>
      </c>
      <c r="J14" s="158">
        <v>308170</v>
      </c>
    </row>
    <row r="15" spans="1:10">
      <c r="A15" s="159" t="s">
        <v>212</v>
      </c>
      <c r="B15" s="160">
        <v>92076</v>
      </c>
      <c r="C15" s="160">
        <v>-35931</v>
      </c>
      <c r="D15" s="160">
        <v>56145</v>
      </c>
      <c r="E15" s="160">
        <v>51800</v>
      </c>
      <c r="F15" s="160">
        <v>46146</v>
      </c>
      <c r="G15" s="160">
        <v>-28789</v>
      </c>
      <c r="H15" s="160">
        <v>0</v>
      </c>
      <c r="I15" s="160">
        <v>878</v>
      </c>
      <c r="J15" s="161">
        <v>126180</v>
      </c>
    </row>
    <row r="16" spans="1:10">
      <c r="A16" s="159" t="s">
        <v>201</v>
      </c>
      <c r="B16" s="160">
        <v>347697</v>
      </c>
      <c r="C16" s="160">
        <v>-169490</v>
      </c>
      <c r="D16" s="160">
        <v>178207</v>
      </c>
      <c r="E16" s="160">
        <v>10540</v>
      </c>
      <c r="F16" s="160">
        <v>-4446</v>
      </c>
      <c r="G16" s="160">
        <v>28385</v>
      </c>
      <c r="H16" s="160">
        <v>1539</v>
      </c>
      <c r="I16" s="160">
        <v>484</v>
      </c>
      <c r="J16" s="161">
        <v>214709</v>
      </c>
    </row>
    <row r="17" spans="1:10">
      <c r="A17" s="159" t="s">
        <v>202</v>
      </c>
      <c r="B17" s="160">
        <v>2382993</v>
      </c>
      <c r="C17" s="160">
        <v>-814448</v>
      </c>
      <c r="D17" s="160">
        <v>1568545</v>
      </c>
      <c r="E17" s="160">
        <v>455028</v>
      </c>
      <c r="F17" s="160">
        <v>186567</v>
      </c>
      <c r="G17" s="160">
        <v>-15962</v>
      </c>
      <c r="H17" s="160">
        <v>66227</v>
      </c>
      <c r="I17" s="160">
        <v>690</v>
      </c>
      <c r="J17" s="161">
        <v>2261095</v>
      </c>
    </row>
    <row r="18" spans="1:10">
      <c r="A18" s="159" t="s">
        <v>203</v>
      </c>
      <c r="B18" s="160">
        <v>2359133</v>
      </c>
      <c r="C18" s="160">
        <v>-761611</v>
      </c>
      <c r="D18" s="160">
        <v>1597522</v>
      </c>
      <c r="E18" s="160">
        <v>346525</v>
      </c>
      <c r="F18" s="160">
        <v>139777</v>
      </c>
      <c r="G18" s="160">
        <v>22547</v>
      </c>
      <c r="H18" s="160">
        <v>78647</v>
      </c>
      <c r="I18" s="160">
        <v>-5479</v>
      </c>
      <c r="J18" s="161">
        <v>2179539</v>
      </c>
    </row>
    <row r="19" spans="1:10">
      <c r="A19" s="159" t="s">
        <v>204</v>
      </c>
      <c r="B19" s="160">
        <v>2375034</v>
      </c>
      <c r="C19" s="160">
        <v>-1124226</v>
      </c>
      <c r="D19" s="160">
        <v>1250808</v>
      </c>
      <c r="E19" s="160">
        <v>451669</v>
      </c>
      <c r="F19" s="160">
        <v>-143607</v>
      </c>
      <c r="G19" s="160">
        <v>289507</v>
      </c>
      <c r="H19" s="160">
        <v>89755</v>
      </c>
      <c r="I19" s="160">
        <v>-42063</v>
      </c>
      <c r="J19" s="161">
        <v>1896069</v>
      </c>
    </row>
    <row r="20" spans="1:10">
      <c r="A20" s="159" t="s">
        <v>205</v>
      </c>
      <c r="B20" s="160">
        <v>621303</v>
      </c>
      <c r="C20" s="160">
        <v>-70201</v>
      </c>
      <c r="D20" s="160">
        <v>551102</v>
      </c>
      <c r="E20" s="160">
        <v>65163</v>
      </c>
      <c r="F20" s="160">
        <v>9891</v>
      </c>
      <c r="G20" s="160">
        <v>-4492</v>
      </c>
      <c r="H20" s="160">
        <v>79525</v>
      </c>
      <c r="I20" s="160">
        <v>-41247</v>
      </c>
      <c r="J20" s="161">
        <v>659942</v>
      </c>
    </row>
    <row r="21" spans="1:10">
      <c r="A21" s="159" t="s">
        <v>206</v>
      </c>
      <c r="B21" s="160">
        <v>173325</v>
      </c>
      <c r="C21" s="160">
        <v>-86286</v>
      </c>
      <c r="D21" s="160">
        <v>87039</v>
      </c>
      <c r="E21" s="160">
        <v>1580</v>
      </c>
      <c r="F21" s="160">
        <v>36997</v>
      </c>
      <c r="G21" s="160">
        <v>-16643</v>
      </c>
      <c r="H21" s="160">
        <v>2154</v>
      </c>
      <c r="I21" s="160">
        <v>-3189</v>
      </c>
      <c r="J21" s="161">
        <v>107938</v>
      </c>
    </row>
    <row r="22" spans="1:10">
      <c r="A22" s="159" t="s">
        <v>208</v>
      </c>
      <c r="B22" s="160">
        <v>147172</v>
      </c>
      <c r="C22" s="160">
        <v>-16323</v>
      </c>
      <c r="D22" s="160">
        <v>130849</v>
      </c>
      <c r="E22" s="160">
        <v>45504</v>
      </c>
      <c r="F22" s="160">
        <v>12025</v>
      </c>
      <c r="G22" s="160">
        <v>-3294</v>
      </c>
      <c r="H22" s="160">
        <v>35556</v>
      </c>
      <c r="I22" s="160">
        <v>-1730</v>
      </c>
      <c r="J22" s="161">
        <v>218910</v>
      </c>
    </row>
    <row r="23" spans="1:10">
      <c r="A23" s="159" t="s">
        <v>209</v>
      </c>
      <c r="B23" s="160">
        <v>2921097</v>
      </c>
      <c r="C23" s="160">
        <v>-1104751</v>
      </c>
      <c r="D23" s="160">
        <v>1816346</v>
      </c>
      <c r="E23" s="160">
        <v>332751</v>
      </c>
      <c r="F23" s="160">
        <v>-6403</v>
      </c>
      <c r="G23" s="160">
        <v>139600</v>
      </c>
      <c r="H23" s="160">
        <v>76999</v>
      </c>
      <c r="I23" s="160">
        <v>-96593</v>
      </c>
      <c r="J23" s="161">
        <v>2262700</v>
      </c>
    </row>
    <row r="24" spans="1:10">
      <c r="A24" s="159" t="s">
        <v>210</v>
      </c>
      <c r="B24" s="160">
        <v>506975</v>
      </c>
      <c r="C24" s="160">
        <v>-293780</v>
      </c>
      <c r="D24" s="160">
        <v>213195</v>
      </c>
      <c r="E24" s="160">
        <v>59430</v>
      </c>
      <c r="F24" s="160">
        <v>22091</v>
      </c>
      <c r="G24" s="160">
        <v>2840</v>
      </c>
      <c r="H24" s="160">
        <v>6416</v>
      </c>
      <c r="I24" s="160">
        <v>-835</v>
      </c>
      <c r="J24" s="161">
        <v>303137</v>
      </c>
    </row>
    <row r="25" spans="1:10">
      <c r="A25" s="159" t="s">
        <v>207</v>
      </c>
      <c r="B25" s="160">
        <v>216</v>
      </c>
      <c r="C25" s="160">
        <v>-36</v>
      </c>
      <c r="D25" s="160">
        <v>180</v>
      </c>
      <c r="E25" s="160">
        <v>872</v>
      </c>
      <c r="F25" s="160">
        <v>0</v>
      </c>
      <c r="G25" s="160">
        <v>44</v>
      </c>
      <c r="H25" s="160">
        <v>0</v>
      </c>
      <c r="I25" s="160">
        <v>-81</v>
      </c>
      <c r="J25" s="161">
        <v>1015</v>
      </c>
    </row>
    <row r="26" spans="1:10">
      <c r="A26" s="159" t="s">
        <v>211</v>
      </c>
      <c r="B26" s="160">
        <v>7455</v>
      </c>
      <c r="C26" s="160">
        <v>-1431</v>
      </c>
      <c r="D26" s="160">
        <v>6024</v>
      </c>
      <c r="E26" s="160">
        <v>1301</v>
      </c>
      <c r="F26" s="160">
        <v>-3890</v>
      </c>
      <c r="G26" s="160">
        <v>5118</v>
      </c>
      <c r="H26" s="160">
        <v>0</v>
      </c>
      <c r="I26" s="160">
        <v>6</v>
      </c>
      <c r="J26" s="161">
        <v>8559</v>
      </c>
    </row>
    <row r="27" spans="1:10">
      <c r="A27" s="159" t="s">
        <v>213</v>
      </c>
      <c r="B27" s="160">
        <v>18743</v>
      </c>
      <c r="C27" s="160">
        <v>-7251</v>
      </c>
      <c r="D27" s="160">
        <v>11492</v>
      </c>
      <c r="E27" s="160">
        <v>1965</v>
      </c>
      <c r="F27" s="160">
        <v>8047</v>
      </c>
      <c r="G27" s="160">
        <v>6986</v>
      </c>
      <c r="H27" s="160">
        <v>114</v>
      </c>
      <c r="I27" s="160">
        <v>-1038</v>
      </c>
      <c r="J27" s="161">
        <v>27566</v>
      </c>
    </row>
    <row r="28" spans="1:10">
      <c r="A28" s="159" t="s">
        <v>251</v>
      </c>
      <c r="B28" s="160">
        <v>1650982</v>
      </c>
      <c r="C28" s="160">
        <v>-711195</v>
      </c>
      <c r="D28" s="160">
        <v>939787</v>
      </c>
      <c r="E28" s="160">
        <v>153542</v>
      </c>
      <c r="F28" s="160">
        <v>54424</v>
      </c>
      <c r="G28" s="160">
        <v>149165</v>
      </c>
      <c r="H28" s="160">
        <v>63515</v>
      </c>
      <c r="I28" s="160">
        <v>-19346</v>
      </c>
      <c r="J28" s="161">
        <v>1341087</v>
      </c>
    </row>
    <row r="29" spans="1:10">
      <c r="A29" s="159" t="s">
        <v>214</v>
      </c>
      <c r="B29" s="160">
        <v>4079</v>
      </c>
      <c r="C29" s="160">
        <v>-1771</v>
      </c>
      <c r="D29" s="160">
        <v>2308</v>
      </c>
      <c r="E29" s="160">
        <v>7664</v>
      </c>
      <c r="F29" s="160">
        <v>-45543</v>
      </c>
      <c r="G29" s="160">
        <v>74812</v>
      </c>
      <c r="H29" s="160">
        <v>0</v>
      </c>
      <c r="I29" s="160">
        <v>101</v>
      </c>
      <c r="J29" s="161">
        <v>39342</v>
      </c>
    </row>
    <row r="30" spans="1:10" ht="13.8" thickBot="1">
      <c r="A30" s="162" t="s">
        <v>215</v>
      </c>
      <c r="B30" s="163">
        <v>1749937</v>
      </c>
      <c r="C30" s="163">
        <v>-772694</v>
      </c>
      <c r="D30" s="163">
        <v>977243</v>
      </c>
      <c r="E30" s="163">
        <v>191898</v>
      </c>
      <c r="F30" s="163">
        <v>113276</v>
      </c>
      <c r="G30" s="163">
        <v>49854</v>
      </c>
      <c r="H30" s="163">
        <v>71785</v>
      </c>
      <c r="I30" s="163">
        <v>-3769</v>
      </c>
      <c r="J30" s="164">
        <v>1400287</v>
      </c>
    </row>
    <row r="31" spans="1:10" ht="13.8" thickBot="1">
      <c r="A31" s="165"/>
      <c r="J31" s="124"/>
    </row>
    <row r="32" spans="1:10" ht="13.8" thickBot="1">
      <c r="A32" s="166" t="s">
        <v>216</v>
      </c>
      <c r="B32" s="167">
        <v>15792877</v>
      </c>
      <c r="C32" s="167">
        <v>-6183112</v>
      </c>
      <c r="D32" s="167">
        <v>9609765</v>
      </c>
      <c r="E32" s="167">
        <v>2244106</v>
      </c>
      <c r="F32" s="167">
        <v>392324</v>
      </c>
      <c r="G32" s="167">
        <v>749059</v>
      </c>
      <c r="H32" s="167">
        <v>573770</v>
      </c>
      <c r="I32" s="167">
        <v>-212779</v>
      </c>
      <c r="J32" s="167">
        <v>13356245</v>
      </c>
    </row>
    <row r="33" spans="1:10">
      <c r="A33" s="124"/>
      <c r="B33" s="124"/>
      <c r="C33" s="124"/>
      <c r="D33" s="169"/>
      <c r="E33" s="169"/>
      <c r="F33" s="169"/>
      <c r="G33" s="169"/>
      <c r="H33" s="169"/>
      <c r="I33" s="169"/>
      <c r="J33" s="169"/>
    </row>
    <row r="34" spans="1:10" ht="13.2" customHeight="1"/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113</v>
      </c>
    </row>
  </sheetData>
  <sortState xmlns:xlrd2="http://schemas.microsoft.com/office/spreadsheetml/2017/richdata2" ref="A14:AA30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4:A25 A20:A22 A30 A27">
    <cfRule type="cellIs" dxfId="91" priority="18" stopIfTrue="1" operator="equal">
      <formula>"División"</formula>
    </cfRule>
  </conditionalFormatting>
  <conditionalFormatting sqref="A28">
    <cfRule type="cellIs" dxfId="90" priority="16" stopIfTrue="1" operator="equal">
      <formula>"División"</formula>
    </cfRule>
  </conditionalFormatting>
  <conditionalFormatting sqref="A26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3">
    <cfRule type="cellIs" dxfId="87" priority="9" stopIfTrue="1" operator="equal">
      <formula>"División"</formula>
    </cfRule>
  </conditionalFormatting>
  <conditionalFormatting sqref="A19">
    <cfRule type="cellIs" dxfId="86" priority="5" stopIfTrue="1" operator="equal">
      <formula>"División"</formula>
    </cfRule>
  </conditionalFormatting>
  <conditionalFormatting sqref="A29">
    <cfRule type="cellIs" dxfId="85" priority="3" stopIfTrue="1" operator="equal">
      <formula>"División"</formula>
    </cfRule>
  </conditionalFormatting>
  <hyperlinks>
    <hyperlink ref="J1" location="'Índice '!A1" tooltip="Ir al Índice" display="Volver" xr:uid="{23FDCE95-AB81-4385-89B8-2A582C2123C1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D1F0-C64E-41E7-9B27-B3F388FA6C64}">
  <sheetPr codeName="Hoja85">
    <tabColor theme="3" tint="0.79998168889431442"/>
    <pageSetUpPr fitToPage="1"/>
  </sheetPr>
  <dimension ref="A1:U38"/>
  <sheetViews>
    <sheetView showGridLines="0" zoomScale="75" workbookViewId="0">
      <selection activeCell="B39" sqref="B39"/>
    </sheetView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554687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9"/>
    </row>
    <row r="5" spans="1:21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87" t="s">
        <v>189</v>
      </c>
      <c r="B9" s="387" t="s">
        <v>133</v>
      </c>
      <c r="C9" s="413" t="s">
        <v>253</v>
      </c>
      <c r="D9" s="421"/>
      <c r="E9" s="421"/>
      <c r="F9" s="421"/>
      <c r="G9" s="414"/>
      <c r="H9" s="387" t="s">
        <v>140</v>
      </c>
      <c r="I9" s="387" t="s">
        <v>141</v>
      </c>
      <c r="J9" s="387" t="s">
        <v>254</v>
      </c>
      <c r="K9" s="387" t="s">
        <v>143</v>
      </c>
      <c r="L9" s="387" t="s">
        <v>144</v>
      </c>
      <c r="M9" s="387" t="s">
        <v>255</v>
      </c>
      <c r="N9" s="124"/>
      <c r="O9" s="387" t="s">
        <v>146</v>
      </c>
      <c r="P9" s="124"/>
      <c r="Q9" s="387" t="s">
        <v>147</v>
      </c>
      <c r="S9" s="406" t="s">
        <v>256</v>
      </c>
      <c r="T9" s="407"/>
      <c r="U9" s="408"/>
    </row>
    <row r="10" spans="1:21" ht="30.6" customHeight="1">
      <c r="A10" s="404"/>
      <c r="B10" s="404" t="s">
        <v>258</v>
      </c>
      <c r="C10" s="387" t="s">
        <v>219</v>
      </c>
      <c r="D10" s="387" t="s">
        <v>259</v>
      </c>
      <c r="E10" s="387" t="s">
        <v>242</v>
      </c>
      <c r="F10" s="387" t="s">
        <v>260</v>
      </c>
      <c r="G10" s="387" t="s">
        <v>138</v>
      </c>
      <c r="H10" s="404"/>
      <c r="I10" s="404" t="s">
        <v>258</v>
      </c>
      <c r="J10" s="404"/>
      <c r="K10" s="404"/>
      <c r="L10" s="404"/>
      <c r="M10" s="404" t="s">
        <v>258</v>
      </c>
      <c r="N10" s="124"/>
      <c r="O10" s="404"/>
      <c r="P10" s="124"/>
      <c r="Q10" s="404"/>
      <c r="S10" s="387" t="s">
        <v>148</v>
      </c>
      <c r="T10" s="387" t="s">
        <v>261</v>
      </c>
      <c r="U10" s="387" t="s">
        <v>262</v>
      </c>
    </row>
    <row r="11" spans="1:21" ht="22.95" customHeight="1">
      <c r="A11" s="405"/>
      <c r="B11" s="405" t="s">
        <v>263</v>
      </c>
      <c r="C11" s="405"/>
      <c r="D11" s="405"/>
      <c r="E11" s="405"/>
      <c r="F11" s="405"/>
      <c r="G11" s="405"/>
      <c r="H11" s="405"/>
      <c r="I11" s="405" t="s">
        <v>263</v>
      </c>
      <c r="J11" s="405"/>
      <c r="K11" s="405"/>
      <c r="L11" s="405"/>
      <c r="M11" s="405" t="s">
        <v>263</v>
      </c>
      <c r="N11" s="124"/>
      <c r="O11" s="405"/>
      <c r="P11" s="124"/>
      <c r="Q11" s="405"/>
      <c r="S11" s="405"/>
      <c r="T11" s="405"/>
      <c r="U11" s="405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200</v>
      </c>
      <c r="B14" s="158">
        <v>308170</v>
      </c>
      <c r="C14" s="158">
        <v>-49507</v>
      </c>
      <c r="D14" s="156">
        <v>-36470</v>
      </c>
      <c r="E14" s="156">
        <v>-13029</v>
      </c>
      <c r="F14" s="156">
        <v>-8</v>
      </c>
      <c r="G14" s="156">
        <v>0</v>
      </c>
      <c r="H14" s="156">
        <v>-131763</v>
      </c>
      <c r="I14" s="158">
        <v>126900</v>
      </c>
      <c r="J14" s="156">
        <v>152</v>
      </c>
      <c r="K14" s="158">
        <v>127052</v>
      </c>
      <c r="L14" s="156">
        <v>-21912</v>
      </c>
      <c r="M14" s="158">
        <v>105140</v>
      </c>
      <c r="N14" s="50"/>
      <c r="O14" s="156">
        <v>105131</v>
      </c>
      <c r="P14" s="50"/>
      <c r="Q14" s="156">
        <v>9</v>
      </c>
      <c r="R14" s="50"/>
      <c r="S14" s="156">
        <v>13093</v>
      </c>
      <c r="T14" s="156">
        <v>16353</v>
      </c>
      <c r="U14" s="156">
        <v>-47969</v>
      </c>
    </row>
    <row r="15" spans="1:21">
      <c r="A15" s="159" t="s">
        <v>212</v>
      </c>
      <c r="B15" s="161">
        <v>126180</v>
      </c>
      <c r="C15" s="161">
        <v>-20739</v>
      </c>
      <c r="D15" s="160">
        <v>-20064</v>
      </c>
      <c r="E15" s="160">
        <v>0</v>
      </c>
      <c r="F15" s="160">
        <v>-675</v>
      </c>
      <c r="G15" s="160">
        <v>0</v>
      </c>
      <c r="H15" s="160">
        <v>-47273</v>
      </c>
      <c r="I15" s="161">
        <v>58168</v>
      </c>
      <c r="J15" s="160">
        <v>0</v>
      </c>
      <c r="K15" s="161">
        <v>58168</v>
      </c>
      <c r="L15" s="160">
        <v>-11025</v>
      </c>
      <c r="M15" s="161">
        <v>47143</v>
      </c>
      <c r="N15" s="50"/>
      <c r="O15" s="160">
        <v>47298</v>
      </c>
      <c r="P15" s="50"/>
      <c r="Q15" s="160">
        <v>-155</v>
      </c>
      <c r="R15" s="50"/>
      <c r="S15" s="160">
        <v>0</v>
      </c>
      <c r="T15" s="160">
        <v>17357</v>
      </c>
      <c r="U15" s="160">
        <v>-20739</v>
      </c>
    </row>
    <row r="16" spans="1:21">
      <c r="A16" s="159" t="s">
        <v>201</v>
      </c>
      <c r="B16" s="161">
        <v>214709</v>
      </c>
      <c r="C16" s="161">
        <v>-75718</v>
      </c>
      <c r="D16" s="160">
        <v>-68746</v>
      </c>
      <c r="E16" s="160">
        <v>-7000</v>
      </c>
      <c r="F16" s="160">
        <v>28</v>
      </c>
      <c r="G16" s="160">
        <v>0</v>
      </c>
      <c r="H16" s="160">
        <v>-56761</v>
      </c>
      <c r="I16" s="161">
        <v>82230</v>
      </c>
      <c r="J16" s="160">
        <v>0</v>
      </c>
      <c r="K16" s="161">
        <v>82230</v>
      </c>
      <c r="L16" s="160">
        <v>-10939</v>
      </c>
      <c r="M16" s="161">
        <v>71291</v>
      </c>
      <c r="N16" s="50"/>
      <c r="O16" s="160">
        <v>71291</v>
      </c>
      <c r="P16" s="50"/>
      <c r="Q16" s="160">
        <v>0</v>
      </c>
      <c r="R16" s="50"/>
      <c r="S16" s="160">
        <v>19293</v>
      </c>
      <c r="T16" s="160">
        <v>23939</v>
      </c>
      <c r="U16" s="160">
        <v>-74179</v>
      </c>
    </row>
    <row r="17" spans="1:21">
      <c r="A17" s="159" t="s">
        <v>202</v>
      </c>
      <c r="B17" s="161">
        <v>2261095</v>
      </c>
      <c r="C17" s="161">
        <v>-439487</v>
      </c>
      <c r="D17" s="160">
        <v>-227071</v>
      </c>
      <c r="E17" s="160">
        <v>-220000</v>
      </c>
      <c r="F17" s="160">
        <v>7584</v>
      </c>
      <c r="G17" s="160">
        <v>0</v>
      </c>
      <c r="H17" s="160">
        <v>-852375</v>
      </c>
      <c r="I17" s="161">
        <v>969233</v>
      </c>
      <c r="J17" s="160">
        <v>2240</v>
      </c>
      <c r="K17" s="161">
        <v>971473</v>
      </c>
      <c r="L17" s="160">
        <v>-178550</v>
      </c>
      <c r="M17" s="161">
        <v>792923</v>
      </c>
      <c r="N17" s="50"/>
      <c r="O17" s="160">
        <v>792922</v>
      </c>
      <c r="P17" s="50"/>
      <c r="Q17" s="160">
        <v>1</v>
      </c>
      <c r="R17" s="50"/>
      <c r="S17" s="160">
        <v>241221</v>
      </c>
      <c r="T17" s="160">
        <v>170605</v>
      </c>
      <c r="U17" s="160">
        <v>-373260</v>
      </c>
    </row>
    <row r="18" spans="1:21">
      <c r="A18" s="159" t="s">
        <v>203</v>
      </c>
      <c r="B18" s="161">
        <v>2179539</v>
      </c>
      <c r="C18" s="161">
        <v>-479192</v>
      </c>
      <c r="D18" s="160">
        <v>-287221</v>
      </c>
      <c r="E18" s="160">
        <v>-183293</v>
      </c>
      <c r="F18" s="160">
        <v>-8678</v>
      </c>
      <c r="G18" s="160">
        <v>0</v>
      </c>
      <c r="H18" s="160">
        <v>-980609</v>
      </c>
      <c r="I18" s="161">
        <v>719738</v>
      </c>
      <c r="J18" s="160">
        <v>2290</v>
      </c>
      <c r="K18" s="161">
        <v>722028</v>
      </c>
      <c r="L18" s="160">
        <v>-201483</v>
      </c>
      <c r="M18" s="161">
        <v>520545</v>
      </c>
      <c r="N18" s="50"/>
      <c r="O18" s="160">
        <v>520391</v>
      </c>
      <c r="P18" s="50"/>
      <c r="Q18" s="160">
        <v>154</v>
      </c>
      <c r="R18" s="50"/>
      <c r="S18" s="160">
        <v>296873</v>
      </c>
      <c r="T18" s="160">
        <v>162324</v>
      </c>
      <c r="U18" s="160">
        <v>-400545</v>
      </c>
    </row>
    <row r="19" spans="1:21">
      <c r="A19" s="159" t="s">
        <v>204</v>
      </c>
      <c r="B19" s="161">
        <v>1896069</v>
      </c>
      <c r="C19" s="161">
        <v>-347395</v>
      </c>
      <c r="D19" s="160">
        <v>-221520</v>
      </c>
      <c r="E19" s="160">
        <v>-116500</v>
      </c>
      <c r="F19" s="160">
        <v>-9375</v>
      </c>
      <c r="G19" s="160">
        <v>0</v>
      </c>
      <c r="H19" s="160">
        <v>-870641</v>
      </c>
      <c r="I19" s="161">
        <v>678033</v>
      </c>
      <c r="J19" s="160">
        <v>135</v>
      </c>
      <c r="K19" s="161">
        <v>678168</v>
      </c>
      <c r="L19" s="160">
        <v>-300710</v>
      </c>
      <c r="M19" s="161">
        <v>377458</v>
      </c>
      <c r="N19" s="50"/>
      <c r="O19" s="160">
        <v>364739</v>
      </c>
      <c r="P19" s="50"/>
      <c r="Q19" s="160">
        <v>12719</v>
      </c>
      <c r="R19" s="50"/>
      <c r="S19" s="160">
        <v>210826</v>
      </c>
      <c r="T19" s="160">
        <v>145900</v>
      </c>
      <c r="U19" s="160">
        <v>-257640</v>
      </c>
    </row>
    <row r="20" spans="1:21">
      <c r="A20" s="159" t="s">
        <v>205</v>
      </c>
      <c r="B20" s="161">
        <v>659942</v>
      </c>
      <c r="C20" s="161">
        <v>-138463</v>
      </c>
      <c r="D20" s="160">
        <v>-128120</v>
      </c>
      <c r="E20" s="160">
        <v>-7700</v>
      </c>
      <c r="F20" s="160">
        <v>-2644</v>
      </c>
      <c r="G20" s="160">
        <v>1</v>
      </c>
      <c r="H20" s="160">
        <v>-242376</v>
      </c>
      <c r="I20" s="161">
        <v>279103</v>
      </c>
      <c r="J20" s="160">
        <v>6</v>
      </c>
      <c r="K20" s="161">
        <v>279109</v>
      </c>
      <c r="L20" s="160">
        <v>-59095</v>
      </c>
      <c r="M20" s="161">
        <v>220014</v>
      </c>
      <c r="N20" s="50"/>
      <c r="O20" s="160">
        <v>143671</v>
      </c>
      <c r="P20" s="50"/>
      <c r="Q20" s="160">
        <v>76343</v>
      </c>
      <c r="R20" s="50"/>
      <c r="S20" s="160">
        <v>111122</v>
      </c>
      <c r="T20" s="160">
        <v>5399</v>
      </c>
      <c r="U20" s="160">
        <v>-58938</v>
      </c>
    </row>
    <row r="21" spans="1:21">
      <c r="A21" s="159" t="s">
        <v>206</v>
      </c>
      <c r="B21" s="161">
        <v>107938</v>
      </c>
      <c r="C21" s="161">
        <v>-17874</v>
      </c>
      <c r="D21" s="160">
        <v>-17849</v>
      </c>
      <c r="E21" s="160">
        <v>0</v>
      </c>
      <c r="F21" s="160">
        <v>-25</v>
      </c>
      <c r="G21" s="160">
        <v>0</v>
      </c>
      <c r="H21" s="160">
        <v>-48601</v>
      </c>
      <c r="I21" s="161">
        <v>41463</v>
      </c>
      <c r="J21" s="160">
        <v>35</v>
      </c>
      <c r="K21" s="161">
        <v>41498</v>
      </c>
      <c r="L21" s="160">
        <v>-8469</v>
      </c>
      <c r="M21" s="161">
        <v>33029</v>
      </c>
      <c r="N21" s="50"/>
      <c r="O21" s="160">
        <v>33028</v>
      </c>
      <c r="P21" s="50"/>
      <c r="Q21" s="160">
        <v>1</v>
      </c>
      <c r="R21" s="50"/>
      <c r="S21" s="160">
        <v>21088</v>
      </c>
      <c r="T21" s="160">
        <v>20354</v>
      </c>
      <c r="U21" s="160">
        <v>-15720</v>
      </c>
    </row>
    <row r="22" spans="1:21">
      <c r="A22" s="159" t="s">
        <v>208</v>
      </c>
      <c r="B22" s="161">
        <v>218910</v>
      </c>
      <c r="C22" s="161">
        <v>-51197</v>
      </c>
      <c r="D22" s="160">
        <v>-43257</v>
      </c>
      <c r="E22" s="160">
        <v>-6777</v>
      </c>
      <c r="F22" s="160">
        <v>-1163</v>
      </c>
      <c r="G22" s="160">
        <v>0</v>
      </c>
      <c r="H22" s="160">
        <v>-117579</v>
      </c>
      <c r="I22" s="161">
        <v>50134</v>
      </c>
      <c r="J22" s="160">
        <v>-1</v>
      </c>
      <c r="K22" s="161">
        <v>50133</v>
      </c>
      <c r="L22" s="160">
        <v>-8930</v>
      </c>
      <c r="M22" s="161">
        <v>41203</v>
      </c>
      <c r="N22" s="50"/>
      <c r="O22" s="160">
        <v>43291</v>
      </c>
      <c r="P22" s="50"/>
      <c r="Q22" s="160">
        <v>-2088</v>
      </c>
      <c r="R22" s="50"/>
      <c r="S22" s="160">
        <v>51359</v>
      </c>
      <c r="T22" s="160">
        <v>8731</v>
      </c>
      <c r="U22" s="160">
        <v>-15641</v>
      </c>
    </row>
    <row r="23" spans="1:21">
      <c r="A23" s="159" t="s">
        <v>209</v>
      </c>
      <c r="B23" s="161">
        <v>2262700</v>
      </c>
      <c r="C23" s="161">
        <v>-482574</v>
      </c>
      <c r="D23" s="160">
        <v>-338249</v>
      </c>
      <c r="E23" s="160">
        <v>-132000</v>
      </c>
      <c r="F23" s="160">
        <v>-12325</v>
      </c>
      <c r="G23" s="160">
        <v>0</v>
      </c>
      <c r="H23" s="160">
        <v>-799864</v>
      </c>
      <c r="I23" s="161">
        <v>980262</v>
      </c>
      <c r="J23" s="160">
        <v>-663</v>
      </c>
      <c r="K23" s="161">
        <v>979599</v>
      </c>
      <c r="L23" s="160">
        <v>-194679</v>
      </c>
      <c r="M23" s="161">
        <v>784920</v>
      </c>
      <c r="N23" s="50"/>
      <c r="O23" s="160">
        <v>774959</v>
      </c>
      <c r="P23" s="50"/>
      <c r="Q23" s="160">
        <v>9961</v>
      </c>
      <c r="R23" s="50"/>
      <c r="S23" s="160">
        <v>320011</v>
      </c>
      <c r="T23" s="160">
        <v>133197</v>
      </c>
      <c r="U23" s="160">
        <v>-405575</v>
      </c>
    </row>
    <row r="24" spans="1:21">
      <c r="A24" s="159" t="s">
        <v>210</v>
      </c>
      <c r="B24" s="161">
        <v>303137</v>
      </c>
      <c r="C24" s="161">
        <v>-85375</v>
      </c>
      <c r="D24" s="160">
        <v>-80019</v>
      </c>
      <c r="E24" s="160">
        <v>-4500</v>
      </c>
      <c r="F24" s="160">
        <v>-856</v>
      </c>
      <c r="G24" s="160">
        <v>0</v>
      </c>
      <c r="H24" s="160">
        <v>-133562</v>
      </c>
      <c r="I24" s="161">
        <v>84200</v>
      </c>
      <c r="J24" s="160">
        <v>17</v>
      </c>
      <c r="K24" s="161">
        <v>84217</v>
      </c>
      <c r="L24" s="160">
        <v>-7086</v>
      </c>
      <c r="M24" s="161">
        <v>77131</v>
      </c>
      <c r="N24" s="50"/>
      <c r="O24" s="160">
        <v>77127</v>
      </c>
      <c r="P24" s="50"/>
      <c r="Q24" s="160">
        <v>4</v>
      </c>
      <c r="R24" s="50"/>
      <c r="S24" s="160">
        <v>41271</v>
      </c>
      <c r="T24" s="160">
        <v>24931</v>
      </c>
      <c r="U24" s="160">
        <v>-78959</v>
      </c>
    </row>
    <row r="25" spans="1:21">
      <c r="A25" s="159" t="s">
        <v>207</v>
      </c>
      <c r="B25" s="161">
        <v>1015</v>
      </c>
      <c r="C25" s="161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-4739</v>
      </c>
      <c r="I25" s="161">
        <v>-3724</v>
      </c>
      <c r="J25" s="160">
        <v>0</v>
      </c>
      <c r="K25" s="161">
        <v>-3724</v>
      </c>
      <c r="L25" s="160">
        <v>-11</v>
      </c>
      <c r="M25" s="161">
        <v>-3735</v>
      </c>
      <c r="N25" s="50"/>
      <c r="O25" s="160">
        <v>-3735</v>
      </c>
      <c r="P25" s="50"/>
      <c r="Q25" s="160">
        <v>0</v>
      </c>
      <c r="R25" s="50"/>
      <c r="S25" s="160">
        <v>0</v>
      </c>
      <c r="T25" s="160">
        <v>44</v>
      </c>
      <c r="U25" s="160">
        <v>0</v>
      </c>
    </row>
    <row r="26" spans="1:21">
      <c r="A26" s="159" t="s">
        <v>211</v>
      </c>
      <c r="B26" s="161">
        <v>8559</v>
      </c>
      <c r="C26" s="161">
        <v>-1461</v>
      </c>
      <c r="D26" s="160">
        <v>252</v>
      </c>
      <c r="E26" s="160">
        <v>0</v>
      </c>
      <c r="F26" s="160">
        <v>-1713</v>
      </c>
      <c r="G26" s="160">
        <v>0</v>
      </c>
      <c r="H26" s="160">
        <v>-6055</v>
      </c>
      <c r="I26" s="161">
        <v>1043</v>
      </c>
      <c r="J26" s="160">
        <v>0</v>
      </c>
      <c r="K26" s="161">
        <v>1043</v>
      </c>
      <c r="L26" s="160">
        <v>444</v>
      </c>
      <c r="M26" s="161">
        <v>1487</v>
      </c>
      <c r="N26" s="50"/>
      <c r="O26" s="160">
        <v>1487</v>
      </c>
      <c r="P26" s="50"/>
      <c r="Q26" s="160">
        <v>0</v>
      </c>
      <c r="R26" s="50"/>
      <c r="S26" s="160">
        <v>0</v>
      </c>
      <c r="T26" s="160">
        <v>1228</v>
      </c>
      <c r="U26" s="160">
        <v>-1461</v>
      </c>
    </row>
    <row r="27" spans="1:21">
      <c r="A27" s="159" t="s">
        <v>213</v>
      </c>
      <c r="B27" s="161">
        <v>27566</v>
      </c>
      <c r="C27" s="161">
        <v>102</v>
      </c>
      <c r="D27" s="160">
        <v>407</v>
      </c>
      <c r="E27" s="160">
        <v>0</v>
      </c>
      <c r="F27" s="160">
        <v>-305</v>
      </c>
      <c r="G27" s="160">
        <v>0</v>
      </c>
      <c r="H27" s="160">
        <v>-13755</v>
      </c>
      <c r="I27" s="161">
        <v>13913</v>
      </c>
      <c r="J27" s="160">
        <v>8</v>
      </c>
      <c r="K27" s="161">
        <v>13921</v>
      </c>
      <c r="L27" s="160">
        <v>-4390</v>
      </c>
      <c r="M27" s="161">
        <v>9531</v>
      </c>
      <c r="N27" s="50"/>
      <c r="O27" s="160">
        <v>9531</v>
      </c>
      <c r="P27" s="50"/>
      <c r="Q27" s="160">
        <v>0</v>
      </c>
      <c r="R27" s="50"/>
      <c r="S27" s="160">
        <v>0</v>
      </c>
      <c r="T27" s="160">
        <v>15033</v>
      </c>
      <c r="U27" s="160">
        <v>216</v>
      </c>
    </row>
    <row r="28" spans="1:21">
      <c r="A28" s="159" t="s">
        <v>251</v>
      </c>
      <c r="B28" s="161">
        <v>1341087</v>
      </c>
      <c r="C28" s="161">
        <v>-285201</v>
      </c>
      <c r="D28" s="160">
        <v>-285987</v>
      </c>
      <c r="E28" s="160">
        <v>4531</v>
      </c>
      <c r="F28" s="160">
        <v>-3745</v>
      </c>
      <c r="G28" s="160">
        <v>0</v>
      </c>
      <c r="H28" s="160">
        <v>-666273</v>
      </c>
      <c r="I28" s="161">
        <v>389613</v>
      </c>
      <c r="J28" s="160">
        <v>1583</v>
      </c>
      <c r="K28" s="161">
        <v>391196</v>
      </c>
      <c r="L28" s="160">
        <v>-112386</v>
      </c>
      <c r="M28" s="161">
        <v>278810</v>
      </c>
      <c r="N28" s="50"/>
      <c r="O28" s="160">
        <v>277806</v>
      </c>
      <c r="P28" s="50"/>
      <c r="Q28" s="160">
        <v>1004</v>
      </c>
      <c r="R28" s="50"/>
      <c r="S28" s="160">
        <v>249008</v>
      </c>
      <c r="T28" s="160">
        <v>203589</v>
      </c>
      <c r="U28" s="160">
        <v>-221686</v>
      </c>
    </row>
    <row r="29" spans="1:21">
      <c r="A29" s="159" t="s">
        <v>214</v>
      </c>
      <c r="B29" s="161">
        <v>39342</v>
      </c>
      <c r="C29" s="161">
        <v>0</v>
      </c>
      <c r="D29" s="160">
        <v>0</v>
      </c>
      <c r="E29" s="160">
        <v>0</v>
      </c>
      <c r="F29" s="160">
        <v>0</v>
      </c>
      <c r="G29" s="160">
        <v>0</v>
      </c>
      <c r="H29" s="160">
        <v>-16751</v>
      </c>
      <c r="I29" s="161">
        <v>22591</v>
      </c>
      <c r="J29" s="160">
        <v>-34</v>
      </c>
      <c r="K29" s="161">
        <v>22557</v>
      </c>
      <c r="L29" s="160">
        <v>-2900</v>
      </c>
      <c r="M29" s="161">
        <v>19657</v>
      </c>
      <c r="N29" s="50"/>
      <c r="O29" s="160">
        <v>19657</v>
      </c>
      <c r="P29" s="50"/>
      <c r="Q29" s="160">
        <v>0</v>
      </c>
      <c r="R29" s="50"/>
      <c r="S29" s="160">
        <v>0</v>
      </c>
      <c r="T29" s="160">
        <v>29269</v>
      </c>
      <c r="U29" s="160">
        <v>0</v>
      </c>
    </row>
    <row r="30" spans="1:21" ht="13.8" thickBot="1">
      <c r="A30" s="162" t="s">
        <v>215</v>
      </c>
      <c r="B30" s="164">
        <v>1400287</v>
      </c>
      <c r="C30" s="164">
        <v>-280784</v>
      </c>
      <c r="D30" s="163">
        <v>-177137</v>
      </c>
      <c r="E30" s="163">
        <v>-100953</v>
      </c>
      <c r="F30" s="163">
        <v>-2694</v>
      </c>
      <c r="G30" s="163">
        <v>0</v>
      </c>
      <c r="H30" s="163">
        <v>-567353</v>
      </c>
      <c r="I30" s="164">
        <v>552150</v>
      </c>
      <c r="J30" s="163">
        <v>-7139</v>
      </c>
      <c r="K30" s="164">
        <v>545011</v>
      </c>
      <c r="L30" s="163">
        <v>-94849</v>
      </c>
      <c r="M30" s="164">
        <v>450162</v>
      </c>
      <c r="N30" s="50"/>
      <c r="O30" s="163">
        <v>424385</v>
      </c>
      <c r="P30" s="50"/>
      <c r="Q30" s="163">
        <v>25777</v>
      </c>
      <c r="R30" s="50"/>
      <c r="S30" s="163">
        <v>169503</v>
      </c>
      <c r="T30" s="163">
        <v>163130</v>
      </c>
      <c r="U30" s="163">
        <v>-208999</v>
      </c>
    </row>
    <row r="31" spans="1:21" ht="13.8" thickBot="1">
      <c r="A31" s="165"/>
      <c r="B31" s="124"/>
      <c r="C31" s="124"/>
      <c r="I31" s="124"/>
      <c r="K31" s="124"/>
      <c r="M31" s="124"/>
    </row>
    <row r="32" spans="1:21" ht="13.8" thickBot="1">
      <c r="A32" s="166" t="s">
        <v>216</v>
      </c>
      <c r="B32" s="167">
        <v>13356245</v>
      </c>
      <c r="C32" s="167">
        <v>-2754865</v>
      </c>
      <c r="D32" s="167">
        <v>-1931051</v>
      </c>
      <c r="E32" s="167">
        <v>-787221</v>
      </c>
      <c r="F32" s="167">
        <v>-36594</v>
      </c>
      <c r="G32" s="167">
        <v>1</v>
      </c>
      <c r="H32" s="167">
        <v>-5556330</v>
      </c>
      <c r="I32" s="167">
        <v>5045050</v>
      </c>
      <c r="J32" s="167">
        <v>-1371</v>
      </c>
      <c r="K32" s="167">
        <v>5043679</v>
      </c>
      <c r="L32" s="167">
        <v>-1216970</v>
      </c>
      <c r="M32" s="167">
        <v>3826709</v>
      </c>
      <c r="O32" s="167">
        <v>3702979</v>
      </c>
      <c r="Q32" s="167">
        <v>123730</v>
      </c>
      <c r="S32" s="167">
        <v>1744668</v>
      </c>
      <c r="T32" s="167">
        <v>1141383</v>
      </c>
      <c r="U32" s="167">
        <v>-2181095</v>
      </c>
    </row>
    <row r="33" spans="1:21">
      <c r="A33" s="124"/>
      <c r="B33" s="124"/>
      <c r="C33" s="124"/>
      <c r="D33" s="124"/>
      <c r="E33" s="124"/>
      <c r="F33" s="124"/>
      <c r="G33" s="124"/>
      <c r="H33" s="169"/>
      <c r="I33" s="169"/>
      <c r="J33" s="169"/>
      <c r="K33" s="169"/>
      <c r="L33" s="169"/>
      <c r="M33" s="169"/>
      <c r="N33" s="169"/>
      <c r="O33" s="169"/>
      <c r="P33" s="73"/>
      <c r="Q33" s="169"/>
      <c r="R33" s="169"/>
      <c r="S33" s="73"/>
      <c r="T33" s="73"/>
      <c r="U33" s="73"/>
    </row>
    <row r="34" spans="1:21">
      <c r="A34" s="11" t="s">
        <v>107</v>
      </c>
      <c r="M34" s="38"/>
    </row>
    <row r="35" spans="1:21" s="95" customFormat="1">
      <c r="A35" s="11" t="s">
        <v>266</v>
      </c>
      <c r="B35" s="170"/>
      <c r="C35" s="170"/>
      <c r="D35" s="170"/>
      <c r="E35" s="170"/>
      <c r="F35" s="170"/>
      <c r="G35" s="170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</row>
    <row r="37" spans="1:21">
      <c r="A37" s="175"/>
    </row>
    <row r="38" spans="1:21">
      <c r="A38" s="11" t="s">
        <v>113</v>
      </c>
    </row>
  </sheetData>
  <sortState xmlns:xlrd2="http://schemas.microsoft.com/office/spreadsheetml/2017/richdata2" ref="A14:AA30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4:A25 A20:A22 A30 A27">
    <cfRule type="cellIs" dxfId="84" priority="42" stopIfTrue="1" operator="equal">
      <formula>"División"</formula>
    </cfRule>
  </conditionalFormatting>
  <conditionalFormatting sqref="A28">
    <cfRule type="cellIs" dxfId="83" priority="38" stopIfTrue="1" operator="equal">
      <formula>"División"</formula>
    </cfRule>
  </conditionalFormatting>
  <conditionalFormatting sqref="A26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3">
    <cfRule type="cellIs" dxfId="80" priority="22" stopIfTrue="1" operator="equal">
      <formula>"División"</formula>
    </cfRule>
  </conditionalFormatting>
  <conditionalFormatting sqref="A19">
    <cfRule type="cellIs" dxfId="79" priority="12" stopIfTrue="1" operator="equal">
      <formula>"División"</formula>
    </cfRule>
  </conditionalFormatting>
  <conditionalFormatting sqref="A29">
    <cfRule type="cellIs" dxfId="78" priority="7" stopIfTrue="1" operator="equal">
      <formula>"División"</formula>
    </cfRule>
  </conditionalFormatting>
  <hyperlinks>
    <hyperlink ref="U1" location="'Índice '!A1" tooltip="Ir al Índice" display="Volver" xr:uid="{EA3ABA5B-7773-4F28-B259-CBFAB3415932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B925-3604-4765-8CC8-52F4F4D73BAD}">
  <sheetPr codeName="Hoja56">
    <tabColor indexed="44"/>
  </sheetPr>
  <dimension ref="A1:T38"/>
  <sheetViews>
    <sheetView showGridLines="0" zoomScale="75" zoomScaleNormal="75" workbookViewId="0">
      <selection activeCell="A41" sqref="A41"/>
    </sheetView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9"/>
    </row>
    <row r="5" spans="1:20" ht="22.9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3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84" t="s">
        <v>189</v>
      </c>
      <c r="B8" s="425" t="s">
        <v>267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394" t="s">
        <v>879</v>
      </c>
      <c r="R8" s="395"/>
      <c r="S8" s="395"/>
      <c r="T8" s="396"/>
    </row>
    <row r="9" spans="1:20" ht="13.2" customHeight="1">
      <c r="A9" s="385"/>
      <c r="B9" s="394" t="s">
        <v>125</v>
      </c>
      <c r="C9" s="395"/>
      <c r="D9" s="395"/>
      <c r="E9" s="395"/>
      <c r="F9" s="395"/>
      <c r="G9" s="395"/>
      <c r="H9" s="395"/>
      <c r="I9" s="395"/>
      <c r="J9" s="396"/>
      <c r="K9" s="394" t="s">
        <v>126</v>
      </c>
      <c r="L9" s="395"/>
      <c r="M9" s="395"/>
      <c r="N9" s="395"/>
      <c r="O9" s="396"/>
      <c r="P9" s="99"/>
      <c r="Q9" s="387" t="s">
        <v>268</v>
      </c>
      <c r="R9" s="387" t="s">
        <v>269</v>
      </c>
      <c r="S9" s="387" t="s">
        <v>270</v>
      </c>
      <c r="T9" s="387" t="s">
        <v>271</v>
      </c>
    </row>
    <row r="10" spans="1:20" ht="12.75" customHeight="1">
      <c r="A10" s="385"/>
      <c r="B10" s="179" t="s">
        <v>219</v>
      </c>
      <c r="C10" s="387" t="s">
        <v>272</v>
      </c>
      <c r="D10" s="422" t="s">
        <v>273</v>
      </c>
      <c r="E10" s="423"/>
      <c r="F10" s="423"/>
      <c r="G10" s="423"/>
      <c r="H10" s="424"/>
      <c r="I10" s="180" t="s">
        <v>274</v>
      </c>
      <c r="J10" s="180" t="s">
        <v>233</v>
      </c>
      <c r="K10" s="180" t="s">
        <v>219</v>
      </c>
      <c r="L10" s="180" t="s">
        <v>275</v>
      </c>
      <c r="M10" s="180" t="s">
        <v>276</v>
      </c>
      <c r="N10" s="180" t="s">
        <v>277</v>
      </c>
      <c r="O10" s="179" t="s">
        <v>233</v>
      </c>
      <c r="P10" s="99"/>
      <c r="Q10" s="404"/>
      <c r="R10" s="404" t="s">
        <v>278</v>
      </c>
      <c r="S10" s="404"/>
      <c r="T10" s="404" t="s">
        <v>278</v>
      </c>
    </row>
    <row r="11" spans="1:20">
      <c r="A11" s="386"/>
      <c r="B11" s="181"/>
      <c r="C11" s="389"/>
      <c r="D11" s="181" t="s">
        <v>219</v>
      </c>
      <c r="E11" s="181" t="s">
        <v>244</v>
      </c>
      <c r="F11" s="181" t="s">
        <v>157</v>
      </c>
      <c r="G11" s="181" t="s">
        <v>158</v>
      </c>
      <c r="H11" s="181" t="s">
        <v>279</v>
      </c>
      <c r="I11" s="181" t="s">
        <v>280</v>
      </c>
      <c r="J11" s="181"/>
      <c r="K11" s="181"/>
      <c r="L11" s="181" t="s">
        <v>281</v>
      </c>
      <c r="M11" s="181" t="s">
        <v>282</v>
      </c>
      <c r="N11" s="181" t="s">
        <v>283</v>
      </c>
      <c r="O11" s="181"/>
      <c r="P11" s="99"/>
      <c r="Q11" s="405"/>
      <c r="R11" s="405" t="s">
        <v>284</v>
      </c>
      <c r="S11" s="405"/>
      <c r="T11" s="405" t="s">
        <v>284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200</v>
      </c>
      <c r="B14" s="158">
        <v>434660</v>
      </c>
      <c r="C14" s="156">
        <v>0</v>
      </c>
      <c r="D14" s="156">
        <v>430200</v>
      </c>
      <c r="E14" s="156">
        <v>289122</v>
      </c>
      <c r="F14" s="156">
        <v>13049</v>
      </c>
      <c r="G14" s="156">
        <v>123554</v>
      </c>
      <c r="H14" s="156">
        <v>4475</v>
      </c>
      <c r="I14" s="156">
        <v>15557</v>
      </c>
      <c r="J14" s="156">
        <v>-11097</v>
      </c>
      <c r="K14" s="158">
        <v>-211687</v>
      </c>
      <c r="L14" s="156">
        <v>-57988</v>
      </c>
      <c r="M14" s="156">
        <v>-5916</v>
      </c>
      <c r="N14" s="156">
        <v>-143239</v>
      </c>
      <c r="O14" s="156">
        <v>-4544</v>
      </c>
      <c r="P14" s="36"/>
      <c r="Q14" s="156">
        <v>231733</v>
      </c>
      <c r="R14" s="156">
        <v>215304</v>
      </c>
      <c r="S14" s="156">
        <v>-68803</v>
      </c>
      <c r="T14" s="156">
        <v>-142406</v>
      </c>
    </row>
    <row r="15" spans="1:20">
      <c r="A15" s="159" t="s">
        <v>212</v>
      </c>
      <c r="B15" s="161">
        <v>92076</v>
      </c>
      <c r="C15" s="160">
        <v>17</v>
      </c>
      <c r="D15" s="160">
        <v>84181</v>
      </c>
      <c r="E15" s="160">
        <v>83881</v>
      </c>
      <c r="F15" s="160">
        <v>0</v>
      </c>
      <c r="G15" s="160">
        <v>0</v>
      </c>
      <c r="H15" s="160">
        <v>300</v>
      </c>
      <c r="I15" s="160">
        <v>6449</v>
      </c>
      <c r="J15" s="160">
        <v>1429</v>
      </c>
      <c r="K15" s="161">
        <v>-35931</v>
      </c>
      <c r="L15" s="160">
        <v>-7719</v>
      </c>
      <c r="M15" s="160">
        <v>-924</v>
      </c>
      <c r="N15" s="160">
        <v>-25645</v>
      </c>
      <c r="O15" s="160">
        <v>-1643</v>
      </c>
      <c r="P15" s="36"/>
      <c r="Q15" s="160">
        <v>49922</v>
      </c>
      <c r="R15" s="160">
        <v>42035</v>
      </c>
      <c r="S15" s="160">
        <v>-13493</v>
      </c>
      <c r="T15" s="160">
        <v>-22467</v>
      </c>
    </row>
    <row r="16" spans="1:20">
      <c r="A16" s="159" t="s">
        <v>201</v>
      </c>
      <c r="B16" s="161">
        <v>347697</v>
      </c>
      <c r="C16" s="160">
        <v>1002</v>
      </c>
      <c r="D16" s="160">
        <v>288753</v>
      </c>
      <c r="E16" s="160">
        <v>194672</v>
      </c>
      <c r="F16" s="160">
        <v>13316</v>
      </c>
      <c r="G16" s="160">
        <v>80657</v>
      </c>
      <c r="H16" s="160">
        <v>108</v>
      </c>
      <c r="I16" s="160">
        <v>75710</v>
      </c>
      <c r="J16" s="160">
        <v>-17768</v>
      </c>
      <c r="K16" s="161">
        <v>-169490</v>
      </c>
      <c r="L16" s="160">
        <v>-33470</v>
      </c>
      <c r="M16" s="160">
        <v>-7152</v>
      </c>
      <c r="N16" s="160">
        <v>-118544</v>
      </c>
      <c r="O16" s="160">
        <v>-10324</v>
      </c>
      <c r="P16" s="36"/>
      <c r="Q16" s="160">
        <v>195308</v>
      </c>
      <c r="R16" s="160">
        <v>171959</v>
      </c>
      <c r="S16" s="160">
        <v>-67856</v>
      </c>
      <c r="T16" s="160">
        <v>-101634</v>
      </c>
    </row>
    <row r="17" spans="1:20">
      <c r="A17" s="159" t="s">
        <v>202</v>
      </c>
      <c r="B17" s="161">
        <v>2382993</v>
      </c>
      <c r="C17" s="160">
        <v>14524</v>
      </c>
      <c r="D17" s="160">
        <v>2388668</v>
      </c>
      <c r="E17" s="160">
        <v>1022140</v>
      </c>
      <c r="F17" s="160">
        <v>437645</v>
      </c>
      <c r="G17" s="160">
        <v>914117</v>
      </c>
      <c r="H17" s="160">
        <v>14766</v>
      </c>
      <c r="I17" s="160">
        <v>81440</v>
      </c>
      <c r="J17" s="160">
        <v>-101639</v>
      </c>
      <c r="K17" s="161">
        <v>-814448</v>
      </c>
      <c r="L17" s="160">
        <v>-161705</v>
      </c>
      <c r="M17" s="160">
        <v>-23382</v>
      </c>
      <c r="N17" s="160">
        <v>-653890</v>
      </c>
      <c r="O17" s="160">
        <v>24529</v>
      </c>
      <c r="P17" s="36"/>
      <c r="Q17" s="160">
        <v>1402518</v>
      </c>
      <c r="R17" s="160">
        <v>1076273</v>
      </c>
      <c r="S17" s="160">
        <v>-306040</v>
      </c>
      <c r="T17" s="160">
        <v>-538361</v>
      </c>
    </row>
    <row r="18" spans="1:20">
      <c r="A18" s="159" t="s">
        <v>203</v>
      </c>
      <c r="B18" s="161">
        <v>2359133</v>
      </c>
      <c r="C18" s="160">
        <v>6698</v>
      </c>
      <c r="D18" s="160">
        <v>2419819</v>
      </c>
      <c r="E18" s="160">
        <v>1272864</v>
      </c>
      <c r="F18" s="160">
        <v>409111</v>
      </c>
      <c r="G18" s="160">
        <v>729421</v>
      </c>
      <c r="H18" s="160">
        <v>8423</v>
      </c>
      <c r="I18" s="160">
        <v>234514</v>
      </c>
      <c r="J18" s="160">
        <v>-301898</v>
      </c>
      <c r="K18" s="161">
        <v>-761611</v>
      </c>
      <c r="L18" s="160">
        <v>-121624</v>
      </c>
      <c r="M18" s="160">
        <v>-40937</v>
      </c>
      <c r="N18" s="160">
        <v>-558092</v>
      </c>
      <c r="O18" s="160">
        <v>-40958</v>
      </c>
      <c r="P18" s="36"/>
      <c r="Q18" s="160">
        <v>1730974</v>
      </c>
      <c r="R18" s="160">
        <v>931752</v>
      </c>
      <c r="S18" s="160">
        <v>-360815</v>
      </c>
      <c r="T18" s="160">
        <v>-411902</v>
      </c>
    </row>
    <row r="19" spans="1:20">
      <c r="A19" s="159" t="s">
        <v>204</v>
      </c>
      <c r="B19" s="161">
        <v>2375034</v>
      </c>
      <c r="C19" s="160">
        <v>5714</v>
      </c>
      <c r="D19" s="160">
        <v>2186275</v>
      </c>
      <c r="E19" s="160">
        <v>816105</v>
      </c>
      <c r="F19" s="160">
        <v>270623</v>
      </c>
      <c r="G19" s="160">
        <v>1087829</v>
      </c>
      <c r="H19" s="160">
        <v>11718</v>
      </c>
      <c r="I19" s="160">
        <v>162887</v>
      </c>
      <c r="J19" s="160">
        <v>20158</v>
      </c>
      <c r="K19" s="161">
        <v>-1124226</v>
      </c>
      <c r="L19" s="160">
        <v>-386780</v>
      </c>
      <c r="M19" s="160">
        <v>-21322</v>
      </c>
      <c r="N19" s="160">
        <v>-551303</v>
      </c>
      <c r="O19" s="160">
        <v>-164821</v>
      </c>
      <c r="P19" s="36"/>
      <c r="Q19" s="160">
        <v>1368581</v>
      </c>
      <c r="R19" s="160">
        <v>1016609</v>
      </c>
      <c r="S19" s="160">
        <v>-350835</v>
      </c>
      <c r="T19" s="160">
        <v>-623472</v>
      </c>
    </row>
    <row r="20" spans="1:20">
      <c r="A20" s="159" t="s">
        <v>205</v>
      </c>
      <c r="B20" s="161">
        <v>621303</v>
      </c>
      <c r="C20" s="160">
        <v>51</v>
      </c>
      <c r="D20" s="160">
        <v>592163</v>
      </c>
      <c r="E20" s="160">
        <v>8487</v>
      </c>
      <c r="F20" s="160">
        <v>521910</v>
      </c>
      <c r="G20" s="160">
        <v>57342</v>
      </c>
      <c r="H20" s="160">
        <v>4424</v>
      </c>
      <c r="I20" s="160">
        <v>20747</v>
      </c>
      <c r="J20" s="160">
        <v>8342</v>
      </c>
      <c r="K20" s="161">
        <v>-70201</v>
      </c>
      <c r="L20" s="160">
        <v>-18793</v>
      </c>
      <c r="M20" s="160">
        <v>-4046</v>
      </c>
      <c r="N20" s="160">
        <v>-27116</v>
      </c>
      <c r="O20" s="160">
        <v>-20246</v>
      </c>
      <c r="P20" s="36"/>
      <c r="Q20" s="160">
        <v>564710</v>
      </c>
      <c r="R20" s="160">
        <v>51629</v>
      </c>
      <c r="S20" s="160">
        <v>-33698</v>
      </c>
      <c r="T20" s="160">
        <v>-36503</v>
      </c>
    </row>
    <row r="21" spans="1:20">
      <c r="A21" s="159" t="s">
        <v>206</v>
      </c>
      <c r="B21" s="161">
        <v>173325</v>
      </c>
      <c r="C21" s="160">
        <v>28</v>
      </c>
      <c r="D21" s="160">
        <v>179810</v>
      </c>
      <c r="E21" s="160">
        <v>168839</v>
      </c>
      <c r="F21" s="160">
        <v>1461</v>
      </c>
      <c r="G21" s="160">
        <v>4891</v>
      </c>
      <c r="H21" s="160">
        <v>4619</v>
      </c>
      <c r="I21" s="160">
        <v>5415</v>
      </c>
      <c r="J21" s="160">
        <v>-11928</v>
      </c>
      <c r="K21" s="161">
        <v>-86286</v>
      </c>
      <c r="L21" s="160">
        <v>-16133</v>
      </c>
      <c r="M21" s="160">
        <v>-2133</v>
      </c>
      <c r="N21" s="160">
        <v>-70281</v>
      </c>
      <c r="O21" s="160">
        <v>2261</v>
      </c>
      <c r="P21" s="36"/>
      <c r="Q21" s="160">
        <v>94372</v>
      </c>
      <c r="R21" s="160">
        <v>90724</v>
      </c>
      <c r="S21" s="160">
        <v>-32452</v>
      </c>
      <c r="T21" s="160">
        <v>-56643</v>
      </c>
    </row>
    <row r="22" spans="1:20">
      <c r="A22" s="159" t="s">
        <v>208</v>
      </c>
      <c r="B22" s="161">
        <v>147172</v>
      </c>
      <c r="C22" s="160">
        <v>0</v>
      </c>
      <c r="D22" s="160">
        <v>144771</v>
      </c>
      <c r="E22" s="160">
        <v>85</v>
      </c>
      <c r="F22" s="160">
        <v>141080</v>
      </c>
      <c r="G22" s="160">
        <v>2942</v>
      </c>
      <c r="H22" s="160">
        <v>664</v>
      </c>
      <c r="I22" s="160">
        <v>946</v>
      </c>
      <c r="J22" s="160">
        <v>1455</v>
      </c>
      <c r="K22" s="161">
        <v>-16323</v>
      </c>
      <c r="L22" s="160">
        <v>-7317</v>
      </c>
      <c r="M22" s="160">
        <v>-226</v>
      </c>
      <c r="N22" s="160">
        <v>-14217</v>
      </c>
      <c r="O22" s="160">
        <v>5437</v>
      </c>
      <c r="P22" s="36"/>
      <c r="Q22" s="160">
        <v>143957</v>
      </c>
      <c r="R22" s="160">
        <v>2048</v>
      </c>
      <c r="S22" s="160">
        <v>-11056</v>
      </c>
      <c r="T22" s="160">
        <v>-11071</v>
      </c>
    </row>
    <row r="23" spans="1:20">
      <c r="A23" s="159" t="s">
        <v>209</v>
      </c>
      <c r="B23" s="161">
        <v>2921097</v>
      </c>
      <c r="C23" s="160">
        <v>429</v>
      </c>
      <c r="D23" s="160">
        <v>2739667</v>
      </c>
      <c r="E23" s="160">
        <v>1071189</v>
      </c>
      <c r="F23" s="160">
        <v>475692</v>
      </c>
      <c r="G23" s="160">
        <v>1176788</v>
      </c>
      <c r="H23" s="160">
        <v>15998</v>
      </c>
      <c r="I23" s="160">
        <v>212899</v>
      </c>
      <c r="J23" s="160">
        <v>-31898</v>
      </c>
      <c r="K23" s="161">
        <v>-1104751</v>
      </c>
      <c r="L23" s="160">
        <v>-128871</v>
      </c>
      <c r="M23" s="160">
        <v>-43559</v>
      </c>
      <c r="N23" s="160">
        <v>-490372</v>
      </c>
      <c r="O23" s="160">
        <v>-441949</v>
      </c>
      <c r="P23" s="36"/>
      <c r="Q23" s="160">
        <v>1587155</v>
      </c>
      <c r="R23" s="160">
        <v>1364512</v>
      </c>
      <c r="S23" s="160">
        <v>-341472</v>
      </c>
      <c r="T23" s="160">
        <v>-360993</v>
      </c>
    </row>
    <row r="24" spans="1:20">
      <c r="A24" s="159" t="s">
        <v>210</v>
      </c>
      <c r="B24" s="161">
        <v>506975</v>
      </c>
      <c r="C24" s="160">
        <v>353</v>
      </c>
      <c r="D24" s="160">
        <v>476210</v>
      </c>
      <c r="E24" s="160">
        <v>363585</v>
      </c>
      <c r="F24" s="160">
        <v>41322</v>
      </c>
      <c r="G24" s="160">
        <v>67428</v>
      </c>
      <c r="H24" s="160">
        <v>3875</v>
      </c>
      <c r="I24" s="160">
        <v>32505</v>
      </c>
      <c r="J24" s="160">
        <v>-2093</v>
      </c>
      <c r="K24" s="161">
        <v>-293780</v>
      </c>
      <c r="L24" s="160">
        <v>-17225</v>
      </c>
      <c r="M24" s="160">
        <v>-7643</v>
      </c>
      <c r="N24" s="160">
        <v>-244795</v>
      </c>
      <c r="O24" s="160">
        <v>-24117</v>
      </c>
      <c r="P24" s="36"/>
      <c r="Q24" s="160">
        <v>279153</v>
      </c>
      <c r="R24" s="160">
        <v>231251</v>
      </c>
      <c r="S24" s="160">
        <v>-98539</v>
      </c>
      <c r="T24" s="160">
        <v>-171892</v>
      </c>
    </row>
    <row r="25" spans="1:20">
      <c r="A25" s="159" t="s">
        <v>207</v>
      </c>
      <c r="B25" s="161">
        <v>216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144</v>
      </c>
      <c r="J25" s="160">
        <v>72</v>
      </c>
      <c r="K25" s="161">
        <v>-36</v>
      </c>
      <c r="L25" s="160">
        <v>-30</v>
      </c>
      <c r="M25" s="160">
        <v>0</v>
      </c>
      <c r="N25" s="160">
        <v>0</v>
      </c>
      <c r="O25" s="160">
        <v>-6</v>
      </c>
      <c r="P25" s="36"/>
      <c r="Q25" s="160">
        <v>216</v>
      </c>
      <c r="R25" s="160">
        <v>0</v>
      </c>
      <c r="S25" s="160">
        <v>-36</v>
      </c>
      <c r="T25" s="160">
        <v>0</v>
      </c>
    </row>
    <row r="26" spans="1:20">
      <c r="A26" s="159" t="s">
        <v>211</v>
      </c>
      <c r="B26" s="161">
        <v>7455</v>
      </c>
      <c r="C26" s="160">
        <v>0</v>
      </c>
      <c r="D26" s="160">
        <v>6791</v>
      </c>
      <c r="E26" s="160">
        <v>6791</v>
      </c>
      <c r="F26" s="160">
        <v>0</v>
      </c>
      <c r="G26" s="160">
        <v>0</v>
      </c>
      <c r="H26" s="160">
        <v>0</v>
      </c>
      <c r="I26" s="160">
        <v>0</v>
      </c>
      <c r="J26" s="160">
        <v>664</v>
      </c>
      <c r="K26" s="161">
        <v>-1431</v>
      </c>
      <c r="L26" s="160">
        <v>-1000</v>
      </c>
      <c r="M26" s="160">
        <v>-373</v>
      </c>
      <c r="N26" s="160">
        <v>0</v>
      </c>
      <c r="O26" s="160">
        <v>-58</v>
      </c>
      <c r="P26" s="36"/>
      <c r="Q26" s="160">
        <v>4620</v>
      </c>
      <c r="R26" s="160">
        <v>2835</v>
      </c>
      <c r="S26" s="160">
        <v>-1438</v>
      </c>
      <c r="T26" s="160">
        <v>7</v>
      </c>
    </row>
    <row r="27" spans="1:20">
      <c r="A27" s="159" t="s">
        <v>213</v>
      </c>
      <c r="B27" s="161">
        <v>18743</v>
      </c>
      <c r="C27" s="160">
        <v>44</v>
      </c>
      <c r="D27" s="160">
        <v>4516</v>
      </c>
      <c r="E27" s="160">
        <v>4509</v>
      </c>
      <c r="F27" s="160">
        <v>3</v>
      </c>
      <c r="G27" s="160">
        <v>0</v>
      </c>
      <c r="H27" s="160">
        <v>4</v>
      </c>
      <c r="I27" s="160">
        <v>13844</v>
      </c>
      <c r="J27" s="160">
        <v>339</v>
      </c>
      <c r="K27" s="161">
        <v>-7251</v>
      </c>
      <c r="L27" s="160">
        <v>-6423</v>
      </c>
      <c r="M27" s="160">
        <v>-406</v>
      </c>
      <c r="N27" s="160">
        <v>0</v>
      </c>
      <c r="O27" s="160">
        <v>-422</v>
      </c>
      <c r="P27" s="36"/>
      <c r="Q27" s="160">
        <v>9341</v>
      </c>
      <c r="R27" s="160">
        <v>9398</v>
      </c>
      <c r="S27" s="160">
        <v>-6344</v>
      </c>
      <c r="T27" s="160">
        <v>-907</v>
      </c>
    </row>
    <row r="28" spans="1:20">
      <c r="A28" s="159" t="s">
        <v>251</v>
      </c>
      <c r="B28" s="161">
        <v>1650982</v>
      </c>
      <c r="C28" s="160">
        <v>621</v>
      </c>
      <c r="D28" s="160">
        <v>1662801</v>
      </c>
      <c r="E28" s="160">
        <v>841419</v>
      </c>
      <c r="F28" s="160">
        <v>303107</v>
      </c>
      <c r="G28" s="160">
        <v>507500</v>
      </c>
      <c r="H28" s="160">
        <v>10775</v>
      </c>
      <c r="I28" s="160">
        <v>90547</v>
      </c>
      <c r="J28" s="160">
        <v>-102987</v>
      </c>
      <c r="K28" s="161">
        <v>-711195</v>
      </c>
      <c r="L28" s="160">
        <v>-203502</v>
      </c>
      <c r="M28" s="160">
        <v>-29127</v>
      </c>
      <c r="N28" s="160">
        <v>-530653</v>
      </c>
      <c r="O28" s="160">
        <v>52087</v>
      </c>
      <c r="P28" s="36"/>
      <c r="Q28" s="160">
        <v>1118047</v>
      </c>
      <c r="R28" s="160">
        <v>645512</v>
      </c>
      <c r="S28" s="160">
        <v>-422326</v>
      </c>
      <c r="T28" s="160">
        <v>-365535</v>
      </c>
    </row>
    <row r="29" spans="1:20">
      <c r="A29" s="159" t="s">
        <v>214</v>
      </c>
      <c r="B29" s="161">
        <v>4079</v>
      </c>
      <c r="C29" s="160">
        <v>0</v>
      </c>
      <c r="D29" s="160">
        <v>0</v>
      </c>
      <c r="E29" s="160">
        <v>0</v>
      </c>
      <c r="F29" s="160">
        <v>0</v>
      </c>
      <c r="G29" s="160">
        <v>0</v>
      </c>
      <c r="H29" s="160">
        <v>0</v>
      </c>
      <c r="I29" s="160">
        <v>0</v>
      </c>
      <c r="J29" s="160">
        <v>4079</v>
      </c>
      <c r="K29" s="161">
        <v>-1771</v>
      </c>
      <c r="L29" s="160">
        <v>-1695</v>
      </c>
      <c r="M29" s="160">
        <v>-8</v>
      </c>
      <c r="N29" s="160">
        <v>0</v>
      </c>
      <c r="O29" s="160">
        <v>-68</v>
      </c>
      <c r="P29" s="36"/>
      <c r="Q29" s="160">
        <v>4008</v>
      </c>
      <c r="R29" s="160">
        <v>71</v>
      </c>
      <c r="S29" s="160">
        <v>-1703</v>
      </c>
      <c r="T29" s="160">
        <v>-68</v>
      </c>
    </row>
    <row r="30" spans="1:20" ht="13.8" thickBot="1">
      <c r="A30" s="162" t="s">
        <v>215</v>
      </c>
      <c r="B30" s="164">
        <v>1749937</v>
      </c>
      <c r="C30" s="163">
        <v>135</v>
      </c>
      <c r="D30" s="163">
        <v>1968996</v>
      </c>
      <c r="E30" s="163">
        <v>574184</v>
      </c>
      <c r="F30" s="163">
        <v>363963</v>
      </c>
      <c r="G30" s="163">
        <v>1026976</v>
      </c>
      <c r="H30" s="163">
        <v>3873</v>
      </c>
      <c r="I30" s="163">
        <v>46941</v>
      </c>
      <c r="J30" s="163">
        <v>-266135</v>
      </c>
      <c r="K30" s="164">
        <v>-772694</v>
      </c>
      <c r="L30" s="163">
        <v>-105882</v>
      </c>
      <c r="M30" s="163">
        <v>-26662</v>
      </c>
      <c r="N30" s="163">
        <v>-566252</v>
      </c>
      <c r="O30" s="163">
        <v>-73898</v>
      </c>
      <c r="P30" s="36"/>
      <c r="Q30" s="163">
        <v>1103515</v>
      </c>
      <c r="R30" s="163">
        <v>925026</v>
      </c>
      <c r="S30" s="163">
        <v>-300044</v>
      </c>
      <c r="T30" s="163">
        <v>-426480</v>
      </c>
    </row>
    <row r="31" spans="1:20" ht="13.8" thickBot="1">
      <c r="A31" s="165"/>
      <c r="B31" s="124"/>
      <c r="C31" s="11"/>
      <c r="D31" s="11"/>
      <c r="E31" s="11"/>
      <c r="F31" s="11"/>
      <c r="G31" s="11"/>
      <c r="H31" s="11"/>
      <c r="I31" s="11"/>
      <c r="J31" s="11"/>
      <c r="K31" s="124"/>
      <c r="L31" s="11"/>
      <c r="M31" s="11"/>
      <c r="N31" s="11"/>
      <c r="O31" s="11"/>
      <c r="P31" s="92"/>
      <c r="Q31" s="11"/>
      <c r="R31" s="11"/>
      <c r="S31" s="11"/>
      <c r="T31" s="11"/>
    </row>
    <row r="32" spans="1:20" ht="13.8" thickBot="1">
      <c r="A32" s="166" t="s">
        <v>216</v>
      </c>
      <c r="B32" s="167">
        <v>15792877</v>
      </c>
      <c r="C32" s="167">
        <v>29616</v>
      </c>
      <c r="D32" s="167">
        <v>15573621</v>
      </c>
      <c r="E32" s="167">
        <v>6717872</v>
      </c>
      <c r="F32" s="167">
        <v>2992282</v>
      </c>
      <c r="G32" s="167">
        <v>5779445</v>
      </c>
      <c r="H32" s="167">
        <v>84022</v>
      </c>
      <c r="I32" s="167">
        <v>1000545</v>
      </c>
      <c r="J32" s="167">
        <v>-810905</v>
      </c>
      <c r="K32" s="167">
        <v>-6183112</v>
      </c>
      <c r="L32" s="167">
        <v>-1276157</v>
      </c>
      <c r="M32" s="167">
        <v>-213816</v>
      </c>
      <c r="N32" s="167">
        <v>-3994399</v>
      </c>
      <c r="O32" s="167">
        <v>-698740</v>
      </c>
      <c r="P32" s="73"/>
      <c r="Q32" s="167">
        <v>9888130</v>
      </c>
      <c r="R32" s="167">
        <v>6776938</v>
      </c>
      <c r="S32" s="167">
        <v>-2416950</v>
      </c>
      <c r="T32" s="167">
        <v>-3270327</v>
      </c>
    </row>
    <row r="33" spans="1:20">
      <c r="A33" s="124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73"/>
      <c r="Q33" s="169"/>
      <c r="R33" s="169"/>
      <c r="S33" s="169"/>
      <c r="T33" s="169"/>
    </row>
    <row r="34" spans="1:20">
      <c r="A34" s="11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113</v>
      </c>
    </row>
  </sheetData>
  <sortState xmlns:xlrd2="http://schemas.microsoft.com/office/spreadsheetml/2017/richdata2" ref="A14:AA30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4:A25 A20:A22 A30 A27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8">
    <cfRule type="cellIs" dxfId="75" priority="16" stopIfTrue="1" operator="equal">
      <formula>"División"</formula>
    </cfRule>
  </conditionalFormatting>
  <conditionalFormatting sqref="A26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3">
    <cfRule type="cellIs" dxfId="72" priority="9" stopIfTrue="1" operator="equal">
      <formula>"División"</formula>
    </cfRule>
  </conditionalFormatting>
  <conditionalFormatting sqref="A19">
    <cfRule type="cellIs" dxfId="71" priority="5" stopIfTrue="1" operator="equal">
      <formula>"División"</formula>
    </cfRule>
  </conditionalFormatting>
  <conditionalFormatting sqref="A29">
    <cfRule type="cellIs" dxfId="70" priority="3" stopIfTrue="1" operator="equal">
      <formula>"División"</formula>
    </cfRule>
  </conditionalFormatting>
  <hyperlinks>
    <hyperlink ref="T1" location="'Índice '!A1" tooltip="Ir al Índice" display="Volver" xr:uid="{424A53DB-F723-4ED9-8A6B-FE033D61FAB3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4204-35BA-4277-9030-F9F6EBB667BB}">
  <sheetPr codeName="Hoja53">
    <tabColor indexed="44"/>
    <pageSetUpPr fitToPage="1"/>
  </sheetPr>
  <dimension ref="A1:AA38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8" t="s">
        <v>877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1"/>
    </row>
    <row r="5" spans="1:27" ht="19.95" customHeight="1" thickBot="1">
      <c r="A5" s="432" t="s">
        <v>188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5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84" t="s">
        <v>189</v>
      </c>
      <c r="B7" s="425" t="s">
        <v>285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7" t="s">
        <v>286</v>
      </c>
      <c r="U7" s="402"/>
      <c r="V7" s="402"/>
      <c r="W7" s="402"/>
      <c r="X7" s="402"/>
      <c r="Y7" s="402"/>
      <c r="Z7" s="402"/>
      <c r="AA7" s="403"/>
    </row>
    <row r="8" spans="1:27" ht="12.75" customHeight="1">
      <c r="A8" s="385"/>
      <c r="B8" s="394" t="s">
        <v>287</v>
      </c>
      <c r="C8" s="395"/>
      <c r="D8" s="395"/>
      <c r="E8" s="395"/>
      <c r="F8" s="395"/>
      <c r="G8" s="395"/>
      <c r="H8" s="395"/>
      <c r="I8" s="395"/>
      <c r="J8" s="395"/>
      <c r="K8" s="396"/>
      <c r="L8" s="394" t="s">
        <v>288</v>
      </c>
      <c r="M8" s="395"/>
      <c r="N8" s="395"/>
      <c r="O8" s="395"/>
      <c r="P8" s="395"/>
      <c r="Q8" s="395"/>
      <c r="R8" s="396"/>
      <c r="S8" s="99"/>
      <c r="T8" s="397" t="s">
        <v>289</v>
      </c>
      <c r="U8" s="402"/>
      <c r="V8" s="403"/>
      <c r="W8" s="397" t="s">
        <v>290</v>
      </c>
      <c r="X8" s="402"/>
      <c r="Y8" s="403"/>
      <c r="Z8" s="387" t="s">
        <v>291</v>
      </c>
      <c r="AA8" s="387" t="s">
        <v>292</v>
      </c>
    </row>
    <row r="9" spans="1:27">
      <c r="A9" s="385"/>
      <c r="B9" s="179" t="s">
        <v>219</v>
      </c>
      <c r="C9" s="179" t="s">
        <v>293</v>
      </c>
      <c r="D9" s="179" t="s">
        <v>294</v>
      </c>
      <c r="E9" s="179" t="s">
        <v>295</v>
      </c>
      <c r="F9" s="179" t="s">
        <v>296</v>
      </c>
      <c r="G9" s="179" t="s">
        <v>297</v>
      </c>
      <c r="H9" s="179" t="s">
        <v>298</v>
      </c>
      <c r="I9" s="387" t="s">
        <v>299</v>
      </c>
      <c r="J9" s="180" t="s">
        <v>300</v>
      </c>
      <c r="K9" s="180"/>
      <c r="L9" s="180"/>
      <c r="M9" s="394" t="s">
        <v>301</v>
      </c>
      <c r="N9" s="395"/>
      <c r="O9" s="395"/>
      <c r="P9" s="396"/>
      <c r="Q9" s="180" t="s">
        <v>302</v>
      </c>
      <c r="R9" s="179"/>
      <c r="S9" s="99"/>
      <c r="T9" s="387" t="s">
        <v>219</v>
      </c>
      <c r="U9" s="387" t="s">
        <v>303</v>
      </c>
      <c r="V9" s="387" t="s">
        <v>304</v>
      </c>
      <c r="W9" s="387" t="s">
        <v>219</v>
      </c>
      <c r="X9" s="387" t="s">
        <v>305</v>
      </c>
      <c r="Y9" s="387" t="s">
        <v>304</v>
      </c>
      <c r="Z9" s="404"/>
      <c r="AA9" s="404"/>
    </row>
    <row r="10" spans="1:27">
      <c r="A10" s="385"/>
      <c r="B10" s="180"/>
      <c r="C10" s="180" t="s">
        <v>306</v>
      </c>
      <c r="D10" s="180" t="s">
        <v>307</v>
      </c>
      <c r="E10" s="180" t="s">
        <v>278</v>
      </c>
      <c r="F10" s="180" t="s">
        <v>278</v>
      </c>
      <c r="G10" s="180" t="s">
        <v>308</v>
      </c>
      <c r="H10" s="180" t="s">
        <v>309</v>
      </c>
      <c r="I10" s="404" t="s">
        <v>310</v>
      </c>
      <c r="J10" s="180" t="s">
        <v>311</v>
      </c>
      <c r="K10" s="180" t="s">
        <v>233</v>
      </c>
      <c r="L10" s="180" t="s">
        <v>312</v>
      </c>
      <c r="M10" s="436" t="s">
        <v>219</v>
      </c>
      <c r="N10" s="436" t="s">
        <v>289</v>
      </c>
      <c r="O10" s="387" t="s">
        <v>313</v>
      </c>
      <c r="P10" s="436" t="s">
        <v>314</v>
      </c>
      <c r="Q10" s="180" t="s">
        <v>315</v>
      </c>
      <c r="R10" s="180" t="s">
        <v>233</v>
      </c>
      <c r="S10" s="99"/>
      <c r="T10" s="404"/>
      <c r="U10" s="404"/>
      <c r="V10" s="404"/>
      <c r="W10" s="404"/>
      <c r="X10" s="404"/>
      <c r="Y10" s="404"/>
      <c r="Z10" s="404"/>
      <c r="AA10" s="404"/>
    </row>
    <row r="11" spans="1:27">
      <c r="A11" s="386"/>
      <c r="B11" s="181"/>
      <c r="C11" s="181" t="s">
        <v>316</v>
      </c>
      <c r="D11" s="181" t="s">
        <v>317</v>
      </c>
      <c r="E11" s="181" t="s">
        <v>318</v>
      </c>
      <c r="F11" s="181" t="s">
        <v>319</v>
      </c>
      <c r="G11" s="181" t="s">
        <v>320</v>
      </c>
      <c r="H11" s="181" t="s">
        <v>321</v>
      </c>
      <c r="I11" s="405" t="s">
        <v>322</v>
      </c>
      <c r="J11" s="181" t="s">
        <v>323</v>
      </c>
      <c r="K11" s="181"/>
      <c r="L11" s="181"/>
      <c r="M11" s="437"/>
      <c r="N11" s="437"/>
      <c r="O11" s="405"/>
      <c r="P11" s="437"/>
      <c r="Q11" s="181" t="s">
        <v>324</v>
      </c>
      <c r="R11" s="181"/>
      <c r="S11" s="99"/>
      <c r="T11" s="405"/>
      <c r="U11" s="405"/>
      <c r="V11" s="405"/>
      <c r="W11" s="405"/>
      <c r="X11" s="405"/>
      <c r="Y11" s="405"/>
      <c r="Z11" s="405"/>
      <c r="AA11" s="405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200</v>
      </c>
      <c r="B14" s="158">
        <v>77585</v>
      </c>
      <c r="C14" s="156">
        <v>6589</v>
      </c>
      <c r="D14" s="156">
        <v>924</v>
      </c>
      <c r="E14" s="156">
        <v>10946</v>
      </c>
      <c r="F14" s="156">
        <v>764</v>
      </c>
      <c r="G14" s="156">
        <v>5453</v>
      </c>
      <c r="H14" s="156">
        <v>14720</v>
      </c>
      <c r="I14" s="156">
        <v>27429</v>
      </c>
      <c r="J14" s="156">
        <v>3900</v>
      </c>
      <c r="K14" s="156">
        <v>6860</v>
      </c>
      <c r="L14" s="158">
        <v>-10711</v>
      </c>
      <c r="M14" s="156">
        <v>-4712</v>
      </c>
      <c r="N14" s="156">
        <v>-2564</v>
      </c>
      <c r="O14" s="156">
        <v>-2148</v>
      </c>
      <c r="P14" s="156">
        <v>0</v>
      </c>
      <c r="Q14" s="156">
        <v>-1272</v>
      </c>
      <c r="R14" s="156">
        <v>-4727</v>
      </c>
      <c r="S14" s="36"/>
      <c r="T14" s="156">
        <v>6874</v>
      </c>
      <c r="U14" s="156">
        <v>3551</v>
      </c>
      <c r="V14" s="156">
        <v>3323</v>
      </c>
      <c r="W14" s="156">
        <v>3685</v>
      </c>
      <c r="X14" s="156">
        <v>3685</v>
      </c>
      <c r="Y14" s="156">
        <v>0</v>
      </c>
      <c r="Z14" s="156">
        <v>0</v>
      </c>
      <c r="AA14" s="156">
        <v>387</v>
      </c>
    </row>
    <row r="15" spans="1:27">
      <c r="A15" s="159" t="s">
        <v>212</v>
      </c>
      <c r="B15" s="161">
        <v>59423</v>
      </c>
      <c r="C15" s="160">
        <v>1122</v>
      </c>
      <c r="D15" s="160">
        <v>2641</v>
      </c>
      <c r="E15" s="160">
        <v>0</v>
      </c>
      <c r="F15" s="160">
        <v>0</v>
      </c>
      <c r="G15" s="160">
        <v>0</v>
      </c>
      <c r="H15" s="160">
        <v>13552</v>
      </c>
      <c r="I15" s="160">
        <v>26164</v>
      </c>
      <c r="J15" s="160">
        <v>0</v>
      </c>
      <c r="K15" s="160">
        <v>15944</v>
      </c>
      <c r="L15" s="161">
        <v>-7623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-7623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201</v>
      </c>
      <c r="B16" s="161">
        <v>14195</v>
      </c>
      <c r="C16" s="160">
        <v>24</v>
      </c>
      <c r="D16" s="160">
        <v>0</v>
      </c>
      <c r="E16" s="160">
        <v>141</v>
      </c>
      <c r="F16" s="160">
        <v>743</v>
      </c>
      <c r="G16" s="160">
        <v>107</v>
      </c>
      <c r="H16" s="160">
        <v>6593</v>
      </c>
      <c r="I16" s="160">
        <v>0</v>
      </c>
      <c r="J16" s="160">
        <v>0</v>
      </c>
      <c r="K16" s="160">
        <v>6587</v>
      </c>
      <c r="L16" s="161">
        <v>-3655</v>
      </c>
      <c r="M16" s="160">
        <v>-11</v>
      </c>
      <c r="N16" s="160">
        <v>-11</v>
      </c>
      <c r="O16" s="160">
        <v>0</v>
      </c>
      <c r="P16" s="160">
        <v>0</v>
      </c>
      <c r="Q16" s="160">
        <v>-725</v>
      </c>
      <c r="R16" s="160">
        <v>-2919</v>
      </c>
      <c r="S16" s="36"/>
      <c r="T16" s="160">
        <v>97</v>
      </c>
      <c r="U16" s="160">
        <v>97</v>
      </c>
      <c r="V16" s="160">
        <v>0</v>
      </c>
      <c r="W16" s="160">
        <v>0</v>
      </c>
      <c r="X16" s="160">
        <v>0</v>
      </c>
      <c r="Y16" s="160">
        <v>0</v>
      </c>
      <c r="Z16" s="160">
        <v>44</v>
      </c>
      <c r="AA16" s="160">
        <v>0</v>
      </c>
    </row>
    <row r="17" spans="1:27">
      <c r="A17" s="159" t="s">
        <v>202</v>
      </c>
      <c r="B17" s="161">
        <v>584321</v>
      </c>
      <c r="C17" s="160">
        <v>4396</v>
      </c>
      <c r="D17" s="160">
        <v>30131</v>
      </c>
      <c r="E17" s="160">
        <v>183292</v>
      </c>
      <c r="F17" s="160">
        <v>50793</v>
      </c>
      <c r="G17" s="160">
        <v>74273</v>
      </c>
      <c r="H17" s="160">
        <v>23334</v>
      </c>
      <c r="I17" s="160">
        <v>108348</v>
      </c>
      <c r="J17" s="160">
        <v>38057</v>
      </c>
      <c r="K17" s="160">
        <v>71697</v>
      </c>
      <c r="L17" s="161">
        <v>-129293</v>
      </c>
      <c r="M17" s="160">
        <v>-87256</v>
      </c>
      <c r="N17" s="160">
        <v>-31877</v>
      </c>
      <c r="O17" s="160">
        <v>-23717</v>
      </c>
      <c r="P17" s="160">
        <v>-31662</v>
      </c>
      <c r="Q17" s="160">
        <v>-4759</v>
      </c>
      <c r="R17" s="160">
        <v>-37278</v>
      </c>
      <c r="S17" s="36"/>
      <c r="T17" s="160">
        <v>93467</v>
      </c>
      <c r="U17" s="160">
        <v>33750</v>
      </c>
      <c r="V17" s="160">
        <v>59717</v>
      </c>
      <c r="W17" s="160">
        <v>42573</v>
      </c>
      <c r="X17" s="160">
        <v>5389</v>
      </c>
      <c r="Y17" s="160">
        <v>37184</v>
      </c>
      <c r="Z17" s="160">
        <v>47252</v>
      </c>
      <c r="AA17" s="160">
        <v>0</v>
      </c>
    </row>
    <row r="18" spans="1:27">
      <c r="A18" s="159" t="s">
        <v>203</v>
      </c>
      <c r="B18" s="161">
        <v>474401</v>
      </c>
      <c r="C18" s="160">
        <v>3772</v>
      </c>
      <c r="D18" s="160">
        <v>25842</v>
      </c>
      <c r="E18" s="160">
        <v>99307</v>
      </c>
      <c r="F18" s="160">
        <v>52811</v>
      </c>
      <c r="G18" s="160">
        <v>68352</v>
      </c>
      <c r="H18" s="160">
        <v>8112</v>
      </c>
      <c r="I18" s="160">
        <v>58802</v>
      </c>
      <c r="J18" s="160">
        <v>60296</v>
      </c>
      <c r="K18" s="160">
        <v>97107</v>
      </c>
      <c r="L18" s="161">
        <v>-127876</v>
      </c>
      <c r="M18" s="160">
        <v>-48328</v>
      </c>
      <c r="N18" s="160">
        <v>-32373</v>
      </c>
      <c r="O18" s="160">
        <v>-14454</v>
      </c>
      <c r="P18" s="160">
        <v>-1501</v>
      </c>
      <c r="Q18" s="160">
        <v>-30278</v>
      </c>
      <c r="R18" s="160">
        <v>-49270</v>
      </c>
      <c r="S18" s="36"/>
      <c r="T18" s="160">
        <v>71391</v>
      </c>
      <c r="U18" s="160">
        <v>65356</v>
      </c>
      <c r="V18" s="160">
        <v>6035</v>
      </c>
      <c r="W18" s="160">
        <v>2133</v>
      </c>
      <c r="X18" s="160">
        <v>2133</v>
      </c>
      <c r="Y18" s="160">
        <v>0</v>
      </c>
      <c r="Z18" s="160">
        <v>23328</v>
      </c>
      <c r="AA18" s="160">
        <v>2455</v>
      </c>
    </row>
    <row r="19" spans="1:27">
      <c r="A19" s="159" t="s">
        <v>204</v>
      </c>
      <c r="B19" s="161">
        <v>717446</v>
      </c>
      <c r="C19" s="160">
        <v>2142</v>
      </c>
      <c r="D19" s="160">
        <v>15024</v>
      </c>
      <c r="E19" s="160">
        <v>240512</v>
      </c>
      <c r="F19" s="160">
        <v>122769</v>
      </c>
      <c r="G19" s="160">
        <v>229722</v>
      </c>
      <c r="H19" s="160">
        <v>30812</v>
      </c>
      <c r="I19" s="160">
        <v>17240</v>
      </c>
      <c r="J19" s="160">
        <v>36448</v>
      </c>
      <c r="K19" s="160">
        <v>22777</v>
      </c>
      <c r="L19" s="161">
        <v>-265777</v>
      </c>
      <c r="M19" s="160">
        <v>-61527</v>
      </c>
      <c r="N19" s="160">
        <v>-17791</v>
      </c>
      <c r="O19" s="160">
        <v>-43736</v>
      </c>
      <c r="P19" s="160">
        <v>0</v>
      </c>
      <c r="Q19" s="160">
        <v>-28244</v>
      </c>
      <c r="R19" s="160">
        <v>-176006</v>
      </c>
      <c r="S19" s="36"/>
      <c r="T19" s="160">
        <v>22619</v>
      </c>
      <c r="U19" s="160">
        <v>11831</v>
      </c>
      <c r="V19" s="160">
        <v>10788</v>
      </c>
      <c r="W19" s="160">
        <v>205165</v>
      </c>
      <c r="X19" s="160">
        <v>17937</v>
      </c>
      <c r="Y19" s="160">
        <v>187228</v>
      </c>
      <c r="Z19" s="160">
        <v>12728</v>
      </c>
      <c r="AA19" s="160">
        <v>0</v>
      </c>
    </row>
    <row r="20" spans="1:27">
      <c r="A20" s="159" t="s">
        <v>205</v>
      </c>
      <c r="B20" s="161">
        <v>126636</v>
      </c>
      <c r="C20" s="160">
        <v>0</v>
      </c>
      <c r="D20" s="160">
        <v>0</v>
      </c>
      <c r="E20" s="160">
        <v>91307</v>
      </c>
      <c r="F20" s="160">
        <v>8435</v>
      </c>
      <c r="G20" s="160">
        <v>20242</v>
      </c>
      <c r="H20" s="160">
        <v>31</v>
      </c>
      <c r="I20" s="160">
        <v>0</v>
      </c>
      <c r="J20" s="160">
        <v>4514</v>
      </c>
      <c r="K20" s="160">
        <v>2107</v>
      </c>
      <c r="L20" s="161">
        <v>-61473</v>
      </c>
      <c r="M20" s="160">
        <v>-44752</v>
      </c>
      <c r="N20" s="160">
        <v>-38355</v>
      </c>
      <c r="O20" s="160">
        <v>-4370</v>
      </c>
      <c r="P20" s="160">
        <v>-2027</v>
      </c>
      <c r="Q20" s="160">
        <v>-606</v>
      </c>
      <c r="R20" s="160">
        <v>-16115</v>
      </c>
      <c r="S20" s="36"/>
      <c r="T20" s="160">
        <v>59288</v>
      </c>
      <c r="U20" s="160">
        <v>0</v>
      </c>
      <c r="V20" s="160">
        <v>59288</v>
      </c>
      <c r="W20" s="160">
        <v>26519</v>
      </c>
      <c r="X20" s="160">
        <v>0</v>
      </c>
      <c r="Y20" s="160">
        <v>26519</v>
      </c>
      <c r="Z20" s="160">
        <v>5500</v>
      </c>
      <c r="AA20" s="160">
        <v>0</v>
      </c>
    </row>
    <row r="21" spans="1:27">
      <c r="A21" s="159" t="s">
        <v>206</v>
      </c>
      <c r="B21" s="161">
        <v>10192</v>
      </c>
      <c r="C21" s="160">
        <v>0</v>
      </c>
      <c r="D21" s="160">
        <v>73</v>
      </c>
      <c r="E21" s="160">
        <v>565</v>
      </c>
      <c r="F21" s="160">
        <v>1573</v>
      </c>
      <c r="G21" s="160">
        <v>1576</v>
      </c>
      <c r="H21" s="160">
        <v>0</v>
      </c>
      <c r="I21" s="160">
        <v>0</v>
      </c>
      <c r="J21" s="160">
        <v>0</v>
      </c>
      <c r="K21" s="160">
        <v>6405</v>
      </c>
      <c r="L21" s="161">
        <v>-8612</v>
      </c>
      <c r="M21" s="160">
        <v>-1009</v>
      </c>
      <c r="N21" s="160">
        <v>-767</v>
      </c>
      <c r="O21" s="160">
        <v>-242</v>
      </c>
      <c r="P21" s="160">
        <v>0</v>
      </c>
      <c r="Q21" s="160">
        <v>-24</v>
      </c>
      <c r="R21" s="160">
        <v>-7579</v>
      </c>
      <c r="S21" s="36"/>
      <c r="T21" s="160">
        <v>152</v>
      </c>
      <c r="U21" s="160">
        <v>41</v>
      </c>
      <c r="V21" s="160">
        <v>111</v>
      </c>
      <c r="W21" s="160">
        <v>60</v>
      </c>
      <c r="X21" s="160">
        <v>0</v>
      </c>
      <c r="Y21" s="160">
        <v>60</v>
      </c>
      <c r="Z21" s="160">
        <v>353</v>
      </c>
      <c r="AA21" s="160">
        <v>0</v>
      </c>
    </row>
    <row r="22" spans="1:27">
      <c r="A22" s="159" t="s">
        <v>208</v>
      </c>
      <c r="B22" s="161">
        <v>69049</v>
      </c>
      <c r="C22" s="160">
        <v>0</v>
      </c>
      <c r="D22" s="160">
        <v>0</v>
      </c>
      <c r="E22" s="160">
        <v>46051</v>
      </c>
      <c r="F22" s="160">
        <v>909</v>
      </c>
      <c r="G22" s="160">
        <v>10465</v>
      </c>
      <c r="H22" s="160">
        <v>0</v>
      </c>
      <c r="I22" s="160">
        <v>0</v>
      </c>
      <c r="J22" s="160">
        <v>7244</v>
      </c>
      <c r="K22" s="160">
        <v>4380</v>
      </c>
      <c r="L22" s="161">
        <v>-23545</v>
      </c>
      <c r="M22" s="160">
        <v>-18509</v>
      </c>
      <c r="N22" s="160">
        <v>-11221</v>
      </c>
      <c r="O22" s="160">
        <v>-3127</v>
      </c>
      <c r="P22" s="160">
        <v>-4161</v>
      </c>
      <c r="Q22" s="160">
        <v>0</v>
      </c>
      <c r="R22" s="160">
        <v>-5036</v>
      </c>
      <c r="S22" s="36"/>
      <c r="T22" s="160">
        <v>34017</v>
      </c>
      <c r="U22" s="160">
        <v>34012</v>
      </c>
      <c r="V22" s="160">
        <v>5</v>
      </c>
      <c r="W22" s="160">
        <v>3938</v>
      </c>
      <c r="X22" s="160">
        <v>0</v>
      </c>
      <c r="Y22" s="160">
        <v>3938</v>
      </c>
      <c r="Z22" s="160">
        <v>0</v>
      </c>
      <c r="AA22" s="160">
        <v>8096</v>
      </c>
    </row>
    <row r="23" spans="1:27">
      <c r="A23" s="159" t="s">
        <v>209</v>
      </c>
      <c r="B23" s="161">
        <v>578604</v>
      </c>
      <c r="C23" s="160">
        <v>7602</v>
      </c>
      <c r="D23" s="160">
        <v>39010</v>
      </c>
      <c r="E23" s="160">
        <v>273641</v>
      </c>
      <c r="F23" s="160">
        <v>39581</v>
      </c>
      <c r="G23" s="160">
        <v>26871</v>
      </c>
      <c r="H23" s="160">
        <v>10750</v>
      </c>
      <c r="I23" s="160">
        <v>0</v>
      </c>
      <c r="J23" s="160">
        <v>43898</v>
      </c>
      <c r="K23" s="160">
        <v>137251</v>
      </c>
      <c r="L23" s="161">
        <v>-245853</v>
      </c>
      <c r="M23" s="160">
        <v>-168077</v>
      </c>
      <c r="N23" s="160">
        <v>-121997</v>
      </c>
      <c r="O23" s="160">
        <v>-20556</v>
      </c>
      <c r="P23" s="160">
        <v>-25524</v>
      </c>
      <c r="Q23" s="160">
        <v>-4860</v>
      </c>
      <c r="R23" s="160">
        <v>-72916</v>
      </c>
      <c r="S23" s="36"/>
      <c r="T23" s="160">
        <v>161356</v>
      </c>
      <c r="U23" s="160">
        <v>80832</v>
      </c>
      <c r="V23" s="160">
        <v>80524</v>
      </c>
      <c r="W23" s="160">
        <v>88328</v>
      </c>
      <c r="X23" s="160">
        <v>33605</v>
      </c>
      <c r="Y23" s="160">
        <v>54723</v>
      </c>
      <c r="Z23" s="160">
        <v>0</v>
      </c>
      <c r="AA23" s="160">
        <v>23957</v>
      </c>
    </row>
    <row r="24" spans="1:27">
      <c r="A24" s="159" t="s">
        <v>210</v>
      </c>
      <c r="B24" s="161">
        <v>69557</v>
      </c>
      <c r="C24" s="160">
        <v>600</v>
      </c>
      <c r="D24" s="160">
        <v>4826</v>
      </c>
      <c r="E24" s="160">
        <v>8278</v>
      </c>
      <c r="F24" s="160">
        <v>4280</v>
      </c>
      <c r="G24" s="160">
        <v>6280</v>
      </c>
      <c r="H24" s="160">
        <v>10276</v>
      </c>
      <c r="I24" s="160">
        <v>23193</v>
      </c>
      <c r="J24" s="160">
        <v>0</v>
      </c>
      <c r="K24" s="160">
        <v>11824</v>
      </c>
      <c r="L24" s="161">
        <v>-10127</v>
      </c>
      <c r="M24" s="160">
        <v>-23</v>
      </c>
      <c r="N24" s="160">
        <v>-11</v>
      </c>
      <c r="O24" s="160">
        <v>-12</v>
      </c>
      <c r="P24" s="160">
        <v>0</v>
      </c>
      <c r="Q24" s="160">
        <v>-5954</v>
      </c>
      <c r="R24" s="160">
        <v>-4150</v>
      </c>
      <c r="S24" s="36"/>
      <c r="T24" s="160">
        <v>6140</v>
      </c>
      <c r="U24" s="160">
        <v>1200</v>
      </c>
      <c r="V24" s="160">
        <v>4940</v>
      </c>
      <c r="W24" s="160">
        <v>2138</v>
      </c>
      <c r="X24" s="160">
        <v>610</v>
      </c>
      <c r="Y24" s="160">
        <v>1528</v>
      </c>
      <c r="Z24" s="160">
        <v>0</v>
      </c>
      <c r="AA24" s="160">
        <v>0</v>
      </c>
    </row>
    <row r="25" spans="1:27">
      <c r="A25" s="159" t="s">
        <v>207</v>
      </c>
      <c r="B25" s="161">
        <v>924</v>
      </c>
      <c r="C25" s="160">
        <v>0</v>
      </c>
      <c r="D25" s="160">
        <v>259</v>
      </c>
      <c r="E25" s="160">
        <v>0</v>
      </c>
      <c r="F25" s="160">
        <v>0</v>
      </c>
      <c r="G25" s="160">
        <v>1</v>
      </c>
      <c r="H25" s="160">
        <v>0</v>
      </c>
      <c r="I25" s="160">
        <v>0</v>
      </c>
      <c r="J25" s="160">
        <v>0</v>
      </c>
      <c r="K25" s="160">
        <v>664</v>
      </c>
      <c r="L25" s="161">
        <v>-52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-52</v>
      </c>
      <c r="S25" s="36"/>
      <c r="T25" s="160">
        <v>0</v>
      </c>
      <c r="U25" s="160">
        <v>0</v>
      </c>
      <c r="V25" s="160">
        <v>0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</row>
    <row r="26" spans="1:27">
      <c r="A26" s="159" t="s">
        <v>211</v>
      </c>
      <c r="B26" s="161">
        <v>1315</v>
      </c>
      <c r="C26" s="160">
        <v>0</v>
      </c>
      <c r="D26" s="160">
        <v>26</v>
      </c>
      <c r="E26" s="160">
        <v>0</v>
      </c>
      <c r="F26" s="160">
        <v>2</v>
      </c>
      <c r="G26" s="160">
        <v>0</v>
      </c>
      <c r="H26" s="160">
        <v>0</v>
      </c>
      <c r="I26" s="160">
        <v>0</v>
      </c>
      <c r="J26" s="160">
        <v>0</v>
      </c>
      <c r="K26" s="160">
        <v>1287</v>
      </c>
      <c r="L26" s="161">
        <v>-14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-14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213</v>
      </c>
      <c r="B27" s="161">
        <v>2810</v>
      </c>
      <c r="C27" s="160">
        <v>0</v>
      </c>
      <c r="D27" s="160">
        <v>708</v>
      </c>
      <c r="E27" s="160">
        <v>0</v>
      </c>
      <c r="F27" s="160">
        <v>82</v>
      </c>
      <c r="G27" s="160">
        <v>426</v>
      </c>
      <c r="H27" s="160">
        <v>0</v>
      </c>
      <c r="I27" s="160">
        <v>0</v>
      </c>
      <c r="J27" s="160">
        <v>0</v>
      </c>
      <c r="K27" s="160">
        <v>1594</v>
      </c>
      <c r="L27" s="161">
        <v>-845</v>
      </c>
      <c r="M27" s="160">
        <v>0</v>
      </c>
      <c r="N27" s="160">
        <v>0</v>
      </c>
      <c r="O27" s="160">
        <v>0</v>
      </c>
      <c r="P27" s="160">
        <v>0</v>
      </c>
      <c r="Q27" s="160">
        <v>-490</v>
      </c>
      <c r="R27" s="160">
        <v>-355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251</v>
      </c>
      <c r="B28" s="161">
        <v>226809</v>
      </c>
      <c r="C28" s="160">
        <v>2571</v>
      </c>
      <c r="D28" s="160">
        <v>19261</v>
      </c>
      <c r="E28" s="160">
        <v>70292</v>
      </c>
      <c r="F28" s="160">
        <v>12132</v>
      </c>
      <c r="G28" s="160">
        <v>25435</v>
      </c>
      <c r="H28" s="160">
        <v>9407</v>
      </c>
      <c r="I28" s="160">
        <v>21944</v>
      </c>
      <c r="J28" s="160">
        <v>35783</v>
      </c>
      <c r="K28" s="160">
        <v>29984</v>
      </c>
      <c r="L28" s="161">
        <v>-73267</v>
      </c>
      <c r="M28" s="160">
        <v>-59498</v>
      </c>
      <c r="N28" s="160">
        <v>-39322</v>
      </c>
      <c r="O28" s="160">
        <v>-3068</v>
      </c>
      <c r="P28" s="160">
        <v>-17108</v>
      </c>
      <c r="Q28" s="160">
        <v>-4128</v>
      </c>
      <c r="R28" s="160">
        <v>-9641</v>
      </c>
      <c r="S28" s="36"/>
      <c r="T28" s="160">
        <v>55068</v>
      </c>
      <c r="U28" s="160">
        <v>21304</v>
      </c>
      <c r="V28" s="160">
        <v>33764</v>
      </c>
      <c r="W28" s="160">
        <v>3665</v>
      </c>
      <c r="X28" s="160">
        <v>3585</v>
      </c>
      <c r="Y28" s="160">
        <v>80</v>
      </c>
      <c r="Z28" s="160">
        <v>8964</v>
      </c>
      <c r="AA28" s="160">
        <v>2595</v>
      </c>
    </row>
    <row r="29" spans="1:27">
      <c r="A29" s="159" t="s">
        <v>214</v>
      </c>
      <c r="B29" s="161">
        <v>8902</v>
      </c>
      <c r="C29" s="160">
        <v>0</v>
      </c>
      <c r="D29" s="160">
        <v>0</v>
      </c>
      <c r="E29" s="160">
        <v>0</v>
      </c>
      <c r="F29" s="160">
        <v>0</v>
      </c>
      <c r="G29" s="160">
        <v>8</v>
      </c>
      <c r="H29" s="160">
        <v>0</v>
      </c>
      <c r="I29" s="160">
        <v>0</v>
      </c>
      <c r="J29" s="160">
        <v>0</v>
      </c>
      <c r="K29" s="160">
        <v>8894</v>
      </c>
      <c r="L29" s="161">
        <v>-1238</v>
      </c>
      <c r="M29" s="160">
        <v>0</v>
      </c>
      <c r="N29" s="160">
        <v>0</v>
      </c>
      <c r="O29" s="160">
        <v>0</v>
      </c>
      <c r="P29" s="160">
        <v>0</v>
      </c>
      <c r="Q29" s="160">
        <v>-1227</v>
      </c>
      <c r="R29" s="160">
        <v>-11</v>
      </c>
      <c r="S29" s="36"/>
      <c r="T29" s="160">
        <v>0</v>
      </c>
      <c r="U29" s="160">
        <v>0</v>
      </c>
      <c r="V29" s="160">
        <v>0</v>
      </c>
      <c r="W29" s="160">
        <v>0</v>
      </c>
      <c r="X29" s="160">
        <v>0</v>
      </c>
      <c r="Y29" s="160">
        <v>0</v>
      </c>
      <c r="Z29" s="160">
        <v>0</v>
      </c>
      <c r="AA29" s="160">
        <v>0</v>
      </c>
    </row>
    <row r="30" spans="1:27" ht="13.8" thickBot="1">
      <c r="A30" s="162" t="s">
        <v>215</v>
      </c>
      <c r="B30" s="164">
        <v>256569</v>
      </c>
      <c r="C30" s="163">
        <v>1025</v>
      </c>
      <c r="D30" s="163">
        <v>10780</v>
      </c>
      <c r="E30" s="163">
        <v>80533</v>
      </c>
      <c r="F30" s="163">
        <v>18817</v>
      </c>
      <c r="G30" s="163">
        <v>49718</v>
      </c>
      <c r="H30" s="163">
        <v>2006</v>
      </c>
      <c r="I30" s="163">
        <v>15599</v>
      </c>
      <c r="J30" s="163">
        <v>42419</v>
      </c>
      <c r="K30" s="163">
        <v>35672</v>
      </c>
      <c r="L30" s="164">
        <v>-64671</v>
      </c>
      <c r="M30" s="163">
        <v>-36875</v>
      </c>
      <c r="N30" s="163">
        <v>-27583</v>
      </c>
      <c r="O30" s="163">
        <v>-8960</v>
      </c>
      <c r="P30" s="163">
        <v>-332</v>
      </c>
      <c r="Q30" s="163">
        <v>-20997</v>
      </c>
      <c r="R30" s="163">
        <v>-6799</v>
      </c>
      <c r="S30" s="36"/>
      <c r="T30" s="163">
        <v>63446</v>
      </c>
      <c r="U30" s="163">
        <v>32618</v>
      </c>
      <c r="V30" s="163">
        <v>30828</v>
      </c>
      <c r="W30" s="163">
        <v>14390</v>
      </c>
      <c r="X30" s="163">
        <v>335</v>
      </c>
      <c r="Y30" s="163">
        <v>14055</v>
      </c>
      <c r="Z30" s="163">
        <v>2697</v>
      </c>
      <c r="AA30" s="163">
        <v>0</v>
      </c>
    </row>
    <row r="31" spans="1:27" ht="13.8" thickBot="1">
      <c r="A31" s="165"/>
      <c r="B31" s="124"/>
      <c r="C31" s="11"/>
      <c r="D31" s="11"/>
      <c r="E31" s="11"/>
      <c r="F31" s="11"/>
      <c r="G31" s="11"/>
      <c r="H31" s="11"/>
      <c r="I31" s="11"/>
      <c r="J31" s="11"/>
      <c r="K31" s="11"/>
      <c r="L31" s="124"/>
      <c r="M31" s="11"/>
      <c r="N31" s="11"/>
      <c r="O31" s="11"/>
      <c r="P31" s="11"/>
      <c r="Q31" s="11"/>
      <c r="R31" s="11"/>
      <c r="S31" s="92"/>
      <c r="T31" s="11"/>
      <c r="U31" s="11"/>
      <c r="V31" s="11"/>
      <c r="W31" s="11"/>
      <c r="X31" s="11"/>
      <c r="Y31" s="11"/>
      <c r="Z31" s="11"/>
      <c r="AA31" s="11"/>
    </row>
    <row r="32" spans="1:27" ht="13.8" thickBot="1">
      <c r="A32" s="166" t="s">
        <v>216</v>
      </c>
      <c r="B32" s="167">
        <v>3278738</v>
      </c>
      <c r="C32" s="167">
        <v>29843</v>
      </c>
      <c r="D32" s="167">
        <v>149505</v>
      </c>
      <c r="E32" s="167">
        <v>1104865</v>
      </c>
      <c r="F32" s="167">
        <v>313691</v>
      </c>
      <c r="G32" s="167">
        <v>518929</v>
      </c>
      <c r="H32" s="167">
        <v>129593</v>
      </c>
      <c r="I32" s="167">
        <v>298719</v>
      </c>
      <c r="J32" s="167">
        <v>272559</v>
      </c>
      <c r="K32" s="167">
        <v>461034</v>
      </c>
      <c r="L32" s="167">
        <v>-1034632</v>
      </c>
      <c r="M32" s="167">
        <v>-530577</v>
      </c>
      <c r="N32" s="167">
        <v>-323872</v>
      </c>
      <c r="O32" s="167">
        <v>-124390</v>
      </c>
      <c r="P32" s="167">
        <v>-82315</v>
      </c>
      <c r="Q32" s="167">
        <v>-103564</v>
      </c>
      <c r="R32" s="167">
        <v>-400491</v>
      </c>
      <c r="S32" s="73"/>
      <c r="T32" s="167">
        <v>573915</v>
      </c>
      <c r="U32" s="167">
        <v>284592</v>
      </c>
      <c r="V32" s="167">
        <v>289323</v>
      </c>
      <c r="W32" s="167">
        <v>392594</v>
      </c>
      <c r="X32" s="167">
        <v>67279</v>
      </c>
      <c r="Y32" s="167">
        <v>325315</v>
      </c>
      <c r="Z32" s="167">
        <v>100866</v>
      </c>
      <c r="AA32" s="167">
        <v>37490</v>
      </c>
    </row>
    <row r="33" spans="1:22">
      <c r="A33" s="124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73"/>
      <c r="T33" s="169"/>
      <c r="U33" s="169"/>
      <c r="V33" s="169"/>
    </row>
    <row r="34" spans="1:22">
      <c r="A34" s="11"/>
    </row>
    <row r="35" spans="1:22">
      <c r="A35" s="11"/>
    </row>
    <row r="36" spans="1:22">
      <c r="A36" s="175"/>
    </row>
    <row r="37" spans="1:22">
      <c r="A37" s="11"/>
    </row>
    <row r="38" spans="1:22">
      <c r="A38" s="11" t="s">
        <v>113</v>
      </c>
    </row>
  </sheetData>
  <sortState xmlns:xlrd2="http://schemas.microsoft.com/office/spreadsheetml/2017/richdata2" ref="A14:AA30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0 A24:A27 A19:A22">
    <cfRule type="cellIs" dxfId="69" priority="17" stopIfTrue="1" operator="equal">
      <formula>"División"</formula>
    </cfRule>
  </conditionalFormatting>
  <conditionalFormatting sqref="A28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3">
    <cfRule type="cellIs" dxfId="66" priority="11" stopIfTrue="1" operator="equal">
      <formula>"División"</formula>
    </cfRule>
  </conditionalFormatting>
  <conditionalFormatting sqref="A29">
    <cfRule type="cellIs" dxfId="65" priority="3" stopIfTrue="1" operator="equal">
      <formula>"División"</formula>
    </cfRule>
  </conditionalFormatting>
  <hyperlinks>
    <hyperlink ref="AA1" location="'Índice '!A1" tooltip="Ir al Índice" display="Volver" xr:uid="{1D3EEA42-3CB0-44B0-8385-B5E2B2434959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7FAA-C5AC-40E8-90C3-20353C283988}">
  <sheetPr codeName="Hoja57">
    <tabColor indexed="44"/>
  </sheetPr>
  <dimension ref="A1:N38"/>
  <sheetViews>
    <sheetView showGridLines="0" zoomScale="75" zoomScaleNormal="100" workbookViewId="0">
      <selection activeCell="A41" sqref="A41:A42"/>
    </sheetView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412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4" t="s">
        <v>189</v>
      </c>
      <c r="B8" s="394" t="s">
        <v>129</v>
      </c>
      <c r="C8" s="395"/>
      <c r="D8" s="395"/>
      <c r="E8" s="395"/>
      <c r="F8" s="395"/>
      <c r="G8" s="395"/>
      <c r="H8" s="395"/>
      <c r="I8" s="395"/>
      <c r="J8" s="396"/>
      <c r="K8" s="67"/>
      <c r="L8" s="394" t="s">
        <v>130</v>
      </c>
      <c r="M8" s="395"/>
      <c r="N8" s="396"/>
    </row>
    <row r="9" spans="1:14" ht="19.2" customHeight="1">
      <c r="A9" s="385"/>
      <c r="B9" s="397" t="s">
        <v>325</v>
      </c>
      <c r="C9" s="402"/>
      <c r="D9" s="402"/>
      <c r="E9" s="402"/>
      <c r="F9" s="403"/>
      <c r="G9" s="387" t="s">
        <v>326</v>
      </c>
      <c r="H9" s="387" t="s">
        <v>327</v>
      </c>
      <c r="I9" s="387" t="s">
        <v>328</v>
      </c>
      <c r="J9" s="387" t="s">
        <v>329</v>
      </c>
      <c r="K9" s="67"/>
      <c r="L9" s="387" t="s">
        <v>330</v>
      </c>
      <c r="M9" s="387" t="s">
        <v>331</v>
      </c>
      <c r="N9" s="387" t="s">
        <v>332</v>
      </c>
    </row>
    <row r="10" spans="1:14" ht="21.6" customHeight="1">
      <c r="A10" s="385"/>
      <c r="B10" s="387" t="s">
        <v>219</v>
      </c>
      <c r="C10" s="387" t="s">
        <v>267</v>
      </c>
      <c r="D10" s="387" t="s">
        <v>333</v>
      </c>
      <c r="E10" s="387" t="s">
        <v>334</v>
      </c>
      <c r="F10" s="387" t="s">
        <v>335</v>
      </c>
      <c r="G10" s="404" t="s">
        <v>278</v>
      </c>
      <c r="H10" s="404"/>
      <c r="I10" s="404"/>
      <c r="J10" s="404" t="s">
        <v>278</v>
      </c>
      <c r="K10" s="67"/>
      <c r="L10" s="404" t="s">
        <v>278</v>
      </c>
      <c r="M10" s="404" t="s">
        <v>278</v>
      </c>
      <c r="N10" s="404" t="s">
        <v>278</v>
      </c>
    </row>
    <row r="11" spans="1:14" ht="19.95" customHeight="1">
      <c r="A11" s="386"/>
      <c r="B11" s="389"/>
      <c r="C11" s="389"/>
      <c r="D11" s="389"/>
      <c r="E11" s="389"/>
      <c r="F11" s="389"/>
      <c r="G11" s="405" t="s">
        <v>284</v>
      </c>
      <c r="H11" s="405"/>
      <c r="I11" s="405"/>
      <c r="J11" s="405" t="s">
        <v>284</v>
      </c>
      <c r="K11" s="67"/>
      <c r="L11" s="405" t="s">
        <v>284</v>
      </c>
      <c r="M11" s="405" t="s">
        <v>284</v>
      </c>
      <c r="N11" s="405" t="s">
        <v>284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200</v>
      </c>
      <c r="B14" s="156">
        <v>5978</v>
      </c>
      <c r="C14" s="156">
        <v>6774</v>
      </c>
      <c r="D14" s="156">
        <v>-2504</v>
      </c>
      <c r="E14" s="156">
        <v>1280</v>
      </c>
      <c r="F14" s="156">
        <v>428</v>
      </c>
      <c r="G14" s="156">
        <v>-38242</v>
      </c>
      <c r="H14" s="156">
        <v>-1137</v>
      </c>
      <c r="I14" s="156">
        <v>373</v>
      </c>
      <c r="J14" s="156">
        <v>0</v>
      </c>
      <c r="K14" s="183"/>
      <c r="L14" s="156">
        <v>40817</v>
      </c>
      <c r="M14" s="156">
        <v>8564</v>
      </c>
      <c r="N14" s="156">
        <v>0</v>
      </c>
    </row>
    <row r="15" spans="1:14">
      <c r="A15" s="159" t="s">
        <v>212</v>
      </c>
      <c r="B15" s="160">
        <v>1421</v>
      </c>
      <c r="C15" s="160">
        <v>2645</v>
      </c>
      <c r="D15" s="160">
        <v>-1023</v>
      </c>
      <c r="E15" s="160">
        <v>-207</v>
      </c>
      <c r="F15" s="160">
        <v>6</v>
      </c>
      <c r="G15" s="160">
        <v>42342</v>
      </c>
      <c r="H15" s="160">
        <v>672</v>
      </c>
      <c r="I15" s="160">
        <v>1711</v>
      </c>
      <c r="J15" s="160">
        <v>0</v>
      </c>
      <c r="K15" s="183"/>
      <c r="L15" s="160">
        <v>-20224</v>
      </c>
      <c r="M15" s="160">
        <v>-8565</v>
      </c>
      <c r="N15" s="160">
        <v>0</v>
      </c>
    </row>
    <row r="16" spans="1:14">
      <c r="A16" s="159" t="s">
        <v>201</v>
      </c>
      <c r="B16" s="160">
        <v>1163</v>
      </c>
      <c r="C16" s="160">
        <v>1443</v>
      </c>
      <c r="D16" s="160">
        <v>-955</v>
      </c>
      <c r="E16" s="160">
        <v>641</v>
      </c>
      <c r="F16" s="160">
        <v>34</v>
      </c>
      <c r="G16" s="160">
        <v>-22456</v>
      </c>
      <c r="H16" s="160">
        <v>16296</v>
      </c>
      <c r="I16" s="160">
        <v>552</v>
      </c>
      <c r="J16" s="160">
        <v>-1</v>
      </c>
      <c r="K16" s="183"/>
      <c r="L16" s="160">
        <v>17893</v>
      </c>
      <c r="M16" s="160">
        <v>10492</v>
      </c>
      <c r="N16" s="160">
        <v>0</v>
      </c>
    </row>
    <row r="17" spans="1:14">
      <c r="A17" s="159" t="s">
        <v>202</v>
      </c>
      <c r="B17" s="160">
        <v>36457</v>
      </c>
      <c r="C17" s="160">
        <v>44921</v>
      </c>
      <c r="D17" s="160">
        <v>-6122</v>
      </c>
      <c r="E17" s="160">
        <v>-6361</v>
      </c>
      <c r="F17" s="160">
        <v>4019</v>
      </c>
      <c r="G17" s="160">
        <v>144021</v>
      </c>
      <c r="H17" s="160">
        <v>1244</v>
      </c>
      <c r="I17" s="160">
        <v>4704</v>
      </c>
      <c r="J17" s="160">
        <v>141</v>
      </c>
      <c r="K17" s="183"/>
      <c r="L17" s="160">
        <v>-230277</v>
      </c>
      <c r="M17" s="160">
        <v>15107</v>
      </c>
      <c r="N17" s="160">
        <v>199208</v>
      </c>
    </row>
    <row r="18" spans="1:14">
      <c r="A18" s="159" t="s">
        <v>203</v>
      </c>
      <c r="B18" s="160">
        <v>38952</v>
      </c>
      <c r="C18" s="160">
        <v>31307</v>
      </c>
      <c r="D18" s="160">
        <v>-32058</v>
      </c>
      <c r="E18" s="160">
        <v>40493</v>
      </c>
      <c r="F18" s="160">
        <v>-790</v>
      </c>
      <c r="G18" s="160">
        <v>135117</v>
      </c>
      <c r="H18" s="160">
        <v>-42954</v>
      </c>
      <c r="I18" s="160">
        <v>-497</v>
      </c>
      <c r="J18" s="160">
        <v>9159</v>
      </c>
      <c r="K18" s="183"/>
      <c r="L18" s="160">
        <v>-410931</v>
      </c>
      <c r="M18" s="160">
        <v>46461</v>
      </c>
      <c r="N18" s="160">
        <v>387017</v>
      </c>
    </row>
    <row r="19" spans="1:14">
      <c r="A19" s="159" t="s">
        <v>204</v>
      </c>
      <c r="B19" s="160">
        <v>5422</v>
      </c>
      <c r="C19" s="160">
        <v>28864</v>
      </c>
      <c r="D19" s="160">
        <v>-2332</v>
      </c>
      <c r="E19" s="160">
        <v>-21128</v>
      </c>
      <c r="F19" s="160">
        <v>18</v>
      </c>
      <c r="G19" s="160">
        <v>-176069</v>
      </c>
      <c r="H19" s="160">
        <v>-12138</v>
      </c>
      <c r="I19" s="160">
        <v>31447</v>
      </c>
      <c r="J19" s="160">
        <v>7731</v>
      </c>
      <c r="K19" s="183"/>
      <c r="L19" s="160">
        <v>-67483</v>
      </c>
      <c r="M19" s="160">
        <v>14367</v>
      </c>
      <c r="N19" s="160">
        <v>342623</v>
      </c>
    </row>
    <row r="20" spans="1:14">
      <c r="A20" s="159" t="s">
        <v>205</v>
      </c>
      <c r="B20" s="160">
        <v>1523</v>
      </c>
      <c r="C20" s="160">
        <v>589</v>
      </c>
      <c r="D20" s="160">
        <v>73</v>
      </c>
      <c r="E20" s="160">
        <v>346</v>
      </c>
      <c r="F20" s="160">
        <v>515</v>
      </c>
      <c r="G20" s="160">
        <v>9179</v>
      </c>
      <c r="H20" s="160">
        <v>-811</v>
      </c>
      <c r="I20" s="160">
        <v>0</v>
      </c>
      <c r="J20" s="160">
        <v>0</v>
      </c>
      <c r="K20" s="183"/>
      <c r="L20" s="160">
        <v>-1023</v>
      </c>
      <c r="M20" s="160">
        <v>-3469</v>
      </c>
      <c r="N20" s="160">
        <v>0</v>
      </c>
    </row>
    <row r="21" spans="1:14">
      <c r="A21" s="159" t="s">
        <v>206</v>
      </c>
      <c r="B21" s="160">
        <v>71</v>
      </c>
      <c r="C21" s="160">
        <v>71</v>
      </c>
      <c r="D21" s="160">
        <v>0</v>
      </c>
      <c r="E21" s="160">
        <v>0</v>
      </c>
      <c r="F21" s="160">
        <v>0</v>
      </c>
      <c r="G21" s="160">
        <v>16992</v>
      </c>
      <c r="H21" s="160">
        <v>1721</v>
      </c>
      <c r="I21" s="160">
        <v>18213</v>
      </c>
      <c r="J21" s="160">
        <v>0</v>
      </c>
      <c r="K21" s="183"/>
      <c r="L21" s="160">
        <v>-15767</v>
      </c>
      <c r="M21" s="160">
        <v>0</v>
      </c>
      <c r="N21" s="160">
        <v>-876</v>
      </c>
    </row>
    <row r="22" spans="1:14">
      <c r="A22" s="159" t="s">
        <v>208</v>
      </c>
      <c r="B22" s="160">
        <v>777</v>
      </c>
      <c r="C22" s="160">
        <v>845</v>
      </c>
      <c r="D22" s="160">
        <v>-295</v>
      </c>
      <c r="E22" s="160">
        <v>-193</v>
      </c>
      <c r="F22" s="160">
        <v>420</v>
      </c>
      <c r="G22" s="160">
        <v>11289</v>
      </c>
      <c r="H22" s="160">
        <v>0</v>
      </c>
      <c r="I22" s="160">
        <v>0</v>
      </c>
      <c r="J22" s="160">
        <v>-41</v>
      </c>
      <c r="K22" s="183"/>
      <c r="L22" s="160">
        <v>-3316</v>
      </c>
      <c r="M22" s="160">
        <v>22</v>
      </c>
      <c r="N22" s="160">
        <v>0</v>
      </c>
    </row>
    <row r="23" spans="1:14">
      <c r="A23" s="159" t="s">
        <v>209</v>
      </c>
      <c r="B23" s="160">
        <v>-4816</v>
      </c>
      <c r="C23" s="160">
        <v>4415</v>
      </c>
      <c r="D23" s="160">
        <v>-5848</v>
      </c>
      <c r="E23" s="160">
        <v>-3407</v>
      </c>
      <c r="F23" s="160">
        <v>24</v>
      </c>
      <c r="G23" s="160">
        <v>-24592</v>
      </c>
      <c r="H23" s="160">
        <v>23187</v>
      </c>
      <c r="I23" s="160">
        <v>2731</v>
      </c>
      <c r="J23" s="160">
        <v>-2913</v>
      </c>
      <c r="K23" s="183"/>
      <c r="L23" s="160">
        <v>-467171</v>
      </c>
      <c r="M23" s="160">
        <v>18795</v>
      </c>
      <c r="N23" s="160">
        <v>587976</v>
      </c>
    </row>
    <row r="24" spans="1:14">
      <c r="A24" s="159" t="s">
        <v>210</v>
      </c>
      <c r="B24" s="160">
        <v>2653</v>
      </c>
      <c r="C24" s="160">
        <v>3437</v>
      </c>
      <c r="D24" s="160">
        <v>-1588</v>
      </c>
      <c r="E24" s="160">
        <v>126</v>
      </c>
      <c r="F24" s="160">
        <v>678</v>
      </c>
      <c r="G24" s="160">
        <v>17748</v>
      </c>
      <c r="H24" s="160">
        <v>3602</v>
      </c>
      <c r="I24" s="160">
        <v>834</v>
      </c>
      <c r="J24" s="160">
        <v>-2746</v>
      </c>
      <c r="K24" s="183"/>
      <c r="L24" s="160">
        <v>28224</v>
      </c>
      <c r="M24" s="160">
        <v>-3011</v>
      </c>
      <c r="N24" s="160">
        <v>-22373</v>
      </c>
    </row>
    <row r="25" spans="1:14">
      <c r="A25" s="159" t="s">
        <v>207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83"/>
      <c r="L25" s="160">
        <v>44</v>
      </c>
      <c r="M25" s="160">
        <v>0</v>
      </c>
      <c r="N25" s="160">
        <v>0</v>
      </c>
    </row>
    <row r="26" spans="1:14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-3890</v>
      </c>
      <c r="H26" s="160">
        <v>0</v>
      </c>
      <c r="I26" s="160">
        <v>0</v>
      </c>
      <c r="J26" s="160">
        <v>0</v>
      </c>
      <c r="K26" s="183"/>
      <c r="L26" s="160">
        <v>5118</v>
      </c>
      <c r="M26" s="160">
        <v>0</v>
      </c>
      <c r="N26" s="160">
        <v>0</v>
      </c>
    </row>
    <row r="27" spans="1:14">
      <c r="A27" s="159" t="s">
        <v>213</v>
      </c>
      <c r="B27" s="160">
        <v>1066</v>
      </c>
      <c r="C27" s="160">
        <v>1484</v>
      </c>
      <c r="D27" s="160">
        <v>-45</v>
      </c>
      <c r="E27" s="160">
        <v>-373</v>
      </c>
      <c r="F27" s="160">
        <v>0</v>
      </c>
      <c r="G27" s="160">
        <v>13563</v>
      </c>
      <c r="H27" s="160">
        <v>-6639</v>
      </c>
      <c r="I27" s="160">
        <v>57</v>
      </c>
      <c r="J27" s="160">
        <v>0</v>
      </c>
      <c r="K27" s="183"/>
      <c r="L27" s="160">
        <v>7205</v>
      </c>
      <c r="M27" s="160">
        <v>-219</v>
      </c>
      <c r="N27" s="160">
        <v>0</v>
      </c>
    </row>
    <row r="28" spans="1:14">
      <c r="A28" s="159" t="s">
        <v>251</v>
      </c>
      <c r="B28" s="160">
        <v>-16640</v>
      </c>
      <c r="C28" s="160">
        <v>27983</v>
      </c>
      <c r="D28" s="160">
        <v>-35002</v>
      </c>
      <c r="E28" s="160">
        <v>-10310</v>
      </c>
      <c r="F28" s="160">
        <v>689</v>
      </c>
      <c r="G28" s="160">
        <v>77172</v>
      </c>
      <c r="H28" s="160">
        <v>-32954</v>
      </c>
      <c r="I28" s="160">
        <v>12132</v>
      </c>
      <c r="J28" s="160">
        <v>14714</v>
      </c>
      <c r="K28" s="183"/>
      <c r="L28" s="160">
        <v>146905</v>
      </c>
      <c r="M28" s="160">
        <v>1598</v>
      </c>
      <c r="N28" s="160">
        <v>662</v>
      </c>
    </row>
    <row r="29" spans="1:14">
      <c r="A29" s="159" t="s">
        <v>214</v>
      </c>
      <c r="B29" s="160">
        <v>-6755</v>
      </c>
      <c r="C29" s="160">
        <v>2032</v>
      </c>
      <c r="D29" s="160">
        <v>-2065</v>
      </c>
      <c r="E29" s="160">
        <v>-6722</v>
      </c>
      <c r="F29" s="160">
        <v>0</v>
      </c>
      <c r="G29" s="160">
        <v>-38788</v>
      </c>
      <c r="H29" s="160">
        <v>0</v>
      </c>
      <c r="I29" s="160">
        <v>0</v>
      </c>
      <c r="J29" s="160">
        <v>0</v>
      </c>
      <c r="K29" s="183"/>
      <c r="L29" s="160">
        <v>74812</v>
      </c>
      <c r="M29" s="160">
        <v>0</v>
      </c>
      <c r="N29" s="160">
        <v>0</v>
      </c>
    </row>
    <row r="30" spans="1:14" ht="13.8" thickBot="1">
      <c r="A30" s="162" t="s">
        <v>215</v>
      </c>
      <c r="B30" s="163">
        <v>4263</v>
      </c>
      <c r="C30" s="163">
        <v>10563</v>
      </c>
      <c r="D30" s="163">
        <v>-5598</v>
      </c>
      <c r="E30" s="163">
        <v>-1784</v>
      </c>
      <c r="F30" s="163">
        <v>1082</v>
      </c>
      <c r="G30" s="163">
        <v>70611</v>
      </c>
      <c r="H30" s="163">
        <v>8936</v>
      </c>
      <c r="I30" s="163">
        <v>22150</v>
      </c>
      <c r="J30" s="163">
        <v>7316</v>
      </c>
      <c r="K30" s="183"/>
      <c r="L30" s="163">
        <v>-110806</v>
      </c>
      <c r="M30" s="163">
        <v>16084</v>
      </c>
      <c r="N30" s="163">
        <v>144576</v>
      </c>
    </row>
    <row r="31" spans="1:14" ht="13.8" thickBot="1">
      <c r="A31" s="165"/>
      <c r="B31" s="11"/>
      <c r="C31" s="11"/>
      <c r="D31" s="11"/>
      <c r="E31" s="11"/>
      <c r="F31" s="11"/>
      <c r="G31" s="11"/>
      <c r="H31" s="11"/>
      <c r="I31" s="11"/>
      <c r="J31" s="11"/>
      <c r="K31" s="67"/>
      <c r="L31" s="11"/>
      <c r="M31" s="11"/>
      <c r="N31" s="11"/>
    </row>
    <row r="32" spans="1:14" ht="13.8" thickBot="1">
      <c r="A32" s="166" t="s">
        <v>216</v>
      </c>
      <c r="B32" s="167">
        <v>71535</v>
      </c>
      <c r="C32" s="167">
        <v>167373</v>
      </c>
      <c r="D32" s="167">
        <v>-95362</v>
      </c>
      <c r="E32" s="167">
        <v>-7599</v>
      </c>
      <c r="F32" s="167">
        <v>7123</v>
      </c>
      <c r="G32" s="167">
        <v>233997</v>
      </c>
      <c r="H32" s="167">
        <v>-40975</v>
      </c>
      <c r="I32" s="167">
        <v>94407</v>
      </c>
      <c r="J32" s="167">
        <v>33360</v>
      </c>
      <c r="K32" s="67"/>
      <c r="L32" s="167">
        <v>-1005980</v>
      </c>
      <c r="M32" s="167">
        <v>116226</v>
      </c>
      <c r="N32" s="167">
        <v>1638813</v>
      </c>
    </row>
    <row r="33" spans="1:14">
      <c r="A33" s="124"/>
      <c r="B33" s="169"/>
      <c r="C33" s="169"/>
      <c r="D33" s="169"/>
      <c r="E33" s="169"/>
      <c r="F33" s="169"/>
      <c r="G33" s="169"/>
      <c r="H33" s="169"/>
      <c r="I33" s="169"/>
      <c r="J33" s="169"/>
      <c r="K33" s="169"/>
    </row>
    <row r="34" spans="1:14">
      <c r="A34" s="11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113</v>
      </c>
    </row>
  </sheetData>
  <sortState xmlns:xlrd2="http://schemas.microsoft.com/office/spreadsheetml/2017/richdata2" ref="A14:AA30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0 A24:A27 A19:A22">
    <cfRule type="cellIs" dxfId="64" priority="9" stopIfTrue="1" operator="equal">
      <formula>"División"</formula>
    </cfRule>
  </conditionalFormatting>
  <conditionalFormatting sqref="A28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3">
    <cfRule type="cellIs" dxfId="61" priority="6" stopIfTrue="1" operator="equal">
      <formula>"División"</formula>
    </cfRule>
  </conditionalFormatting>
  <conditionalFormatting sqref="A29">
    <cfRule type="cellIs" dxfId="60" priority="2" stopIfTrue="1" operator="equal">
      <formula>"División"</formula>
    </cfRule>
  </conditionalFormatting>
  <hyperlinks>
    <hyperlink ref="N1" location="'Índice '!A1" tooltip="Ir al Índice" display="Volver" xr:uid="{894B4936-F6F7-43AF-B486-EAB922CCD0CC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7688-038E-4A8F-9E67-B1CB9D8D530E}">
  <sheetPr codeName="Hoja34">
    <tabColor indexed="44"/>
    <pageSetUpPr fitToPage="1"/>
  </sheetPr>
  <dimension ref="A1:P38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336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189</v>
      </c>
      <c r="B8" s="394" t="s">
        <v>218</v>
      </c>
      <c r="C8" s="395"/>
      <c r="D8" s="395"/>
      <c r="E8" s="395"/>
      <c r="F8" s="395"/>
      <c r="G8" s="395"/>
      <c r="H8" s="395"/>
      <c r="I8" s="396"/>
      <c r="J8" s="438" t="s">
        <v>106</v>
      </c>
      <c r="K8" s="438" t="s">
        <v>337</v>
      </c>
      <c r="L8" s="438" t="s">
        <v>197</v>
      </c>
      <c r="M8" s="185"/>
      <c r="N8" s="438" t="s">
        <v>98</v>
      </c>
      <c r="O8" s="438" t="s">
        <v>338</v>
      </c>
      <c r="P8" s="438" t="s">
        <v>102</v>
      </c>
    </row>
    <row r="9" spans="1:16" ht="13.2" customHeight="1">
      <c r="A9" s="385"/>
      <c r="B9" s="436" t="s">
        <v>219</v>
      </c>
      <c r="C9" s="387" t="s">
        <v>257</v>
      </c>
      <c r="D9" s="394" t="s">
        <v>114</v>
      </c>
      <c r="E9" s="395"/>
      <c r="F9" s="395"/>
      <c r="G9" s="395"/>
      <c r="H9" s="395"/>
      <c r="I9" s="396"/>
      <c r="J9" s="439"/>
      <c r="K9" s="439"/>
      <c r="L9" s="439"/>
      <c r="M9" s="185"/>
      <c r="N9" s="439"/>
      <c r="O9" s="439"/>
      <c r="P9" s="439"/>
    </row>
    <row r="10" spans="1:16" ht="14.25" customHeight="1">
      <c r="A10" s="385"/>
      <c r="B10" s="441"/>
      <c r="C10" s="404"/>
      <c r="D10" s="436" t="s">
        <v>219</v>
      </c>
      <c r="E10" s="394" t="s">
        <v>157</v>
      </c>
      <c r="F10" s="395"/>
      <c r="G10" s="395"/>
      <c r="H10" s="396"/>
      <c r="I10" s="436" t="s">
        <v>158</v>
      </c>
      <c r="J10" s="439"/>
      <c r="K10" s="439"/>
      <c r="L10" s="439"/>
      <c r="M10" s="185"/>
      <c r="N10" s="439"/>
      <c r="O10" s="439"/>
      <c r="P10" s="439"/>
    </row>
    <row r="11" spans="1:16" ht="27" customHeight="1">
      <c r="A11" s="386"/>
      <c r="B11" s="437"/>
      <c r="C11" s="405"/>
      <c r="D11" s="437"/>
      <c r="E11" s="186" t="s">
        <v>219</v>
      </c>
      <c r="F11" s="186" t="s">
        <v>231</v>
      </c>
      <c r="G11" s="186" t="s">
        <v>232</v>
      </c>
      <c r="H11" s="186" t="s">
        <v>233</v>
      </c>
      <c r="I11" s="437"/>
      <c r="J11" s="440"/>
      <c r="K11" s="440"/>
      <c r="L11" s="440"/>
      <c r="M11" s="185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200</v>
      </c>
      <c r="B14" s="187">
        <v>-0.21062231301414158</v>
      </c>
      <c r="C14" s="187">
        <v>-0.21998724031025985</v>
      </c>
      <c r="D14" s="187">
        <v>-0.17958185684416872</v>
      </c>
      <c r="E14" s="187">
        <v>-0.80354024152519132</v>
      </c>
      <c r="F14" s="187">
        <v>-2.9660728324756525</v>
      </c>
      <c r="G14" s="187">
        <v>4.5776477244718006</v>
      </c>
      <c r="H14" s="187">
        <v>0.39828911122212762</v>
      </c>
      <c r="I14" s="187">
        <v>-9.4949077434214324E-2</v>
      </c>
      <c r="J14" s="187">
        <v>-0.21062231301414158</v>
      </c>
      <c r="K14" s="187">
        <v>4.0710415668711475</v>
      </c>
      <c r="L14" s="187">
        <v>1.6467022415844745</v>
      </c>
      <c r="M14" s="188"/>
      <c r="N14" s="187">
        <v>0.82327830299806504</v>
      </c>
      <c r="O14" s="187">
        <v>16.914473187074218</v>
      </c>
      <c r="P14" s="187">
        <v>2.0265408645365524</v>
      </c>
    </row>
    <row r="15" spans="1:16">
      <c r="A15" s="159" t="s">
        <v>212</v>
      </c>
      <c r="B15" s="189">
        <v>6.4430290358124198</v>
      </c>
      <c r="C15" s="189">
        <v>6.4430290358124198</v>
      </c>
      <c r="D15" s="189" t="s">
        <v>367</v>
      </c>
      <c r="E15" s="189" t="s">
        <v>367</v>
      </c>
      <c r="F15" s="189" t="s">
        <v>367</v>
      </c>
      <c r="G15" s="189" t="s">
        <v>367</v>
      </c>
      <c r="H15" s="189" t="s">
        <v>367</v>
      </c>
      <c r="I15" s="189" t="s">
        <v>367</v>
      </c>
      <c r="J15" s="189">
        <v>6.4430290358124198</v>
      </c>
      <c r="K15" s="189">
        <v>4.9051136496827574</v>
      </c>
      <c r="L15" s="189">
        <v>-5.5210391212862753</v>
      </c>
      <c r="M15" s="188"/>
      <c r="N15" s="189">
        <v>-19.804953791702918</v>
      </c>
      <c r="O15" s="189">
        <v>-9.4608804097510486</v>
      </c>
      <c r="P15" s="189">
        <v>-1.1689909275612975</v>
      </c>
    </row>
    <row r="16" spans="1:16">
      <c r="A16" s="159" t="s">
        <v>201</v>
      </c>
      <c r="B16" s="189">
        <v>-1.0477462674176041</v>
      </c>
      <c r="C16" s="189">
        <v>-1.6112439368685116</v>
      </c>
      <c r="D16" s="189">
        <v>0.69451275662923972</v>
      </c>
      <c r="E16" s="189">
        <v>-1.0889808669019008</v>
      </c>
      <c r="F16" s="189">
        <v>-1.3793777419687681</v>
      </c>
      <c r="G16" s="189">
        <v>2.2717746005022077</v>
      </c>
      <c r="H16" s="189">
        <v>3.7855335017646041</v>
      </c>
      <c r="I16" s="189">
        <v>0.8334228923446263</v>
      </c>
      <c r="J16" s="189">
        <v>-1.0477462674176041</v>
      </c>
      <c r="K16" s="189">
        <v>-5.8015081418291263</v>
      </c>
      <c r="L16" s="189">
        <v>3.1576135102757474</v>
      </c>
      <c r="M16" s="188"/>
      <c r="N16" s="189">
        <v>6.2535725113449958</v>
      </c>
      <c r="O16" s="189">
        <v>-25.660309574747309</v>
      </c>
      <c r="P16" s="189">
        <v>-10.333511443662147</v>
      </c>
    </row>
    <row r="17" spans="1:16">
      <c r="A17" s="159" t="s">
        <v>202</v>
      </c>
      <c r="B17" s="189">
        <v>-0.57871567155551862</v>
      </c>
      <c r="C17" s="189">
        <v>-0.98956749848696512</v>
      </c>
      <c r="D17" s="189">
        <v>-1.9853277602754904E-2</v>
      </c>
      <c r="E17" s="189">
        <v>0.9107166760999208</v>
      </c>
      <c r="F17" s="189">
        <v>-0.50905840500995447</v>
      </c>
      <c r="G17" s="189">
        <v>4.6462960760113914</v>
      </c>
      <c r="H17" s="189">
        <v>-0.10600091458802252</v>
      </c>
      <c r="I17" s="189">
        <v>-0.3970267867131283</v>
      </c>
      <c r="J17" s="189">
        <v>5.7286567519487797E-2</v>
      </c>
      <c r="K17" s="189">
        <v>3.3216050146271714</v>
      </c>
      <c r="L17" s="189">
        <v>-0.3586192607219707</v>
      </c>
      <c r="M17" s="188"/>
      <c r="N17" s="189">
        <v>2.0640310588097899</v>
      </c>
      <c r="O17" s="189">
        <v>-0.76716244689132296</v>
      </c>
      <c r="P17" s="189">
        <v>-0.97076680984792274</v>
      </c>
    </row>
    <row r="18" spans="1:16">
      <c r="A18" s="159" t="s">
        <v>203</v>
      </c>
      <c r="B18" s="189">
        <v>1.7598783948147512</v>
      </c>
      <c r="C18" s="189">
        <v>1.9285946124279141</v>
      </c>
      <c r="D18" s="189">
        <v>1.4429620150556266</v>
      </c>
      <c r="E18" s="189">
        <v>0.87278287116410169</v>
      </c>
      <c r="F18" s="189">
        <v>-0.58466612654017869</v>
      </c>
      <c r="G18" s="189">
        <v>2.9277304250477032</v>
      </c>
      <c r="H18" s="189">
        <v>2.0406752048524268</v>
      </c>
      <c r="I18" s="189">
        <v>1.6260858273239753</v>
      </c>
      <c r="J18" s="189">
        <v>1.8647753228926423</v>
      </c>
      <c r="K18" s="189">
        <v>0.40743430382379486</v>
      </c>
      <c r="L18" s="189">
        <v>1.6342406651569608</v>
      </c>
      <c r="M18" s="188"/>
      <c r="N18" s="189">
        <v>-0.31133277743103926</v>
      </c>
      <c r="O18" s="189">
        <v>-2.2133459551450185</v>
      </c>
      <c r="P18" s="189">
        <v>-2.0464411310974318</v>
      </c>
    </row>
    <row r="19" spans="1:16">
      <c r="A19" s="159" t="s">
        <v>204</v>
      </c>
      <c r="B19" s="189">
        <v>-0.36733890406354108</v>
      </c>
      <c r="C19" s="189">
        <v>-0.87300963740173376</v>
      </c>
      <c r="D19" s="189">
        <v>0.18917794565205259</v>
      </c>
      <c r="E19" s="189">
        <v>0.20794394621441725</v>
      </c>
      <c r="F19" s="189">
        <v>-0.29685187678670788</v>
      </c>
      <c r="G19" s="189">
        <v>4.059537908776889</v>
      </c>
      <c r="H19" s="189">
        <v>-3.374503294177611</v>
      </c>
      <c r="I19" s="189">
        <v>0.18598404817293801</v>
      </c>
      <c r="J19" s="189">
        <v>-0.77331103786574262</v>
      </c>
      <c r="K19" s="189">
        <v>-0.63616613125561106</v>
      </c>
      <c r="L19" s="189">
        <v>-0.13353931360281512</v>
      </c>
      <c r="M19" s="188"/>
      <c r="N19" s="189">
        <v>-4.6430508895760614</v>
      </c>
      <c r="O19" s="189">
        <v>-9.6184376692278093</v>
      </c>
      <c r="P19" s="189">
        <v>-0.2784287483752701</v>
      </c>
    </row>
    <row r="20" spans="1:16">
      <c r="A20" s="159" t="s">
        <v>205</v>
      </c>
      <c r="B20" s="189">
        <v>2.8994432183907515</v>
      </c>
      <c r="C20" s="189">
        <v>-0.72666668759300279</v>
      </c>
      <c r="D20" s="189">
        <v>2.9719408400513014</v>
      </c>
      <c r="E20" s="189">
        <v>3.5724337518469707</v>
      </c>
      <c r="F20" s="189">
        <v>0.52056009412770887</v>
      </c>
      <c r="G20" s="189">
        <v>4.8223855209043265</v>
      </c>
      <c r="H20" s="189">
        <v>0.16159033203142492</v>
      </c>
      <c r="I20" s="189">
        <v>-0.29044550930001911</v>
      </c>
      <c r="J20" s="189">
        <v>2.8994432183907515</v>
      </c>
      <c r="K20" s="189">
        <v>5.0312869865051235</v>
      </c>
      <c r="L20" s="189">
        <v>5.6305848406549286</v>
      </c>
      <c r="M20" s="188"/>
      <c r="N20" s="189">
        <v>1.7236098291394386</v>
      </c>
      <c r="O20" s="189">
        <v>8.1052655338569544</v>
      </c>
      <c r="P20" s="189">
        <v>2.7899231606275388</v>
      </c>
    </row>
    <row r="21" spans="1:16">
      <c r="A21" s="159" t="s">
        <v>206</v>
      </c>
      <c r="B21" s="189">
        <v>2.1149311608075871</v>
      </c>
      <c r="C21" s="189">
        <v>2.1223472154369372</v>
      </c>
      <c r="D21" s="189">
        <v>1.8854985138357039</v>
      </c>
      <c r="E21" s="189">
        <v>4.5271724707620864</v>
      </c>
      <c r="F21" s="189">
        <v>4.6724392717285124</v>
      </c>
      <c r="G21" s="189">
        <v>10.653550522309207</v>
      </c>
      <c r="H21" s="189">
        <v>-5.5777007034777721</v>
      </c>
      <c r="I21" s="189">
        <v>1.1687261377314684</v>
      </c>
      <c r="J21" s="189">
        <v>2.1149311608075871</v>
      </c>
      <c r="K21" s="189">
        <v>-1.922186434260309</v>
      </c>
      <c r="L21" s="189">
        <v>-1.1816690520845552</v>
      </c>
      <c r="M21" s="188"/>
      <c r="N21" s="189">
        <v>1.0121286886961789</v>
      </c>
      <c r="O21" s="189">
        <v>-20.772479001220912</v>
      </c>
      <c r="P21" s="189">
        <v>-3.3916990453456863</v>
      </c>
    </row>
    <row r="22" spans="1:16">
      <c r="A22" s="159" t="s">
        <v>208</v>
      </c>
      <c r="B22" s="189">
        <v>5.2894719784981836</v>
      </c>
      <c r="C22" s="189">
        <v>-5.2166657590758341</v>
      </c>
      <c r="D22" s="189">
        <v>5.2971497305255744</v>
      </c>
      <c r="E22" s="189">
        <v>5.4854428048818793</v>
      </c>
      <c r="F22" s="189">
        <v>-0.64544662596435209</v>
      </c>
      <c r="G22" s="189">
        <v>6.2290255281467255</v>
      </c>
      <c r="H22" s="189" t="s">
        <v>367</v>
      </c>
      <c r="I22" s="189">
        <v>-1.5256547786723917</v>
      </c>
      <c r="J22" s="189">
        <v>5.2894719784981836</v>
      </c>
      <c r="K22" s="189">
        <v>7.4248101021908486</v>
      </c>
      <c r="L22" s="189">
        <v>0.91428720562696242</v>
      </c>
      <c r="M22" s="190"/>
      <c r="N22" s="189">
        <v>1.6074776214044295</v>
      </c>
      <c r="O22" s="189">
        <v>8.4216958969807187</v>
      </c>
      <c r="P22" s="189">
        <v>1.2422034185551878</v>
      </c>
    </row>
    <row r="23" spans="1:16">
      <c r="A23" s="159" t="s">
        <v>209</v>
      </c>
      <c r="B23" s="189">
        <v>1.1105175794501321E-4</v>
      </c>
      <c r="C23" s="189">
        <v>-0.27356406599658989</v>
      </c>
      <c r="D23" s="189">
        <v>0.2589728736168917</v>
      </c>
      <c r="E23" s="189">
        <v>0.27528261424285549</v>
      </c>
      <c r="F23" s="189">
        <v>-0.87403844857526503</v>
      </c>
      <c r="G23" s="189">
        <v>3.8299461006375157</v>
      </c>
      <c r="H23" s="189">
        <v>-1.4255448371360391</v>
      </c>
      <c r="I23" s="189">
        <v>0.25309816997829415</v>
      </c>
      <c r="J23" s="189">
        <v>5.0385276006981172E-4</v>
      </c>
      <c r="K23" s="189">
        <v>-0.18904328090704192</v>
      </c>
      <c r="L23" s="189">
        <v>-1.8494214126322128</v>
      </c>
      <c r="M23" s="190"/>
      <c r="N23" s="189">
        <v>1.4581045217526345</v>
      </c>
      <c r="O23" s="189">
        <v>-0.40727965172024927</v>
      </c>
      <c r="P23" s="189">
        <v>-0.80095289176008722</v>
      </c>
    </row>
    <row r="24" spans="1:16">
      <c r="A24" s="159" t="s">
        <v>210</v>
      </c>
      <c r="B24" s="189">
        <v>0.38864654703556489</v>
      </c>
      <c r="C24" s="189">
        <v>0.37050191075143069</v>
      </c>
      <c r="D24" s="189">
        <v>0.46834864960489941</v>
      </c>
      <c r="E24" s="189">
        <v>4.5046815605975787E-2</v>
      </c>
      <c r="F24" s="189">
        <v>-1.4113361938903224</v>
      </c>
      <c r="G24" s="189">
        <v>3.6229845359121882</v>
      </c>
      <c r="H24" s="189">
        <v>0.91224404376095691</v>
      </c>
      <c r="I24" s="189">
        <v>0.68719682827496076</v>
      </c>
      <c r="J24" s="189">
        <v>-1.2305837838414324</v>
      </c>
      <c r="K24" s="189">
        <v>2.9547634715375581</v>
      </c>
      <c r="L24" s="189">
        <v>-1.1579100260196595</v>
      </c>
      <c r="M24" s="188"/>
      <c r="N24" s="189">
        <v>0.9497157269190204</v>
      </c>
      <c r="O24" s="189">
        <v>0.12024553402367744</v>
      </c>
      <c r="P24" s="189">
        <v>-0.26816831680780417</v>
      </c>
    </row>
    <row r="25" spans="1:16">
      <c r="A25" s="159" t="s">
        <v>207</v>
      </c>
      <c r="B25" s="189" t="s">
        <v>367</v>
      </c>
      <c r="C25" s="189" t="s">
        <v>367</v>
      </c>
      <c r="D25" s="189" t="s">
        <v>367</v>
      </c>
      <c r="E25" s="189" t="s">
        <v>367</v>
      </c>
      <c r="F25" s="189" t="s">
        <v>367</v>
      </c>
      <c r="G25" s="189" t="s">
        <v>367</v>
      </c>
      <c r="H25" s="189" t="s">
        <v>367</v>
      </c>
      <c r="I25" s="189" t="s">
        <v>367</v>
      </c>
      <c r="J25" s="189" t="s">
        <v>367</v>
      </c>
      <c r="K25" s="189" t="s">
        <v>367</v>
      </c>
      <c r="L25" s="189">
        <v>2.8313890533662844</v>
      </c>
      <c r="M25" s="188"/>
      <c r="N25" s="189" t="s">
        <v>367</v>
      </c>
      <c r="O25" s="189" t="s">
        <v>367</v>
      </c>
      <c r="P25" s="189" t="s">
        <v>367</v>
      </c>
    </row>
    <row r="26" spans="1:16">
      <c r="A26" s="159" t="s">
        <v>211</v>
      </c>
      <c r="B26" s="189">
        <v>-6.1190988488230458</v>
      </c>
      <c r="C26" s="189">
        <v>-6.1190988488230458</v>
      </c>
      <c r="D26" s="189" t="s">
        <v>367</v>
      </c>
      <c r="E26" s="189" t="s">
        <v>367</v>
      </c>
      <c r="F26" s="189" t="s">
        <v>367</v>
      </c>
      <c r="G26" s="189" t="s">
        <v>367</v>
      </c>
      <c r="H26" s="189" t="s">
        <v>367</v>
      </c>
      <c r="I26" s="189" t="s">
        <v>367</v>
      </c>
      <c r="J26" s="189">
        <v>-6.1190988488230458</v>
      </c>
      <c r="K26" s="189">
        <v>-11.644367748913542</v>
      </c>
      <c r="L26" s="189">
        <v>-7.7606604999398199</v>
      </c>
      <c r="M26" s="188"/>
      <c r="N26" s="189">
        <v>14.271890820454725</v>
      </c>
      <c r="O26" s="189" t="s">
        <v>367</v>
      </c>
      <c r="P26" s="189" t="s">
        <v>367</v>
      </c>
    </row>
    <row r="27" spans="1:16">
      <c r="A27" s="159" t="s">
        <v>213</v>
      </c>
      <c r="B27" s="189">
        <v>8.3418182326114643</v>
      </c>
      <c r="C27" s="189">
        <v>8.3529545588864949</v>
      </c>
      <c r="D27" s="189">
        <v>-6.1333481254935318</v>
      </c>
      <c r="E27" s="189">
        <v>-6.1333481254935318</v>
      </c>
      <c r="F27" s="189">
        <v>-6.1333481254935318</v>
      </c>
      <c r="G27" s="189" t="s">
        <v>367</v>
      </c>
      <c r="H27" s="189" t="s">
        <v>367</v>
      </c>
      <c r="I27" s="189" t="s">
        <v>367</v>
      </c>
      <c r="J27" s="189">
        <v>8.3418182326114643</v>
      </c>
      <c r="K27" s="189">
        <v>18.874692669488336</v>
      </c>
      <c r="L27" s="189">
        <v>-24.00639992692679</v>
      </c>
      <c r="M27" s="188"/>
      <c r="N27" s="189">
        <v>-4.038219691096689</v>
      </c>
      <c r="O27" s="189" t="s">
        <v>367</v>
      </c>
      <c r="P27" s="189" t="s">
        <v>367</v>
      </c>
    </row>
    <row r="28" spans="1:16">
      <c r="A28" s="159" t="s">
        <v>251</v>
      </c>
      <c r="B28" s="189">
        <v>0.20340915266483517</v>
      </c>
      <c r="C28" s="189">
        <v>-0.32617883373651235</v>
      </c>
      <c r="D28" s="189">
        <v>1.1351324673926522</v>
      </c>
      <c r="E28" s="189">
        <v>1.593630019047354</v>
      </c>
      <c r="F28" s="189">
        <v>0.74998812703461759</v>
      </c>
      <c r="G28" s="189">
        <v>5.1838105642846966</v>
      </c>
      <c r="H28" s="189">
        <v>-0.73466387558542845</v>
      </c>
      <c r="I28" s="189">
        <v>0.92881159825926041</v>
      </c>
      <c r="J28" s="189">
        <v>0.22792062258667478</v>
      </c>
      <c r="K28" s="189">
        <v>-0.67764034332593592</v>
      </c>
      <c r="L28" s="189">
        <v>-0.72202447619618138</v>
      </c>
      <c r="M28" s="188"/>
      <c r="N28" s="189">
        <v>1.7314571502377918</v>
      </c>
      <c r="O28" s="189">
        <v>-5.7543116380814769</v>
      </c>
      <c r="P28" s="189">
        <v>-1.1462193262540166</v>
      </c>
    </row>
    <row r="29" spans="1:16">
      <c r="A29" s="159" t="s">
        <v>214</v>
      </c>
      <c r="B29" s="189" t="s">
        <v>367</v>
      </c>
      <c r="C29" s="189" t="s">
        <v>367</v>
      </c>
      <c r="D29" s="189" t="s">
        <v>367</v>
      </c>
      <c r="E29" s="189" t="s">
        <v>367</v>
      </c>
      <c r="F29" s="189" t="s">
        <v>367</v>
      </c>
      <c r="G29" s="189" t="s">
        <v>367</v>
      </c>
      <c r="H29" s="189" t="s">
        <v>367</v>
      </c>
      <c r="I29" s="189" t="s">
        <v>367</v>
      </c>
      <c r="J29" s="189" t="s">
        <v>367</v>
      </c>
      <c r="K29" s="189" t="s">
        <v>367</v>
      </c>
      <c r="L29" s="189">
        <v>-8.924745028937453</v>
      </c>
      <c r="M29" s="188"/>
      <c r="N29" s="189">
        <v>-0.7387129602920095</v>
      </c>
      <c r="O29" s="189" t="s">
        <v>367</v>
      </c>
      <c r="P29" s="189" t="s">
        <v>367</v>
      </c>
    </row>
    <row r="30" spans="1:16" ht="13.8" thickBot="1">
      <c r="A30" s="162" t="s">
        <v>215</v>
      </c>
      <c r="B30" s="191">
        <v>0.42737121345788331</v>
      </c>
      <c r="C30" s="191">
        <v>-0.25334578880459313</v>
      </c>
      <c r="D30" s="191">
        <v>1.0805643378004381</v>
      </c>
      <c r="E30" s="191">
        <v>1.7639296912960623</v>
      </c>
      <c r="F30" s="191">
        <v>-0.76618938679853255</v>
      </c>
      <c r="G30" s="191">
        <v>4.4274203308315441</v>
      </c>
      <c r="H30" s="191">
        <v>-2.4099693390691845</v>
      </c>
      <c r="I30" s="191">
        <v>0.89131369581987308</v>
      </c>
      <c r="J30" s="191">
        <v>0.43368394245211217</v>
      </c>
      <c r="K30" s="191">
        <v>2.4316361128735808</v>
      </c>
      <c r="L30" s="191">
        <v>2.1491579421656137</v>
      </c>
      <c r="M30" s="188"/>
      <c r="N30" s="191">
        <v>0.23826350676217078</v>
      </c>
      <c r="O30" s="191">
        <v>-0.50500617121478353</v>
      </c>
      <c r="P30" s="191">
        <v>-0.34596703093242587</v>
      </c>
    </row>
    <row r="31" spans="1:16" ht="13.8" thickBot="1">
      <c r="A31" s="165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N31" s="60"/>
      <c r="O31" s="60"/>
      <c r="P31" s="60"/>
    </row>
    <row r="32" spans="1:16" ht="13.8" thickBot="1">
      <c r="A32" s="166" t="s">
        <v>216</v>
      </c>
      <c r="B32" s="192">
        <v>0.37476924850525783</v>
      </c>
      <c r="C32" s="192">
        <v>0.10185090654495355</v>
      </c>
      <c r="D32" s="192">
        <v>0.74719352193854949</v>
      </c>
      <c r="E32" s="192">
        <v>1.3406105121102296</v>
      </c>
      <c r="F32" s="192">
        <v>-0.41838755442471509</v>
      </c>
      <c r="G32" s="192">
        <v>4.4094466284837042</v>
      </c>
      <c r="H32" s="192">
        <v>-0.43258173118204679</v>
      </c>
      <c r="I32" s="192">
        <v>0.52808828497619142</v>
      </c>
      <c r="J32" s="192">
        <v>0.39333165169925799</v>
      </c>
      <c r="K32" s="192">
        <v>0.75847056274493951</v>
      </c>
      <c r="L32" s="192">
        <v>5.2070940565629442E-2</v>
      </c>
      <c r="M32" s="193"/>
      <c r="N32" s="192">
        <v>0.56868615024214808</v>
      </c>
      <c r="O32" s="192">
        <v>-4.4588129504624323</v>
      </c>
      <c r="P32" s="192">
        <v>-1.0506050970164438</v>
      </c>
    </row>
    <row r="33" spans="1:16">
      <c r="A33" s="124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</row>
    <row r="34" spans="1:16">
      <c r="A34" s="11" t="s">
        <v>107</v>
      </c>
    </row>
    <row r="35" spans="1:16">
      <c r="A35" s="11" t="s">
        <v>339</v>
      </c>
    </row>
    <row r="36" spans="1:16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8" spans="1:16">
      <c r="A38" s="11" t="s">
        <v>113</v>
      </c>
    </row>
  </sheetData>
  <sortState xmlns:xlrd2="http://schemas.microsoft.com/office/spreadsheetml/2017/richdata2" ref="A14:AA30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0 A24:A27 A19:A22">
    <cfRule type="cellIs" dxfId="59" priority="9" stopIfTrue="1" operator="equal">
      <formula>"División"</formula>
    </cfRule>
  </conditionalFormatting>
  <conditionalFormatting sqref="A28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3">
    <cfRule type="cellIs" dxfId="56" priority="6" stopIfTrue="1" operator="equal">
      <formula>"División"</formula>
    </cfRule>
  </conditionalFormatting>
  <conditionalFormatting sqref="A29">
    <cfRule type="cellIs" dxfId="55" priority="2" stopIfTrue="1" operator="equal">
      <formula>"División"</formula>
    </cfRule>
  </conditionalFormatting>
  <hyperlinks>
    <hyperlink ref="P1" location="'Índice '!A1" tooltip="Ir al Índice" display="Volver" xr:uid="{5787830D-FB8C-44EF-8A8B-6837EAD9A0D9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6B20-D596-4146-8A7C-E1C004317C1A}">
  <sheetPr codeName="Hoja87">
    <tabColor indexed="44"/>
    <pageSetUpPr fitToPage="1"/>
  </sheetPr>
  <dimension ref="A1:P38"/>
  <sheetViews>
    <sheetView showGridLines="0" zoomScale="75" zoomScaleNormal="90" workbookViewId="0">
      <selection activeCell="A41" sqref="A41"/>
    </sheetView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2" t="s">
        <v>336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189</v>
      </c>
      <c r="B8" s="406" t="s">
        <v>340</v>
      </c>
      <c r="C8" s="407"/>
      <c r="D8" s="407"/>
      <c r="E8" s="407"/>
      <c r="F8" s="407"/>
      <c r="G8" s="407"/>
      <c r="H8" s="407"/>
      <c r="I8" s="408"/>
      <c r="J8" s="438" t="s">
        <v>106</v>
      </c>
      <c r="K8" s="438" t="s">
        <v>337</v>
      </c>
      <c r="L8" s="438" t="s">
        <v>197</v>
      </c>
      <c r="M8" s="185"/>
      <c r="N8" s="438" t="s">
        <v>98</v>
      </c>
      <c r="O8" s="438" t="s">
        <v>338</v>
      </c>
      <c r="P8" s="438" t="s">
        <v>102</v>
      </c>
    </row>
    <row r="9" spans="1:16" ht="13.2" customHeight="1">
      <c r="A9" s="385"/>
      <c r="B9" s="387" t="s">
        <v>219</v>
      </c>
      <c r="C9" s="387" t="s">
        <v>257</v>
      </c>
      <c r="D9" s="445" t="s">
        <v>114</v>
      </c>
      <c r="E9" s="446"/>
      <c r="F9" s="446"/>
      <c r="G9" s="446"/>
      <c r="H9" s="446"/>
      <c r="I9" s="447"/>
      <c r="J9" s="439"/>
      <c r="K9" s="439"/>
      <c r="L9" s="439"/>
      <c r="M9" s="196"/>
      <c r="N9" s="439"/>
      <c r="O9" s="439"/>
      <c r="P9" s="439"/>
    </row>
    <row r="10" spans="1:16" ht="14.25" customHeight="1">
      <c r="A10" s="385"/>
      <c r="B10" s="404"/>
      <c r="C10" s="404"/>
      <c r="D10" s="387" t="s">
        <v>219</v>
      </c>
      <c r="E10" s="445" t="s">
        <v>157</v>
      </c>
      <c r="F10" s="446"/>
      <c r="G10" s="446"/>
      <c r="H10" s="447"/>
      <c r="I10" s="387" t="s">
        <v>158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86"/>
      <c r="B11" s="405"/>
      <c r="C11" s="405"/>
      <c r="D11" s="405"/>
      <c r="E11" s="186" t="s">
        <v>219</v>
      </c>
      <c r="F11" s="186" t="s">
        <v>231</v>
      </c>
      <c r="G11" s="186" t="s">
        <v>232</v>
      </c>
      <c r="H11" s="186" t="s">
        <v>233</v>
      </c>
      <c r="I11" s="405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200</v>
      </c>
      <c r="B14" s="187">
        <v>6.2240338909883786</v>
      </c>
      <c r="C14" s="187">
        <v>6.3001112176300111</v>
      </c>
      <c r="D14" s="187">
        <v>5.972750614377409</v>
      </c>
      <c r="E14" s="187">
        <v>6.8350123019680131</v>
      </c>
      <c r="F14" s="187">
        <v>2.943264606600704</v>
      </c>
      <c r="G14" s="187">
        <v>19.22285229516114</v>
      </c>
      <c r="H14" s="187">
        <v>-0.13455960315863491</v>
      </c>
      <c r="I14" s="187">
        <v>5.857686581911703</v>
      </c>
      <c r="J14" s="187">
        <v>6.2240338909883786</v>
      </c>
      <c r="K14" s="187">
        <v>10.921223297352455</v>
      </c>
      <c r="L14" s="187">
        <v>2.5419448739987249</v>
      </c>
      <c r="M14" s="188"/>
      <c r="N14" s="187">
        <v>8.3301292255393058</v>
      </c>
      <c r="O14" s="187">
        <v>77.328971894434417</v>
      </c>
      <c r="P14" s="187">
        <v>-8.3048854938324919</v>
      </c>
    </row>
    <row r="15" spans="1:16">
      <c r="A15" s="159" t="s">
        <v>212</v>
      </c>
      <c r="B15" s="189">
        <v>26.337189996397559</v>
      </c>
      <c r="C15" s="189">
        <v>26.337189996397559</v>
      </c>
      <c r="D15" s="189" t="s">
        <v>367</v>
      </c>
      <c r="E15" s="189" t="s">
        <v>367</v>
      </c>
      <c r="F15" s="189" t="s">
        <v>367</v>
      </c>
      <c r="G15" s="189" t="s">
        <v>367</v>
      </c>
      <c r="H15" s="189" t="s">
        <v>367</v>
      </c>
      <c r="I15" s="189" t="s">
        <v>367</v>
      </c>
      <c r="J15" s="189">
        <v>26.337189996397559</v>
      </c>
      <c r="K15" s="189">
        <v>42.567636349631769</v>
      </c>
      <c r="L15" s="189">
        <v>17.711553877866159</v>
      </c>
      <c r="M15" s="188"/>
      <c r="N15" s="189">
        <v>-18.068619088481029</v>
      </c>
      <c r="O15" s="189" t="s">
        <v>367</v>
      </c>
      <c r="P15" s="189">
        <v>255.49179624357814</v>
      </c>
    </row>
    <row r="16" spans="1:16">
      <c r="A16" s="159" t="s">
        <v>201</v>
      </c>
      <c r="B16" s="189">
        <v>13.839875660472822</v>
      </c>
      <c r="C16" s="189">
        <v>8.472285981167115</v>
      </c>
      <c r="D16" s="189">
        <v>33.849424040904587</v>
      </c>
      <c r="E16" s="189">
        <v>-16.347095316452709</v>
      </c>
      <c r="F16" s="189">
        <v>-17.734850392090106</v>
      </c>
      <c r="G16" s="189">
        <v>-0.59481277761586071</v>
      </c>
      <c r="H16" s="189">
        <v>18.258085410835712</v>
      </c>
      <c r="I16" s="189">
        <v>40.280636353211378</v>
      </c>
      <c r="J16" s="189">
        <v>13.839875660472822</v>
      </c>
      <c r="K16" s="189">
        <v>43.875398289757108</v>
      </c>
      <c r="L16" s="189">
        <v>17.387268288551304</v>
      </c>
      <c r="M16" s="188"/>
      <c r="N16" s="189">
        <v>27.678742571277692</v>
      </c>
      <c r="O16" s="189">
        <v>-4.7313435773380323</v>
      </c>
      <c r="P16" s="189">
        <v>8.1679499801067035</v>
      </c>
    </row>
    <row r="17" spans="1:16">
      <c r="A17" s="159" t="s">
        <v>202</v>
      </c>
      <c r="B17" s="189">
        <v>3.8640460025415324</v>
      </c>
      <c r="C17" s="189">
        <v>4.8249900442186577</v>
      </c>
      <c r="D17" s="189">
        <v>2.597108356062483</v>
      </c>
      <c r="E17" s="189">
        <v>0.75910571826920403</v>
      </c>
      <c r="F17" s="189">
        <v>-0.77649780995912021</v>
      </c>
      <c r="G17" s="189">
        <v>4.3935608144143767</v>
      </c>
      <c r="H17" s="189">
        <v>2.3748545790080122</v>
      </c>
      <c r="I17" s="189">
        <v>3.3714265792281983</v>
      </c>
      <c r="J17" s="189">
        <v>3.3284846495849063</v>
      </c>
      <c r="K17" s="189">
        <v>-9.7920320159501255</v>
      </c>
      <c r="L17" s="189">
        <v>5.210716738147303</v>
      </c>
      <c r="M17" s="188"/>
      <c r="N17" s="189">
        <v>6.0870885496852933</v>
      </c>
      <c r="O17" s="189">
        <v>-9.3015906354734224</v>
      </c>
      <c r="P17" s="189">
        <v>-23.506530323939899</v>
      </c>
    </row>
    <row r="18" spans="1:16">
      <c r="A18" s="159" t="s">
        <v>203</v>
      </c>
      <c r="B18" s="189">
        <v>8.2599850413121789</v>
      </c>
      <c r="C18" s="189">
        <v>8.433461215010718</v>
      </c>
      <c r="D18" s="189">
        <v>7.9340755112734529</v>
      </c>
      <c r="E18" s="189">
        <v>-5.0453194154607583</v>
      </c>
      <c r="F18" s="189">
        <v>-12.594137226397384</v>
      </c>
      <c r="G18" s="189">
        <v>4.0527320076007012</v>
      </c>
      <c r="H18" s="189">
        <v>57.423325487902829</v>
      </c>
      <c r="I18" s="189">
        <v>12.851618422025402</v>
      </c>
      <c r="J18" s="189">
        <v>8.8569620044709918</v>
      </c>
      <c r="K18" s="189">
        <v>-10.642471911957752</v>
      </c>
      <c r="L18" s="189">
        <v>13.49750354312269</v>
      </c>
      <c r="M18" s="188"/>
      <c r="N18" s="189">
        <v>13.042689163735609</v>
      </c>
      <c r="O18" s="189">
        <v>-23.137452347903075</v>
      </c>
      <c r="P18" s="189">
        <v>-6.5127071283046734</v>
      </c>
    </row>
    <row r="19" spans="1:16">
      <c r="A19" s="159" t="s">
        <v>204</v>
      </c>
      <c r="B19" s="189">
        <v>-0.79477283570809076</v>
      </c>
      <c r="C19" s="189">
        <v>-2.9636808563065276</v>
      </c>
      <c r="D19" s="189">
        <v>1.6799335617360134</v>
      </c>
      <c r="E19" s="189">
        <v>-5.0169137997493003</v>
      </c>
      <c r="F19" s="189">
        <v>-6.3781520149384319</v>
      </c>
      <c r="G19" s="189">
        <v>0.76934626833060626</v>
      </c>
      <c r="H19" s="189">
        <v>8.086929043491331</v>
      </c>
      <c r="I19" s="189">
        <v>2.9151638245000111</v>
      </c>
      <c r="J19" s="189">
        <v>-0.31044217387264927</v>
      </c>
      <c r="K19" s="189">
        <v>-8.131695450496002</v>
      </c>
      <c r="L19" s="189">
        <v>-5.3754293471945713</v>
      </c>
      <c r="M19" s="188"/>
      <c r="N19" s="189">
        <v>8.3643915897325236</v>
      </c>
      <c r="O19" s="189">
        <v>-27.781395812846</v>
      </c>
      <c r="P19" s="189">
        <v>-13.098351405091401</v>
      </c>
    </row>
    <row r="20" spans="1:16">
      <c r="A20" s="159" t="s">
        <v>205</v>
      </c>
      <c r="B20" s="189">
        <v>12.080919182671824</v>
      </c>
      <c r="C20" s="189">
        <v>-11.748137328331143</v>
      </c>
      <c r="D20" s="189">
        <v>12.667296744241053</v>
      </c>
      <c r="E20" s="189">
        <v>14.774373627872617</v>
      </c>
      <c r="F20" s="189">
        <v>-6.9011886142553491</v>
      </c>
      <c r="G20" s="189">
        <v>25.737347878896411</v>
      </c>
      <c r="H20" s="189">
        <v>11.046660642793803</v>
      </c>
      <c r="I20" s="189">
        <v>2.0904661248512868</v>
      </c>
      <c r="J20" s="189">
        <v>12.080919182671824</v>
      </c>
      <c r="K20" s="189">
        <v>3.5111975704368525</v>
      </c>
      <c r="L20" s="189">
        <v>14.758073763374856</v>
      </c>
      <c r="M20" s="188"/>
      <c r="N20" s="189">
        <v>12.52306657362916</v>
      </c>
      <c r="O20" s="189">
        <v>-26.245378164062096</v>
      </c>
      <c r="P20" s="189">
        <v>-39.982607089310505</v>
      </c>
    </row>
    <row r="21" spans="1:16">
      <c r="A21" s="159" t="s">
        <v>206</v>
      </c>
      <c r="B21" s="189">
        <v>3.5387449980370578</v>
      </c>
      <c r="C21" s="189">
        <v>3.0030110790190134</v>
      </c>
      <c r="D21" s="189">
        <v>23.449037494793924</v>
      </c>
      <c r="E21" s="189">
        <v>14.90010109738369</v>
      </c>
      <c r="F21" s="189">
        <v>18.464658662473667</v>
      </c>
      <c r="G21" s="189">
        <v>8.4626094140964661</v>
      </c>
      <c r="H21" s="189">
        <v>-21.90154131970101</v>
      </c>
      <c r="I21" s="189">
        <v>26.078813473657682</v>
      </c>
      <c r="J21" s="189">
        <v>3.5387449980370578</v>
      </c>
      <c r="K21" s="189">
        <v>-13.453760846514861</v>
      </c>
      <c r="L21" s="189">
        <v>-3.065303852750445</v>
      </c>
      <c r="M21" s="188"/>
      <c r="N21" s="189">
        <v>17.954097737256735</v>
      </c>
      <c r="O21" s="189">
        <v>-21.162933101991712</v>
      </c>
      <c r="P21" s="189">
        <v>-5.6216744186779799</v>
      </c>
    </row>
    <row r="22" spans="1:16">
      <c r="A22" s="159" t="s">
        <v>208</v>
      </c>
      <c r="B22" s="189">
        <v>7.3813902187518154</v>
      </c>
      <c r="C22" s="189">
        <v>-45.10307873649306</v>
      </c>
      <c r="D22" s="189">
        <v>7.4489660531355861</v>
      </c>
      <c r="E22" s="189">
        <v>8.4162635394224417</v>
      </c>
      <c r="F22" s="189">
        <v>-16.33645443053522</v>
      </c>
      <c r="G22" s="189">
        <v>12.18119500208914</v>
      </c>
      <c r="H22" s="189" t="s">
        <v>367</v>
      </c>
      <c r="I22" s="189">
        <v>-20.189959901980757</v>
      </c>
      <c r="J22" s="189">
        <v>7.3813902187518154</v>
      </c>
      <c r="K22" s="189">
        <v>-18.309225752535639</v>
      </c>
      <c r="L22" s="189">
        <v>-10.356039080311596</v>
      </c>
      <c r="M22" s="190"/>
      <c r="N22" s="189">
        <v>5.4665745081136308</v>
      </c>
      <c r="O22" s="189">
        <v>-31.185079002400538</v>
      </c>
      <c r="P22" s="189">
        <v>-56.710091081526613</v>
      </c>
    </row>
    <row r="23" spans="1:16">
      <c r="A23" s="159" t="s">
        <v>209</v>
      </c>
      <c r="B23" s="189">
        <v>-7.8909075814848073E-2</v>
      </c>
      <c r="C23" s="189">
        <v>-2.2281870167679241</v>
      </c>
      <c r="D23" s="189">
        <v>2.031332664780372</v>
      </c>
      <c r="E23" s="189">
        <v>-5.0916218601794849</v>
      </c>
      <c r="F23" s="189">
        <v>-8.6328235615949929</v>
      </c>
      <c r="G23" s="189">
        <v>6.6647656257496468</v>
      </c>
      <c r="H23" s="189">
        <v>-6.4728834248374945</v>
      </c>
      <c r="I23" s="189">
        <v>4.8668267545157295</v>
      </c>
      <c r="J23" s="189">
        <v>-0.13271333042610411</v>
      </c>
      <c r="K23" s="189">
        <v>-7.9339789688166684</v>
      </c>
      <c r="L23" s="189">
        <v>7.0774150191281304</v>
      </c>
      <c r="M23" s="190"/>
      <c r="N23" s="189">
        <v>2.85531193602786</v>
      </c>
      <c r="O23" s="189">
        <v>-13.257401214385444</v>
      </c>
      <c r="P23" s="189">
        <v>-13.389160827971825</v>
      </c>
    </row>
    <row r="24" spans="1:16">
      <c r="A24" s="159" t="s">
        <v>210</v>
      </c>
      <c r="B24" s="189">
        <v>1.3518144089955442</v>
      </c>
      <c r="C24" s="189">
        <v>1.6336492691713778</v>
      </c>
      <c r="D24" s="189">
        <v>0.13329059325604131</v>
      </c>
      <c r="E24" s="189">
        <v>-13.149964834564754</v>
      </c>
      <c r="F24" s="189">
        <v>-17.057134457247681</v>
      </c>
      <c r="G24" s="189">
        <v>-1.0668317167280228</v>
      </c>
      <c r="H24" s="189">
        <v>-12.664929019036098</v>
      </c>
      <c r="I24" s="189">
        <v>8.67144693983699</v>
      </c>
      <c r="J24" s="189">
        <v>1.3827137478400253</v>
      </c>
      <c r="K24" s="189">
        <v>21.270739733917623</v>
      </c>
      <c r="L24" s="189">
        <v>8.7305952278816434</v>
      </c>
      <c r="M24" s="188"/>
      <c r="N24" s="189">
        <v>8.2637055610411903</v>
      </c>
      <c r="O24" s="189">
        <v>-21.054073877499789</v>
      </c>
      <c r="P24" s="189">
        <v>-2.5107557716387841</v>
      </c>
    </row>
    <row r="25" spans="1:16">
      <c r="A25" s="159" t="s">
        <v>207</v>
      </c>
      <c r="B25" s="189" t="s">
        <v>367</v>
      </c>
      <c r="C25" s="189" t="s">
        <v>367</v>
      </c>
      <c r="D25" s="189" t="s">
        <v>367</v>
      </c>
      <c r="E25" s="189" t="s">
        <v>367</v>
      </c>
      <c r="F25" s="189" t="s">
        <v>367</v>
      </c>
      <c r="G25" s="189" t="s">
        <v>367</v>
      </c>
      <c r="H25" s="189" t="s">
        <v>367</v>
      </c>
      <c r="I25" s="189" t="s">
        <v>367</v>
      </c>
      <c r="J25" s="189" t="s">
        <v>367</v>
      </c>
      <c r="K25" s="189" t="s">
        <v>367</v>
      </c>
      <c r="L25" s="189">
        <v>-6.8332117114798478</v>
      </c>
      <c r="M25" s="188"/>
      <c r="N25" s="189" t="s">
        <v>367</v>
      </c>
      <c r="O25" s="189" t="s">
        <v>367</v>
      </c>
      <c r="P25" s="189" t="s">
        <v>367</v>
      </c>
    </row>
    <row r="26" spans="1:16">
      <c r="A26" s="159" t="s">
        <v>211</v>
      </c>
      <c r="B26" s="189">
        <v>10.155615663536999</v>
      </c>
      <c r="C26" s="189">
        <v>10.155615663536999</v>
      </c>
      <c r="D26" s="189" t="s">
        <v>367</v>
      </c>
      <c r="E26" s="189" t="s">
        <v>367</v>
      </c>
      <c r="F26" s="189" t="s">
        <v>367</v>
      </c>
      <c r="G26" s="189" t="s">
        <v>367</v>
      </c>
      <c r="H26" s="189" t="s">
        <v>367</v>
      </c>
      <c r="I26" s="189" t="s">
        <v>367</v>
      </c>
      <c r="J26" s="189">
        <v>10.155615663536999</v>
      </c>
      <c r="K26" s="189">
        <v>-15.731064564404129</v>
      </c>
      <c r="L26" s="189">
        <v>15.497607010362092</v>
      </c>
      <c r="M26" s="188"/>
      <c r="N26" s="189">
        <v>95.475666388444296</v>
      </c>
      <c r="O26" s="189" t="s">
        <v>367</v>
      </c>
      <c r="P26" s="189" t="s">
        <v>367</v>
      </c>
    </row>
    <row r="27" spans="1:16">
      <c r="A27" s="159" t="s">
        <v>213</v>
      </c>
      <c r="B27" s="189">
        <v>18.471782564611505</v>
      </c>
      <c r="C27" s="189">
        <v>18.545325717917073</v>
      </c>
      <c r="D27" s="189">
        <v>-38.641940883680817</v>
      </c>
      <c r="E27" s="189">
        <v>-38.641940883680817</v>
      </c>
      <c r="F27" s="189">
        <v>-38.641940883680817</v>
      </c>
      <c r="G27" s="189" t="s">
        <v>367</v>
      </c>
      <c r="H27" s="189" t="s">
        <v>367</v>
      </c>
      <c r="I27" s="189" t="s">
        <v>367</v>
      </c>
      <c r="J27" s="189">
        <v>4.0991522906940414</v>
      </c>
      <c r="K27" s="189">
        <v>-31.081181883503518</v>
      </c>
      <c r="L27" s="189">
        <v>-26.073658904887289</v>
      </c>
      <c r="M27" s="188"/>
      <c r="N27" s="189">
        <v>14.989460852276061</v>
      </c>
      <c r="O27" s="189">
        <v>-100</v>
      </c>
      <c r="P27" s="189">
        <v>-100</v>
      </c>
    </row>
    <row r="28" spans="1:16">
      <c r="A28" s="159" t="s">
        <v>251</v>
      </c>
      <c r="B28" s="189">
        <v>2.7303239982601202</v>
      </c>
      <c r="C28" s="189">
        <v>-0.84975952176890024</v>
      </c>
      <c r="D28" s="189">
        <v>9.5915943247711013</v>
      </c>
      <c r="E28" s="189">
        <v>6.3513550254311824</v>
      </c>
      <c r="F28" s="189">
        <v>4.0431473474257018</v>
      </c>
      <c r="G28" s="189">
        <v>22.174373977584526</v>
      </c>
      <c r="H28" s="189">
        <v>-13.109387471462263</v>
      </c>
      <c r="I28" s="189">
        <v>11.125165491287014</v>
      </c>
      <c r="J28" s="189">
        <v>3.033138137750524</v>
      </c>
      <c r="K28" s="189">
        <v>-17.12853687297806</v>
      </c>
      <c r="L28" s="189">
        <v>-0.58668752947403924</v>
      </c>
      <c r="M28" s="188"/>
      <c r="N28" s="189">
        <v>36.68555589907303</v>
      </c>
      <c r="O28" s="189">
        <v>-13.471156726865086</v>
      </c>
      <c r="P28" s="189">
        <v>-17.723025556739913</v>
      </c>
    </row>
    <row r="29" spans="1:16">
      <c r="A29" s="159" t="s">
        <v>214</v>
      </c>
      <c r="B29" s="189" t="s">
        <v>367</v>
      </c>
      <c r="C29" s="189" t="s">
        <v>367</v>
      </c>
      <c r="D29" s="189" t="s">
        <v>367</v>
      </c>
      <c r="E29" s="189" t="s">
        <v>367</v>
      </c>
      <c r="F29" s="189" t="s">
        <v>367</v>
      </c>
      <c r="G29" s="189" t="s">
        <v>367</v>
      </c>
      <c r="H29" s="189" t="s">
        <v>367</v>
      </c>
      <c r="I29" s="189" t="s">
        <v>367</v>
      </c>
      <c r="J29" s="189" t="s">
        <v>367</v>
      </c>
      <c r="K29" s="189" t="s">
        <v>367</v>
      </c>
      <c r="L29" s="189">
        <v>14.236024893494537</v>
      </c>
      <c r="M29" s="188"/>
      <c r="N29" s="189">
        <v>-6.1997487072361857</v>
      </c>
      <c r="O29" s="189" t="s">
        <v>367</v>
      </c>
      <c r="P29" s="189" t="s">
        <v>367</v>
      </c>
    </row>
    <row r="30" spans="1:16" ht="13.8" thickBot="1">
      <c r="A30" s="162" t="s">
        <v>215</v>
      </c>
      <c r="B30" s="191">
        <v>7.0380749048901903</v>
      </c>
      <c r="C30" s="191">
        <v>6.9333539809876443</v>
      </c>
      <c r="D30" s="191">
        <v>7.1374247433069193</v>
      </c>
      <c r="E30" s="191">
        <v>3.1038913872259766</v>
      </c>
      <c r="F30" s="191">
        <v>-4.1950367748073925</v>
      </c>
      <c r="G30" s="191">
        <v>11.784305929523686</v>
      </c>
      <c r="H30" s="191">
        <v>-11.74598062071478</v>
      </c>
      <c r="I30" s="191">
        <v>8.3211429485357655</v>
      </c>
      <c r="J30" s="191">
        <v>6.8201940839663244</v>
      </c>
      <c r="K30" s="191">
        <v>-17.555647655979968</v>
      </c>
      <c r="L30" s="191">
        <v>6.0413398158021492</v>
      </c>
      <c r="M30" s="188"/>
      <c r="N30" s="191">
        <v>7.9371156390665609</v>
      </c>
      <c r="O30" s="191">
        <v>-30.685282533778015</v>
      </c>
      <c r="P30" s="191">
        <v>-25.180464393186707</v>
      </c>
    </row>
    <row r="31" spans="1:16" ht="13.8" thickBot="1">
      <c r="A31" s="165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N31" s="60"/>
      <c r="O31" s="60"/>
      <c r="P31" s="60"/>
    </row>
    <row r="32" spans="1:16" ht="13.8" thickBot="1">
      <c r="A32" s="166" t="s">
        <v>216</v>
      </c>
      <c r="B32" s="192">
        <v>4.0751285316689367</v>
      </c>
      <c r="C32" s="192">
        <v>3.227223513760058</v>
      </c>
      <c r="D32" s="192">
        <v>5.2472650150084066</v>
      </c>
      <c r="E32" s="192">
        <v>0.62374658404182881</v>
      </c>
      <c r="F32" s="192">
        <v>-5.5424090296919299</v>
      </c>
      <c r="G32" s="192">
        <v>12.09818009542607</v>
      </c>
      <c r="H32" s="192">
        <v>1.4986248536066116</v>
      </c>
      <c r="I32" s="192">
        <v>7.0785823072244458</v>
      </c>
      <c r="J32" s="192">
        <v>4.1392371493036206</v>
      </c>
      <c r="K32" s="192">
        <v>-8.8885821572726282</v>
      </c>
      <c r="L32" s="192">
        <v>4.9260132951969959</v>
      </c>
      <c r="M32" s="193"/>
      <c r="N32" s="192">
        <v>10.724637667352255</v>
      </c>
      <c r="O32" s="192">
        <v>-18.10329293536428</v>
      </c>
      <c r="P32" s="192">
        <v>-14.427177180791906</v>
      </c>
    </row>
    <row r="33" spans="1:16">
      <c r="A33" s="124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</row>
    <row r="34" spans="1:16">
      <c r="A34" s="11" t="s">
        <v>107</v>
      </c>
    </row>
    <row r="35" spans="1:16">
      <c r="A35" s="11" t="s">
        <v>339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8" spans="1:16">
      <c r="A38" s="11" t="s">
        <v>113</v>
      </c>
    </row>
  </sheetData>
  <sortState xmlns:xlrd2="http://schemas.microsoft.com/office/spreadsheetml/2017/richdata2" ref="A14:AA30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0 A24:A27 A19:A22">
    <cfRule type="cellIs" dxfId="54" priority="10" stopIfTrue="1" operator="equal">
      <formula>"División"</formula>
    </cfRule>
  </conditionalFormatting>
  <conditionalFormatting sqref="A28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3">
    <cfRule type="cellIs" dxfId="51" priority="6" stopIfTrue="1" operator="equal">
      <formula>"División"</formula>
    </cfRule>
  </conditionalFormatting>
  <conditionalFormatting sqref="A29">
    <cfRule type="cellIs" dxfId="50" priority="2" stopIfTrue="1" operator="equal">
      <formula>"División"</formula>
    </cfRule>
  </conditionalFormatting>
  <hyperlinks>
    <hyperlink ref="P1" location="'Índice '!A1" tooltip="Ir al Índice" display="Volver" xr:uid="{62F132DD-78A5-46F8-9942-52C884BB6997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CDCF-6FBA-4D4A-A42A-9182D0975AFF}">
  <sheetPr codeName="Hoja106">
    <tabColor theme="4" tint="0.39997558519241921"/>
    <pageSetUpPr fitToPage="1"/>
  </sheetPr>
  <dimension ref="A1:P43"/>
  <sheetViews>
    <sheetView showGridLines="0" zoomScale="75" zoomScaleNormal="90" workbookViewId="0">
      <selection activeCell="A46" sqref="A46"/>
    </sheetView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4"/>
      <c r="M1" s="12"/>
      <c r="N1" s="12"/>
      <c r="O1" s="12"/>
      <c r="P1" s="12" t="s">
        <v>30</v>
      </c>
    </row>
    <row r="2" spans="1:16">
      <c r="A2" s="10" t="s">
        <v>31</v>
      </c>
      <c r="C2" s="184"/>
    </row>
    <row r="3" spans="1:16" ht="13.8" thickBot="1">
      <c r="A3" s="10"/>
      <c r="C3" s="184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336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</row>
    <row r="7" spans="1:16" ht="15.75" customHeight="1">
      <c r="A7" s="384" t="s">
        <v>189</v>
      </c>
      <c r="B7" s="413" t="s">
        <v>341</v>
      </c>
      <c r="C7" s="448"/>
      <c r="D7" s="413" t="s">
        <v>342</v>
      </c>
      <c r="E7" s="448"/>
      <c r="G7" s="413" t="s">
        <v>343</v>
      </c>
      <c r="H7" s="448"/>
      <c r="I7" s="413" t="s">
        <v>344</v>
      </c>
      <c r="J7" s="448"/>
      <c r="L7" s="451" t="s">
        <v>345</v>
      </c>
      <c r="M7" s="451"/>
      <c r="N7" s="151"/>
      <c r="O7" s="451" t="s">
        <v>252</v>
      </c>
      <c r="P7" s="451"/>
    </row>
    <row r="8" spans="1:16" ht="19.95" customHeight="1">
      <c r="A8" s="385"/>
      <c r="B8" s="449"/>
      <c r="C8" s="450"/>
      <c r="D8" s="449"/>
      <c r="E8" s="450"/>
      <c r="G8" s="449"/>
      <c r="H8" s="450"/>
      <c r="I8" s="449"/>
      <c r="J8" s="450"/>
      <c r="L8" s="406" t="s">
        <v>346</v>
      </c>
      <c r="M8" s="408"/>
      <c r="N8" s="151"/>
      <c r="O8" s="406" t="s">
        <v>347</v>
      </c>
      <c r="P8" s="408"/>
    </row>
    <row r="9" spans="1:16" ht="13.2" customHeight="1">
      <c r="A9" s="385"/>
      <c r="B9" s="387" t="s">
        <v>348</v>
      </c>
      <c r="C9" s="387" t="s">
        <v>349</v>
      </c>
      <c r="D9" s="387" t="s">
        <v>348</v>
      </c>
      <c r="E9" s="387" t="s">
        <v>349</v>
      </c>
      <c r="G9" s="387" t="s">
        <v>348</v>
      </c>
      <c r="H9" s="387" t="s">
        <v>350</v>
      </c>
      <c r="I9" s="387" t="s">
        <v>348</v>
      </c>
      <c r="J9" s="387" t="s">
        <v>351</v>
      </c>
      <c r="L9" s="387" t="s">
        <v>352</v>
      </c>
      <c r="M9" s="387" t="s">
        <v>265</v>
      </c>
      <c r="N9" s="176"/>
      <c r="O9" s="387" t="s">
        <v>353</v>
      </c>
      <c r="P9" s="387" t="s">
        <v>265</v>
      </c>
    </row>
    <row r="10" spans="1:16" ht="14.25" customHeight="1">
      <c r="A10" s="385"/>
      <c r="B10" s="404" t="s">
        <v>264</v>
      </c>
      <c r="C10" s="404" t="s">
        <v>264</v>
      </c>
      <c r="D10" s="404" t="s">
        <v>264</v>
      </c>
      <c r="E10" s="404" t="s">
        <v>264</v>
      </c>
      <c r="G10" s="404" t="s">
        <v>264</v>
      </c>
      <c r="H10" s="404" t="s">
        <v>264</v>
      </c>
      <c r="I10" s="404" t="s">
        <v>264</v>
      </c>
      <c r="J10" s="404" t="s">
        <v>264</v>
      </c>
      <c r="L10" s="404"/>
      <c r="M10" s="404"/>
      <c r="N10" s="176"/>
      <c r="O10" s="404"/>
      <c r="P10" s="404"/>
    </row>
    <row r="11" spans="1:16" ht="27" customHeight="1">
      <c r="A11" s="386"/>
      <c r="B11" s="405"/>
      <c r="C11" s="405"/>
      <c r="D11" s="405"/>
      <c r="E11" s="405"/>
      <c r="G11" s="405"/>
      <c r="H11" s="405"/>
      <c r="I11" s="405"/>
      <c r="J11" s="405"/>
      <c r="L11" s="405"/>
      <c r="M11" s="405"/>
      <c r="N11" s="176"/>
      <c r="O11" s="405"/>
      <c r="P11" s="405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200</v>
      </c>
      <c r="B14" s="187">
        <v>19.646294941835198</v>
      </c>
      <c r="C14" s="187">
        <v>16.258000269059544</v>
      </c>
      <c r="D14" s="187">
        <v>1.2714794583993083</v>
      </c>
      <c r="E14" s="187">
        <v>1.0521939855815197</v>
      </c>
      <c r="F14" s="50"/>
      <c r="G14" s="187">
        <v>19.195428267535419</v>
      </c>
      <c r="H14" s="187">
        <v>15.884892233484511</v>
      </c>
      <c r="I14" s="187">
        <v>1.3407422085587968</v>
      </c>
      <c r="J14" s="187">
        <v>1.1095113481713936</v>
      </c>
      <c r="K14" s="50"/>
      <c r="L14" s="187">
        <v>45.047154288078382</v>
      </c>
      <c r="M14" s="187">
        <v>1.4383553829719906</v>
      </c>
      <c r="N14" s="50"/>
      <c r="O14" s="187">
        <v>42.756595385663758</v>
      </c>
      <c r="P14" s="187">
        <v>1.3186250344509967</v>
      </c>
    </row>
    <row r="15" spans="1:16">
      <c r="A15" s="159" t="s">
        <v>212</v>
      </c>
      <c r="B15" s="189">
        <v>18.382987330250959</v>
      </c>
      <c r="C15" s="189">
        <v>14.898727336508408</v>
      </c>
      <c r="D15" s="189">
        <v>2.2810738866686511</v>
      </c>
      <c r="E15" s="189">
        <v>1.8487255232983806</v>
      </c>
      <c r="F15" s="50"/>
      <c r="G15" s="189">
        <v>19.750478427722086</v>
      </c>
      <c r="H15" s="189">
        <v>16.007027996804126</v>
      </c>
      <c r="I15" s="189">
        <v>2.5966064842364931</v>
      </c>
      <c r="J15" s="189">
        <v>2.1044529549986417</v>
      </c>
      <c r="K15" s="50"/>
      <c r="L15" s="189">
        <v>37.690184195078615</v>
      </c>
      <c r="M15" s="189">
        <v>1.8632351735883581</v>
      </c>
      <c r="N15" s="50"/>
      <c r="O15" s="189">
        <v>37.46473292122365</v>
      </c>
      <c r="P15" s="189">
        <v>1.8538235085353998</v>
      </c>
    </row>
    <row r="16" spans="1:16">
      <c r="A16" s="159" t="s">
        <v>201</v>
      </c>
      <c r="B16" s="189">
        <v>14.692639207530178</v>
      </c>
      <c r="C16" s="189">
        <v>12.738087580494151</v>
      </c>
      <c r="D16" s="189">
        <v>1.110570734496072</v>
      </c>
      <c r="E16" s="189">
        <v>0.96283227815832984</v>
      </c>
      <c r="F16" s="50"/>
      <c r="G16" s="189">
        <v>14.463710629993171</v>
      </c>
      <c r="H16" s="189">
        <v>12.539613213217113</v>
      </c>
      <c r="I16" s="189">
        <v>1.2599372439306817</v>
      </c>
      <c r="J16" s="189">
        <v>1.092328664198738</v>
      </c>
      <c r="K16" s="50"/>
      <c r="L16" s="189">
        <v>26.849650869113056</v>
      </c>
      <c r="M16" s="189">
        <v>0.7810595490377823</v>
      </c>
      <c r="N16" s="50"/>
      <c r="O16" s="189">
        <v>26.436246268204872</v>
      </c>
      <c r="P16" s="189">
        <v>0.76659498310508978</v>
      </c>
    </row>
    <row r="17" spans="1:16">
      <c r="A17" s="159" t="s">
        <v>202</v>
      </c>
      <c r="B17" s="189">
        <v>23.004257149040942</v>
      </c>
      <c r="C17" s="189">
        <v>18.776234225129254</v>
      </c>
      <c r="D17" s="189">
        <v>1.8789693847905318</v>
      </c>
      <c r="E17" s="189">
        <v>1.5336278429727463</v>
      </c>
      <c r="F17" s="50"/>
      <c r="G17" s="189">
        <v>24.639340518633563</v>
      </c>
      <c r="H17" s="189">
        <v>20.110800611089015</v>
      </c>
      <c r="I17" s="189">
        <v>2.0327220349247654</v>
      </c>
      <c r="J17" s="189">
        <v>1.6591218223240893</v>
      </c>
      <c r="K17" s="50"/>
      <c r="L17" s="189">
        <v>39.691631342122889</v>
      </c>
      <c r="M17" s="189">
        <v>1.7078188516406352</v>
      </c>
      <c r="N17" s="50"/>
      <c r="O17" s="189">
        <v>37.697443053034043</v>
      </c>
      <c r="P17" s="189">
        <v>1.6486166155527016</v>
      </c>
    </row>
    <row r="18" spans="1:16">
      <c r="A18" s="159" t="s">
        <v>203</v>
      </c>
      <c r="B18" s="189">
        <v>16.039805610426448</v>
      </c>
      <c r="C18" s="189">
        <v>11.563873716087789</v>
      </c>
      <c r="D18" s="189">
        <v>1.0440171504833367</v>
      </c>
      <c r="E18" s="189">
        <v>0.75268259347054212</v>
      </c>
      <c r="F18" s="50"/>
      <c r="G18" s="189">
        <v>17.452554311717268</v>
      </c>
      <c r="H18" s="189">
        <v>12.582392766198632</v>
      </c>
      <c r="I18" s="189">
        <v>1.18056900630782</v>
      </c>
      <c r="J18" s="189">
        <v>0.85112944842652116</v>
      </c>
      <c r="K18" s="50"/>
      <c r="L18" s="189">
        <v>48.209537353079099</v>
      </c>
      <c r="M18" s="189">
        <v>1.502922975604174</v>
      </c>
      <c r="N18" s="50"/>
      <c r="O18" s="189">
        <v>44.99157849435133</v>
      </c>
      <c r="P18" s="189">
        <v>1.4179126210040529</v>
      </c>
    </row>
    <row r="19" spans="1:16">
      <c r="A19" s="159" t="s">
        <v>354</v>
      </c>
      <c r="B19" s="189">
        <v>30.303672136509697</v>
      </c>
      <c r="C19" s="189">
        <v>16.866563266480693</v>
      </c>
      <c r="D19" s="189">
        <v>1.2655692942800756</v>
      </c>
      <c r="E19" s="189">
        <v>0.70439663133673169</v>
      </c>
      <c r="F19" s="50"/>
      <c r="G19" s="189">
        <v>31.919789733497765</v>
      </c>
      <c r="H19" s="189">
        <v>17.766069754436366</v>
      </c>
      <c r="I19" s="189">
        <v>1.2934637365613961</v>
      </c>
      <c r="J19" s="189">
        <v>0.71992225388840436</v>
      </c>
      <c r="K19" s="50"/>
      <c r="L19" s="189">
        <v>50.615414393012315</v>
      </c>
      <c r="M19" s="189">
        <v>1.8007538274500527</v>
      </c>
      <c r="N19" s="50"/>
      <c r="O19" s="189">
        <v>45.918212892041375</v>
      </c>
      <c r="P19" s="189">
        <v>1.6247545091205999</v>
      </c>
    </row>
    <row r="20" spans="1:16">
      <c r="A20" s="159" t="s">
        <v>205</v>
      </c>
      <c r="B20" s="189">
        <v>28.797725971285743</v>
      </c>
      <c r="C20" s="189">
        <v>22.700460686851596</v>
      </c>
      <c r="D20" s="189">
        <v>3.9228729852353781</v>
      </c>
      <c r="E20" s="189">
        <v>3.0922936092120876</v>
      </c>
      <c r="F20" s="50"/>
      <c r="G20" s="189">
        <v>30.696641464416842</v>
      </c>
      <c r="H20" s="189">
        <v>24.197323895511097</v>
      </c>
      <c r="I20" s="189">
        <v>4.6405051972736864</v>
      </c>
      <c r="J20" s="189">
        <v>3.6579834776842484</v>
      </c>
      <c r="K20" s="50"/>
      <c r="L20" s="189">
        <v>45.955078100014077</v>
      </c>
      <c r="M20" s="189">
        <v>4.0391358263973149</v>
      </c>
      <c r="N20" s="50"/>
      <c r="O20" s="189">
        <v>36.726863875916365</v>
      </c>
      <c r="P20" s="189">
        <v>3.4065911979528067</v>
      </c>
    </row>
    <row r="21" spans="1:16">
      <c r="A21" s="159" t="s">
        <v>206</v>
      </c>
      <c r="B21" s="189">
        <v>17.846990164329242</v>
      </c>
      <c r="C21" s="189">
        <v>14.204738496737928</v>
      </c>
      <c r="D21" s="189">
        <v>1.1338291638740792</v>
      </c>
      <c r="E21" s="189">
        <v>0.90243489935893217</v>
      </c>
      <c r="F21" s="50"/>
      <c r="G21" s="189">
        <v>19.046566598232236</v>
      </c>
      <c r="H21" s="189">
        <v>15.159502823582164</v>
      </c>
      <c r="I21" s="189">
        <v>1.1636414557077521</v>
      </c>
      <c r="J21" s="189">
        <v>0.9261630353407716</v>
      </c>
      <c r="K21" s="50"/>
      <c r="L21" s="189">
        <v>45.892001872591734</v>
      </c>
      <c r="M21" s="189">
        <v>1.3927645098192971</v>
      </c>
      <c r="N21" s="50"/>
      <c r="O21" s="189">
        <v>45.026774629880116</v>
      </c>
      <c r="P21" s="189">
        <v>1.3279008914512538</v>
      </c>
    </row>
    <row r="22" spans="1:16">
      <c r="A22" s="159" t="s">
        <v>208</v>
      </c>
      <c r="B22" s="189">
        <v>23.617451276905467</v>
      </c>
      <c r="C22" s="189">
        <v>19.410564796886998</v>
      </c>
      <c r="D22" s="189">
        <v>4.5470129191654243</v>
      </c>
      <c r="E22" s="189">
        <v>3.7370708576860148</v>
      </c>
      <c r="F22" s="50"/>
      <c r="G22" s="189">
        <v>24.255977192877985</v>
      </c>
      <c r="H22" s="189">
        <v>19.93535252783898</v>
      </c>
      <c r="I22" s="189">
        <v>4.4764380320813828</v>
      </c>
      <c r="J22" s="189">
        <v>3.6790672059491594</v>
      </c>
      <c r="K22" s="50"/>
      <c r="L22" s="189">
        <v>64.70029463380078</v>
      </c>
      <c r="M22" s="189">
        <v>10.934489926969166</v>
      </c>
      <c r="N22" s="50"/>
      <c r="O22" s="189">
        <v>53.711114156502674</v>
      </c>
      <c r="P22" s="189">
        <v>10.664297608811589</v>
      </c>
    </row>
    <row r="23" spans="1:16">
      <c r="A23" s="159" t="s">
        <v>209</v>
      </c>
      <c r="B23" s="189">
        <v>28.03195233761997</v>
      </c>
      <c r="C23" s="189">
        <v>22.46106828288378</v>
      </c>
      <c r="D23" s="189">
        <v>1.538531851811715</v>
      </c>
      <c r="E23" s="189">
        <v>1.2327742485691096</v>
      </c>
      <c r="F23" s="50"/>
      <c r="G23" s="189">
        <v>28.011376130314225</v>
      </c>
      <c r="H23" s="189">
        <v>22.444581254376782</v>
      </c>
      <c r="I23" s="189">
        <v>1.6578806462139679</v>
      </c>
      <c r="J23" s="189">
        <v>1.3284044561358959</v>
      </c>
      <c r="K23" s="50"/>
      <c r="L23" s="189">
        <v>39.42714386023821</v>
      </c>
      <c r="M23" s="189">
        <v>1.4163114226604645</v>
      </c>
      <c r="N23" s="50"/>
      <c r="O23" s="189">
        <v>35.349980112255267</v>
      </c>
      <c r="P23" s="189">
        <v>1.2562448931833594</v>
      </c>
    </row>
    <row r="24" spans="1:16">
      <c r="A24" s="159" t="s">
        <v>210</v>
      </c>
      <c r="B24" s="189">
        <v>12.020422028614819</v>
      </c>
      <c r="C24" s="189">
        <v>11.009026342532858</v>
      </c>
      <c r="D24" s="189">
        <v>0.89919919092679745</v>
      </c>
      <c r="E24" s="189">
        <v>0.82354076724859371</v>
      </c>
      <c r="F24" s="50"/>
      <c r="G24" s="189">
        <v>12.363511897280475</v>
      </c>
      <c r="H24" s="189">
        <v>11.323248704526881</v>
      </c>
      <c r="I24" s="189">
        <v>0.98100254404348575</v>
      </c>
      <c r="J24" s="189">
        <v>0.89846120408727559</v>
      </c>
      <c r="K24" s="50"/>
      <c r="L24" s="189">
        <v>45.564684032069373</v>
      </c>
      <c r="M24" s="189">
        <v>1.4721254336799356</v>
      </c>
      <c r="N24" s="50"/>
      <c r="O24" s="189">
        <v>44.05994649283987</v>
      </c>
      <c r="P24" s="189">
        <v>1.4260641240909191</v>
      </c>
    </row>
    <row r="25" spans="1:16">
      <c r="A25" s="159" t="s">
        <v>207</v>
      </c>
      <c r="B25" s="189">
        <v>-15.719712959054451</v>
      </c>
      <c r="C25" s="189">
        <v>-15.766146053186999</v>
      </c>
      <c r="D25" s="189">
        <v>-8.6713547245377907</v>
      </c>
      <c r="E25" s="189">
        <v>-8.6969682857542026</v>
      </c>
      <c r="F25" s="50"/>
      <c r="G25" s="189">
        <v>-14.54534529121036</v>
      </c>
      <c r="H25" s="189">
        <v>-14.588309522736489</v>
      </c>
      <c r="I25" s="189">
        <v>-10.438660042779272</v>
      </c>
      <c r="J25" s="189">
        <v>-10.46949389360381</v>
      </c>
      <c r="K25" s="50"/>
      <c r="L25" s="189">
        <v>429.52898550724638</v>
      </c>
      <c r="M25" s="189">
        <v>11.041773389838401</v>
      </c>
      <c r="N25" s="50"/>
      <c r="O25" s="189">
        <v>466.89655172413796</v>
      </c>
      <c r="P25" s="189">
        <v>11.034787873143017</v>
      </c>
    </row>
    <row r="26" spans="1:16">
      <c r="A26" s="159" t="s">
        <v>211</v>
      </c>
      <c r="B26" s="189">
        <v>0.84497229333419743</v>
      </c>
      <c r="C26" s="189">
        <v>1.2046728669107878</v>
      </c>
      <c r="D26" s="189">
        <v>0.35276768742685904</v>
      </c>
      <c r="E26" s="189">
        <v>0.50293916702180197</v>
      </c>
      <c r="F26" s="50"/>
      <c r="G26" s="189">
        <v>0.85392304553080656</v>
      </c>
      <c r="H26" s="189">
        <v>1.217433910550632</v>
      </c>
      <c r="I26" s="189">
        <v>0.38988423092395291</v>
      </c>
      <c r="J26" s="189">
        <v>0.55585604159531921</v>
      </c>
      <c r="K26" s="50"/>
      <c r="L26" s="189">
        <v>70.948547427371366</v>
      </c>
      <c r="M26" s="189">
        <v>2.0567404671550622</v>
      </c>
      <c r="N26" s="50"/>
      <c r="O26" s="189">
        <v>70.744245823110177</v>
      </c>
      <c r="P26" s="189">
        <v>2.0479466417733763</v>
      </c>
    </row>
    <row r="27" spans="1:16">
      <c r="A27" s="159" t="s">
        <v>213</v>
      </c>
      <c r="B27" s="189">
        <v>14.613228640710455</v>
      </c>
      <c r="C27" s="189">
        <v>10.004933709834878</v>
      </c>
      <c r="D27" s="189">
        <v>1.1518771684060802</v>
      </c>
      <c r="E27" s="189">
        <v>0.78863165663949075</v>
      </c>
      <c r="F27" s="50"/>
      <c r="G27" s="189">
        <v>13.935299761447517</v>
      </c>
      <c r="H27" s="189">
        <v>9.5407903186808625</v>
      </c>
      <c r="I27" s="189">
        <v>0.91374504850488503</v>
      </c>
      <c r="J27" s="189">
        <v>0.62559471713957759</v>
      </c>
      <c r="K27" s="50"/>
      <c r="L27" s="189">
        <v>51.118031983763167</v>
      </c>
      <c r="M27" s="189">
        <v>1.2087221949627196</v>
      </c>
      <c r="N27" s="50"/>
      <c r="O27" s="189">
        <v>49.898425596749618</v>
      </c>
      <c r="P27" s="189">
        <v>1.1381416889178675</v>
      </c>
    </row>
    <row r="28" spans="1:16">
      <c r="A28" s="159" t="s">
        <v>251</v>
      </c>
      <c r="B28" s="189">
        <v>11.669334453346348</v>
      </c>
      <c r="C28" s="189">
        <v>8.3168722045662413</v>
      </c>
      <c r="D28" s="189">
        <v>1.034279361394705</v>
      </c>
      <c r="E28" s="189">
        <v>0.73714309131600975</v>
      </c>
      <c r="F28" s="50"/>
      <c r="G28" s="189">
        <v>15.176989543390157</v>
      </c>
      <c r="H28" s="189">
        <v>10.816819329933358</v>
      </c>
      <c r="I28" s="189">
        <v>1.1068861901372196</v>
      </c>
      <c r="J28" s="189">
        <v>0.78889083393531156</v>
      </c>
      <c r="K28" s="50"/>
      <c r="L28" s="189">
        <v>53.573267393551163</v>
      </c>
      <c r="M28" s="189">
        <v>1.8679429607078222</v>
      </c>
      <c r="N28" s="50"/>
      <c r="O28" s="189">
        <v>49.681564283301533</v>
      </c>
      <c r="P28" s="189">
        <v>1.7615528097284592</v>
      </c>
    </row>
    <row r="29" spans="1:16">
      <c r="A29" s="159" t="s">
        <v>214</v>
      </c>
      <c r="B29" s="189">
        <v>7.6025776705246333</v>
      </c>
      <c r="C29" s="189">
        <v>6.6251659914661847</v>
      </c>
      <c r="D29" s="189">
        <v>1.9163230249308043</v>
      </c>
      <c r="E29" s="189">
        <v>1.6699544133113813</v>
      </c>
      <c r="F29" s="50"/>
      <c r="G29" s="189">
        <v>7.8204315143860352</v>
      </c>
      <c r="H29" s="189">
        <v>6.8150118490174352</v>
      </c>
      <c r="I29" s="189">
        <v>1.8717247402116326</v>
      </c>
      <c r="J29" s="189">
        <v>1.631089826587758</v>
      </c>
      <c r="K29" s="50"/>
      <c r="L29" s="189">
        <v>43.065173116089611</v>
      </c>
      <c r="M29" s="189">
        <v>1.437093597984195</v>
      </c>
      <c r="N29" s="50"/>
      <c r="O29" s="189">
        <v>42.577906562960706</v>
      </c>
      <c r="P29" s="189">
        <v>1.4230760735299866</v>
      </c>
    </row>
    <row r="30" spans="1:16" ht="13.8" thickBot="1">
      <c r="A30" s="162" t="s">
        <v>215</v>
      </c>
      <c r="B30" s="191">
        <v>19.456874974786899</v>
      </c>
      <c r="C30" s="191">
        <v>16.07076875952966</v>
      </c>
      <c r="D30" s="191">
        <v>1.3101888929716274</v>
      </c>
      <c r="E30" s="191">
        <v>1.0821749514007861</v>
      </c>
      <c r="F30" s="50"/>
      <c r="G30" s="191">
        <v>20.627183569669214</v>
      </c>
      <c r="H30" s="191">
        <v>17.037406969931677</v>
      </c>
      <c r="I30" s="191">
        <v>1.4346066661973293</v>
      </c>
      <c r="J30" s="191">
        <v>1.1849401316096779</v>
      </c>
      <c r="K30" s="50"/>
      <c r="L30" s="191">
        <v>44.32501623850947</v>
      </c>
      <c r="M30" s="191">
        <v>1.4551072836738494</v>
      </c>
      <c r="N30" s="50"/>
      <c r="O30" s="191">
        <v>40.516908319508786</v>
      </c>
      <c r="P30" s="191">
        <v>1.3638983414905972</v>
      </c>
    </row>
    <row r="31" spans="1:16" ht="13.8" thickBot="1">
      <c r="A31" s="165"/>
      <c r="B31" s="60"/>
      <c r="C31" s="60"/>
      <c r="D31" s="60"/>
      <c r="E31" s="60"/>
      <c r="G31" s="60"/>
      <c r="H31" s="60"/>
      <c r="I31" s="60"/>
      <c r="J31" s="60"/>
      <c r="L31" s="60"/>
      <c r="M31" s="60"/>
      <c r="O31" s="60"/>
      <c r="P31" s="60"/>
    </row>
    <row r="32" spans="1:16" ht="13.8" thickBot="1">
      <c r="A32" s="166" t="s">
        <v>216</v>
      </c>
      <c r="B32" s="192">
        <v>20.348135836404776</v>
      </c>
      <c r="C32" s="192">
        <v>15.438412027885336</v>
      </c>
      <c r="D32" s="192">
        <v>1.3953888024856897</v>
      </c>
      <c r="E32" s="192">
        <v>1.0587007795244725</v>
      </c>
      <c r="G32" s="192">
        <v>21.911397670583838</v>
      </c>
      <c r="H32" s="192">
        <v>16.624480397860808</v>
      </c>
      <c r="I32" s="192">
        <v>1.5083342199164214</v>
      </c>
      <c r="J32" s="192">
        <v>1.1443940295094412</v>
      </c>
      <c r="L32" s="192">
        <v>45.29664978624298</v>
      </c>
      <c r="M32" s="192">
        <v>1.6569589628518244</v>
      </c>
      <c r="O32" s="192">
        <v>41.600988900697764</v>
      </c>
      <c r="P32" s="192">
        <v>1.537219292686016</v>
      </c>
    </row>
    <row r="33" spans="1:13">
      <c r="A33" s="124"/>
      <c r="B33" s="178"/>
      <c r="C33" s="178"/>
      <c r="D33" s="178"/>
      <c r="E33" s="178"/>
      <c r="L33" s="178"/>
      <c r="M33" s="178"/>
    </row>
    <row r="34" spans="1:13">
      <c r="A34" s="124"/>
      <c r="B34" s="178"/>
      <c r="C34" s="178"/>
      <c r="D34" s="178"/>
      <c r="E34" s="178"/>
      <c r="L34" s="178"/>
      <c r="M34" s="178"/>
    </row>
    <row r="35" spans="1:13">
      <c r="A35" s="11" t="s">
        <v>107</v>
      </c>
      <c r="M35" s="177"/>
    </row>
    <row r="36" spans="1:13">
      <c r="A36" s="11" t="s">
        <v>355</v>
      </c>
      <c r="M36" s="177"/>
    </row>
    <row r="37" spans="1:13">
      <c r="A37" s="11" t="s">
        <v>356</v>
      </c>
      <c r="B37" s="194"/>
      <c r="C37" s="194"/>
      <c r="L37" s="195"/>
      <c r="M37" s="195"/>
    </row>
    <row r="38" spans="1:13">
      <c r="A38" s="11" t="s">
        <v>357</v>
      </c>
      <c r="L38" s="195"/>
      <c r="M38" s="195"/>
    </row>
    <row r="39" spans="1:13">
      <c r="A39" s="11" t="s">
        <v>358</v>
      </c>
      <c r="L39" s="195"/>
      <c r="M39" s="195"/>
    </row>
    <row r="40" spans="1:13">
      <c r="A40" s="11" t="s">
        <v>359</v>
      </c>
      <c r="L40" s="195"/>
      <c r="M40" s="195"/>
    </row>
    <row r="41" spans="1:13">
      <c r="A41" s="11" t="s">
        <v>360</v>
      </c>
      <c r="L41" s="195"/>
      <c r="M41" s="195"/>
    </row>
    <row r="43" spans="1:13">
      <c r="A43" s="11" t="s">
        <v>113</v>
      </c>
    </row>
  </sheetData>
  <sortState xmlns:xlrd2="http://schemas.microsoft.com/office/spreadsheetml/2017/richdata2" ref="A14:AA30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0 A24:A27 A19:A22">
    <cfRule type="cellIs" dxfId="49" priority="9" stopIfTrue="1" operator="equal">
      <formula>"División"</formula>
    </cfRule>
  </conditionalFormatting>
  <conditionalFormatting sqref="A28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3">
    <cfRule type="cellIs" dxfId="46" priority="6" stopIfTrue="1" operator="equal">
      <formula>"División"</formula>
    </cfRule>
  </conditionalFormatting>
  <conditionalFormatting sqref="A29">
    <cfRule type="cellIs" dxfId="45" priority="2" stopIfTrue="1" operator="equal">
      <formula>"División"</formula>
    </cfRule>
  </conditionalFormatting>
  <hyperlinks>
    <hyperlink ref="P1" location="'Índice '!A1" tooltip="Ir al Índice" display="Volver" xr:uid="{B2DDDD8A-B055-4ECD-82D4-A5C72094C157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66F8-EE85-400C-89CC-146A340CC229}">
  <sheetPr codeName="Hoja71">
    <tabColor indexed="44"/>
    <pageSetUpPr fitToPage="1"/>
  </sheetPr>
  <dimension ref="A1:O42"/>
  <sheetViews>
    <sheetView showGridLines="0" zoomScale="80" zoomScaleNormal="80" workbookViewId="0">
      <selection activeCell="B7" sqref="B7:G8"/>
    </sheetView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8.21875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361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84" t="s">
        <v>189</v>
      </c>
      <c r="B7" s="413" t="s">
        <v>362</v>
      </c>
      <c r="C7" s="421"/>
      <c r="D7" s="421"/>
      <c r="E7" s="421"/>
      <c r="F7" s="421"/>
      <c r="G7" s="414"/>
      <c r="H7" s="387" t="s">
        <v>363</v>
      </c>
      <c r="I7" s="413" t="s">
        <v>364</v>
      </c>
      <c r="J7" s="421"/>
      <c r="K7" s="421"/>
      <c r="L7" s="421"/>
      <c r="M7" s="421"/>
      <c r="N7" s="414"/>
      <c r="O7" s="387" t="s">
        <v>365</v>
      </c>
    </row>
    <row r="8" spans="1:15">
      <c r="A8" s="385"/>
      <c r="B8" s="457"/>
      <c r="C8" s="458"/>
      <c r="D8" s="458"/>
      <c r="E8" s="458"/>
      <c r="F8" s="458"/>
      <c r="G8" s="459"/>
      <c r="H8" s="404"/>
      <c r="I8" s="457"/>
      <c r="J8" s="458"/>
      <c r="K8" s="458"/>
      <c r="L8" s="458"/>
      <c r="M8" s="458"/>
      <c r="N8" s="459"/>
      <c r="O8" s="404"/>
    </row>
    <row r="9" spans="1:15" ht="13.95" customHeight="1">
      <c r="A9" s="385"/>
      <c r="B9" s="179"/>
      <c r="C9" s="451" t="s">
        <v>46</v>
      </c>
      <c r="D9" s="451"/>
      <c r="E9" s="451"/>
      <c r="F9" s="451"/>
      <c r="G9" s="451"/>
      <c r="H9" s="404"/>
      <c r="I9" s="180"/>
      <c r="J9" s="453" t="s">
        <v>46</v>
      </c>
      <c r="K9" s="453"/>
      <c r="L9" s="453"/>
      <c r="M9" s="453"/>
      <c r="N9" s="453"/>
      <c r="O9" s="404"/>
    </row>
    <row r="10" spans="1:15">
      <c r="A10" s="385"/>
      <c r="B10" s="180" t="s">
        <v>106</v>
      </c>
      <c r="C10" s="404" t="s">
        <v>219</v>
      </c>
      <c r="D10" s="198" t="s">
        <v>244</v>
      </c>
      <c r="E10" s="452" t="s">
        <v>114</v>
      </c>
      <c r="F10" s="452"/>
      <c r="G10" s="452"/>
      <c r="H10" s="404"/>
      <c r="I10" s="180" t="s">
        <v>106</v>
      </c>
      <c r="J10" s="404" t="s">
        <v>219</v>
      </c>
      <c r="K10" s="198" t="s">
        <v>244</v>
      </c>
      <c r="L10" s="452" t="s">
        <v>114</v>
      </c>
      <c r="M10" s="452"/>
      <c r="N10" s="452"/>
      <c r="O10" s="404"/>
    </row>
    <row r="11" spans="1:15" ht="12.75" customHeight="1">
      <c r="A11" s="386"/>
      <c r="B11" s="181"/>
      <c r="C11" s="405"/>
      <c r="D11" s="199" t="s">
        <v>366</v>
      </c>
      <c r="E11" s="200" t="s">
        <v>219</v>
      </c>
      <c r="F11" s="200" t="s">
        <v>157</v>
      </c>
      <c r="G11" s="200" t="s">
        <v>158</v>
      </c>
      <c r="H11" s="405"/>
      <c r="I11" s="181"/>
      <c r="J11" s="405"/>
      <c r="K11" s="199" t="s">
        <v>366</v>
      </c>
      <c r="L11" s="200" t="s">
        <v>219</v>
      </c>
      <c r="M11" s="200" t="s">
        <v>157</v>
      </c>
      <c r="N11" s="200" t="s">
        <v>158</v>
      </c>
      <c r="O11" s="405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200</v>
      </c>
      <c r="B14" s="187">
        <v>1.6735415772786681</v>
      </c>
      <c r="C14" s="187">
        <v>1.6735415772786681</v>
      </c>
      <c r="D14" s="187">
        <v>2.0882153849330241</v>
      </c>
      <c r="E14" s="187">
        <v>0.29964367688321714</v>
      </c>
      <c r="F14" s="187">
        <v>1.858169823651399</v>
      </c>
      <c r="G14" s="187">
        <v>8.9746886060264167E-2</v>
      </c>
      <c r="H14" s="187">
        <v>1.6735415772786681</v>
      </c>
      <c r="I14" s="187">
        <v>2.4396657561481243</v>
      </c>
      <c r="J14" s="187">
        <v>2.4396657561481243</v>
      </c>
      <c r="K14" s="187">
        <v>2.8885093034882363</v>
      </c>
      <c r="L14" s="187">
        <v>0.95255662141676622</v>
      </c>
      <c r="M14" s="187">
        <v>2.8219892863207621</v>
      </c>
      <c r="N14" s="187">
        <v>0.70078804003196238</v>
      </c>
      <c r="O14" s="187">
        <v>2.4396657561481243</v>
      </c>
    </row>
    <row r="15" spans="1:15">
      <c r="A15" s="159" t="s">
        <v>212</v>
      </c>
      <c r="B15" s="189">
        <v>2.7303099659555441</v>
      </c>
      <c r="C15" s="189">
        <v>2.7303099659555441</v>
      </c>
      <c r="D15" s="189">
        <v>2.7303099659555441</v>
      </c>
      <c r="E15" s="189" t="s">
        <v>367</v>
      </c>
      <c r="F15" s="189" t="s">
        <v>367</v>
      </c>
      <c r="G15" s="189" t="s">
        <v>367</v>
      </c>
      <c r="H15" s="189">
        <v>2.7303099659555441</v>
      </c>
      <c r="I15" s="189">
        <v>2.7303099659555441</v>
      </c>
      <c r="J15" s="189">
        <v>2.7303099659555441</v>
      </c>
      <c r="K15" s="189">
        <v>2.7303099659555441</v>
      </c>
      <c r="L15" s="189" t="s">
        <v>367</v>
      </c>
      <c r="M15" s="189" t="s">
        <v>367</v>
      </c>
      <c r="N15" s="189" t="s">
        <v>367</v>
      </c>
      <c r="O15" s="189">
        <v>2.7303099659555441</v>
      </c>
    </row>
    <row r="16" spans="1:15">
      <c r="A16" s="159" t="s">
        <v>201</v>
      </c>
      <c r="B16" s="189">
        <v>2.7309250593182206</v>
      </c>
      <c r="C16" s="189">
        <v>2.7309250593182206</v>
      </c>
      <c r="D16" s="189">
        <v>3.5012437973200305</v>
      </c>
      <c r="E16" s="189">
        <v>0.40374104172195113</v>
      </c>
      <c r="F16" s="189">
        <v>4.1359738416928868</v>
      </c>
      <c r="G16" s="189">
        <v>0.11859242667631997</v>
      </c>
      <c r="H16" s="189">
        <v>2.7309250593182206</v>
      </c>
      <c r="I16" s="189">
        <v>2.9762348143395236</v>
      </c>
      <c r="J16" s="189">
        <v>2.9762348143395236</v>
      </c>
      <c r="K16" s="189">
        <v>3.8201290209614851</v>
      </c>
      <c r="L16" s="189">
        <v>0.42677442436248769</v>
      </c>
      <c r="M16" s="189">
        <v>4.4604849157875259</v>
      </c>
      <c r="N16" s="189">
        <v>0.11859242667631997</v>
      </c>
      <c r="O16" s="189">
        <v>2.9762348143395236</v>
      </c>
    </row>
    <row r="17" spans="1:15">
      <c r="A17" s="159" t="s">
        <v>202</v>
      </c>
      <c r="B17" s="189">
        <v>2.0721255143530022</v>
      </c>
      <c r="C17" s="189">
        <v>2.0972154983754177</v>
      </c>
      <c r="D17" s="189">
        <v>2.1212998052014402</v>
      </c>
      <c r="E17" s="189">
        <v>2.0647724986041798</v>
      </c>
      <c r="F17" s="189">
        <v>6.3696995958066331</v>
      </c>
      <c r="G17" s="189">
        <v>0.29701395195276692</v>
      </c>
      <c r="H17" s="189">
        <v>2.0721255143530022</v>
      </c>
      <c r="I17" s="189">
        <v>3.6292264794897484</v>
      </c>
      <c r="J17" s="189">
        <v>3.6743088488782059</v>
      </c>
      <c r="K17" s="189">
        <v>4.8691603601741393</v>
      </c>
      <c r="L17" s="189">
        <v>2.0647724986041798</v>
      </c>
      <c r="M17" s="189">
        <v>6.3696995958066331</v>
      </c>
      <c r="N17" s="189">
        <v>0.29701395195276692</v>
      </c>
      <c r="O17" s="189">
        <v>3.6292264794897484</v>
      </c>
    </row>
    <row r="18" spans="1:15">
      <c r="A18" s="159" t="s">
        <v>203</v>
      </c>
      <c r="B18" s="189">
        <v>1.8090029054697185</v>
      </c>
      <c r="C18" s="189">
        <v>1.8353180727540035</v>
      </c>
      <c r="D18" s="189">
        <v>1.8257996216346162</v>
      </c>
      <c r="E18" s="189">
        <v>1.8532831154725693</v>
      </c>
      <c r="F18" s="189">
        <v>6.0564885202497933</v>
      </c>
      <c r="G18" s="189">
        <v>0.5133506475744205</v>
      </c>
      <c r="H18" s="189">
        <v>1.8090029054697185</v>
      </c>
      <c r="I18" s="189">
        <v>2.6502302556041664</v>
      </c>
      <c r="J18" s="189">
        <v>2.6896891852145237</v>
      </c>
      <c r="K18" s="189">
        <v>2.4209822568435011</v>
      </c>
      <c r="L18" s="189">
        <v>3.1968443290937296</v>
      </c>
      <c r="M18" s="189">
        <v>11.095838586906783</v>
      </c>
      <c r="N18" s="189">
        <v>0.67873782453052334</v>
      </c>
      <c r="O18" s="189">
        <v>2.6502302556041664</v>
      </c>
    </row>
    <row r="19" spans="1:15">
      <c r="A19" s="159" t="s">
        <v>204</v>
      </c>
      <c r="B19" s="189">
        <v>3.0441237786278363</v>
      </c>
      <c r="C19" s="189">
        <v>3.1227056973531733</v>
      </c>
      <c r="D19" s="189">
        <v>3.8057587411281921</v>
      </c>
      <c r="E19" s="189">
        <v>2.3789401834344814</v>
      </c>
      <c r="F19" s="189">
        <v>9.3549505015899861</v>
      </c>
      <c r="G19" s="189">
        <v>1.1913911676953481</v>
      </c>
      <c r="H19" s="189">
        <v>3.0441237786278363</v>
      </c>
      <c r="I19" s="189">
        <v>5.2666867369074621</v>
      </c>
      <c r="J19" s="189">
        <v>5.4083783071354725</v>
      </c>
      <c r="K19" s="189">
        <v>5.4182401998554033</v>
      </c>
      <c r="L19" s="189">
        <v>5.3976398501826814</v>
      </c>
      <c r="M19" s="189">
        <v>15.549238747889927</v>
      </c>
      <c r="N19" s="189">
        <v>3.6695000210635271</v>
      </c>
      <c r="O19" s="189">
        <v>5.2666867369074621</v>
      </c>
    </row>
    <row r="20" spans="1:15">
      <c r="A20" s="159" t="s">
        <v>205</v>
      </c>
      <c r="B20" s="189">
        <v>4.6160871454184607</v>
      </c>
      <c r="C20" s="189">
        <v>4.6160871454184607</v>
      </c>
      <c r="D20" s="189">
        <v>2.6722754789736949</v>
      </c>
      <c r="E20" s="189">
        <v>4.6535542977905724</v>
      </c>
      <c r="F20" s="189">
        <v>5.3955957454684631</v>
      </c>
      <c r="G20" s="189">
        <v>0.46597469683157922</v>
      </c>
      <c r="H20" s="189">
        <v>4.6160871454184607</v>
      </c>
      <c r="I20" s="189">
        <v>5.8323270666032991</v>
      </c>
      <c r="J20" s="189">
        <v>5.8323270666032991</v>
      </c>
      <c r="K20" s="189">
        <v>2.6722754789736949</v>
      </c>
      <c r="L20" s="189">
        <v>5.8932373576470809</v>
      </c>
      <c r="M20" s="189">
        <v>6.8549513369675994</v>
      </c>
      <c r="N20" s="189">
        <v>0.46597469683157922</v>
      </c>
      <c r="O20" s="189">
        <v>5.8323270666032991</v>
      </c>
    </row>
    <row r="21" spans="1:15">
      <c r="A21" s="159" t="s">
        <v>206</v>
      </c>
      <c r="B21" s="189">
        <v>1.6440768042495537</v>
      </c>
      <c r="C21" s="189">
        <v>1.6440768042495537</v>
      </c>
      <c r="D21" s="189">
        <v>1.6614352823623495</v>
      </c>
      <c r="E21" s="189">
        <v>1.1058041029711643</v>
      </c>
      <c r="F21" s="189">
        <v>4.2502656416026001</v>
      </c>
      <c r="G21" s="189">
        <v>0.22428596460487121</v>
      </c>
      <c r="H21" s="189">
        <v>1.6440768042495537</v>
      </c>
      <c r="I21" s="189">
        <v>2.6095812484688192</v>
      </c>
      <c r="J21" s="189">
        <v>2.6095812484688192</v>
      </c>
      <c r="K21" s="189">
        <v>2.6580757803383515</v>
      </c>
      <c r="L21" s="189">
        <v>1.1058041029711643</v>
      </c>
      <c r="M21" s="189">
        <v>4.2502656416026001</v>
      </c>
      <c r="N21" s="189">
        <v>0.22428596460487121</v>
      </c>
      <c r="O21" s="189">
        <v>2.6095812484688192</v>
      </c>
    </row>
    <row r="22" spans="1:15">
      <c r="A22" s="159" t="s">
        <v>208</v>
      </c>
      <c r="B22" s="189">
        <v>7.0737631622877561</v>
      </c>
      <c r="C22" s="189">
        <v>7.0737631622877561</v>
      </c>
      <c r="D22" s="189">
        <v>17.716535433070867</v>
      </c>
      <c r="E22" s="189">
        <v>7.0667621453702107</v>
      </c>
      <c r="F22" s="189">
        <v>7.2367381148776726</v>
      </c>
      <c r="G22" s="189">
        <v>0.46916890080428952</v>
      </c>
      <c r="H22" s="189">
        <v>7.0737631622877561</v>
      </c>
      <c r="I22" s="189">
        <v>9.1971991195162257</v>
      </c>
      <c r="J22" s="189">
        <v>9.1971991195162257</v>
      </c>
      <c r="K22" s="189">
        <v>17.716535433070867</v>
      </c>
      <c r="L22" s="189">
        <v>9.1915949389380884</v>
      </c>
      <c r="M22" s="189">
        <v>9.4163136761094126</v>
      </c>
      <c r="N22" s="189">
        <v>0.46916890080428952</v>
      </c>
      <c r="O22" s="189">
        <v>9.1971991195162257</v>
      </c>
    </row>
    <row r="23" spans="1:15">
      <c r="A23" s="159" t="s">
        <v>209</v>
      </c>
      <c r="B23" s="189">
        <v>2.6170794912635995</v>
      </c>
      <c r="C23" s="189">
        <v>2.617110066675147</v>
      </c>
      <c r="D23" s="189">
        <v>3.4910914607625827</v>
      </c>
      <c r="E23" s="189">
        <v>1.79482590695711</v>
      </c>
      <c r="F23" s="189">
        <v>5.2971956387849453</v>
      </c>
      <c r="G23" s="189">
        <v>0.53300711471280815</v>
      </c>
      <c r="H23" s="189">
        <v>2.6170794912635995</v>
      </c>
      <c r="I23" s="189">
        <v>3.3213285259510861</v>
      </c>
      <c r="J23" s="189">
        <v>3.3213673291234396</v>
      </c>
      <c r="K23" s="189">
        <v>4.7411677604646592</v>
      </c>
      <c r="L23" s="189">
        <v>1.985550099430879</v>
      </c>
      <c r="M23" s="189">
        <v>5.8172737545179283</v>
      </c>
      <c r="N23" s="189">
        <v>0.60507308390100301</v>
      </c>
      <c r="O23" s="189">
        <v>3.3213285259510861</v>
      </c>
    </row>
    <row r="24" spans="1:15">
      <c r="A24" s="159" t="s">
        <v>210</v>
      </c>
      <c r="B24" s="189">
        <v>2.3574255987264725</v>
      </c>
      <c r="C24" s="189">
        <v>2.3582553725435647</v>
      </c>
      <c r="D24" s="189">
        <v>2.53303590947794</v>
      </c>
      <c r="E24" s="189">
        <v>1.5912623512821151</v>
      </c>
      <c r="F24" s="189">
        <v>4.3358738998088677</v>
      </c>
      <c r="G24" s="189">
        <v>0.1813405869568116</v>
      </c>
      <c r="H24" s="189">
        <v>2.3574255987264725</v>
      </c>
      <c r="I24" s="189">
        <v>2.4836968906659962</v>
      </c>
      <c r="J24" s="189">
        <v>2.4845798662832941</v>
      </c>
      <c r="K24" s="189">
        <v>2.6334018619891508</v>
      </c>
      <c r="L24" s="189">
        <v>1.8315012448378667</v>
      </c>
      <c r="M24" s="189">
        <v>4.9257887161093938</v>
      </c>
      <c r="N24" s="189">
        <v>0.24194907190227002</v>
      </c>
      <c r="O24" s="189">
        <v>2.4836968906659962</v>
      </c>
    </row>
    <row r="25" spans="1:15">
      <c r="A25" s="159" t="s">
        <v>207</v>
      </c>
      <c r="B25" s="189" t="s">
        <v>367</v>
      </c>
      <c r="C25" s="189" t="s">
        <v>367</v>
      </c>
      <c r="D25" s="189" t="s">
        <v>367</v>
      </c>
      <c r="E25" s="189" t="s">
        <v>367</v>
      </c>
      <c r="F25" s="189" t="s">
        <v>367</v>
      </c>
      <c r="G25" s="189" t="s">
        <v>367</v>
      </c>
      <c r="H25" s="189" t="s">
        <v>367</v>
      </c>
      <c r="I25" s="189" t="s">
        <v>367</v>
      </c>
      <c r="J25" s="189" t="s">
        <v>367</v>
      </c>
      <c r="K25" s="189" t="s">
        <v>367</v>
      </c>
      <c r="L25" s="189" t="s">
        <v>367</v>
      </c>
      <c r="M25" s="189" t="s">
        <v>367</v>
      </c>
      <c r="N25" s="189" t="s">
        <v>367</v>
      </c>
      <c r="O25" s="189" t="s">
        <v>367</v>
      </c>
    </row>
    <row r="26" spans="1:15">
      <c r="A26" s="159" t="s">
        <v>211</v>
      </c>
      <c r="B26" s="189">
        <v>1.0993402971376691</v>
      </c>
      <c r="C26" s="189">
        <v>1.0993402971376691</v>
      </c>
      <c r="D26" s="189">
        <v>1.0993402971376691</v>
      </c>
      <c r="E26" s="189" t="s">
        <v>367</v>
      </c>
      <c r="F26" s="189" t="s">
        <v>367</v>
      </c>
      <c r="G26" s="189" t="s">
        <v>367</v>
      </c>
      <c r="H26" s="189">
        <v>1.0993402971376691</v>
      </c>
      <c r="I26" s="189">
        <v>1.0993402971376691</v>
      </c>
      <c r="J26" s="189">
        <v>1.0993402971376691</v>
      </c>
      <c r="K26" s="189">
        <v>1.0993402971376691</v>
      </c>
      <c r="L26" s="189" t="s">
        <v>367</v>
      </c>
      <c r="M26" s="189" t="s">
        <v>367</v>
      </c>
      <c r="N26" s="189" t="s">
        <v>367</v>
      </c>
      <c r="O26" s="189">
        <v>1.0993402971376691</v>
      </c>
    </row>
    <row r="27" spans="1:15">
      <c r="A27" s="159" t="s">
        <v>213</v>
      </c>
      <c r="B27" s="189">
        <v>5.9438230633196296</v>
      </c>
      <c r="C27" s="189">
        <v>5.9438230633196296</v>
      </c>
      <c r="D27" s="189">
        <v>5.9477845192130907</v>
      </c>
      <c r="E27" s="189">
        <v>0</v>
      </c>
      <c r="F27" s="189">
        <v>0</v>
      </c>
      <c r="G27" s="189" t="s">
        <v>367</v>
      </c>
      <c r="H27" s="189">
        <v>5.9438230633196296</v>
      </c>
      <c r="I27" s="189">
        <v>5.9438230633196296</v>
      </c>
      <c r="J27" s="189">
        <v>5.9438230633196296</v>
      </c>
      <c r="K27" s="189">
        <v>5.9477845192130907</v>
      </c>
      <c r="L27" s="189">
        <v>0</v>
      </c>
      <c r="M27" s="189">
        <v>0</v>
      </c>
      <c r="N27" s="189" t="s">
        <v>367</v>
      </c>
      <c r="O27" s="189">
        <v>5.9438230633196296</v>
      </c>
    </row>
    <row r="28" spans="1:15">
      <c r="A28" s="159" t="s">
        <v>251</v>
      </c>
      <c r="B28" s="189">
        <v>3.2105617358253693</v>
      </c>
      <c r="C28" s="189">
        <v>3.2196158735581943</v>
      </c>
      <c r="D28" s="189">
        <v>3.6942946014942164</v>
      </c>
      <c r="E28" s="189">
        <v>2.3965631267729677</v>
      </c>
      <c r="F28" s="189">
        <v>6.0301386658799299</v>
      </c>
      <c r="G28" s="189">
        <v>0.75070782946717707</v>
      </c>
      <c r="H28" s="189">
        <v>3.2105617358253693</v>
      </c>
      <c r="I28" s="189">
        <v>3.7466102689180629</v>
      </c>
      <c r="J28" s="189">
        <v>3.757413867833026</v>
      </c>
      <c r="K28" s="189">
        <v>4.1830828916911393</v>
      </c>
      <c r="L28" s="189">
        <v>3.0193398007030829</v>
      </c>
      <c r="M28" s="189">
        <v>7.6025508097834109</v>
      </c>
      <c r="N28" s="189">
        <v>0.94333999368681809</v>
      </c>
      <c r="O28" s="189">
        <v>3.7466102689180629</v>
      </c>
    </row>
    <row r="29" spans="1:15">
      <c r="A29" s="159" t="s">
        <v>214</v>
      </c>
      <c r="B29" s="189" t="s">
        <v>367</v>
      </c>
      <c r="C29" s="189" t="s">
        <v>367</v>
      </c>
      <c r="D29" s="189" t="s">
        <v>367</v>
      </c>
      <c r="E29" s="189" t="s">
        <v>367</v>
      </c>
      <c r="F29" s="189" t="s">
        <v>367</v>
      </c>
      <c r="G29" s="189" t="s">
        <v>367</v>
      </c>
      <c r="H29" s="189" t="s">
        <v>367</v>
      </c>
      <c r="I29" s="189" t="s">
        <v>367</v>
      </c>
      <c r="J29" s="189" t="s">
        <v>367</v>
      </c>
      <c r="K29" s="189" t="s">
        <v>367</v>
      </c>
      <c r="L29" s="189" t="s">
        <v>367</v>
      </c>
      <c r="M29" s="189" t="s">
        <v>367</v>
      </c>
      <c r="N29" s="189" t="s">
        <v>367</v>
      </c>
      <c r="O29" s="189" t="s">
        <v>367</v>
      </c>
    </row>
    <row r="30" spans="1:15" ht="13.8" thickBot="1">
      <c r="A30" s="162" t="s">
        <v>215</v>
      </c>
      <c r="B30" s="191">
        <v>1.5370990095803114</v>
      </c>
      <c r="C30" s="191">
        <v>1.5372512384894792</v>
      </c>
      <c r="D30" s="191">
        <v>1.7732181373346054</v>
      </c>
      <c r="E30" s="191">
        <v>1.3138133746838905</v>
      </c>
      <c r="F30" s="191">
        <v>4.9210201136285612</v>
      </c>
      <c r="G30" s="191">
        <v>0.30619627061388832</v>
      </c>
      <c r="H30" s="191">
        <v>1.5370990095803114</v>
      </c>
      <c r="I30" s="191">
        <v>2.1785200118753405</v>
      </c>
      <c r="J30" s="191">
        <v>2.1787386469495531</v>
      </c>
      <c r="K30" s="191">
        <v>2.4771205790605459</v>
      </c>
      <c r="L30" s="191">
        <v>1.8961997746104191</v>
      </c>
      <c r="M30" s="191">
        <v>6.6002606848936702</v>
      </c>
      <c r="N30" s="191">
        <v>0.5821935158021927</v>
      </c>
      <c r="O30" s="191">
        <v>2.1785200118753405</v>
      </c>
    </row>
    <row r="31" spans="1:15" ht="13.8" thickBot="1">
      <c r="A31" s="165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1:15" ht="13.8" thickBot="1">
      <c r="A32" s="166" t="s">
        <v>216</v>
      </c>
      <c r="B32" s="192">
        <v>2.3694846043748234</v>
      </c>
      <c r="C32" s="192">
        <v>2.3888273453618747</v>
      </c>
      <c r="D32" s="192">
        <v>2.6563719467031683</v>
      </c>
      <c r="E32" s="192">
        <v>2.0260746920461403</v>
      </c>
      <c r="F32" s="192">
        <v>5.948946373683075</v>
      </c>
      <c r="G32" s="192">
        <v>0.56593980897142826</v>
      </c>
      <c r="H32" s="192">
        <v>2.3694846043748234</v>
      </c>
      <c r="I32" s="192">
        <v>3.3888255094581967</v>
      </c>
      <c r="J32" s="192">
        <v>3.4172489733774762</v>
      </c>
      <c r="K32" s="192">
        <v>3.7704438846341599</v>
      </c>
      <c r="L32" s="192">
        <v>2.93836660926452</v>
      </c>
      <c r="M32" s="192">
        <v>7.8679058339302594</v>
      </c>
      <c r="N32" s="192">
        <v>1.1035392777684199</v>
      </c>
      <c r="O32" s="192">
        <v>3.3888255094581967</v>
      </c>
    </row>
    <row r="33" spans="1:15">
      <c r="A33" s="203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</row>
    <row r="34" spans="1:15">
      <c r="A34" s="17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11" t="s">
        <v>107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11" t="s">
        <v>368</v>
      </c>
      <c r="I36" s="202"/>
      <c r="J36" s="202"/>
      <c r="K36" s="202"/>
      <c r="L36" s="202"/>
      <c r="M36" s="202"/>
      <c r="N36" s="202"/>
    </row>
    <row r="37" spans="1:15">
      <c r="A37" s="11" t="s">
        <v>369</v>
      </c>
      <c r="I37" s="202"/>
      <c r="J37" s="202"/>
      <c r="K37" s="202"/>
      <c r="L37" s="202"/>
      <c r="M37" s="202"/>
      <c r="N37" s="202"/>
    </row>
    <row r="38" spans="1:15">
      <c r="A38" s="11" t="s">
        <v>370</v>
      </c>
    </row>
    <row r="39" spans="1:15">
      <c r="A39" s="11" t="s">
        <v>371</v>
      </c>
    </row>
    <row r="40" spans="1:15">
      <c r="A40" s="11"/>
    </row>
    <row r="41" spans="1:15">
      <c r="A41" s="11"/>
    </row>
    <row r="42" spans="1:15">
      <c r="A42" s="11" t="s">
        <v>113</v>
      </c>
    </row>
  </sheetData>
  <sortState xmlns:xlrd2="http://schemas.microsoft.com/office/spreadsheetml/2017/richdata2" ref="A14:AA30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0 A24:A27 A19:A22">
    <cfRule type="cellIs" dxfId="44" priority="20" stopIfTrue="1" operator="equal">
      <formula>"División"</formula>
    </cfRule>
  </conditionalFormatting>
  <conditionalFormatting sqref="A28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3">
    <cfRule type="cellIs" dxfId="41" priority="12" stopIfTrue="1" operator="equal">
      <formula>"División"</formula>
    </cfRule>
  </conditionalFormatting>
  <conditionalFormatting sqref="A29">
    <cfRule type="cellIs" dxfId="40" priority="4" stopIfTrue="1" operator="equal">
      <formula>"División"</formula>
    </cfRule>
  </conditionalFormatting>
  <hyperlinks>
    <hyperlink ref="O1" location="'Índice '!A1" tooltip="Ir al Índice" display="Volver" xr:uid="{B91F735F-6C3C-418D-82D8-7C676B8594A7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1EFB-05E8-424F-AF9F-E976521AB63E}">
  <sheetPr codeName="Hoja94">
    <tabColor theme="4" tint="0.59999389629810485"/>
    <pageSetUpPr fitToPage="1"/>
  </sheetPr>
  <dimension ref="A1:M41"/>
  <sheetViews>
    <sheetView showGridLines="0" zoomScale="75" zoomScaleNormal="90" workbookViewId="0">
      <selection activeCell="A42" sqref="A42"/>
    </sheetView>
  </sheetViews>
  <sheetFormatPr baseColWidth="10" defaultColWidth="10.33203125" defaultRowHeight="13.2"/>
  <cols>
    <col min="1" max="1" width="45.4414062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361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84" t="s">
        <v>189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85"/>
      <c r="B8" s="394" t="s">
        <v>372</v>
      </c>
      <c r="C8" s="395"/>
      <c r="D8" s="395"/>
      <c r="E8" s="395"/>
      <c r="F8" s="395"/>
      <c r="G8" s="396"/>
      <c r="H8" s="394" t="s">
        <v>373</v>
      </c>
      <c r="I8" s="395"/>
      <c r="J8" s="395"/>
      <c r="K8" s="395"/>
      <c r="L8" s="395"/>
      <c r="M8" s="396"/>
    </row>
    <row r="9" spans="1:13">
      <c r="A9" s="385"/>
      <c r="B9" s="179"/>
      <c r="C9" s="451" t="s">
        <v>46</v>
      </c>
      <c r="D9" s="451"/>
      <c r="E9" s="451"/>
      <c r="F9" s="451"/>
      <c r="G9" s="451"/>
      <c r="H9" s="179"/>
      <c r="I9" s="451" t="s">
        <v>46</v>
      </c>
      <c r="J9" s="451"/>
      <c r="K9" s="451"/>
      <c r="L9" s="451"/>
      <c r="M9" s="451"/>
    </row>
    <row r="10" spans="1:13">
      <c r="A10" s="385"/>
      <c r="B10" s="180" t="s">
        <v>106</v>
      </c>
      <c r="C10" s="404" t="s">
        <v>219</v>
      </c>
      <c r="D10" s="198" t="s">
        <v>244</v>
      </c>
      <c r="E10" s="452" t="s">
        <v>114</v>
      </c>
      <c r="F10" s="452"/>
      <c r="G10" s="452"/>
      <c r="H10" s="180" t="s">
        <v>106</v>
      </c>
      <c r="I10" s="204" t="s">
        <v>219</v>
      </c>
      <c r="J10" s="198" t="s">
        <v>244</v>
      </c>
      <c r="K10" s="452" t="s">
        <v>114</v>
      </c>
      <c r="L10" s="452"/>
      <c r="M10" s="452"/>
    </row>
    <row r="11" spans="1:13" ht="12.75" customHeight="1">
      <c r="A11" s="386"/>
      <c r="B11" s="181"/>
      <c r="C11" s="405"/>
      <c r="D11" s="199" t="s">
        <v>366</v>
      </c>
      <c r="E11" s="200" t="s">
        <v>219</v>
      </c>
      <c r="F11" s="200" t="s">
        <v>157</v>
      </c>
      <c r="G11" s="200" t="s">
        <v>158</v>
      </c>
      <c r="H11" s="181"/>
      <c r="I11" s="172"/>
      <c r="J11" s="199" t="s">
        <v>366</v>
      </c>
      <c r="K11" s="200" t="s">
        <v>219</v>
      </c>
      <c r="L11" s="200" t="s">
        <v>157</v>
      </c>
      <c r="M11" s="200" t="s">
        <v>158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200</v>
      </c>
      <c r="B14" s="187">
        <v>0.66642027440168461</v>
      </c>
      <c r="C14" s="187">
        <v>0.66642027440168461</v>
      </c>
      <c r="D14" s="187">
        <v>0.79109513788216423</v>
      </c>
      <c r="E14" s="187">
        <v>0.2533473240341591</v>
      </c>
      <c r="F14" s="187">
        <v>0.25883672702759725</v>
      </c>
      <c r="G14" s="187">
        <v>0.25260803064838833</v>
      </c>
      <c r="H14" s="187">
        <v>2.4493090396224249</v>
      </c>
      <c r="I14" s="187">
        <v>2.4493090396224249</v>
      </c>
      <c r="J14" s="187">
        <v>2.9357936169679344</v>
      </c>
      <c r="K14" s="187">
        <v>0.83748758610327623</v>
      </c>
      <c r="L14" s="187">
        <v>2.4036309183815243</v>
      </c>
      <c r="M14" s="187">
        <v>0.62656493966860871</v>
      </c>
    </row>
    <row r="15" spans="1:13">
      <c r="A15" s="159" t="s">
        <v>212</v>
      </c>
      <c r="B15" s="189">
        <v>3.9664728633744191</v>
      </c>
      <c r="C15" s="189">
        <v>3.9664728633744191</v>
      </c>
      <c r="D15" s="189">
        <v>3.9664728633744191</v>
      </c>
      <c r="E15" s="189" t="s">
        <v>367</v>
      </c>
      <c r="F15" s="189" t="s">
        <v>367</v>
      </c>
      <c r="G15" s="189" t="s">
        <v>367</v>
      </c>
      <c r="H15" s="189">
        <v>6.7788380041750207</v>
      </c>
      <c r="I15" s="189">
        <v>6.7788380041750207</v>
      </c>
      <c r="J15" s="189">
        <v>6.7788380041750207</v>
      </c>
      <c r="K15" s="189" t="s">
        <v>367</v>
      </c>
      <c r="L15" s="189" t="s">
        <v>367</v>
      </c>
      <c r="M15" s="189" t="s">
        <v>367</v>
      </c>
    </row>
    <row r="16" spans="1:13">
      <c r="A16" s="159" t="s">
        <v>201</v>
      </c>
      <c r="B16" s="189">
        <v>1.4130739231134801</v>
      </c>
      <c r="C16" s="189">
        <v>1.4130739231134801</v>
      </c>
      <c r="D16" s="189">
        <v>1.7932655499306134</v>
      </c>
      <c r="E16" s="189">
        <v>0.26448979305863179</v>
      </c>
      <c r="F16" s="189">
        <v>0.97846875192794136</v>
      </c>
      <c r="G16" s="189">
        <v>0.20994064722429617</v>
      </c>
      <c r="H16" s="189">
        <v>4.4366152088998891</v>
      </c>
      <c r="I16" s="189">
        <v>4.4366152088998891</v>
      </c>
      <c r="J16" s="189">
        <v>5.7714746731209035</v>
      </c>
      <c r="K16" s="189">
        <v>0.40391620052530119</v>
      </c>
      <c r="L16" s="189">
        <v>2.6664198901844656</v>
      </c>
      <c r="M16" s="189">
        <v>0.23105726373899863</v>
      </c>
    </row>
    <row r="17" spans="1:13">
      <c r="A17" s="159" t="s">
        <v>202</v>
      </c>
      <c r="B17" s="189">
        <v>0.83440992187690943</v>
      </c>
      <c r="C17" s="189">
        <v>0.84512332138337409</v>
      </c>
      <c r="D17" s="189">
        <v>0.92806389640962639</v>
      </c>
      <c r="E17" s="189">
        <v>0.73339741305473705</v>
      </c>
      <c r="F17" s="189">
        <v>0.84202048198641044</v>
      </c>
      <c r="G17" s="189">
        <v>0.68879285782492727</v>
      </c>
      <c r="H17" s="189">
        <v>2.821554497784414</v>
      </c>
      <c r="I17" s="189">
        <v>2.8577818241518083</v>
      </c>
      <c r="J17" s="189">
        <v>2.4379345666252119</v>
      </c>
      <c r="K17" s="189">
        <v>3.423341156138584</v>
      </c>
      <c r="L17" s="189">
        <v>5.0672098277382611</v>
      </c>
      <c r="M17" s="189">
        <v>2.7483093081704113</v>
      </c>
    </row>
    <row r="18" spans="1:13">
      <c r="A18" s="159" t="s">
        <v>203</v>
      </c>
      <c r="B18" s="189">
        <v>0.82223779165273392</v>
      </c>
      <c r="C18" s="189">
        <v>0.83508485149603462</v>
      </c>
      <c r="D18" s="189">
        <v>0.85126985335728356</v>
      </c>
      <c r="E18" s="189">
        <v>0.80453741828548064</v>
      </c>
      <c r="F18" s="189">
        <v>1.2663662293012121</v>
      </c>
      <c r="G18" s="189">
        <v>0.65731182284171596</v>
      </c>
      <c r="H18" s="189">
        <v>3.6106733042989774</v>
      </c>
      <c r="I18" s="189">
        <v>3.6670882933518376</v>
      </c>
      <c r="J18" s="189">
        <v>3.9619887625182351</v>
      </c>
      <c r="K18" s="189">
        <v>3.110495686020101</v>
      </c>
      <c r="L18" s="189">
        <v>5.1706238243216696</v>
      </c>
      <c r="M18" s="189">
        <v>2.45375105550468</v>
      </c>
    </row>
    <row r="19" spans="1:13">
      <c r="A19" s="159" t="s">
        <v>204</v>
      </c>
      <c r="B19" s="189">
        <v>1.9747933237189332</v>
      </c>
      <c r="C19" s="189">
        <v>2.030867559090054</v>
      </c>
      <c r="D19" s="189">
        <v>1.5279027062621133</v>
      </c>
      <c r="E19" s="189">
        <v>2.5785379276739442</v>
      </c>
      <c r="F19" s="189">
        <v>1.5330736373328075</v>
      </c>
      <c r="G19" s="189">
        <v>2.7565107276501486</v>
      </c>
      <c r="H19" s="189">
        <v>7.694319886719331</v>
      </c>
      <c r="I19" s="189">
        <v>7.9128000178634252</v>
      </c>
      <c r="J19" s="189">
        <v>5.4071069504740121</v>
      </c>
      <c r="K19" s="189">
        <v>10.641209046962535</v>
      </c>
      <c r="L19" s="189">
        <v>12.308645275114817</v>
      </c>
      <c r="M19" s="189">
        <v>10.357355933042031</v>
      </c>
    </row>
    <row r="20" spans="1:13">
      <c r="A20" s="159" t="s">
        <v>205</v>
      </c>
      <c r="B20" s="189">
        <v>1.4314569178458005</v>
      </c>
      <c r="C20" s="189">
        <v>1.4314569178458005</v>
      </c>
      <c r="D20" s="189">
        <v>5.1800617508662645</v>
      </c>
      <c r="E20" s="189">
        <v>1.3592022077387804</v>
      </c>
      <c r="F20" s="189">
        <v>1.2856169557160746</v>
      </c>
      <c r="G20" s="189">
        <v>1.774467556144858</v>
      </c>
      <c r="H20" s="189">
        <v>3.0629858381555946</v>
      </c>
      <c r="I20" s="189">
        <v>3.0629858381555946</v>
      </c>
      <c r="J20" s="189">
        <v>6.5040650406504072</v>
      </c>
      <c r="K20" s="189">
        <v>2.9966587134500493</v>
      </c>
      <c r="L20" s="189">
        <v>2.6886199205005781</v>
      </c>
      <c r="M20" s="189">
        <v>4.7350211320129283</v>
      </c>
    </row>
    <row r="21" spans="1:13">
      <c r="A21" s="159" t="s">
        <v>206</v>
      </c>
      <c r="B21" s="189">
        <v>1.6982907638310798</v>
      </c>
      <c r="C21" s="189">
        <v>1.6982907638310798</v>
      </c>
      <c r="D21" s="189">
        <v>1.693432641366539</v>
      </c>
      <c r="E21" s="189">
        <v>1.8489373058342116</v>
      </c>
      <c r="F21" s="189">
        <v>0.91255703481467587</v>
      </c>
      <c r="G21" s="189">
        <v>2.1114420886630456</v>
      </c>
      <c r="H21" s="189">
        <v>6.945500861309319</v>
      </c>
      <c r="I21" s="189">
        <v>6.945500861309319</v>
      </c>
      <c r="J21" s="189">
        <v>7.0709749970430034</v>
      </c>
      <c r="K21" s="189">
        <v>3.0546469775144041</v>
      </c>
      <c r="L21" s="189">
        <v>2.2688918057378586</v>
      </c>
      <c r="M21" s="189">
        <v>3.2749255300508153</v>
      </c>
    </row>
    <row r="22" spans="1:13">
      <c r="A22" s="159" t="s">
        <v>208</v>
      </c>
      <c r="B22" s="189">
        <v>1.9880764587056474</v>
      </c>
      <c r="C22" s="189">
        <v>1.9880764587056474</v>
      </c>
      <c r="D22" s="189">
        <v>18.897637795275589</v>
      </c>
      <c r="E22" s="189">
        <v>1.9769530293985489</v>
      </c>
      <c r="F22" s="189">
        <v>1.8666326626844816</v>
      </c>
      <c r="G22" s="189">
        <v>6.2590224788616213</v>
      </c>
      <c r="H22" s="189">
        <v>3.7698784999682955</v>
      </c>
      <c r="I22" s="189">
        <v>3.7698784999682955</v>
      </c>
      <c r="J22" s="189">
        <v>21.456692913385826</v>
      </c>
      <c r="K22" s="189">
        <v>3.7582437788847898</v>
      </c>
      <c r="L22" s="189">
        <v>3.6256746004864162</v>
      </c>
      <c r="M22" s="189">
        <v>8.90389771086822</v>
      </c>
    </row>
    <row r="23" spans="1:13">
      <c r="A23" s="159" t="s">
        <v>209</v>
      </c>
      <c r="B23" s="189">
        <v>1.2278909477466868</v>
      </c>
      <c r="C23" s="189">
        <v>1.2279052932303407</v>
      </c>
      <c r="D23" s="189">
        <v>1.7004641499514948</v>
      </c>
      <c r="E23" s="189">
        <v>0.78329896059553417</v>
      </c>
      <c r="F23" s="189">
        <v>0.8726510721910431</v>
      </c>
      <c r="G23" s="189">
        <v>0.75110756386396105</v>
      </c>
      <c r="H23" s="189">
        <v>4.5115285021048859</v>
      </c>
      <c r="I23" s="189">
        <v>4.5115812104162378</v>
      </c>
      <c r="J23" s="189">
        <v>6.222846034070999</v>
      </c>
      <c r="K23" s="189">
        <v>2.9015401190458028</v>
      </c>
      <c r="L23" s="189">
        <v>3.0949048547091773</v>
      </c>
      <c r="M23" s="189">
        <v>2.8318754988316304</v>
      </c>
    </row>
    <row r="24" spans="1:13">
      <c r="A24" s="159" t="s">
        <v>210</v>
      </c>
      <c r="B24" s="189">
        <v>1.3696572759449623</v>
      </c>
      <c r="C24" s="189">
        <v>1.3702343527422745</v>
      </c>
      <c r="D24" s="189">
        <v>1.4717845759793984</v>
      </c>
      <c r="E24" s="189">
        <v>0.92459942166490361</v>
      </c>
      <c r="F24" s="189">
        <v>1.2451921942471507</v>
      </c>
      <c r="G24" s="189">
        <v>0.75990918424615772</v>
      </c>
      <c r="H24" s="189">
        <v>7.021396893250845</v>
      </c>
      <c r="I24" s="189">
        <v>7.0243552137759675</v>
      </c>
      <c r="J24" s="189">
        <v>8.1269413968677782</v>
      </c>
      <c r="K24" s="189">
        <v>2.1858536128326009</v>
      </c>
      <c r="L24" s="189">
        <v>3.573467991222067</v>
      </c>
      <c r="M24" s="189">
        <v>1.4730286181144214</v>
      </c>
    </row>
    <row r="25" spans="1:13">
      <c r="A25" s="159" t="s">
        <v>207</v>
      </c>
      <c r="B25" s="189" t="s">
        <v>367</v>
      </c>
      <c r="C25" s="189" t="s">
        <v>367</v>
      </c>
      <c r="D25" s="189" t="s">
        <v>367</v>
      </c>
      <c r="E25" s="189" t="s">
        <v>367</v>
      </c>
      <c r="F25" s="189" t="s">
        <v>367</v>
      </c>
      <c r="G25" s="189" t="s">
        <v>367</v>
      </c>
      <c r="H25" s="189" t="s">
        <v>367</v>
      </c>
      <c r="I25" s="189" t="s">
        <v>367</v>
      </c>
      <c r="J25" s="189" t="s">
        <v>367</v>
      </c>
      <c r="K25" s="189" t="s">
        <v>367</v>
      </c>
      <c r="L25" s="189" t="s">
        <v>367</v>
      </c>
      <c r="M25" s="189" t="s">
        <v>367</v>
      </c>
    </row>
    <row r="26" spans="1:13">
      <c r="A26" s="159" t="s">
        <v>211</v>
      </c>
      <c r="B26" s="189">
        <v>0</v>
      </c>
      <c r="C26" s="189">
        <v>0</v>
      </c>
      <c r="D26" s="189">
        <v>0</v>
      </c>
      <c r="E26" s="189" t="s">
        <v>367</v>
      </c>
      <c r="F26" s="189" t="s">
        <v>367</v>
      </c>
      <c r="G26" s="189" t="s">
        <v>367</v>
      </c>
      <c r="H26" s="189">
        <v>0</v>
      </c>
      <c r="I26" s="189">
        <v>0</v>
      </c>
      <c r="J26" s="189">
        <v>0</v>
      </c>
      <c r="K26" s="189" t="s">
        <v>367</v>
      </c>
      <c r="L26" s="189" t="s">
        <v>367</v>
      </c>
      <c r="M26" s="189" t="s">
        <v>367</v>
      </c>
    </row>
    <row r="27" spans="1:13">
      <c r="A27" s="159" t="s">
        <v>213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 t="s">
        <v>367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 t="s">
        <v>367</v>
      </c>
    </row>
    <row r="28" spans="1:13">
      <c r="A28" s="159" t="s">
        <v>251</v>
      </c>
      <c r="B28" s="189">
        <v>1.8688944533252232</v>
      </c>
      <c r="C28" s="189">
        <v>1.8749938232474612</v>
      </c>
      <c r="D28" s="189">
        <v>2.296569087942459</v>
      </c>
      <c r="E28" s="189">
        <v>1.1440179880912378</v>
      </c>
      <c r="F28" s="189">
        <v>1.3043415201351887</v>
      </c>
      <c r="G28" s="189">
        <v>1.0713982416025869</v>
      </c>
      <c r="H28" s="189">
        <v>6.456778822876454</v>
      </c>
      <c r="I28" s="189">
        <v>6.4778513251125878</v>
      </c>
      <c r="J28" s="189">
        <v>8.1299794857874161</v>
      </c>
      <c r="K28" s="189">
        <v>3.6132008980811947</v>
      </c>
      <c r="L28" s="189">
        <v>4.260511725525113</v>
      </c>
      <c r="M28" s="189">
        <v>3.3199966030594901</v>
      </c>
    </row>
    <row r="29" spans="1:13">
      <c r="A29" s="159" t="s">
        <v>214</v>
      </c>
      <c r="B29" s="189" t="s">
        <v>367</v>
      </c>
      <c r="C29" s="189" t="s">
        <v>367</v>
      </c>
      <c r="D29" s="189" t="s">
        <v>367</v>
      </c>
      <c r="E29" s="189" t="s">
        <v>367</v>
      </c>
      <c r="F29" s="189" t="s">
        <v>367</v>
      </c>
      <c r="G29" s="189" t="s">
        <v>367</v>
      </c>
      <c r="H29" s="189" t="s">
        <v>367</v>
      </c>
      <c r="I29" s="189" t="s">
        <v>367</v>
      </c>
      <c r="J29" s="189" t="s">
        <v>367</v>
      </c>
      <c r="K29" s="189" t="s">
        <v>367</v>
      </c>
      <c r="L29" s="189" t="s">
        <v>367</v>
      </c>
      <c r="M29" s="189" t="s">
        <v>367</v>
      </c>
    </row>
    <row r="30" spans="1:13" ht="13.8" thickBot="1">
      <c r="A30" s="162" t="s">
        <v>215</v>
      </c>
      <c r="B30" s="191">
        <v>0.95403264005957844</v>
      </c>
      <c r="C30" s="191">
        <v>0.95413141083373032</v>
      </c>
      <c r="D30" s="191">
        <v>1.1040926142430298</v>
      </c>
      <c r="E30" s="191">
        <v>0.81213263427871374</v>
      </c>
      <c r="F30" s="191">
        <v>1.0937618837793706</v>
      </c>
      <c r="G30" s="191">
        <v>0.73346388326438139</v>
      </c>
      <c r="H30" s="191">
        <v>2.7545734666526061</v>
      </c>
      <c r="I30" s="191">
        <v>2.7548586469937555</v>
      </c>
      <c r="J30" s="191">
        <v>2.7037598691399505</v>
      </c>
      <c r="K30" s="191">
        <v>2.8032442545624852</v>
      </c>
      <c r="L30" s="191">
        <v>4.8256573548643171</v>
      </c>
      <c r="M30" s="191">
        <v>2.2383146070991535</v>
      </c>
    </row>
    <row r="31" spans="1:13" ht="13.8" thickBot="1">
      <c r="A31" s="165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pans="1:13" ht="13.8" thickBot="1">
      <c r="A32" s="166" t="s">
        <v>216</v>
      </c>
      <c r="B32" s="192">
        <v>1.2420209247513185</v>
      </c>
      <c r="C32" s="192">
        <v>1.2530853761408902</v>
      </c>
      <c r="D32" s="192">
        <v>1.3678214698045654</v>
      </c>
      <c r="E32" s="192">
        <v>1.0975194547994722</v>
      </c>
      <c r="F32" s="192">
        <v>1.132084424600478</v>
      </c>
      <c r="G32" s="192">
        <v>1.0846540025913047</v>
      </c>
      <c r="H32" s="192">
        <v>4.4987201347593491</v>
      </c>
      <c r="I32" s="192">
        <v>4.5387966497796572</v>
      </c>
      <c r="J32" s="192">
        <v>4.8490019839672769</v>
      </c>
      <c r="K32" s="192">
        <v>4.118202074201931</v>
      </c>
      <c r="L32" s="192">
        <v>4.7305792419031505</v>
      </c>
      <c r="M32" s="192">
        <v>3.8902687292636808</v>
      </c>
    </row>
    <row r="33" spans="1:13">
      <c r="A33" s="203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1:13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>
      <c r="A35" s="170" t="s">
        <v>107</v>
      </c>
    </row>
    <row r="36" spans="1:13">
      <c r="A36" s="170" t="s">
        <v>374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376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113</v>
      </c>
    </row>
  </sheetData>
  <sortState xmlns:xlrd2="http://schemas.microsoft.com/office/spreadsheetml/2017/richdata2" ref="A14:AA30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0 A24:A27 A19:A22">
    <cfRule type="cellIs" dxfId="39" priority="30" stopIfTrue="1" operator="equal">
      <formula>"División"</formula>
    </cfRule>
  </conditionalFormatting>
  <conditionalFormatting sqref="A28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3">
    <cfRule type="cellIs" dxfId="36" priority="18" stopIfTrue="1" operator="equal">
      <formula>"División"</formula>
    </cfRule>
  </conditionalFormatting>
  <conditionalFormatting sqref="A29">
    <cfRule type="cellIs" dxfId="35" priority="6" stopIfTrue="1" operator="equal">
      <formula>"División"</formula>
    </cfRule>
  </conditionalFormatting>
  <hyperlinks>
    <hyperlink ref="M1" location="'Índice '!A1" tooltip="Ir al Índice" display="Volver" xr:uid="{56FBB847-F95B-4DE7-88D8-2B9E13BA393D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AB36-B962-454C-A67C-24A3DCDD2446}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886</v>
      </c>
      <c r="C4" s="362"/>
      <c r="D4" s="362"/>
      <c r="E4" s="362"/>
      <c r="F4" s="362"/>
      <c r="G4" s="362"/>
      <c r="H4" s="363"/>
    </row>
    <row r="5" spans="1:8" ht="18" thickBot="1">
      <c r="B5" s="364" t="s">
        <v>887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156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3164049</v>
      </c>
      <c r="E12" s="32"/>
      <c r="F12" s="33">
        <v>-24.741389895973509</v>
      </c>
      <c r="G12" s="33">
        <v>-33.121078193068918</v>
      </c>
      <c r="H12" s="33">
        <v>-33.121078193068918</v>
      </c>
    </row>
    <row r="13" spans="1:8">
      <c r="B13" s="34" t="s">
        <v>39</v>
      </c>
      <c r="C13" s="30"/>
      <c r="D13" s="35">
        <v>161139</v>
      </c>
      <c r="E13" s="36"/>
      <c r="F13" s="37">
        <v>-0.71098531111333241</v>
      </c>
      <c r="G13" s="37">
        <v>-56.091777511301274</v>
      </c>
      <c r="H13" s="37">
        <v>-56.091777511301274</v>
      </c>
    </row>
    <row r="14" spans="1:8">
      <c r="B14" s="39" t="s">
        <v>40</v>
      </c>
      <c r="C14" s="30"/>
      <c r="D14" s="40">
        <v>160018</v>
      </c>
      <c r="E14" s="41"/>
      <c r="F14" s="42">
        <v>-0.72754606550005096</v>
      </c>
      <c r="G14" s="42">
        <v>-55.801090677526233</v>
      </c>
      <c r="H14" s="42">
        <v>-55.801090677526233</v>
      </c>
    </row>
    <row r="15" spans="1:8">
      <c r="B15" s="39" t="s">
        <v>41</v>
      </c>
      <c r="C15" s="30"/>
      <c r="D15" s="40">
        <v>1121</v>
      </c>
      <c r="E15" s="41"/>
      <c r="F15" s="42">
        <v>1.7110628624430246</v>
      </c>
      <c r="G15" s="42">
        <v>-77.352986926730935</v>
      </c>
      <c r="H15" s="42">
        <v>-77.352986926730935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1808603</v>
      </c>
      <c r="E17" s="36"/>
      <c r="F17" s="37">
        <v>2.8198390407586871</v>
      </c>
      <c r="G17" s="37">
        <v>29.772384940548967</v>
      </c>
      <c r="H17" s="37">
        <v>29.772384940548967</v>
      </c>
    </row>
    <row r="18" spans="2:8">
      <c r="B18" s="39" t="s">
        <v>40</v>
      </c>
      <c r="C18" s="30"/>
      <c r="D18" s="40">
        <v>1049043</v>
      </c>
      <c r="E18" s="36"/>
      <c r="F18" s="42">
        <v>-12.63787884838985</v>
      </c>
      <c r="G18" s="42">
        <v>4.5491362700954108</v>
      </c>
      <c r="H18" s="42">
        <v>4.5491362700954108</v>
      </c>
    </row>
    <row r="19" spans="2:8">
      <c r="B19" s="39" t="s">
        <v>41</v>
      </c>
      <c r="C19" s="30"/>
      <c r="D19" s="40">
        <v>222504</v>
      </c>
      <c r="E19" s="36"/>
      <c r="F19" s="42">
        <v>385.07683581478966</v>
      </c>
      <c r="G19" s="42">
        <v>20.460181886443031</v>
      </c>
      <c r="H19" s="42">
        <v>20.460181886443031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3904</v>
      </c>
      <c r="E21" s="36"/>
      <c r="F21" s="42">
        <v>-1.244631854480116</v>
      </c>
      <c r="G21" s="42">
        <v>-4.7108558295732683</v>
      </c>
      <c r="H21" s="42">
        <v>-4.7108558295732683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1198211</v>
      </c>
      <c r="E23" s="36"/>
      <c r="F23" s="37">
        <v>-47.605301319323544</v>
      </c>
      <c r="G23" s="37">
        <v>-59.716472152418888</v>
      </c>
      <c r="H23" s="37">
        <v>-59.716472152418888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215828058</v>
      </c>
      <c r="E26" s="36"/>
      <c r="F26" s="33">
        <v>0.36537892002108663</v>
      </c>
      <c r="G26" s="33">
        <v>4.4388902344596914</v>
      </c>
      <c r="H26" s="33">
        <v>4.4388902344596914</v>
      </c>
    </row>
    <row r="27" spans="2:8" ht="16.5" customHeight="1">
      <c r="B27" s="29" t="s">
        <v>47</v>
      </c>
      <c r="C27" s="30"/>
      <c r="D27" s="31">
        <v>127254619</v>
      </c>
      <c r="E27" s="36"/>
      <c r="F27" s="33">
        <v>0.10185090654495355</v>
      </c>
      <c r="G27" s="33">
        <v>3.227223513760058</v>
      </c>
      <c r="H27" s="33">
        <v>3.227223513760058</v>
      </c>
    </row>
    <row r="28" spans="2:8">
      <c r="B28" s="49" t="s">
        <v>48</v>
      </c>
      <c r="C28" s="50"/>
      <c r="D28" s="40">
        <v>103741857</v>
      </c>
      <c r="E28" s="41"/>
      <c r="F28" s="42">
        <v>-0.12190116352747138</v>
      </c>
      <c r="G28" s="42">
        <v>2.0608778176553599</v>
      </c>
      <c r="H28" s="42">
        <v>2.0608778176553599</v>
      </c>
    </row>
    <row r="29" spans="2:8">
      <c r="B29" s="49" t="s">
        <v>49</v>
      </c>
      <c r="C29" s="50"/>
      <c r="D29" s="40">
        <v>8136341</v>
      </c>
      <c r="E29" s="41"/>
      <c r="F29" s="42">
        <v>-2.6567265510335503E-2</v>
      </c>
      <c r="G29" s="42">
        <v>26.249350160984307</v>
      </c>
      <c r="H29" s="42">
        <v>26.249350160984307</v>
      </c>
    </row>
    <row r="30" spans="2:8">
      <c r="B30" s="49" t="s">
        <v>50</v>
      </c>
      <c r="C30" s="50"/>
      <c r="D30" s="40">
        <v>3333395</v>
      </c>
      <c r="E30" s="41"/>
      <c r="F30" s="42">
        <v>10.368439948513641</v>
      </c>
      <c r="G30" s="42">
        <v>15.798274046505645</v>
      </c>
      <c r="H30" s="42">
        <v>15.798274046505645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93855375</v>
      </c>
      <c r="E32" s="36"/>
      <c r="F32" s="37">
        <v>0.74719352193854949</v>
      </c>
      <c r="G32" s="37">
        <v>5.2472650150084066</v>
      </c>
      <c r="H32" s="37">
        <v>5.2472650150084066</v>
      </c>
    </row>
    <row r="33" spans="2:8">
      <c r="B33" s="49" t="s">
        <v>52</v>
      </c>
      <c r="C33" s="50"/>
      <c r="D33" s="40">
        <v>25458172</v>
      </c>
      <c r="E33" s="41"/>
      <c r="F33" s="42">
        <v>1.3406105121102296</v>
      </c>
      <c r="G33" s="42">
        <v>0.62374658404182881</v>
      </c>
      <c r="H33" s="42">
        <v>0.62374658404182881</v>
      </c>
    </row>
    <row r="34" spans="2:8">
      <c r="B34" s="49" t="s">
        <v>53</v>
      </c>
      <c r="C34" s="50"/>
      <c r="D34" s="40">
        <v>15094915</v>
      </c>
      <c r="E34" s="41"/>
      <c r="F34" s="42">
        <v>-0.41838755442471509</v>
      </c>
      <c r="G34" s="42">
        <v>-5.5424090296919299</v>
      </c>
      <c r="H34" s="42">
        <v>-5.5424090296919299</v>
      </c>
    </row>
    <row r="35" spans="2:8">
      <c r="B35" s="49" t="s">
        <v>54</v>
      </c>
      <c r="C35" s="50"/>
      <c r="D35" s="40">
        <v>9558928</v>
      </c>
      <c r="E35" s="41"/>
      <c r="F35" s="42">
        <v>4.4094466284837042</v>
      </c>
      <c r="G35" s="42">
        <v>12.09818009542607</v>
      </c>
      <c r="H35" s="42">
        <v>12.09818009542607</v>
      </c>
    </row>
    <row r="36" spans="2:8">
      <c r="B36" s="49" t="s">
        <v>55</v>
      </c>
      <c r="C36" s="50"/>
      <c r="D36" s="40">
        <v>804329</v>
      </c>
      <c r="E36" s="41"/>
      <c r="F36" s="42">
        <v>-0.43258173118204679</v>
      </c>
      <c r="G36" s="42">
        <v>1.4986248536066116</v>
      </c>
      <c r="H36" s="42">
        <v>1.4986248536066116</v>
      </c>
    </row>
    <row r="37" spans="2:8">
      <c r="B37" s="49" t="s">
        <v>56</v>
      </c>
      <c r="C37" s="50"/>
      <c r="D37" s="40">
        <v>68397203</v>
      </c>
      <c r="E37" s="41"/>
      <c r="F37" s="42">
        <v>0.52808828497619142</v>
      </c>
      <c r="G37" s="42">
        <v>7.0785823072244458</v>
      </c>
      <c r="H37" s="42">
        <v>7.0785823072244458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5281936</v>
      </c>
      <c r="E39" s="41"/>
      <c r="F39" s="53">
        <v>0.75998115479460893</v>
      </c>
      <c r="G39" s="53">
        <v>-8.8915345353162145</v>
      </c>
      <c r="H39" s="53">
        <v>-8.8915345353162145</v>
      </c>
    </row>
    <row r="40" spans="2:8">
      <c r="B40" s="48" t="s">
        <v>58</v>
      </c>
      <c r="C40" s="50"/>
      <c r="D40" s="31">
        <v>221109994</v>
      </c>
      <c r="E40" s="41"/>
      <c r="F40" s="33">
        <v>0.37476924850525783</v>
      </c>
      <c r="G40" s="33">
        <v>4.0751285316689367</v>
      </c>
      <c r="H40" s="33">
        <v>4.0751285316689367</v>
      </c>
    </row>
    <row r="41" spans="2:8" ht="12.75" customHeight="1">
      <c r="B41" s="48" t="s">
        <v>59</v>
      </c>
      <c r="C41" s="50"/>
      <c r="D41" s="54">
        <v>63555332</v>
      </c>
      <c r="E41" s="36"/>
      <c r="F41" s="55">
        <v>5.4113799121710882</v>
      </c>
      <c r="G41" s="55">
        <v>40.009546722405666</v>
      </c>
      <c r="H41" s="55">
        <v>40.009546722405666</v>
      </c>
    </row>
    <row r="42" spans="2:8" ht="12.75" customHeight="1">
      <c r="B42" s="43" t="s">
        <v>60</v>
      </c>
      <c r="C42" s="50"/>
      <c r="D42" s="35">
        <v>7815215</v>
      </c>
      <c r="E42" s="36"/>
      <c r="F42" s="37">
        <v>7.1205974673267836</v>
      </c>
      <c r="G42" s="37">
        <v>-25.565606825571262</v>
      </c>
      <c r="H42" s="37">
        <v>-25.565606825571262</v>
      </c>
    </row>
    <row r="43" spans="2:8" ht="12.75" customHeight="1">
      <c r="B43" s="43" t="s">
        <v>61</v>
      </c>
      <c r="C43" s="50"/>
      <c r="D43" s="35">
        <v>55740117</v>
      </c>
      <c r="E43" s="36"/>
      <c r="F43" s="37">
        <v>5.176083985280755</v>
      </c>
      <c r="G43" s="37">
        <v>59.740794917418242</v>
      </c>
      <c r="H43" s="37">
        <v>59.740794917418242</v>
      </c>
    </row>
    <row r="44" spans="2:8" ht="12.75" customHeight="1">
      <c r="B44" s="49" t="s">
        <v>62</v>
      </c>
      <c r="C44" s="50"/>
      <c r="D44" s="40">
        <v>47279752</v>
      </c>
      <c r="E44" s="41"/>
      <c r="F44" s="42">
        <v>-0.19013157116682944</v>
      </c>
      <c r="G44" s="42">
        <v>36.241649619547609</v>
      </c>
      <c r="H44" s="42">
        <v>36.241649619547609</v>
      </c>
    </row>
    <row r="45" spans="2:8">
      <c r="B45" s="56" t="s">
        <v>63</v>
      </c>
      <c r="C45" s="50"/>
      <c r="D45" s="40">
        <v>8460365</v>
      </c>
      <c r="E45" s="41"/>
      <c r="F45" s="42">
        <v>50.349466656586948</v>
      </c>
      <c r="G45" s="42">
        <v>4323.9417285181717</v>
      </c>
      <c r="H45" s="42">
        <v>4323.9417285181717</v>
      </c>
    </row>
    <row r="46" spans="2:8">
      <c r="B46" s="48" t="s">
        <v>64</v>
      </c>
      <c r="C46" s="30"/>
      <c r="D46" s="54">
        <v>1210930</v>
      </c>
      <c r="E46" s="36"/>
      <c r="F46" s="55">
        <v>58.260833914850885</v>
      </c>
      <c r="G46" s="55">
        <v>82.099019807307158</v>
      </c>
      <c r="H46" s="55">
        <v>82.099019807307158</v>
      </c>
    </row>
    <row r="47" spans="2:8">
      <c r="B47" s="49" t="s">
        <v>65</v>
      </c>
      <c r="C47" s="50"/>
      <c r="D47" s="40">
        <v>1209289</v>
      </c>
      <c r="E47" s="41"/>
      <c r="F47" s="42">
        <v>58.329045483632889</v>
      </c>
      <c r="G47" s="42">
        <v>82.33193180303202</v>
      </c>
      <c r="H47" s="42">
        <v>82.33193180303202</v>
      </c>
    </row>
    <row r="48" spans="2:8">
      <c r="B48" s="49" t="s">
        <v>66</v>
      </c>
      <c r="C48" s="50"/>
      <c r="D48" s="40">
        <v>1641</v>
      </c>
      <c r="E48" s="41"/>
      <c r="F48" s="42">
        <v>20.123725687434234</v>
      </c>
      <c r="G48" s="42">
        <v>-6.1997487072361857</v>
      </c>
      <c r="H48" s="42">
        <v>-6.1997487072361857</v>
      </c>
    </row>
    <row r="49" spans="2:8">
      <c r="B49" s="48" t="s">
        <v>67</v>
      </c>
      <c r="C49" s="30"/>
      <c r="D49" s="54">
        <v>34247121</v>
      </c>
      <c r="E49" s="36"/>
      <c r="F49" s="55">
        <v>6.6033083230569778</v>
      </c>
      <c r="G49" s="55">
        <v>6.0069763376857654</v>
      </c>
      <c r="H49" s="55">
        <v>6.0069763376857654</v>
      </c>
    </row>
    <row r="50" spans="2:8">
      <c r="B50" s="49" t="s">
        <v>68</v>
      </c>
      <c r="C50" s="50"/>
      <c r="D50" s="40">
        <v>30746335</v>
      </c>
      <c r="E50" s="41"/>
      <c r="F50" s="42">
        <v>6.1059135505712625</v>
      </c>
      <c r="G50" s="42">
        <v>1.9831579141270428</v>
      </c>
      <c r="H50" s="42">
        <v>1.9831579141270428</v>
      </c>
    </row>
    <row r="51" spans="2:8">
      <c r="B51" s="56" t="s">
        <v>69</v>
      </c>
      <c r="C51" s="50"/>
      <c r="D51" s="57">
        <v>3500786</v>
      </c>
      <c r="E51" s="41"/>
      <c r="F51" s="58">
        <v>11.180708215740399</v>
      </c>
      <c r="G51" s="58">
        <v>62.221022250397652</v>
      </c>
      <c r="H51" s="58">
        <v>62.221022250397652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361453309</v>
      </c>
      <c r="E54" s="36"/>
      <c r="F54" s="55">
        <v>5.2070940565629442E-2</v>
      </c>
      <c r="G54" s="55">
        <v>4.9260132951969959</v>
      </c>
      <c r="H54" s="55">
        <v>4.9260132951969959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180746605</v>
      </c>
      <c r="E56" s="36"/>
      <c r="F56" s="55">
        <v>0.56101824391996402</v>
      </c>
      <c r="G56" s="55">
        <v>3.4298401183733729</v>
      </c>
      <c r="H56" s="55">
        <v>3.4298401183733729</v>
      </c>
    </row>
    <row r="57" spans="2:8">
      <c r="B57" s="49" t="s">
        <v>72</v>
      </c>
      <c r="C57" s="50"/>
      <c r="D57" s="40">
        <v>103729971</v>
      </c>
      <c r="E57" s="41"/>
      <c r="F57" s="42">
        <v>1.5957229310356036</v>
      </c>
      <c r="G57" s="42">
        <v>14.469128713694502</v>
      </c>
      <c r="H57" s="42">
        <v>14.469128713694502</v>
      </c>
    </row>
    <row r="58" spans="2:8">
      <c r="B58" s="65" t="s">
        <v>73</v>
      </c>
      <c r="C58" s="50"/>
      <c r="D58" s="40">
        <v>78250013</v>
      </c>
      <c r="E58" s="41"/>
      <c r="F58" s="42">
        <v>2.267661734882731</v>
      </c>
      <c r="G58" s="42">
        <v>18.281342553951085</v>
      </c>
      <c r="H58" s="42">
        <v>18.281342553951085</v>
      </c>
    </row>
    <row r="59" spans="2:8">
      <c r="B59" s="66" t="s">
        <v>74</v>
      </c>
      <c r="C59" s="50"/>
      <c r="D59" s="40">
        <v>55918889</v>
      </c>
      <c r="E59" s="41"/>
      <c r="F59" s="42">
        <v>1.617366658704178</v>
      </c>
      <c r="G59" s="42">
        <v>18.29621346565764</v>
      </c>
      <c r="H59" s="42">
        <v>18.29621346565764</v>
      </c>
    </row>
    <row r="60" spans="2:8">
      <c r="B60" s="66" t="s">
        <v>75</v>
      </c>
      <c r="C60" s="50"/>
      <c r="D60" s="40">
        <v>22166442</v>
      </c>
      <c r="E60" s="41"/>
      <c r="F60" s="42">
        <v>3.5788833808900966</v>
      </c>
      <c r="G60" s="42">
        <v>17.686237205380763</v>
      </c>
      <c r="H60" s="42">
        <v>17.686237205380763</v>
      </c>
    </row>
    <row r="61" spans="2:8">
      <c r="B61" s="49" t="s">
        <v>76</v>
      </c>
      <c r="C61" s="50"/>
      <c r="D61" s="40">
        <v>77016634</v>
      </c>
      <c r="E61" s="41"/>
      <c r="F61" s="42">
        <v>-0.79971697410897713</v>
      </c>
      <c r="G61" s="42">
        <v>-8.4601775062696625</v>
      </c>
      <c r="H61" s="42">
        <v>-8.4601775062696625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2578428</v>
      </c>
      <c r="E63" s="36"/>
      <c r="F63" s="55">
        <v>26.865312689213951</v>
      </c>
      <c r="G63" s="55">
        <v>-38.93343239189042</v>
      </c>
      <c r="H63" s="55">
        <v>-38.93343239189042</v>
      </c>
    </row>
    <row r="64" spans="2:8">
      <c r="B64" s="49" t="s">
        <v>65</v>
      </c>
      <c r="C64" s="50"/>
      <c r="D64" s="40">
        <v>2568250</v>
      </c>
      <c r="E64" s="41"/>
      <c r="F64" s="42">
        <v>26.560071469465861</v>
      </c>
      <c r="G64" s="42">
        <v>-39.166144054129028</v>
      </c>
      <c r="H64" s="42">
        <v>-39.166144054129028</v>
      </c>
    </row>
    <row r="65" spans="2:8">
      <c r="B65" s="49" t="s">
        <v>78</v>
      </c>
      <c r="C65" s="50"/>
      <c r="D65" s="40">
        <v>10178</v>
      </c>
      <c r="E65" s="41"/>
      <c r="F65" s="42">
        <v>224.11978809436891</v>
      </c>
      <c r="G65" s="42">
        <v>1658.1932921873849</v>
      </c>
      <c r="H65" s="42">
        <v>1658.1932921873849</v>
      </c>
    </row>
    <row r="66" spans="2:8">
      <c r="B66" s="48" t="s">
        <v>79</v>
      </c>
      <c r="C66" s="30"/>
      <c r="D66" s="54">
        <v>40682259</v>
      </c>
      <c r="E66" s="41"/>
      <c r="F66" s="55">
        <v>-0.55450211607523947</v>
      </c>
      <c r="G66" s="55">
        <v>21.522026464350084</v>
      </c>
      <c r="H66" s="55">
        <v>21.522026464350084</v>
      </c>
    </row>
    <row r="67" spans="2:8">
      <c r="B67" s="49" t="s">
        <v>80</v>
      </c>
      <c r="C67" s="50"/>
      <c r="D67" s="40">
        <v>960805</v>
      </c>
      <c r="E67" s="41"/>
      <c r="F67" s="42">
        <v>16.312731973235771</v>
      </c>
      <c r="G67" s="42">
        <v>-51.38644258000167</v>
      </c>
      <c r="H67" s="42">
        <v>-51.38644258000167</v>
      </c>
    </row>
    <row r="68" spans="2:8">
      <c r="B68" s="65" t="s">
        <v>81</v>
      </c>
      <c r="C68" s="50"/>
      <c r="D68" s="40">
        <v>190010</v>
      </c>
      <c r="E68" s="41"/>
      <c r="F68" s="42">
        <v>-0.75072671370280952</v>
      </c>
      <c r="G68" s="42">
        <v>-87.330048312528533</v>
      </c>
      <c r="H68" s="42">
        <v>-87.330048312528533</v>
      </c>
    </row>
    <row r="69" spans="2:8">
      <c r="B69" s="49" t="s">
        <v>82</v>
      </c>
      <c r="C69" s="50"/>
      <c r="D69" s="40">
        <v>11378344</v>
      </c>
      <c r="E69" s="41"/>
      <c r="F69" s="42">
        <v>-1.096806796303007</v>
      </c>
      <c r="G69" s="42">
        <v>41.949187625453256</v>
      </c>
      <c r="H69" s="42">
        <v>41.949187625453256</v>
      </c>
    </row>
    <row r="70" spans="2:8">
      <c r="B70" s="49" t="s">
        <v>83</v>
      </c>
      <c r="C70" s="30"/>
      <c r="D70" s="40">
        <v>28343110</v>
      </c>
      <c r="E70" s="41"/>
      <c r="F70" s="42">
        <v>-0.82373485416722403</v>
      </c>
      <c r="G70" s="42">
        <v>20.685645377561656</v>
      </c>
      <c r="H70" s="42">
        <v>20.685645377561656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2339287</v>
      </c>
      <c r="E72" s="36"/>
      <c r="F72" s="55">
        <v>4.0635020343226635</v>
      </c>
      <c r="G72" s="55">
        <v>8.7579593399430991</v>
      </c>
      <c r="H72" s="55">
        <v>8.7579593399430991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58209113</v>
      </c>
      <c r="E74" s="36"/>
      <c r="F74" s="55">
        <v>0.25883197573133288</v>
      </c>
      <c r="G74" s="55">
        <v>1.1517102583210814</v>
      </c>
      <c r="H74" s="55">
        <v>1.1517102583210814</v>
      </c>
    </row>
    <row r="75" spans="2:8">
      <c r="B75" s="49" t="s">
        <v>86</v>
      </c>
      <c r="C75" s="50"/>
      <c r="D75" s="40">
        <v>668419</v>
      </c>
      <c r="E75" s="41"/>
      <c r="F75" s="42">
        <v>-0.23452656032548758</v>
      </c>
      <c r="G75" s="42">
        <v>-22.232788404157777</v>
      </c>
      <c r="H75" s="42">
        <v>-22.232788404157777</v>
      </c>
    </row>
    <row r="76" spans="2:8" ht="15" customHeight="1">
      <c r="B76" s="49" t="s">
        <v>87</v>
      </c>
      <c r="C76" s="50"/>
      <c r="D76" s="40">
        <v>49665324</v>
      </c>
      <c r="E76" s="41"/>
      <c r="F76" s="42">
        <v>0.33092101030569587</v>
      </c>
      <c r="G76" s="42">
        <v>1.9293786788378675</v>
      </c>
      <c r="H76" s="42">
        <v>1.9293786788378675</v>
      </c>
    </row>
    <row r="77" spans="2:8">
      <c r="B77" s="49" t="s">
        <v>88</v>
      </c>
      <c r="C77" s="50"/>
      <c r="D77" s="40">
        <v>7794260</v>
      </c>
      <c r="E77" s="41"/>
      <c r="F77" s="42">
        <v>-0.1557954636435821</v>
      </c>
      <c r="G77" s="42">
        <v>-0.98370516864484392</v>
      </c>
      <c r="H77" s="42">
        <v>-0.98370516864484392</v>
      </c>
    </row>
    <row r="78" spans="2:8">
      <c r="B78" s="49" t="s">
        <v>89</v>
      </c>
      <c r="C78" s="50"/>
      <c r="D78" s="40">
        <v>81110</v>
      </c>
      <c r="E78" s="41"/>
      <c r="F78" s="42">
        <v>0.24382732728276402</v>
      </c>
      <c r="G78" s="42">
        <v>-9.7867032387967789</v>
      </c>
      <c r="H78" s="42">
        <v>-9.7867032387967789</v>
      </c>
    </row>
    <row r="79" spans="2:8">
      <c r="B79" s="48" t="s">
        <v>90</v>
      </c>
      <c r="C79" s="30"/>
      <c r="D79" s="54">
        <v>34611827</v>
      </c>
      <c r="E79" s="36"/>
      <c r="F79" s="55">
        <v>5.4993724851487569</v>
      </c>
      <c r="G79" s="55">
        <v>4.1523289605647662</v>
      </c>
      <c r="H79" s="55">
        <v>4.1523289605647662</v>
      </c>
    </row>
    <row r="80" spans="2:8">
      <c r="B80" s="49" t="s">
        <v>68</v>
      </c>
      <c r="C80" s="50"/>
      <c r="D80" s="40">
        <v>30544270</v>
      </c>
      <c r="E80" s="41"/>
      <c r="F80" s="42">
        <v>5.8137371708014696</v>
      </c>
      <c r="G80" s="42">
        <v>1.1690983012115019</v>
      </c>
      <c r="H80" s="42">
        <v>1.1690983012115019</v>
      </c>
    </row>
    <row r="81" spans="2:8">
      <c r="B81" s="49" t="s">
        <v>69</v>
      </c>
      <c r="C81" s="50"/>
      <c r="D81" s="40">
        <v>4067557</v>
      </c>
      <c r="E81" s="41"/>
      <c r="F81" s="42">
        <v>3.1971074020265</v>
      </c>
      <c r="G81" s="42">
        <v>33.773756070548558</v>
      </c>
      <c r="H81" s="42">
        <v>33.773756070548558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2273943</v>
      </c>
      <c r="E83" s="36"/>
      <c r="F83" s="55">
        <v>3.2405990931395845</v>
      </c>
      <c r="G83" s="55">
        <v>44.115116209824599</v>
      </c>
      <c r="H83" s="55">
        <v>44.115116209824599</v>
      </c>
    </row>
    <row r="84" spans="2:8">
      <c r="B84" s="48" t="s">
        <v>92</v>
      </c>
      <c r="C84" s="30"/>
      <c r="D84" s="54">
        <v>362527</v>
      </c>
      <c r="E84" s="36"/>
      <c r="F84" s="55">
        <v>-2.9229839792270007</v>
      </c>
      <c r="G84" s="55">
        <v>5.1449040246242639</v>
      </c>
      <c r="H84" s="55">
        <v>5.1449040246242639</v>
      </c>
    </row>
    <row r="85" spans="2:8">
      <c r="B85" s="48" t="s">
        <v>93</v>
      </c>
      <c r="C85" s="30"/>
      <c r="D85" s="54">
        <v>3</v>
      </c>
      <c r="E85" s="36"/>
      <c r="F85" s="55">
        <v>-0.7387129602919984</v>
      </c>
      <c r="G85" s="55">
        <v>-29.64981153042714</v>
      </c>
      <c r="H85" s="55">
        <v>-29.64981153042714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336666375</v>
      </c>
      <c r="E87" s="36"/>
      <c r="F87" s="55">
        <v>2.2229488078351345E-2</v>
      </c>
      <c r="G87" s="55">
        <v>4.930084220191655</v>
      </c>
      <c r="H87" s="55">
        <v>4.930084220191655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24786934</v>
      </c>
      <c r="E89" s="36"/>
      <c r="F89" s="55">
        <v>0.45916044355605035</v>
      </c>
      <c r="G89" s="55">
        <v>4.8707515759408793</v>
      </c>
      <c r="H89" s="55">
        <v>4.8707515759408793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223079736</v>
      </c>
      <c r="E92" s="41"/>
      <c r="F92" s="76">
        <v>0.39333165169925799</v>
      </c>
      <c r="G92" s="76">
        <v>4.1392371493036206</v>
      </c>
      <c r="H92" s="76">
        <v>4.1392371493036206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65095461</v>
      </c>
      <c r="E94" s="41"/>
      <c r="F94" s="82">
        <v>0.56868615024214808</v>
      </c>
      <c r="G94" s="82">
        <v>10.724637667352255</v>
      </c>
      <c r="H94" s="82">
        <v>10.724637667352255</v>
      </c>
    </row>
    <row r="95" spans="2:8">
      <c r="B95" s="49" t="s">
        <v>99</v>
      </c>
      <c r="C95" s="50"/>
      <c r="D95" s="83">
        <v>8359966</v>
      </c>
      <c r="E95" s="41"/>
      <c r="F95" s="84">
        <v>2.1317129494764053</v>
      </c>
      <c r="G95" s="84">
        <v>26.010871202032714</v>
      </c>
      <c r="H95" s="84">
        <v>26.010871202032714</v>
      </c>
    </row>
    <row r="96" spans="2:8">
      <c r="B96" s="56" t="s">
        <v>100</v>
      </c>
      <c r="C96" s="50"/>
      <c r="D96" s="85">
        <v>8577203</v>
      </c>
      <c r="E96" s="41"/>
      <c r="F96" s="86">
        <v>0.21249456417107293</v>
      </c>
      <c r="G96" s="86">
        <v>-1.8119323325105796</v>
      </c>
      <c r="H96" s="86">
        <v>-1.8119323325105796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101</v>
      </c>
      <c r="C99" s="50"/>
      <c r="D99" s="88">
        <v>2770697</v>
      </c>
      <c r="E99" s="41"/>
      <c r="F99" s="82">
        <v>-4.4588129504624323</v>
      </c>
      <c r="G99" s="82">
        <v>-18.10329293536428</v>
      </c>
      <c r="H99" s="82">
        <v>-18.10329293536428</v>
      </c>
    </row>
    <row r="100" spans="2:8">
      <c r="B100" s="89" t="s">
        <v>102</v>
      </c>
      <c r="C100" s="50"/>
      <c r="D100" s="83">
        <v>10035733</v>
      </c>
      <c r="E100" s="41"/>
      <c r="F100" s="84">
        <v>-1.0506050970164438</v>
      </c>
      <c r="G100" s="84">
        <v>-14.427177180791906</v>
      </c>
      <c r="H100" s="84">
        <v>-14.427177180791906</v>
      </c>
    </row>
    <row r="101" spans="2:8">
      <c r="B101" s="89" t="s">
        <v>103</v>
      </c>
      <c r="C101" s="50"/>
      <c r="D101" s="83">
        <v>207389399</v>
      </c>
      <c r="E101" s="41"/>
      <c r="F101" s="84">
        <v>0.449935460763351</v>
      </c>
      <c r="G101" s="84">
        <v>5.3211339244884526</v>
      </c>
      <c r="H101" s="84">
        <v>5.3211339244884526</v>
      </c>
    </row>
    <row r="102" spans="2:8">
      <c r="B102" s="89" t="s">
        <v>104</v>
      </c>
      <c r="C102" s="50"/>
      <c r="D102" s="83">
        <v>6851498</v>
      </c>
      <c r="E102" s="41"/>
      <c r="F102" s="84">
        <v>0.47891320046999919</v>
      </c>
      <c r="G102" s="84">
        <v>0.40410753372184249</v>
      </c>
      <c r="H102" s="84">
        <v>0.40410753372184249</v>
      </c>
    </row>
    <row r="103" spans="2:8">
      <c r="B103" s="90" t="s">
        <v>105</v>
      </c>
      <c r="C103" s="50"/>
      <c r="D103" s="85">
        <v>8851126</v>
      </c>
      <c r="E103" s="41"/>
      <c r="F103" s="86">
        <v>-0.97185262354284596</v>
      </c>
      <c r="G103" s="86">
        <v>-15.431159902800651</v>
      </c>
      <c r="H103" s="86">
        <v>-15.431159902800651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107</v>
      </c>
      <c r="D106" s="38"/>
      <c r="E106" s="38"/>
      <c r="F106" s="91"/>
      <c r="G106" s="91"/>
      <c r="H106" s="91"/>
    </row>
    <row r="107" spans="2:8">
      <c r="B107" s="11" t="s">
        <v>108</v>
      </c>
      <c r="D107" s="38"/>
      <c r="E107" s="38"/>
      <c r="F107" s="91"/>
      <c r="G107" s="91"/>
      <c r="H107" s="91"/>
    </row>
    <row r="108" spans="2:8">
      <c r="B108" s="11" t="s">
        <v>109</v>
      </c>
    </row>
    <row r="109" spans="2:8">
      <c r="B109" s="11" t="s">
        <v>110</v>
      </c>
    </row>
    <row r="110" spans="2:8">
      <c r="B110" s="11" t="s">
        <v>111</v>
      </c>
    </row>
    <row r="111" spans="2:8">
      <c r="B111" s="11" t="s">
        <v>112</v>
      </c>
    </row>
    <row r="112" spans="2:8">
      <c r="B112" s="11" t="s">
        <v>890</v>
      </c>
    </row>
    <row r="114" spans="2:2">
      <c r="B114" s="11" t="s">
        <v>113</v>
      </c>
    </row>
    <row r="115" spans="2:2">
      <c r="B115" s="9" t="str">
        <f>"Información Financiera Mensual - "&amp;TEXT('[1]0'!$J$1,"mmm yyyy")</f>
        <v>Información Financiera Mensual - dic 2021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F3B672B2-FA73-4FC1-91CC-96EA9343EEC5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0CD0D-D238-4404-A0A0-981D28550F5E}">
  <sheetPr codeName="Hoja11">
    <tabColor indexed="44"/>
    <pageSetUpPr fitToPage="1"/>
  </sheetPr>
  <dimension ref="A1:I38"/>
  <sheetViews>
    <sheetView showGridLines="0" zoomScale="75" workbookViewId="0">
      <selection activeCell="A44" sqref="A44"/>
    </sheetView>
  </sheetViews>
  <sheetFormatPr baseColWidth="10" defaultRowHeight="13.2"/>
  <cols>
    <col min="1" max="1" width="49.777343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870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377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>
      <c r="A7" s="384" t="s">
        <v>189</v>
      </c>
      <c r="B7" s="394" t="s">
        <v>378</v>
      </c>
      <c r="C7" s="395"/>
      <c r="D7" s="395"/>
      <c r="E7" s="395"/>
      <c r="F7" s="395"/>
      <c r="G7" s="395"/>
      <c r="H7" s="395"/>
      <c r="I7" s="396"/>
    </row>
    <row r="8" spans="1:9" ht="13.2" customHeight="1">
      <c r="A8" s="385"/>
      <c r="B8" s="460" t="s">
        <v>219</v>
      </c>
      <c r="C8" s="461" t="s">
        <v>379</v>
      </c>
      <c r="D8" s="462"/>
      <c r="E8" s="463"/>
      <c r="F8" s="460" t="s">
        <v>380</v>
      </c>
      <c r="G8" s="461" t="s">
        <v>381</v>
      </c>
      <c r="H8" s="462"/>
      <c r="I8" s="463"/>
    </row>
    <row r="9" spans="1:9">
      <c r="A9" s="385"/>
      <c r="B9" s="388"/>
      <c r="C9" s="205"/>
      <c r="D9" s="179"/>
      <c r="E9" s="206"/>
      <c r="F9" s="388"/>
      <c r="G9" s="205"/>
      <c r="H9" s="179"/>
      <c r="I9" s="179"/>
    </row>
    <row r="10" spans="1:9">
      <c r="A10" s="385"/>
      <c r="B10" s="388"/>
      <c r="C10" s="180" t="s">
        <v>219</v>
      </c>
      <c r="D10" s="205" t="s">
        <v>382</v>
      </c>
      <c r="E10" s="207" t="s">
        <v>383</v>
      </c>
      <c r="F10" s="388"/>
      <c r="G10" s="180" t="s">
        <v>219</v>
      </c>
      <c r="H10" s="205" t="s">
        <v>382</v>
      </c>
      <c r="I10" s="205" t="s">
        <v>383</v>
      </c>
    </row>
    <row r="11" spans="1:9">
      <c r="A11" s="386"/>
      <c r="B11" s="389"/>
      <c r="C11" s="181"/>
      <c r="D11" s="208"/>
      <c r="E11" s="209"/>
      <c r="F11" s="389"/>
      <c r="G11" s="181"/>
      <c r="H11" s="208"/>
      <c r="I11" s="181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200</v>
      </c>
      <c r="B14" s="158">
        <v>7061910</v>
      </c>
      <c r="C14" s="156">
        <v>6685615</v>
      </c>
      <c r="D14" s="156">
        <v>4497722</v>
      </c>
      <c r="E14" s="156">
        <v>2187893</v>
      </c>
      <c r="F14" s="156">
        <v>237624</v>
      </c>
      <c r="G14" s="156">
        <v>138671</v>
      </c>
      <c r="H14" s="156">
        <v>110003</v>
      </c>
      <c r="I14" s="156">
        <v>28668</v>
      </c>
    </row>
    <row r="15" spans="1:9">
      <c r="A15" s="159" t="s">
        <v>212</v>
      </c>
      <c r="B15" s="161">
        <v>1480711</v>
      </c>
      <c r="C15" s="160">
        <v>1304481</v>
      </c>
      <c r="D15" s="160">
        <v>1304481</v>
      </c>
      <c r="E15" s="160">
        <v>0</v>
      </c>
      <c r="F15" s="160">
        <v>108504</v>
      </c>
      <c r="G15" s="160">
        <v>67726</v>
      </c>
      <c r="H15" s="160">
        <v>67726</v>
      </c>
      <c r="I15" s="160">
        <v>0</v>
      </c>
    </row>
    <row r="16" spans="1:9">
      <c r="A16" s="159" t="s">
        <v>201</v>
      </c>
      <c r="B16" s="161">
        <v>4591337</v>
      </c>
      <c r="C16" s="160">
        <v>4030939</v>
      </c>
      <c r="D16" s="160">
        <v>2800282</v>
      </c>
      <c r="E16" s="160">
        <v>1230657</v>
      </c>
      <c r="F16" s="160">
        <v>444547</v>
      </c>
      <c r="G16" s="160">
        <v>115851</v>
      </c>
      <c r="H16" s="160">
        <v>111003</v>
      </c>
      <c r="I16" s="160">
        <v>4848</v>
      </c>
    </row>
    <row r="17" spans="1:9">
      <c r="A17" s="159" t="s">
        <v>202</v>
      </c>
      <c r="B17" s="161">
        <v>34695986</v>
      </c>
      <c r="C17" s="160">
        <v>33564434</v>
      </c>
      <c r="D17" s="160">
        <v>14672487</v>
      </c>
      <c r="E17" s="160">
        <v>18891947</v>
      </c>
      <c r="F17" s="160">
        <v>197667</v>
      </c>
      <c r="G17" s="160">
        <v>933885</v>
      </c>
      <c r="H17" s="160">
        <v>162961</v>
      </c>
      <c r="I17" s="160">
        <v>770924</v>
      </c>
    </row>
    <row r="18" spans="1:9">
      <c r="A18" s="159" t="s">
        <v>203</v>
      </c>
      <c r="B18" s="161">
        <v>41622788</v>
      </c>
      <c r="C18" s="160">
        <v>38641215</v>
      </c>
      <c r="D18" s="160">
        <v>19829491</v>
      </c>
      <c r="E18" s="160">
        <v>18811724</v>
      </c>
      <c r="F18" s="160">
        <v>1745462</v>
      </c>
      <c r="G18" s="160">
        <v>1236111</v>
      </c>
      <c r="H18" s="160">
        <v>433003</v>
      </c>
      <c r="I18" s="160">
        <v>803108</v>
      </c>
    </row>
    <row r="19" spans="1:9">
      <c r="A19" s="159" t="s">
        <v>204</v>
      </c>
      <c r="B19" s="161">
        <v>29061269</v>
      </c>
      <c r="C19" s="160">
        <v>26362704</v>
      </c>
      <c r="D19" s="160">
        <v>9933733</v>
      </c>
      <c r="E19" s="160">
        <v>16428971</v>
      </c>
      <c r="F19" s="160">
        <v>543489</v>
      </c>
      <c r="G19" s="160">
        <v>2155076</v>
      </c>
      <c r="H19" s="160">
        <v>241847</v>
      </c>
      <c r="I19" s="160">
        <v>1913229</v>
      </c>
    </row>
    <row r="20" spans="1:9">
      <c r="A20" s="159" t="s">
        <v>205</v>
      </c>
      <c r="B20" s="161">
        <v>3922088</v>
      </c>
      <c r="C20" s="160">
        <v>3801955</v>
      </c>
      <c r="D20" s="160">
        <v>0</v>
      </c>
      <c r="E20" s="160">
        <v>3801955</v>
      </c>
      <c r="F20" s="160">
        <v>0</v>
      </c>
      <c r="G20" s="160">
        <v>120133</v>
      </c>
      <c r="H20" s="160">
        <v>0</v>
      </c>
      <c r="I20" s="160">
        <v>120133</v>
      </c>
    </row>
    <row r="21" spans="1:9">
      <c r="A21" s="159" t="s">
        <v>206</v>
      </c>
      <c r="B21" s="161">
        <v>2340132</v>
      </c>
      <c r="C21" s="160">
        <v>1886275</v>
      </c>
      <c r="D21" s="160">
        <v>1638615</v>
      </c>
      <c r="E21" s="160">
        <v>247660</v>
      </c>
      <c r="F21" s="160">
        <v>352480</v>
      </c>
      <c r="G21" s="160">
        <v>101377</v>
      </c>
      <c r="H21" s="160">
        <v>96803</v>
      </c>
      <c r="I21" s="160">
        <v>4574</v>
      </c>
    </row>
    <row r="22" spans="1:9">
      <c r="A22" s="159" t="s">
        <v>208</v>
      </c>
      <c r="B22" s="161">
        <v>772757</v>
      </c>
      <c r="C22" s="160">
        <v>743625</v>
      </c>
      <c r="D22" s="160">
        <v>0</v>
      </c>
      <c r="E22" s="160">
        <v>743625</v>
      </c>
      <c r="F22" s="160">
        <v>0</v>
      </c>
      <c r="G22" s="160">
        <v>29132</v>
      </c>
      <c r="H22" s="160">
        <v>0</v>
      </c>
      <c r="I22" s="160">
        <v>29132</v>
      </c>
    </row>
    <row r="23" spans="1:9">
      <c r="A23" s="159" t="s">
        <v>209</v>
      </c>
      <c r="B23" s="161">
        <v>36634768</v>
      </c>
      <c r="C23" s="160">
        <v>33989811</v>
      </c>
      <c r="D23" s="160">
        <v>10718627</v>
      </c>
      <c r="E23" s="160">
        <v>23271184</v>
      </c>
      <c r="F23" s="160">
        <v>1162468</v>
      </c>
      <c r="G23" s="160">
        <v>1482489</v>
      </c>
      <c r="H23" s="160">
        <v>573504</v>
      </c>
      <c r="I23" s="160">
        <v>908985</v>
      </c>
    </row>
    <row r="24" spans="1:9">
      <c r="A24" s="159" t="s">
        <v>210</v>
      </c>
      <c r="B24" s="161">
        <v>6731538</v>
      </c>
      <c r="C24" s="160">
        <v>5442180</v>
      </c>
      <c r="D24" s="160">
        <v>3895027</v>
      </c>
      <c r="E24" s="160">
        <v>1547153</v>
      </c>
      <c r="F24" s="160">
        <v>925193</v>
      </c>
      <c r="G24" s="160">
        <v>364165</v>
      </c>
      <c r="H24" s="160">
        <v>303805</v>
      </c>
      <c r="I24" s="160">
        <v>60360</v>
      </c>
    </row>
    <row r="25" spans="1:9">
      <c r="A25" s="159" t="s">
        <v>207</v>
      </c>
      <c r="B25" s="161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</row>
    <row r="26" spans="1:9">
      <c r="A26" s="159" t="s">
        <v>211</v>
      </c>
      <c r="B26" s="161">
        <v>202667</v>
      </c>
      <c r="C26" s="160">
        <v>202667</v>
      </c>
      <c r="D26" s="160">
        <v>202667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213</v>
      </c>
      <c r="B27" s="161">
        <v>130623</v>
      </c>
      <c r="C27" s="160">
        <v>99448</v>
      </c>
      <c r="D27" s="160">
        <v>99361</v>
      </c>
      <c r="E27" s="160">
        <v>87</v>
      </c>
      <c r="F27" s="160">
        <v>31175</v>
      </c>
      <c r="G27" s="160">
        <v>0</v>
      </c>
      <c r="H27" s="160">
        <v>0</v>
      </c>
      <c r="I27" s="160">
        <v>0</v>
      </c>
    </row>
    <row r="28" spans="1:9">
      <c r="A28" s="159" t="s">
        <v>251</v>
      </c>
      <c r="B28" s="161">
        <v>24871442</v>
      </c>
      <c r="C28" s="160">
        <v>22648632</v>
      </c>
      <c r="D28" s="160">
        <v>11933806</v>
      </c>
      <c r="E28" s="160">
        <v>10714826</v>
      </c>
      <c r="F28" s="160">
        <v>816987</v>
      </c>
      <c r="G28" s="160">
        <v>1405823</v>
      </c>
      <c r="H28" s="160">
        <v>894799</v>
      </c>
      <c r="I28" s="160">
        <v>511024</v>
      </c>
    </row>
    <row r="29" spans="1:9">
      <c r="A29" s="159" t="s">
        <v>214</v>
      </c>
      <c r="B29" s="161">
        <v>0</v>
      </c>
      <c r="C29" s="160">
        <v>0</v>
      </c>
      <c r="D29" s="160">
        <v>0</v>
      </c>
      <c r="E29" s="160">
        <v>0</v>
      </c>
      <c r="F29" s="160">
        <v>0</v>
      </c>
      <c r="G29" s="160">
        <v>0</v>
      </c>
      <c r="H29" s="160">
        <v>0</v>
      </c>
      <c r="I29" s="160">
        <v>0</v>
      </c>
    </row>
    <row r="30" spans="1:9" ht="13.8" thickBot="1">
      <c r="A30" s="162" t="s">
        <v>215</v>
      </c>
      <c r="B30" s="164">
        <v>28972007</v>
      </c>
      <c r="C30" s="163">
        <v>27985418</v>
      </c>
      <c r="D30" s="163">
        <v>11679405</v>
      </c>
      <c r="E30" s="163">
        <v>16306013</v>
      </c>
      <c r="F30" s="163">
        <v>285902</v>
      </c>
      <c r="G30" s="163">
        <v>700687</v>
      </c>
      <c r="H30" s="163">
        <v>108627</v>
      </c>
      <c r="I30" s="163">
        <v>592060</v>
      </c>
    </row>
    <row r="31" spans="1:9" ht="13.8" thickBot="1">
      <c r="A31" s="165"/>
      <c r="B31" s="124"/>
      <c r="C31" s="11"/>
      <c r="D31" s="11"/>
      <c r="E31" s="11"/>
      <c r="F31" s="11"/>
      <c r="G31" s="11"/>
      <c r="H31" s="11"/>
      <c r="I31" s="11"/>
    </row>
    <row r="32" spans="1:9" ht="13.8" thickBot="1">
      <c r="A32" s="166" t="s">
        <v>216</v>
      </c>
      <c r="B32" s="167">
        <v>223092023</v>
      </c>
      <c r="C32" s="167">
        <v>207389399</v>
      </c>
      <c r="D32" s="167">
        <v>93205704</v>
      </c>
      <c r="E32" s="167">
        <v>114183695</v>
      </c>
      <c r="F32" s="167">
        <v>6851498</v>
      </c>
      <c r="G32" s="167">
        <v>8851126</v>
      </c>
      <c r="H32" s="167">
        <v>3104081</v>
      </c>
      <c r="I32" s="167">
        <v>5747045</v>
      </c>
    </row>
    <row r="34" spans="1:2">
      <c r="B34" s="182"/>
    </row>
    <row r="36" spans="1:2">
      <c r="A36" s="11"/>
    </row>
    <row r="38" spans="1:2">
      <c r="A38" s="11" t="s">
        <v>113</v>
      </c>
    </row>
  </sheetData>
  <sortState xmlns:xlrd2="http://schemas.microsoft.com/office/spreadsheetml/2017/richdata2" ref="A14:AA30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0 A24:A27 A19:A22">
    <cfRule type="cellIs" dxfId="34" priority="9" stopIfTrue="1" operator="equal">
      <formula>"División"</formula>
    </cfRule>
  </conditionalFormatting>
  <conditionalFormatting sqref="A28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3">
    <cfRule type="cellIs" dxfId="31" priority="6" stopIfTrue="1" operator="equal">
      <formula>"División"</formula>
    </cfRule>
  </conditionalFormatting>
  <conditionalFormatting sqref="A29">
    <cfRule type="cellIs" dxfId="30" priority="2" stopIfTrue="1" operator="equal">
      <formula>"División"</formula>
    </cfRule>
  </conditionalFormatting>
  <hyperlinks>
    <hyperlink ref="I1" location="'Índice '!A1" tooltip="Ir al Índice" display="Volver" xr:uid="{A4FA6B5E-E1EB-47F3-9961-B7F16EED7543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9AB6-82CE-487E-8331-FF31A05784A5}">
  <sheetPr codeName="Hoja28">
    <tabColor indexed="44"/>
    <pageSetUpPr fitToPage="1"/>
  </sheetPr>
  <dimension ref="A1:M38"/>
  <sheetViews>
    <sheetView showGridLines="0" zoomScale="75" workbookViewId="0">
      <selection activeCell="J43" sqref="J43"/>
    </sheetView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188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4" t="s">
        <v>189</v>
      </c>
      <c r="B7" s="413" t="s">
        <v>384</v>
      </c>
      <c r="C7" s="421"/>
      <c r="D7" s="421"/>
      <c r="E7" s="414"/>
      <c r="F7" s="394" t="s">
        <v>385</v>
      </c>
      <c r="G7" s="395"/>
      <c r="H7" s="395"/>
      <c r="I7" s="395"/>
      <c r="J7" s="395"/>
      <c r="K7" s="395"/>
      <c r="L7" s="395"/>
      <c r="M7" s="396"/>
    </row>
    <row r="8" spans="1:13" ht="15.75" customHeight="1">
      <c r="A8" s="385"/>
      <c r="B8" s="457"/>
      <c r="C8" s="458"/>
      <c r="D8" s="458"/>
      <c r="E8" s="459"/>
      <c r="F8" s="460" t="s">
        <v>219</v>
      </c>
      <c r="G8" s="461" t="s">
        <v>379</v>
      </c>
      <c r="H8" s="462"/>
      <c r="I8" s="463"/>
      <c r="J8" s="460" t="s">
        <v>380</v>
      </c>
      <c r="K8" s="461" t="s">
        <v>381</v>
      </c>
      <c r="L8" s="462"/>
      <c r="M8" s="463"/>
    </row>
    <row r="9" spans="1:13">
      <c r="A9" s="385"/>
      <c r="B9" s="387" t="s">
        <v>219</v>
      </c>
      <c r="C9" s="465" t="s">
        <v>386</v>
      </c>
      <c r="D9" s="466"/>
      <c r="E9" s="467"/>
      <c r="F9" s="388"/>
      <c r="G9" s="387" t="s">
        <v>219</v>
      </c>
      <c r="H9" s="387" t="s">
        <v>382</v>
      </c>
      <c r="I9" s="387" t="s">
        <v>383</v>
      </c>
      <c r="J9" s="388"/>
      <c r="K9" s="387" t="s">
        <v>219</v>
      </c>
      <c r="L9" s="387" t="s">
        <v>382</v>
      </c>
      <c r="M9" s="387" t="s">
        <v>383</v>
      </c>
    </row>
    <row r="10" spans="1:13">
      <c r="A10" s="385"/>
      <c r="B10" s="388"/>
      <c r="C10" s="460" t="s">
        <v>387</v>
      </c>
      <c r="D10" s="460" t="s">
        <v>388</v>
      </c>
      <c r="E10" s="460" t="s">
        <v>389</v>
      </c>
      <c r="F10" s="388"/>
      <c r="G10" s="388"/>
      <c r="H10" s="388"/>
      <c r="I10" s="388"/>
      <c r="J10" s="388"/>
      <c r="K10" s="388"/>
      <c r="L10" s="388"/>
      <c r="M10" s="388"/>
    </row>
    <row r="11" spans="1:13">
      <c r="A11" s="386"/>
      <c r="B11" s="389"/>
      <c r="C11" s="464"/>
      <c r="D11" s="464"/>
      <c r="E11" s="464"/>
      <c r="F11" s="389"/>
      <c r="G11" s="389"/>
      <c r="H11" s="389"/>
      <c r="I11" s="389"/>
      <c r="J11" s="389"/>
      <c r="K11" s="389"/>
      <c r="L11" s="389"/>
      <c r="M11" s="389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200</v>
      </c>
      <c r="B14" s="156">
        <v>0</v>
      </c>
      <c r="C14" s="156">
        <v>0</v>
      </c>
      <c r="D14" s="156">
        <v>0</v>
      </c>
      <c r="E14" s="156">
        <v>0</v>
      </c>
      <c r="F14" s="156">
        <v>5424632</v>
      </c>
      <c r="G14" s="156">
        <v>5062049</v>
      </c>
      <c r="H14" s="156">
        <v>4497722</v>
      </c>
      <c r="I14" s="156">
        <v>564327</v>
      </c>
      <c r="J14" s="156">
        <v>237624</v>
      </c>
      <c r="K14" s="156">
        <v>124959</v>
      </c>
      <c r="L14" s="156">
        <v>110003</v>
      </c>
      <c r="M14" s="156">
        <v>14956</v>
      </c>
    </row>
    <row r="15" spans="1:13">
      <c r="A15" s="159" t="s">
        <v>212</v>
      </c>
      <c r="B15" s="160">
        <v>0</v>
      </c>
      <c r="C15" s="160">
        <v>0</v>
      </c>
      <c r="D15" s="160">
        <v>0</v>
      </c>
      <c r="E15" s="160">
        <v>0</v>
      </c>
      <c r="F15" s="160">
        <v>1480711</v>
      </c>
      <c r="G15" s="160">
        <v>1304481</v>
      </c>
      <c r="H15" s="160">
        <v>1304481</v>
      </c>
      <c r="I15" s="160">
        <v>0</v>
      </c>
      <c r="J15" s="160">
        <v>108504</v>
      </c>
      <c r="K15" s="160">
        <v>67726</v>
      </c>
      <c r="L15" s="160">
        <v>67726</v>
      </c>
      <c r="M15" s="160">
        <v>0</v>
      </c>
    </row>
    <row r="16" spans="1:13">
      <c r="A16" s="159" t="s">
        <v>201</v>
      </c>
      <c r="B16" s="160">
        <v>0</v>
      </c>
      <c r="C16" s="160">
        <v>0</v>
      </c>
      <c r="D16" s="160">
        <v>0</v>
      </c>
      <c r="E16" s="160">
        <v>0</v>
      </c>
      <c r="F16" s="160">
        <v>3449516</v>
      </c>
      <c r="G16" s="160">
        <v>2893730</v>
      </c>
      <c r="H16" s="160">
        <v>2800282</v>
      </c>
      <c r="I16" s="160">
        <v>93448</v>
      </c>
      <c r="J16" s="160">
        <v>444547</v>
      </c>
      <c r="K16" s="160">
        <v>111239</v>
      </c>
      <c r="L16" s="160">
        <v>111003</v>
      </c>
      <c r="M16" s="160">
        <v>236</v>
      </c>
    </row>
    <row r="17" spans="1:13">
      <c r="A17" s="159" t="s">
        <v>202</v>
      </c>
      <c r="B17" s="160">
        <v>439832</v>
      </c>
      <c r="C17" s="160">
        <v>439832</v>
      </c>
      <c r="D17" s="160">
        <v>0</v>
      </c>
      <c r="E17" s="160">
        <v>0</v>
      </c>
      <c r="F17" s="160">
        <v>19660793</v>
      </c>
      <c r="G17" s="160">
        <v>19028890</v>
      </c>
      <c r="H17" s="160">
        <v>14232655</v>
      </c>
      <c r="I17" s="160">
        <v>4796235</v>
      </c>
      <c r="J17" s="160">
        <v>197667</v>
      </c>
      <c r="K17" s="160">
        <v>434236</v>
      </c>
      <c r="L17" s="160">
        <v>162961</v>
      </c>
      <c r="M17" s="160">
        <v>271275</v>
      </c>
    </row>
    <row r="18" spans="1:13">
      <c r="A18" s="159" t="s">
        <v>203</v>
      </c>
      <c r="B18" s="160">
        <v>640332</v>
      </c>
      <c r="C18" s="160">
        <v>640332</v>
      </c>
      <c r="D18" s="160">
        <v>0</v>
      </c>
      <c r="E18" s="160">
        <v>0</v>
      </c>
      <c r="F18" s="160">
        <v>26788835</v>
      </c>
      <c r="G18" s="160">
        <v>24248754</v>
      </c>
      <c r="H18" s="160">
        <v>19189159</v>
      </c>
      <c r="I18" s="160">
        <v>5059595</v>
      </c>
      <c r="J18" s="160">
        <v>1745462</v>
      </c>
      <c r="K18" s="160">
        <v>794619</v>
      </c>
      <c r="L18" s="160">
        <v>433003</v>
      </c>
      <c r="M18" s="160">
        <v>361616</v>
      </c>
    </row>
    <row r="19" spans="1:13">
      <c r="A19" s="159" t="s">
        <v>204</v>
      </c>
      <c r="B19" s="160">
        <v>802410</v>
      </c>
      <c r="C19" s="160">
        <v>802410</v>
      </c>
      <c r="D19" s="160">
        <v>0</v>
      </c>
      <c r="E19" s="160">
        <v>0</v>
      </c>
      <c r="F19" s="160">
        <v>14730650</v>
      </c>
      <c r="G19" s="160">
        <v>13471650</v>
      </c>
      <c r="H19" s="160">
        <v>9131323</v>
      </c>
      <c r="I19" s="160">
        <v>4340327</v>
      </c>
      <c r="J19" s="160">
        <v>543489</v>
      </c>
      <c r="K19" s="160">
        <v>715511</v>
      </c>
      <c r="L19" s="160">
        <v>241847</v>
      </c>
      <c r="M19" s="160">
        <v>473664</v>
      </c>
    </row>
    <row r="20" spans="1:13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74169</v>
      </c>
      <c r="G20" s="160">
        <v>69345</v>
      </c>
      <c r="H20" s="160">
        <v>0</v>
      </c>
      <c r="I20" s="160">
        <v>69345</v>
      </c>
      <c r="J20" s="160">
        <v>0</v>
      </c>
      <c r="K20" s="160">
        <v>4824</v>
      </c>
      <c r="L20" s="160">
        <v>0</v>
      </c>
      <c r="M20" s="160">
        <v>4824</v>
      </c>
    </row>
    <row r="21" spans="1:13">
      <c r="A21" s="159" t="s">
        <v>206</v>
      </c>
      <c r="B21" s="160">
        <v>0</v>
      </c>
      <c r="C21" s="160">
        <v>0</v>
      </c>
      <c r="D21" s="160">
        <v>0</v>
      </c>
      <c r="E21" s="160">
        <v>0</v>
      </c>
      <c r="F21" s="160">
        <v>2267063</v>
      </c>
      <c r="G21" s="160">
        <v>1815438</v>
      </c>
      <c r="H21" s="160">
        <v>1638615</v>
      </c>
      <c r="I21" s="160">
        <v>176823</v>
      </c>
      <c r="J21" s="160">
        <v>352480</v>
      </c>
      <c r="K21" s="160">
        <v>99145</v>
      </c>
      <c r="L21" s="160">
        <v>96803</v>
      </c>
      <c r="M21" s="160">
        <v>2342</v>
      </c>
    </row>
    <row r="22" spans="1:13">
      <c r="A22" s="159" t="s">
        <v>208</v>
      </c>
      <c r="B22" s="160">
        <v>0</v>
      </c>
      <c r="C22" s="160">
        <v>0</v>
      </c>
      <c r="D22" s="160">
        <v>0</v>
      </c>
      <c r="E22" s="160">
        <v>0</v>
      </c>
      <c r="F22" s="160">
        <v>508</v>
      </c>
      <c r="G22" s="160">
        <v>399</v>
      </c>
      <c r="H22" s="160">
        <v>0</v>
      </c>
      <c r="I22" s="160">
        <v>399</v>
      </c>
      <c r="J22" s="160">
        <v>0</v>
      </c>
      <c r="K22" s="160">
        <v>109</v>
      </c>
      <c r="L22" s="160">
        <v>0</v>
      </c>
      <c r="M22" s="160">
        <v>109</v>
      </c>
    </row>
    <row r="23" spans="1:13">
      <c r="A23" s="159" t="s">
        <v>209</v>
      </c>
      <c r="B23" s="160">
        <v>428</v>
      </c>
      <c r="C23" s="160">
        <v>428</v>
      </c>
      <c r="D23" s="160">
        <v>0</v>
      </c>
      <c r="E23" s="160">
        <v>0</v>
      </c>
      <c r="F23" s="160">
        <v>17758916</v>
      </c>
      <c r="G23" s="160">
        <v>15661637</v>
      </c>
      <c r="H23" s="160">
        <v>10718199</v>
      </c>
      <c r="I23" s="160">
        <v>4943438</v>
      </c>
      <c r="J23" s="160">
        <v>1162468</v>
      </c>
      <c r="K23" s="160">
        <v>934811</v>
      </c>
      <c r="L23" s="160">
        <v>573504</v>
      </c>
      <c r="M23" s="160">
        <v>361307</v>
      </c>
    </row>
    <row r="24" spans="1:13">
      <c r="A24" s="159" t="s">
        <v>210</v>
      </c>
      <c r="B24" s="160">
        <v>2835</v>
      </c>
      <c r="C24" s="160">
        <v>2835</v>
      </c>
      <c r="D24" s="160">
        <v>0</v>
      </c>
      <c r="E24" s="160">
        <v>0</v>
      </c>
      <c r="F24" s="160">
        <v>5479946</v>
      </c>
      <c r="G24" s="160">
        <v>4217884</v>
      </c>
      <c r="H24" s="160">
        <v>3892192</v>
      </c>
      <c r="I24" s="160">
        <v>325692</v>
      </c>
      <c r="J24" s="160">
        <v>925193</v>
      </c>
      <c r="K24" s="160">
        <v>336869</v>
      </c>
      <c r="L24" s="160">
        <v>303805</v>
      </c>
      <c r="M24" s="160">
        <v>33064</v>
      </c>
    </row>
    <row r="25" spans="1:13">
      <c r="A25" s="159" t="s">
        <v>207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0</v>
      </c>
      <c r="M25" s="160">
        <v>0</v>
      </c>
    </row>
    <row r="26" spans="1:13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202667</v>
      </c>
      <c r="G26" s="160">
        <v>202667</v>
      </c>
      <c r="H26" s="160">
        <v>202667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130536</v>
      </c>
      <c r="G27" s="160">
        <v>99361</v>
      </c>
      <c r="H27" s="160">
        <v>99361</v>
      </c>
      <c r="I27" s="160">
        <v>0</v>
      </c>
      <c r="J27" s="160">
        <v>31175</v>
      </c>
      <c r="K27" s="160">
        <v>0</v>
      </c>
      <c r="L27" s="160">
        <v>0</v>
      </c>
      <c r="M27" s="160">
        <v>0</v>
      </c>
    </row>
    <row r="28" spans="1:13">
      <c r="A28" s="159" t="s">
        <v>251</v>
      </c>
      <c r="B28" s="160">
        <v>80907</v>
      </c>
      <c r="C28" s="160">
        <v>80907</v>
      </c>
      <c r="D28" s="160">
        <v>0</v>
      </c>
      <c r="E28" s="160">
        <v>0</v>
      </c>
      <c r="F28" s="160">
        <v>15722758</v>
      </c>
      <c r="G28" s="160">
        <v>13827585</v>
      </c>
      <c r="H28" s="160">
        <v>11852899</v>
      </c>
      <c r="I28" s="160">
        <v>1974686</v>
      </c>
      <c r="J28" s="160">
        <v>816987</v>
      </c>
      <c r="K28" s="160">
        <v>1078186</v>
      </c>
      <c r="L28" s="160">
        <v>894799</v>
      </c>
      <c r="M28" s="160">
        <v>183387</v>
      </c>
    </row>
    <row r="29" spans="1:13">
      <c r="A29" s="159" t="s">
        <v>214</v>
      </c>
      <c r="B29" s="160">
        <v>0</v>
      </c>
      <c r="C29" s="160">
        <v>0</v>
      </c>
      <c r="D29" s="160">
        <v>0</v>
      </c>
      <c r="E29" s="160">
        <v>0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</row>
    <row r="30" spans="1:13" ht="13.8" thickBot="1">
      <c r="A30" s="162" t="s">
        <v>215</v>
      </c>
      <c r="B30" s="163">
        <v>2998</v>
      </c>
      <c r="C30" s="163">
        <v>2998</v>
      </c>
      <c r="D30" s="163">
        <v>0</v>
      </c>
      <c r="E30" s="163">
        <v>0</v>
      </c>
      <c r="F30" s="163">
        <v>14095207</v>
      </c>
      <c r="G30" s="163">
        <v>13525567</v>
      </c>
      <c r="H30" s="163">
        <v>11676407</v>
      </c>
      <c r="I30" s="163">
        <v>1849160</v>
      </c>
      <c r="J30" s="163">
        <v>285902</v>
      </c>
      <c r="K30" s="163">
        <v>283738</v>
      </c>
      <c r="L30" s="163">
        <v>108627</v>
      </c>
      <c r="M30" s="163">
        <v>175111</v>
      </c>
    </row>
    <row r="31" spans="1:13" ht="13.8" thickBot="1">
      <c r="A31" s="16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3.8" thickBot="1">
      <c r="A32" s="166" t="s">
        <v>216</v>
      </c>
      <c r="B32" s="167">
        <v>1969742</v>
      </c>
      <c r="C32" s="167">
        <v>1969742</v>
      </c>
      <c r="D32" s="167">
        <v>0</v>
      </c>
      <c r="E32" s="167">
        <v>0</v>
      </c>
      <c r="F32" s="167">
        <v>127266907</v>
      </c>
      <c r="G32" s="167">
        <v>115429437</v>
      </c>
      <c r="H32" s="167">
        <v>91235962</v>
      </c>
      <c r="I32" s="167">
        <v>24193475</v>
      </c>
      <c r="J32" s="167">
        <v>6851498</v>
      </c>
      <c r="K32" s="167">
        <v>4985972</v>
      </c>
      <c r="L32" s="167">
        <v>3104081</v>
      </c>
      <c r="M32" s="167">
        <v>1881891</v>
      </c>
    </row>
    <row r="36" spans="1:1">
      <c r="A36" s="11"/>
    </row>
    <row r="38" spans="1:1">
      <c r="A38" s="11" t="s">
        <v>113</v>
      </c>
    </row>
  </sheetData>
  <sortState xmlns:xlrd2="http://schemas.microsoft.com/office/spreadsheetml/2017/richdata2" ref="A14:AA30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0 A24:A27 A19:A22">
    <cfRule type="cellIs" dxfId="29" priority="9" stopIfTrue="1" operator="equal">
      <formula>"División"</formula>
    </cfRule>
  </conditionalFormatting>
  <conditionalFormatting sqref="A28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3">
    <cfRule type="cellIs" dxfId="26" priority="6" stopIfTrue="1" operator="equal">
      <formula>"División"</formula>
    </cfRule>
  </conditionalFormatting>
  <conditionalFormatting sqref="A29">
    <cfRule type="cellIs" dxfId="25" priority="2" stopIfTrue="1" operator="equal">
      <formula>"División"</formula>
    </cfRule>
  </conditionalFormatting>
  <hyperlinks>
    <hyperlink ref="M1" location="'Índice '!A1" tooltip="Ir al Índice" display="Volver" xr:uid="{B4C420C2-1E74-4FEF-9753-6131BA1E617A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BAF7-951F-47CF-9B73-576B4CB52D8C}">
  <sheetPr codeName="Hoja38">
    <tabColor indexed="44"/>
    <pageSetUpPr fitToPage="1"/>
  </sheetPr>
  <dimension ref="A1:J38"/>
  <sheetViews>
    <sheetView showGridLines="0" zoomScale="75" zoomScaleNormal="75" workbookViewId="0">
      <selection activeCell="B44" sqref="B44"/>
    </sheetView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188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4" t="s">
        <v>189</v>
      </c>
      <c r="B7" s="413" t="s">
        <v>390</v>
      </c>
      <c r="C7" s="421"/>
      <c r="D7" s="414"/>
      <c r="E7" s="413" t="s">
        <v>391</v>
      </c>
      <c r="F7" s="421"/>
      <c r="G7" s="414"/>
      <c r="H7" s="413" t="s">
        <v>392</v>
      </c>
      <c r="I7" s="421"/>
      <c r="J7" s="414"/>
    </row>
    <row r="8" spans="1:10" ht="15.75" customHeight="1">
      <c r="A8" s="385"/>
      <c r="B8" s="457"/>
      <c r="C8" s="458"/>
      <c r="D8" s="459"/>
      <c r="E8" s="457"/>
      <c r="F8" s="458"/>
      <c r="G8" s="459"/>
      <c r="H8" s="457"/>
      <c r="I8" s="458"/>
      <c r="J8" s="459"/>
    </row>
    <row r="9" spans="1:10">
      <c r="A9" s="385"/>
      <c r="B9" s="387" t="s">
        <v>219</v>
      </c>
      <c r="C9" s="461" t="s">
        <v>393</v>
      </c>
      <c r="D9" s="463"/>
      <c r="E9" s="387" t="s">
        <v>219</v>
      </c>
      <c r="F9" s="461" t="s">
        <v>393</v>
      </c>
      <c r="G9" s="463"/>
      <c r="H9" s="387" t="s">
        <v>219</v>
      </c>
      <c r="I9" s="461" t="s">
        <v>393</v>
      </c>
      <c r="J9" s="463"/>
    </row>
    <row r="10" spans="1:10">
      <c r="A10" s="385"/>
      <c r="B10" s="388"/>
      <c r="C10" s="460" t="s">
        <v>387</v>
      </c>
      <c r="D10" s="460" t="s">
        <v>389</v>
      </c>
      <c r="E10" s="388"/>
      <c r="F10" s="460" t="s">
        <v>387</v>
      </c>
      <c r="G10" s="460" t="s">
        <v>389</v>
      </c>
      <c r="H10" s="388"/>
      <c r="I10" s="460" t="s">
        <v>387</v>
      </c>
      <c r="J10" s="460" t="s">
        <v>389</v>
      </c>
    </row>
    <row r="11" spans="1:10">
      <c r="A11" s="386"/>
      <c r="B11" s="389"/>
      <c r="C11" s="464"/>
      <c r="D11" s="464"/>
      <c r="E11" s="389"/>
      <c r="F11" s="464"/>
      <c r="G11" s="464"/>
      <c r="H11" s="389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200</v>
      </c>
      <c r="B14" s="156">
        <v>1637278</v>
      </c>
      <c r="C14" s="156">
        <v>1623566</v>
      </c>
      <c r="D14" s="156">
        <v>13712</v>
      </c>
      <c r="E14" s="156">
        <v>194331</v>
      </c>
      <c r="F14" s="156">
        <v>189660</v>
      </c>
      <c r="G14" s="156">
        <v>4671</v>
      </c>
      <c r="H14" s="156">
        <v>1442947</v>
      </c>
      <c r="I14" s="156">
        <v>1433906</v>
      </c>
      <c r="J14" s="156">
        <v>9041</v>
      </c>
    </row>
    <row r="15" spans="1:10">
      <c r="A15" s="159" t="s">
        <v>212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201</v>
      </c>
      <c r="B16" s="160">
        <v>1141821</v>
      </c>
      <c r="C16" s="160">
        <v>1137209</v>
      </c>
      <c r="D16" s="160">
        <v>4612</v>
      </c>
      <c r="E16" s="160">
        <v>81045</v>
      </c>
      <c r="F16" s="160">
        <v>78884</v>
      </c>
      <c r="G16" s="160">
        <v>2161</v>
      </c>
      <c r="H16" s="160">
        <v>1060776</v>
      </c>
      <c r="I16" s="160">
        <v>1058325</v>
      </c>
      <c r="J16" s="160">
        <v>2451</v>
      </c>
    </row>
    <row r="17" spans="1:10">
      <c r="A17" s="159" t="s">
        <v>202</v>
      </c>
      <c r="B17" s="160">
        <v>14595361</v>
      </c>
      <c r="C17" s="160">
        <v>14095712</v>
      </c>
      <c r="D17" s="160">
        <v>499649</v>
      </c>
      <c r="E17" s="160">
        <v>4248709</v>
      </c>
      <c r="F17" s="160">
        <v>4033418</v>
      </c>
      <c r="G17" s="160">
        <v>215291</v>
      </c>
      <c r="H17" s="160">
        <v>10346652</v>
      </c>
      <c r="I17" s="160">
        <v>10062294</v>
      </c>
      <c r="J17" s="160">
        <v>284358</v>
      </c>
    </row>
    <row r="18" spans="1:10">
      <c r="A18" s="159" t="s">
        <v>203</v>
      </c>
      <c r="B18" s="160">
        <v>14193621</v>
      </c>
      <c r="C18" s="160">
        <v>13752129</v>
      </c>
      <c r="D18" s="160">
        <v>441492</v>
      </c>
      <c r="E18" s="160">
        <v>3430997</v>
      </c>
      <c r="F18" s="160">
        <v>3253593</v>
      </c>
      <c r="G18" s="160">
        <v>177404</v>
      </c>
      <c r="H18" s="160">
        <v>10762624</v>
      </c>
      <c r="I18" s="160">
        <v>10498536</v>
      </c>
      <c r="J18" s="160">
        <v>264088</v>
      </c>
    </row>
    <row r="19" spans="1:10">
      <c r="A19" s="159" t="s">
        <v>204</v>
      </c>
      <c r="B19" s="160">
        <v>13528209</v>
      </c>
      <c r="C19" s="160">
        <v>12088644</v>
      </c>
      <c r="D19" s="160">
        <v>1439565</v>
      </c>
      <c r="E19" s="160">
        <v>1967942</v>
      </c>
      <c r="F19" s="160">
        <v>1725715</v>
      </c>
      <c r="G19" s="160">
        <v>242227</v>
      </c>
      <c r="H19" s="160">
        <v>11560267</v>
      </c>
      <c r="I19" s="160">
        <v>10362929</v>
      </c>
      <c r="J19" s="160">
        <v>1197338</v>
      </c>
    </row>
    <row r="20" spans="1:10">
      <c r="A20" s="159" t="s">
        <v>205</v>
      </c>
      <c r="B20" s="160">
        <v>3847919</v>
      </c>
      <c r="C20" s="160">
        <v>3732610</v>
      </c>
      <c r="D20" s="160">
        <v>115309</v>
      </c>
      <c r="E20" s="160">
        <v>3268703</v>
      </c>
      <c r="F20" s="160">
        <v>3180820</v>
      </c>
      <c r="G20" s="160">
        <v>87883</v>
      </c>
      <c r="H20" s="160">
        <v>579216</v>
      </c>
      <c r="I20" s="160">
        <v>551790</v>
      </c>
      <c r="J20" s="160">
        <v>27426</v>
      </c>
    </row>
    <row r="21" spans="1:10">
      <c r="A21" s="159" t="s">
        <v>206</v>
      </c>
      <c r="B21" s="160">
        <v>73069</v>
      </c>
      <c r="C21" s="160">
        <v>70837</v>
      </c>
      <c r="D21" s="160">
        <v>2232</v>
      </c>
      <c r="E21" s="160">
        <v>15999</v>
      </c>
      <c r="F21" s="160">
        <v>15636</v>
      </c>
      <c r="G21" s="160">
        <v>363</v>
      </c>
      <c r="H21" s="160">
        <v>57070</v>
      </c>
      <c r="I21" s="160">
        <v>55201</v>
      </c>
      <c r="J21" s="160">
        <v>1869</v>
      </c>
    </row>
    <row r="22" spans="1:10">
      <c r="A22" s="159" t="s">
        <v>208</v>
      </c>
      <c r="B22" s="160">
        <v>772249</v>
      </c>
      <c r="C22" s="160">
        <v>743226</v>
      </c>
      <c r="D22" s="160">
        <v>29023</v>
      </c>
      <c r="E22" s="160">
        <v>752853</v>
      </c>
      <c r="F22" s="160">
        <v>725557</v>
      </c>
      <c r="G22" s="160">
        <v>27296</v>
      </c>
      <c r="H22" s="160">
        <v>19396</v>
      </c>
      <c r="I22" s="160">
        <v>17669</v>
      </c>
      <c r="J22" s="160">
        <v>1727</v>
      </c>
    </row>
    <row r="23" spans="1:10">
      <c r="A23" s="159" t="s">
        <v>209</v>
      </c>
      <c r="B23" s="160">
        <v>18875424</v>
      </c>
      <c r="C23" s="160">
        <v>18327746</v>
      </c>
      <c r="D23" s="160">
        <v>547678</v>
      </c>
      <c r="E23" s="160">
        <v>4999249</v>
      </c>
      <c r="F23" s="160">
        <v>4844527</v>
      </c>
      <c r="G23" s="160">
        <v>154722</v>
      </c>
      <c r="H23" s="160">
        <v>13876175</v>
      </c>
      <c r="I23" s="160">
        <v>13483219</v>
      </c>
      <c r="J23" s="160">
        <v>392956</v>
      </c>
    </row>
    <row r="24" spans="1:10">
      <c r="A24" s="159" t="s">
        <v>210</v>
      </c>
      <c r="B24" s="160">
        <v>1248757</v>
      </c>
      <c r="C24" s="160">
        <v>1221461</v>
      </c>
      <c r="D24" s="160">
        <v>27296</v>
      </c>
      <c r="E24" s="160">
        <v>423790</v>
      </c>
      <c r="F24" s="160">
        <v>408646</v>
      </c>
      <c r="G24" s="160">
        <v>15144</v>
      </c>
      <c r="H24" s="160">
        <v>824967</v>
      </c>
      <c r="I24" s="160">
        <v>812815</v>
      </c>
      <c r="J24" s="160">
        <v>12152</v>
      </c>
    </row>
    <row r="25" spans="1:10">
      <c r="A25" s="159" t="s">
        <v>207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</row>
    <row r="26" spans="1:10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213</v>
      </c>
      <c r="B27" s="160">
        <v>87</v>
      </c>
      <c r="C27" s="160">
        <v>87</v>
      </c>
      <c r="D27" s="160">
        <v>0</v>
      </c>
      <c r="E27" s="160">
        <v>87</v>
      </c>
      <c r="F27" s="160">
        <v>87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251</v>
      </c>
      <c r="B28" s="160">
        <v>9067777</v>
      </c>
      <c r="C28" s="160">
        <v>8740140</v>
      </c>
      <c r="D28" s="160">
        <v>327637</v>
      </c>
      <c r="E28" s="160">
        <v>2826867</v>
      </c>
      <c r="F28" s="160">
        <v>2706428</v>
      </c>
      <c r="G28" s="160">
        <v>120439</v>
      </c>
      <c r="H28" s="160">
        <v>6240910</v>
      </c>
      <c r="I28" s="160">
        <v>6033712</v>
      </c>
      <c r="J28" s="160">
        <v>207198</v>
      </c>
    </row>
    <row r="29" spans="1:10">
      <c r="A29" s="159" t="s">
        <v>214</v>
      </c>
      <c r="B29" s="160">
        <v>0</v>
      </c>
      <c r="C29" s="160">
        <v>0</v>
      </c>
      <c r="D29" s="160">
        <v>0</v>
      </c>
      <c r="E29" s="160">
        <v>0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</row>
    <row r="30" spans="1:10" ht="13.8" thickBot="1">
      <c r="A30" s="162" t="s">
        <v>215</v>
      </c>
      <c r="B30" s="163">
        <v>14873802</v>
      </c>
      <c r="C30" s="163">
        <v>14456853</v>
      </c>
      <c r="D30" s="163">
        <v>416949</v>
      </c>
      <c r="E30" s="163">
        <v>3247599</v>
      </c>
      <c r="F30" s="163">
        <v>3090881</v>
      </c>
      <c r="G30" s="163">
        <v>156718</v>
      </c>
      <c r="H30" s="163">
        <v>11626203</v>
      </c>
      <c r="I30" s="163">
        <v>11365972</v>
      </c>
      <c r="J30" s="163">
        <v>260231</v>
      </c>
    </row>
    <row r="31" spans="1:10" ht="13.8" thickBot="1">
      <c r="A31" s="165"/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13.8" thickBot="1">
      <c r="A32" s="166" t="s">
        <v>216</v>
      </c>
      <c r="B32" s="167">
        <v>93855374</v>
      </c>
      <c r="C32" s="167">
        <v>89990220</v>
      </c>
      <c r="D32" s="167">
        <v>3865154</v>
      </c>
      <c r="E32" s="167">
        <v>25458171</v>
      </c>
      <c r="F32" s="167">
        <v>24253852</v>
      </c>
      <c r="G32" s="167">
        <v>1204319</v>
      </c>
      <c r="H32" s="167">
        <v>68397203</v>
      </c>
      <c r="I32" s="167">
        <v>65736368</v>
      </c>
      <c r="J32" s="167">
        <v>2660835</v>
      </c>
    </row>
    <row r="36" spans="1:1">
      <c r="A36" s="11"/>
    </row>
    <row r="38" spans="1:1">
      <c r="A38" s="11" t="s">
        <v>113</v>
      </c>
    </row>
  </sheetData>
  <sortState xmlns:xlrd2="http://schemas.microsoft.com/office/spreadsheetml/2017/richdata2" ref="A14:AA30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0 A24:A27 A19:A22">
    <cfRule type="cellIs" dxfId="24" priority="9" stopIfTrue="1" operator="equal">
      <formula>"División"</formula>
    </cfRule>
  </conditionalFormatting>
  <conditionalFormatting sqref="A28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3">
    <cfRule type="cellIs" dxfId="21" priority="6" stopIfTrue="1" operator="equal">
      <formula>"División"</formula>
    </cfRule>
  </conditionalFormatting>
  <conditionalFormatting sqref="A29">
    <cfRule type="cellIs" dxfId="20" priority="2" stopIfTrue="1" operator="equal">
      <formula>"División"</formula>
    </cfRule>
  </conditionalFormatting>
  <hyperlinks>
    <hyperlink ref="J1" location="'Índice '!A1" tooltip="Ir al Índice" display="Volver" xr:uid="{9F2A0F99-B09D-4E0E-9BFF-87BC5D1B695E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80AA-28B8-4B6B-92D9-FC065FD8C74E}">
  <sheetPr codeName="Hoja89">
    <tabColor indexed="44"/>
    <pageSetUpPr fitToPage="1"/>
  </sheetPr>
  <dimension ref="A1:K38"/>
  <sheetViews>
    <sheetView showGridLines="0" zoomScale="75" zoomScaleNormal="90" workbookViewId="0">
      <selection activeCell="B40" sqref="B40"/>
    </sheetView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4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412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87" t="s">
        <v>189</v>
      </c>
      <c r="B7" s="387" t="s">
        <v>219</v>
      </c>
      <c r="C7" s="394" t="s">
        <v>394</v>
      </c>
      <c r="D7" s="395"/>
      <c r="E7" s="395"/>
      <c r="F7" s="395"/>
      <c r="G7" s="395"/>
      <c r="H7" s="395"/>
      <c r="I7" s="395"/>
      <c r="J7" s="395"/>
      <c r="K7" s="396"/>
    </row>
    <row r="8" spans="1:11" ht="13.2" customHeight="1">
      <c r="A8" s="404"/>
      <c r="B8" s="404"/>
      <c r="C8" s="387" t="s">
        <v>395</v>
      </c>
      <c r="D8" s="387" t="s">
        <v>396</v>
      </c>
      <c r="E8" s="387" t="s">
        <v>397</v>
      </c>
      <c r="F8" s="387" t="s">
        <v>398</v>
      </c>
      <c r="G8" s="387" t="s">
        <v>399</v>
      </c>
      <c r="H8" s="413" t="s">
        <v>400</v>
      </c>
      <c r="I8" s="421"/>
      <c r="J8" s="414"/>
      <c r="K8" s="387" t="s">
        <v>402</v>
      </c>
    </row>
    <row r="9" spans="1:11" ht="12.75" customHeight="1">
      <c r="A9" s="404"/>
      <c r="B9" s="404"/>
      <c r="C9" s="404" t="s">
        <v>219</v>
      </c>
      <c r="D9" s="404"/>
      <c r="E9" s="404"/>
      <c r="F9" s="404" t="s">
        <v>219</v>
      </c>
      <c r="G9" s="404"/>
      <c r="H9" s="387" t="s">
        <v>219</v>
      </c>
      <c r="I9" s="387" t="s">
        <v>401</v>
      </c>
      <c r="J9" s="387" t="s">
        <v>233</v>
      </c>
      <c r="K9" s="404" t="s">
        <v>233</v>
      </c>
    </row>
    <row r="10" spans="1:11" ht="14.25" customHeight="1">
      <c r="A10" s="404"/>
      <c r="B10" s="404"/>
      <c r="C10" s="404"/>
      <c r="D10" s="404"/>
      <c r="E10" s="404"/>
      <c r="F10" s="404"/>
      <c r="G10" s="404"/>
      <c r="H10" s="404"/>
      <c r="I10" s="404"/>
      <c r="J10" s="404" t="s">
        <v>403</v>
      </c>
      <c r="K10" s="404" t="s">
        <v>403</v>
      </c>
    </row>
    <row r="11" spans="1:11" ht="27" customHeight="1">
      <c r="A11" s="405"/>
      <c r="B11" s="405"/>
      <c r="C11" s="405"/>
      <c r="D11" s="405"/>
      <c r="E11" s="405"/>
      <c r="F11" s="405"/>
      <c r="G11" s="405"/>
      <c r="H11" s="405"/>
      <c r="I11" s="405"/>
      <c r="J11" s="405"/>
      <c r="K11" s="405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200</v>
      </c>
      <c r="B14" s="158">
        <v>1519587</v>
      </c>
      <c r="C14" s="156">
        <v>26292</v>
      </c>
      <c r="D14" s="156">
        <v>52732</v>
      </c>
      <c r="E14" s="156">
        <v>83641</v>
      </c>
      <c r="F14" s="156">
        <v>418435</v>
      </c>
      <c r="G14" s="156">
        <v>766039</v>
      </c>
      <c r="H14" s="156">
        <v>164731</v>
      </c>
      <c r="I14" s="156">
        <v>0</v>
      </c>
      <c r="J14" s="156">
        <v>164731</v>
      </c>
      <c r="K14" s="156">
        <v>7717</v>
      </c>
    </row>
    <row r="15" spans="1:11">
      <c r="A15" s="159" t="s">
        <v>212</v>
      </c>
      <c r="B15" s="161">
        <v>116413</v>
      </c>
      <c r="C15" s="160">
        <v>0</v>
      </c>
      <c r="D15" s="160">
        <v>0</v>
      </c>
      <c r="E15" s="160">
        <v>0</v>
      </c>
      <c r="F15" s="160">
        <v>105819</v>
      </c>
      <c r="G15" s="160">
        <v>0</v>
      </c>
      <c r="H15" s="160">
        <v>10594</v>
      </c>
      <c r="I15" s="160">
        <v>0</v>
      </c>
      <c r="J15" s="160">
        <v>10594</v>
      </c>
      <c r="K15" s="160">
        <v>0</v>
      </c>
    </row>
    <row r="16" spans="1:11">
      <c r="A16" s="159" t="s">
        <v>201</v>
      </c>
      <c r="B16" s="161">
        <v>151548</v>
      </c>
      <c r="C16" s="160">
        <v>0</v>
      </c>
      <c r="D16" s="160">
        <v>29281</v>
      </c>
      <c r="E16" s="160">
        <v>0</v>
      </c>
      <c r="F16" s="160">
        <v>66967</v>
      </c>
      <c r="G16" s="160">
        <v>55300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202</v>
      </c>
      <c r="B17" s="161">
        <v>11986791</v>
      </c>
      <c r="C17" s="160">
        <v>439669</v>
      </c>
      <c r="D17" s="160">
        <v>91270</v>
      </c>
      <c r="E17" s="160">
        <v>358755</v>
      </c>
      <c r="F17" s="160">
        <v>2366953</v>
      </c>
      <c r="G17" s="160">
        <v>8651193</v>
      </c>
      <c r="H17" s="160">
        <v>78951</v>
      </c>
      <c r="I17" s="160">
        <v>0</v>
      </c>
      <c r="J17" s="160">
        <v>78951</v>
      </c>
      <c r="K17" s="160">
        <v>0</v>
      </c>
    </row>
    <row r="18" spans="1:11">
      <c r="A18" s="159" t="s">
        <v>203</v>
      </c>
      <c r="B18" s="161">
        <v>12073991</v>
      </c>
      <c r="C18" s="160">
        <v>277922</v>
      </c>
      <c r="D18" s="160">
        <v>6202</v>
      </c>
      <c r="E18" s="160">
        <v>360329</v>
      </c>
      <c r="F18" s="160">
        <v>2262376</v>
      </c>
      <c r="G18" s="160">
        <v>8376418</v>
      </c>
      <c r="H18" s="160">
        <v>790744</v>
      </c>
      <c r="I18" s="160">
        <v>3097</v>
      </c>
      <c r="J18" s="160">
        <v>787647</v>
      </c>
      <c r="K18" s="160">
        <v>0</v>
      </c>
    </row>
    <row r="19" spans="1:11">
      <c r="A19" s="159" t="s">
        <v>204</v>
      </c>
      <c r="B19" s="161">
        <v>5390645</v>
      </c>
      <c r="C19" s="160">
        <v>537000</v>
      </c>
      <c r="D19" s="160">
        <v>401567</v>
      </c>
      <c r="E19" s="160">
        <v>147229</v>
      </c>
      <c r="F19" s="160">
        <v>1579019</v>
      </c>
      <c r="G19" s="160">
        <v>1789685</v>
      </c>
      <c r="H19" s="160">
        <v>936145</v>
      </c>
      <c r="I19" s="160">
        <v>527251</v>
      </c>
      <c r="J19" s="160">
        <v>408894</v>
      </c>
      <c r="K19" s="160">
        <v>0</v>
      </c>
    </row>
    <row r="20" spans="1:11">
      <c r="A20" s="159" t="s">
        <v>205</v>
      </c>
      <c r="B20" s="161">
        <v>4431420</v>
      </c>
      <c r="C20" s="160">
        <v>0</v>
      </c>
      <c r="D20" s="160">
        <v>0</v>
      </c>
      <c r="E20" s="160">
        <v>0</v>
      </c>
      <c r="F20" s="160">
        <v>0</v>
      </c>
      <c r="G20" s="160">
        <v>4431396</v>
      </c>
      <c r="H20" s="160">
        <v>24</v>
      </c>
      <c r="I20" s="160">
        <v>24</v>
      </c>
      <c r="J20" s="160">
        <v>0</v>
      </c>
      <c r="K20" s="160">
        <v>0</v>
      </c>
    </row>
    <row r="21" spans="1:11">
      <c r="A21" s="159" t="s">
        <v>206</v>
      </c>
      <c r="B21" s="161">
        <v>317141</v>
      </c>
      <c r="C21" s="160">
        <v>1694</v>
      </c>
      <c r="D21" s="160">
        <v>0</v>
      </c>
      <c r="E21" s="160">
        <v>10273</v>
      </c>
      <c r="F21" s="160">
        <v>65954</v>
      </c>
      <c r="G21" s="160">
        <v>72831</v>
      </c>
      <c r="H21" s="160">
        <v>159110</v>
      </c>
      <c r="I21" s="160">
        <v>159110</v>
      </c>
      <c r="J21" s="160">
        <v>0</v>
      </c>
      <c r="K21" s="160">
        <v>7279</v>
      </c>
    </row>
    <row r="22" spans="1:11">
      <c r="A22" s="159" t="s">
        <v>208</v>
      </c>
      <c r="B22" s="161">
        <v>1293896</v>
      </c>
      <c r="C22" s="160">
        <v>0</v>
      </c>
      <c r="D22" s="160">
        <v>0</v>
      </c>
      <c r="E22" s="160">
        <v>0</v>
      </c>
      <c r="F22" s="160">
        <v>0</v>
      </c>
      <c r="G22" s="160">
        <v>1293896</v>
      </c>
      <c r="H22" s="160">
        <v>0</v>
      </c>
      <c r="I22" s="160">
        <v>0</v>
      </c>
      <c r="J22" s="160">
        <v>0</v>
      </c>
      <c r="K22" s="160">
        <v>0</v>
      </c>
    </row>
    <row r="23" spans="1:11">
      <c r="A23" s="159" t="s">
        <v>209</v>
      </c>
      <c r="B23" s="161">
        <v>11598821</v>
      </c>
      <c r="C23" s="160">
        <v>579051</v>
      </c>
      <c r="D23" s="160">
        <v>53777</v>
      </c>
      <c r="E23" s="160">
        <v>323531</v>
      </c>
      <c r="F23" s="160">
        <v>1390410</v>
      </c>
      <c r="G23" s="160">
        <v>8986535</v>
      </c>
      <c r="H23" s="160">
        <v>265517</v>
      </c>
      <c r="I23" s="160">
        <v>2640</v>
      </c>
      <c r="J23" s="160">
        <v>262877</v>
      </c>
      <c r="K23" s="160">
        <v>0</v>
      </c>
    </row>
    <row r="24" spans="1:11">
      <c r="A24" s="159" t="s">
        <v>210</v>
      </c>
      <c r="B24" s="161">
        <v>1321400</v>
      </c>
      <c r="C24" s="160">
        <v>23284</v>
      </c>
      <c r="D24" s="160">
        <v>0</v>
      </c>
      <c r="E24" s="160">
        <v>26170</v>
      </c>
      <c r="F24" s="160">
        <v>315505</v>
      </c>
      <c r="G24" s="160">
        <v>956441</v>
      </c>
      <c r="H24" s="160">
        <v>0</v>
      </c>
      <c r="I24" s="160">
        <v>0</v>
      </c>
      <c r="J24" s="160">
        <v>0</v>
      </c>
      <c r="K24" s="160">
        <v>0</v>
      </c>
    </row>
    <row r="25" spans="1:11">
      <c r="A25" s="159" t="s">
        <v>207</v>
      </c>
      <c r="B25" s="161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211</v>
      </c>
      <c r="B26" s="161">
        <v>58778</v>
      </c>
      <c r="C26" s="160">
        <v>8043</v>
      </c>
      <c r="D26" s="160">
        <v>0</v>
      </c>
      <c r="E26" s="160">
        <v>0</v>
      </c>
      <c r="F26" s="160">
        <v>0</v>
      </c>
      <c r="G26" s="160">
        <v>0</v>
      </c>
      <c r="H26" s="160">
        <v>50735</v>
      </c>
      <c r="I26" s="160">
        <v>0</v>
      </c>
      <c r="J26" s="160">
        <v>50735</v>
      </c>
      <c r="K26" s="160">
        <v>0</v>
      </c>
    </row>
    <row r="27" spans="1:11">
      <c r="A27" s="159" t="s">
        <v>213</v>
      </c>
      <c r="B27" s="161">
        <v>49704</v>
      </c>
      <c r="C27" s="160">
        <v>4675</v>
      </c>
      <c r="D27" s="160">
        <v>0</v>
      </c>
      <c r="E27" s="160">
        <v>0</v>
      </c>
      <c r="F27" s="160">
        <v>27048</v>
      </c>
      <c r="G27" s="160">
        <v>17981</v>
      </c>
      <c r="H27" s="160">
        <v>0</v>
      </c>
      <c r="I27" s="160">
        <v>0</v>
      </c>
      <c r="J27" s="160">
        <v>0</v>
      </c>
      <c r="K27" s="160">
        <v>0</v>
      </c>
    </row>
    <row r="28" spans="1:11">
      <c r="A28" s="159" t="s">
        <v>251</v>
      </c>
      <c r="B28" s="161">
        <v>7859923</v>
      </c>
      <c r="C28" s="160">
        <v>552340</v>
      </c>
      <c r="D28" s="160">
        <v>2756</v>
      </c>
      <c r="E28" s="160">
        <v>291975</v>
      </c>
      <c r="F28" s="160">
        <v>1800785</v>
      </c>
      <c r="G28" s="160">
        <v>4496446</v>
      </c>
      <c r="H28" s="160">
        <v>715621</v>
      </c>
      <c r="I28" s="160">
        <v>383084</v>
      </c>
      <c r="J28" s="160">
        <v>332537</v>
      </c>
      <c r="K28" s="160">
        <v>0</v>
      </c>
    </row>
    <row r="29" spans="1:11">
      <c r="A29" s="159" t="s">
        <v>214</v>
      </c>
      <c r="B29" s="161">
        <v>5000</v>
      </c>
      <c r="C29" s="160">
        <v>0</v>
      </c>
      <c r="D29" s="160">
        <v>0</v>
      </c>
      <c r="E29" s="160">
        <v>0</v>
      </c>
      <c r="F29" s="160">
        <v>0</v>
      </c>
      <c r="G29" s="160">
        <v>5000</v>
      </c>
      <c r="H29" s="160">
        <v>0</v>
      </c>
      <c r="I29" s="160">
        <v>0</v>
      </c>
      <c r="J29" s="160">
        <v>0</v>
      </c>
      <c r="K29" s="160">
        <v>0</v>
      </c>
    </row>
    <row r="30" spans="1:11" ht="13.8" thickBot="1">
      <c r="A30" s="162" t="s">
        <v>215</v>
      </c>
      <c r="B30" s="164">
        <v>6920403</v>
      </c>
      <c r="C30" s="163">
        <v>398485</v>
      </c>
      <c r="D30" s="163">
        <v>20919</v>
      </c>
      <c r="E30" s="163">
        <v>182455</v>
      </c>
      <c r="F30" s="163">
        <v>694373</v>
      </c>
      <c r="G30" s="163">
        <v>5439837</v>
      </c>
      <c r="H30" s="163">
        <v>184334</v>
      </c>
      <c r="I30" s="163">
        <v>23903</v>
      </c>
      <c r="J30" s="163">
        <v>160431</v>
      </c>
      <c r="K30" s="163">
        <v>0</v>
      </c>
    </row>
    <row r="31" spans="1:11" ht="13.8" thickBot="1">
      <c r="A31" s="165"/>
      <c r="B31" s="124"/>
    </row>
    <row r="32" spans="1:11" ht="13.8" thickBot="1">
      <c r="A32" s="166" t="s">
        <v>216</v>
      </c>
      <c r="B32" s="167">
        <v>65095461</v>
      </c>
      <c r="C32" s="167">
        <v>2848455</v>
      </c>
      <c r="D32" s="167">
        <v>658504</v>
      </c>
      <c r="E32" s="167">
        <v>1784358</v>
      </c>
      <c r="F32" s="167">
        <v>11093644</v>
      </c>
      <c r="G32" s="167">
        <v>45338998</v>
      </c>
      <c r="H32" s="167">
        <v>3356506</v>
      </c>
      <c r="I32" s="167">
        <v>1099109</v>
      </c>
      <c r="J32" s="167">
        <v>2257397</v>
      </c>
      <c r="K32" s="167">
        <v>14996</v>
      </c>
    </row>
    <row r="35" spans="1:1">
      <c r="A35" s="175"/>
    </row>
    <row r="36" spans="1:1">
      <c r="A36" s="170"/>
    </row>
    <row r="38" spans="1:1">
      <c r="A38" s="11" t="s">
        <v>113</v>
      </c>
    </row>
  </sheetData>
  <sortState xmlns:xlrd2="http://schemas.microsoft.com/office/spreadsheetml/2017/richdata2" ref="A14:AA30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0 A24:A27 A19:A22">
    <cfRule type="cellIs" dxfId="19" priority="9" stopIfTrue="1" operator="equal">
      <formula>"División"</formula>
    </cfRule>
  </conditionalFormatting>
  <conditionalFormatting sqref="A28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3">
    <cfRule type="cellIs" dxfId="16" priority="6" stopIfTrue="1" operator="equal">
      <formula>"División"</formula>
    </cfRule>
  </conditionalFormatting>
  <conditionalFormatting sqref="A29">
    <cfRule type="cellIs" dxfId="15" priority="2" stopIfTrue="1" operator="equal">
      <formula>"División"</formula>
    </cfRule>
  </conditionalFormatting>
  <hyperlinks>
    <hyperlink ref="K1" location="'Índice '!A1" tooltip="Ir al Índice" display="Volver" xr:uid="{FCDEDBAD-190F-4722-8F7E-09DEF0758F20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C850-BD19-46AC-B28C-1E720586E5B8}">
  <sheetPr codeName="Hoja32">
    <tabColor indexed="44"/>
    <pageSetUpPr fitToPage="1"/>
  </sheetPr>
  <dimension ref="A1:I38"/>
  <sheetViews>
    <sheetView showGridLines="0" zoomScale="75" workbookViewId="0">
      <selection activeCell="C45" sqref="C45"/>
    </sheetView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68" t="s">
        <v>404</v>
      </c>
      <c r="B4" s="469"/>
      <c r="C4" s="469"/>
      <c r="D4" s="469"/>
      <c r="E4" s="469"/>
      <c r="F4" s="469"/>
      <c r="G4" s="469"/>
      <c r="H4" s="469"/>
      <c r="I4" s="470"/>
    </row>
    <row r="5" spans="1:9" ht="17.399999999999999">
      <c r="A5" s="471" t="s">
        <v>866</v>
      </c>
      <c r="B5" s="472"/>
      <c r="C5" s="472"/>
      <c r="D5" s="472"/>
      <c r="E5" s="472"/>
      <c r="F5" s="472"/>
      <c r="G5" s="472"/>
      <c r="H5" s="472"/>
      <c r="I5" s="473"/>
    </row>
    <row r="6" spans="1:9" ht="13.8" thickBot="1">
      <c r="A6" s="454" t="s">
        <v>377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>
      <c r="A8" s="384" t="s">
        <v>189</v>
      </c>
      <c r="B8" s="394" t="s">
        <v>405</v>
      </c>
      <c r="C8" s="395"/>
      <c r="D8" s="395"/>
      <c r="E8" s="395"/>
      <c r="F8" s="395"/>
      <c r="G8" s="395"/>
      <c r="H8" s="395"/>
      <c r="I8" s="396"/>
    </row>
    <row r="9" spans="1:9">
      <c r="A9" s="385"/>
      <c r="B9" s="460" t="s">
        <v>219</v>
      </c>
      <c r="C9" s="461" t="s">
        <v>379</v>
      </c>
      <c r="D9" s="462"/>
      <c r="E9" s="463"/>
      <c r="F9" s="460" t="s">
        <v>380</v>
      </c>
      <c r="G9" s="461" t="s">
        <v>381</v>
      </c>
      <c r="H9" s="462"/>
      <c r="I9" s="463"/>
    </row>
    <row r="10" spans="1:9">
      <c r="A10" s="385"/>
      <c r="B10" s="388"/>
      <c r="C10" s="387" t="s">
        <v>219</v>
      </c>
      <c r="D10" s="387" t="s">
        <v>382</v>
      </c>
      <c r="E10" s="387" t="s">
        <v>383</v>
      </c>
      <c r="F10" s="388" t="s">
        <v>406</v>
      </c>
      <c r="G10" s="387" t="s">
        <v>219</v>
      </c>
      <c r="H10" s="387" t="s">
        <v>382</v>
      </c>
      <c r="I10" s="387" t="s">
        <v>383</v>
      </c>
    </row>
    <row r="11" spans="1:9">
      <c r="A11" s="385"/>
      <c r="B11" s="388"/>
      <c r="C11" s="388"/>
      <c r="D11" s="388"/>
      <c r="E11" s="388"/>
      <c r="F11" s="388"/>
      <c r="G11" s="388"/>
      <c r="H11" s="388"/>
      <c r="I11" s="388"/>
    </row>
    <row r="12" spans="1:9">
      <c r="A12" s="386"/>
      <c r="B12" s="389"/>
      <c r="C12" s="389"/>
      <c r="D12" s="389"/>
      <c r="E12" s="389"/>
      <c r="F12" s="389"/>
      <c r="G12" s="389"/>
      <c r="H12" s="389"/>
      <c r="I12" s="389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200</v>
      </c>
      <c r="B14" s="158">
        <v>1519587</v>
      </c>
      <c r="C14" s="156">
        <v>1495311</v>
      </c>
      <c r="D14" s="156">
        <v>1001826</v>
      </c>
      <c r="E14" s="156">
        <v>493485</v>
      </c>
      <c r="F14" s="156">
        <v>21062</v>
      </c>
      <c r="G14" s="156">
        <v>3214</v>
      </c>
      <c r="H14" s="156">
        <v>2197</v>
      </c>
      <c r="I14" s="156">
        <v>1017</v>
      </c>
    </row>
    <row r="15" spans="1:9">
      <c r="A15" s="159" t="s">
        <v>212</v>
      </c>
      <c r="B15" s="161">
        <v>116413</v>
      </c>
      <c r="C15" s="160">
        <v>72925</v>
      </c>
      <c r="D15" s="160">
        <v>72925</v>
      </c>
      <c r="E15" s="160">
        <v>0</v>
      </c>
      <c r="F15" s="160">
        <v>43488</v>
      </c>
      <c r="G15" s="160">
        <v>0</v>
      </c>
      <c r="H15" s="160">
        <v>0</v>
      </c>
      <c r="I15" s="160">
        <v>0</v>
      </c>
    </row>
    <row r="16" spans="1:9">
      <c r="A16" s="159" t="s">
        <v>201</v>
      </c>
      <c r="B16" s="161">
        <v>151548</v>
      </c>
      <c r="C16" s="160">
        <v>149575</v>
      </c>
      <c r="D16" s="160">
        <v>109084</v>
      </c>
      <c r="E16" s="160">
        <v>40491</v>
      </c>
      <c r="F16" s="160">
        <v>1341</v>
      </c>
      <c r="G16" s="160">
        <v>632</v>
      </c>
      <c r="H16" s="160">
        <v>489</v>
      </c>
      <c r="I16" s="160">
        <v>143</v>
      </c>
    </row>
    <row r="17" spans="1:9">
      <c r="A17" s="159" t="s">
        <v>202</v>
      </c>
      <c r="B17" s="161">
        <v>11986791</v>
      </c>
      <c r="C17" s="160">
        <v>11919860</v>
      </c>
      <c r="D17" s="160">
        <v>4561756</v>
      </c>
      <c r="E17" s="160">
        <v>7358104</v>
      </c>
      <c r="F17" s="160">
        <v>40408</v>
      </c>
      <c r="G17" s="160">
        <v>26523</v>
      </c>
      <c r="H17" s="160">
        <v>2447</v>
      </c>
      <c r="I17" s="160">
        <v>24076</v>
      </c>
    </row>
    <row r="18" spans="1:9">
      <c r="A18" s="159" t="s">
        <v>203</v>
      </c>
      <c r="B18" s="161">
        <v>12073991</v>
      </c>
      <c r="C18" s="160">
        <v>11932276</v>
      </c>
      <c r="D18" s="160">
        <v>5903706</v>
      </c>
      <c r="E18" s="160">
        <v>6028570</v>
      </c>
      <c r="F18" s="160">
        <v>112994</v>
      </c>
      <c r="G18" s="160">
        <v>28721</v>
      </c>
      <c r="H18" s="160">
        <v>5328</v>
      </c>
      <c r="I18" s="160">
        <v>23393</v>
      </c>
    </row>
    <row r="19" spans="1:9">
      <c r="A19" s="159" t="s">
        <v>204</v>
      </c>
      <c r="B19" s="161">
        <v>5390645</v>
      </c>
      <c r="C19" s="160">
        <v>5312460</v>
      </c>
      <c r="D19" s="160">
        <v>3521735</v>
      </c>
      <c r="E19" s="160">
        <v>1790725</v>
      </c>
      <c r="F19" s="160">
        <v>46661</v>
      </c>
      <c r="G19" s="160">
        <v>31524</v>
      </c>
      <c r="H19" s="160">
        <v>1230</v>
      </c>
      <c r="I19" s="160">
        <v>30294</v>
      </c>
    </row>
    <row r="20" spans="1:9">
      <c r="A20" s="159" t="s">
        <v>205</v>
      </c>
      <c r="B20" s="161">
        <v>4431420</v>
      </c>
      <c r="C20" s="160">
        <v>4427013</v>
      </c>
      <c r="D20" s="160">
        <v>2000</v>
      </c>
      <c r="E20" s="160">
        <v>4425013</v>
      </c>
      <c r="F20" s="160">
        <v>0</v>
      </c>
      <c r="G20" s="160">
        <v>4407</v>
      </c>
      <c r="H20" s="160">
        <v>0</v>
      </c>
      <c r="I20" s="160">
        <v>4407</v>
      </c>
    </row>
    <row r="21" spans="1:9">
      <c r="A21" s="159" t="s">
        <v>206</v>
      </c>
      <c r="B21" s="161">
        <v>317141</v>
      </c>
      <c r="C21" s="160">
        <v>287144</v>
      </c>
      <c r="D21" s="160">
        <v>114833</v>
      </c>
      <c r="E21" s="160">
        <v>172311</v>
      </c>
      <c r="F21" s="160">
        <v>29661</v>
      </c>
      <c r="G21" s="160">
        <v>336</v>
      </c>
      <c r="H21" s="160">
        <v>273</v>
      </c>
      <c r="I21" s="160">
        <v>63</v>
      </c>
    </row>
    <row r="22" spans="1:9">
      <c r="A22" s="159" t="s">
        <v>208</v>
      </c>
      <c r="B22" s="161">
        <v>1293896</v>
      </c>
      <c r="C22" s="160">
        <v>1289220</v>
      </c>
      <c r="D22" s="160">
        <v>0</v>
      </c>
      <c r="E22" s="160">
        <v>1289220</v>
      </c>
      <c r="F22" s="160">
        <v>0</v>
      </c>
      <c r="G22" s="160">
        <v>4676</v>
      </c>
      <c r="H22" s="160">
        <v>0</v>
      </c>
      <c r="I22" s="160">
        <v>4676</v>
      </c>
    </row>
    <row r="23" spans="1:9">
      <c r="A23" s="159" t="s">
        <v>209</v>
      </c>
      <c r="B23" s="161">
        <v>11598821</v>
      </c>
      <c r="C23" s="160">
        <v>11502249</v>
      </c>
      <c r="D23" s="160">
        <v>3912772</v>
      </c>
      <c r="E23" s="160">
        <v>7589477</v>
      </c>
      <c r="F23" s="160">
        <v>85998</v>
      </c>
      <c r="G23" s="160">
        <v>10574</v>
      </c>
      <c r="H23" s="160">
        <v>4781</v>
      </c>
      <c r="I23" s="160">
        <v>5793</v>
      </c>
    </row>
    <row r="24" spans="1:9">
      <c r="A24" s="159" t="s">
        <v>210</v>
      </c>
      <c r="B24" s="161">
        <v>1321400</v>
      </c>
      <c r="C24" s="160">
        <v>1292729</v>
      </c>
      <c r="D24" s="160">
        <v>485330</v>
      </c>
      <c r="E24" s="160">
        <v>807399</v>
      </c>
      <c r="F24" s="160">
        <v>23372</v>
      </c>
      <c r="G24" s="160">
        <v>5299</v>
      </c>
      <c r="H24" s="160">
        <v>3952</v>
      </c>
      <c r="I24" s="160">
        <v>1347</v>
      </c>
    </row>
    <row r="25" spans="1:9">
      <c r="A25" s="159" t="s">
        <v>207</v>
      </c>
      <c r="B25" s="161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</row>
    <row r="26" spans="1:9">
      <c r="A26" s="159" t="s">
        <v>211</v>
      </c>
      <c r="B26" s="161">
        <v>58778</v>
      </c>
      <c r="C26" s="160">
        <v>50735</v>
      </c>
      <c r="D26" s="160">
        <v>50735</v>
      </c>
      <c r="E26" s="160">
        <v>0</v>
      </c>
      <c r="F26" s="160">
        <v>8043</v>
      </c>
      <c r="G26" s="160">
        <v>0</v>
      </c>
      <c r="H26" s="160">
        <v>0</v>
      </c>
      <c r="I26" s="160">
        <v>0</v>
      </c>
    </row>
    <row r="27" spans="1:9">
      <c r="A27" s="159" t="s">
        <v>213</v>
      </c>
      <c r="B27" s="161">
        <v>49704</v>
      </c>
      <c r="C27" s="160">
        <v>38385</v>
      </c>
      <c r="D27" s="160">
        <v>38385</v>
      </c>
      <c r="E27" s="160">
        <v>0</v>
      </c>
      <c r="F27" s="160">
        <v>11319</v>
      </c>
      <c r="G27" s="160">
        <v>0</v>
      </c>
      <c r="H27" s="160">
        <v>0</v>
      </c>
      <c r="I27" s="160">
        <v>0</v>
      </c>
    </row>
    <row r="28" spans="1:9">
      <c r="A28" s="159" t="s">
        <v>251</v>
      </c>
      <c r="B28" s="161">
        <v>7859923</v>
      </c>
      <c r="C28" s="160">
        <v>7800221</v>
      </c>
      <c r="D28" s="160">
        <v>3318178</v>
      </c>
      <c r="E28" s="160">
        <v>4482043</v>
      </c>
      <c r="F28" s="160">
        <v>32507</v>
      </c>
      <c r="G28" s="160">
        <v>27195</v>
      </c>
      <c r="H28" s="160">
        <v>16080</v>
      </c>
      <c r="I28" s="160">
        <v>11115</v>
      </c>
    </row>
    <row r="29" spans="1:9">
      <c r="A29" s="159" t="s">
        <v>214</v>
      </c>
      <c r="B29" s="161">
        <v>5000</v>
      </c>
      <c r="C29" s="160">
        <v>5000</v>
      </c>
      <c r="D29" s="160">
        <v>5000</v>
      </c>
      <c r="E29" s="160">
        <v>0</v>
      </c>
      <c r="F29" s="160">
        <v>0</v>
      </c>
      <c r="G29" s="160">
        <v>0</v>
      </c>
      <c r="H29" s="160">
        <v>0</v>
      </c>
      <c r="I29" s="160">
        <v>0</v>
      </c>
    </row>
    <row r="30" spans="1:9" ht="13.8" thickBot="1">
      <c r="A30" s="162" t="s">
        <v>215</v>
      </c>
      <c r="B30" s="164">
        <v>6920403</v>
      </c>
      <c r="C30" s="163">
        <v>6896780</v>
      </c>
      <c r="D30" s="163">
        <v>2068366</v>
      </c>
      <c r="E30" s="163">
        <v>4828414</v>
      </c>
      <c r="F30" s="163">
        <v>5966</v>
      </c>
      <c r="G30" s="163">
        <v>17657</v>
      </c>
      <c r="H30" s="163">
        <v>1947</v>
      </c>
      <c r="I30" s="163">
        <v>15710</v>
      </c>
    </row>
    <row r="31" spans="1:9" ht="13.8" thickBot="1">
      <c r="A31" s="165"/>
      <c r="B31" s="124"/>
      <c r="C31" s="11"/>
      <c r="D31" s="11"/>
      <c r="E31" s="11"/>
      <c r="F31" s="11"/>
      <c r="G31" s="11"/>
      <c r="H31" s="11"/>
      <c r="I31" s="11"/>
    </row>
    <row r="32" spans="1:9" ht="13.8" thickBot="1">
      <c r="A32" s="166" t="s">
        <v>216</v>
      </c>
      <c r="B32" s="167">
        <v>65095461</v>
      </c>
      <c r="C32" s="167">
        <v>64471883</v>
      </c>
      <c r="D32" s="167">
        <v>25166631</v>
      </c>
      <c r="E32" s="167">
        <v>39305252</v>
      </c>
      <c r="F32" s="167">
        <v>462820</v>
      </c>
      <c r="G32" s="167">
        <v>160758</v>
      </c>
      <c r="H32" s="167">
        <v>38724</v>
      </c>
      <c r="I32" s="167">
        <v>122034</v>
      </c>
    </row>
    <row r="35" spans="1:1">
      <c r="A35" s="175"/>
    </row>
    <row r="36" spans="1:1">
      <c r="A36" s="148"/>
    </row>
    <row r="38" spans="1:1">
      <c r="A38" s="11" t="s">
        <v>113</v>
      </c>
    </row>
  </sheetData>
  <sortState xmlns:xlrd2="http://schemas.microsoft.com/office/spreadsheetml/2017/richdata2" ref="A14:AA30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0 A24:A27 A19:A22">
    <cfRule type="cellIs" dxfId="14" priority="9" stopIfTrue="1" operator="equal">
      <formula>"División"</formula>
    </cfRule>
  </conditionalFormatting>
  <conditionalFormatting sqref="A28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3">
    <cfRule type="cellIs" dxfId="11" priority="6" stopIfTrue="1" operator="equal">
      <formula>"División"</formula>
    </cfRule>
  </conditionalFormatting>
  <conditionalFormatting sqref="A29">
    <cfRule type="cellIs" dxfId="10" priority="2" stopIfTrue="1" operator="equal">
      <formula>"División"</formula>
    </cfRule>
  </conditionalFormatting>
  <hyperlinks>
    <hyperlink ref="I1" location="'Índice '!A1" tooltip="Ir al Índice" display="Volver" xr:uid="{0A478363-7BD6-460F-A20F-AAD3BD8CEC7F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DFE8-132F-45B4-A2EB-A7EA20B61361}">
  <sheetPr codeName="Hoja3">
    <tabColor theme="1" tint="0.499984740745262"/>
  </sheetPr>
  <dimension ref="A1:U42"/>
  <sheetViews>
    <sheetView showGridLines="0" zoomScale="75" zoomScaleNormal="75" workbookViewId="0">
      <selection activeCell="A45" sqref="A45"/>
    </sheetView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5.441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84" t="s">
        <v>189</v>
      </c>
      <c r="B9" s="210"/>
      <c r="C9" s="474" t="s">
        <v>407</v>
      </c>
      <c r="D9" s="475"/>
      <c r="E9" s="475"/>
      <c r="F9" s="475"/>
      <c r="G9" s="475"/>
      <c r="H9" s="475"/>
      <c r="I9" s="475"/>
      <c r="J9" s="476"/>
      <c r="K9" s="211"/>
      <c r="L9" s="474" t="s">
        <v>408</v>
      </c>
      <c r="M9" s="475"/>
      <c r="N9" s="475"/>
      <c r="O9" s="475"/>
      <c r="P9" s="475"/>
      <c r="Q9" s="475"/>
      <c r="R9" s="475"/>
      <c r="S9" s="476"/>
      <c r="U9" s="477" t="s">
        <v>409</v>
      </c>
    </row>
    <row r="10" spans="1:21" ht="28.95" customHeight="1">
      <c r="A10" s="385"/>
      <c r="B10" s="212"/>
      <c r="C10" s="477" t="s">
        <v>219</v>
      </c>
      <c r="D10" s="478" t="s">
        <v>410</v>
      </c>
      <c r="E10" s="478" t="s">
        <v>411</v>
      </c>
      <c r="F10" s="478" t="s">
        <v>412</v>
      </c>
      <c r="G10" s="478" t="s">
        <v>413</v>
      </c>
      <c r="H10" s="478" t="s">
        <v>414</v>
      </c>
      <c r="I10" s="478" t="s">
        <v>415</v>
      </c>
      <c r="J10" s="478" t="s">
        <v>416</v>
      </c>
      <c r="K10" s="213"/>
      <c r="L10" s="477" t="s">
        <v>219</v>
      </c>
      <c r="M10" s="478" t="s">
        <v>410</v>
      </c>
      <c r="N10" s="478" t="s">
        <v>411</v>
      </c>
      <c r="O10" s="478" t="s">
        <v>412</v>
      </c>
      <c r="P10" s="478" t="s">
        <v>413</v>
      </c>
      <c r="Q10" s="478" t="s">
        <v>414</v>
      </c>
      <c r="R10" s="478" t="s">
        <v>415</v>
      </c>
      <c r="S10" s="478" t="s">
        <v>416</v>
      </c>
      <c r="U10" s="478"/>
    </row>
    <row r="11" spans="1:21" ht="28.95" customHeight="1">
      <c r="A11" s="386"/>
      <c r="B11" s="212"/>
      <c r="C11" s="479"/>
      <c r="D11" s="479"/>
      <c r="E11" s="479"/>
      <c r="F11" s="479"/>
      <c r="G11" s="479"/>
      <c r="H11" s="479"/>
      <c r="I11" s="479"/>
      <c r="J11" s="479"/>
      <c r="K11" s="213"/>
      <c r="L11" s="479"/>
      <c r="M11" s="479"/>
      <c r="N11" s="479"/>
      <c r="O11" s="479"/>
      <c r="P11" s="479"/>
      <c r="Q11" s="479"/>
      <c r="R11" s="479"/>
      <c r="S11" s="479"/>
      <c r="U11" s="479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200</v>
      </c>
      <c r="B14" s="217"/>
      <c r="C14" s="158">
        <v>764</v>
      </c>
      <c r="D14" s="156">
        <v>0</v>
      </c>
      <c r="E14" s="156">
        <v>501</v>
      </c>
      <c r="F14" s="156">
        <v>0</v>
      </c>
      <c r="G14" s="156">
        <v>13</v>
      </c>
      <c r="H14" s="156">
        <v>0</v>
      </c>
      <c r="I14" s="156">
        <v>29</v>
      </c>
      <c r="J14" s="156">
        <v>221</v>
      </c>
      <c r="K14" s="218"/>
      <c r="L14" s="158">
        <v>177</v>
      </c>
      <c r="M14" s="156">
        <v>0</v>
      </c>
      <c r="N14" s="156">
        <v>158</v>
      </c>
      <c r="O14" s="156">
        <v>0</v>
      </c>
      <c r="P14" s="156">
        <v>0</v>
      </c>
      <c r="Q14" s="156">
        <v>0</v>
      </c>
      <c r="R14" s="156">
        <v>1</v>
      </c>
      <c r="S14" s="156">
        <v>18</v>
      </c>
      <c r="U14" s="158">
        <v>587</v>
      </c>
    </row>
    <row r="15" spans="1:21">
      <c r="A15" s="159" t="s">
        <v>212</v>
      </c>
      <c r="B15" s="217"/>
      <c r="C15" s="161">
        <v>25</v>
      </c>
      <c r="D15" s="160">
        <v>0</v>
      </c>
      <c r="E15" s="160">
        <v>0</v>
      </c>
      <c r="F15" s="160">
        <v>0</v>
      </c>
      <c r="G15" s="160">
        <v>25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25</v>
      </c>
    </row>
    <row r="16" spans="1:21">
      <c r="A16" s="159" t="s">
        <v>201</v>
      </c>
      <c r="B16" s="217"/>
      <c r="C16" s="161">
        <v>297</v>
      </c>
      <c r="D16" s="160">
        <v>0</v>
      </c>
      <c r="E16" s="160">
        <v>118</v>
      </c>
      <c r="F16" s="160">
        <v>0</v>
      </c>
      <c r="G16" s="160">
        <v>0</v>
      </c>
      <c r="H16" s="160">
        <v>1</v>
      </c>
      <c r="I16" s="160">
        <v>168</v>
      </c>
      <c r="J16" s="160">
        <v>10</v>
      </c>
      <c r="K16" s="218"/>
      <c r="L16" s="161">
        <v>83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83</v>
      </c>
      <c r="S16" s="160">
        <v>0</v>
      </c>
      <c r="U16" s="161">
        <v>214</v>
      </c>
    </row>
    <row r="17" spans="1:21">
      <c r="A17" s="159" t="s">
        <v>202</v>
      </c>
      <c r="B17" s="217"/>
      <c r="C17" s="161">
        <v>16867</v>
      </c>
      <c r="D17" s="160">
        <v>0</v>
      </c>
      <c r="E17" s="160">
        <v>11019</v>
      </c>
      <c r="F17" s="160">
        <v>577</v>
      </c>
      <c r="G17" s="160">
        <v>550</v>
      </c>
      <c r="H17" s="160">
        <v>556</v>
      </c>
      <c r="I17" s="160">
        <v>203</v>
      </c>
      <c r="J17" s="160">
        <v>3962</v>
      </c>
      <c r="K17" s="218"/>
      <c r="L17" s="161">
        <v>4270</v>
      </c>
      <c r="M17" s="160">
        <v>0</v>
      </c>
      <c r="N17" s="160">
        <v>3602</v>
      </c>
      <c r="O17" s="160">
        <v>0</v>
      </c>
      <c r="P17" s="160">
        <v>1</v>
      </c>
      <c r="Q17" s="160">
        <v>545</v>
      </c>
      <c r="R17" s="160">
        <v>17</v>
      </c>
      <c r="S17" s="160">
        <v>105</v>
      </c>
      <c r="U17" s="161">
        <v>12597</v>
      </c>
    </row>
    <row r="18" spans="1:21">
      <c r="A18" s="159" t="s">
        <v>203</v>
      </c>
      <c r="B18" s="217"/>
      <c r="C18" s="161">
        <v>16067</v>
      </c>
      <c r="D18" s="160">
        <v>219</v>
      </c>
      <c r="E18" s="160">
        <v>9416</v>
      </c>
      <c r="F18" s="160">
        <v>1006</v>
      </c>
      <c r="G18" s="160">
        <v>2225</v>
      </c>
      <c r="H18" s="160">
        <v>325</v>
      </c>
      <c r="I18" s="160">
        <v>499</v>
      </c>
      <c r="J18" s="160">
        <v>2377</v>
      </c>
      <c r="K18" s="218"/>
      <c r="L18" s="161">
        <v>5520</v>
      </c>
      <c r="M18" s="160">
        <v>0</v>
      </c>
      <c r="N18" s="160">
        <v>2617</v>
      </c>
      <c r="O18" s="160">
        <v>0</v>
      </c>
      <c r="P18" s="160">
        <v>260</v>
      </c>
      <c r="Q18" s="160">
        <v>921</v>
      </c>
      <c r="R18" s="160">
        <v>15</v>
      </c>
      <c r="S18" s="160">
        <v>1707</v>
      </c>
      <c r="U18" s="161">
        <v>10547</v>
      </c>
    </row>
    <row r="19" spans="1:21">
      <c r="A19" s="159" t="s">
        <v>204</v>
      </c>
      <c r="B19" s="217"/>
      <c r="C19" s="161">
        <v>41406</v>
      </c>
      <c r="D19" s="160">
        <v>58</v>
      </c>
      <c r="E19" s="160">
        <v>34543</v>
      </c>
      <c r="F19" s="160">
        <v>665</v>
      </c>
      <c r="G19" s="160">
        <v>105</v>
      </c>
      <c r="H19" s="160">
        <v>1204</v>
      </c>
      <c r="I19" s="160">
        <v>1951</v>
      </c>
      <c r="J19" s="160">
        <v>2880</v>
      </c>
      <c r="K19" s="218"/>
      <c r="L19" s="161">
        <v>17061</v>
      </c>
      <c r="M19" s="160">
        <v>807</v>
      </c>
      <c r="N19" s="160">
        <v>14346</v>
      </c>
      <c r="O19" s="160">
        <v>0</v>
      </c>
      <c r="P19" s="160">
        <v>11</v>
      </c>
      <c r="Q19" s="160">
        <v>542</v>
      </c>
      <c r="R19" s="160">
        <v>837</v>
      </c>
      <c r="S19" s="160">
        <v>518</v>
      </c>
      <c r="U19" s="161">
        <v>24345</v>
      </c>
    </row>
    <row r="20" spans="1:21">
      <c r="A20" s="159" t="s">
        <v>205</v>
      </c>
      <c r="B20" s="217"/>
      <c r="C20" s="161">
        <v>15670</v>
      </c>
      <c r="D20" s="160">
        <v>2</v>
      </c>
      <c r="E20" s="160">
        <v>10829</v>
      </c>
      <c r="F20" s="160">
        <v>832</v>
      </c>
      <c r="G20" s="160">
        <v>104</v>
      </c>
      <c r="H20" s="160">
        <v>0</v>
      </c>
      <c r="I20" s="160">
        <v>597</v>
      </c>
      <c r="J20" s="160">
        <v>3306</v>
      </c>
      <c r="K20" s="218"/>
      <c r="L20" s="161">
        <v>3824</v>
      </c>
      <c r="M20" s="160">
        <v>0</v>
      </c>
      <c r="N20" s="160">
        <v>2932</v>
      </c>
      <c r="O20" s="160">
        <v>0</v>
      </c>
      <c r="P20" s="160">
        <v>0</v>
      </c>
      <c r="Q20" s="160">
        <v>0</v>
      </c>
      <c r="R20" s="160">
        <v>143</v>
      </c>
      <c r="S20" s="160">
        <v>749</v>
      </c>
      <c r="U20" s="161">
        <v>11846</v>
      </c>
    </row>
    <row r="21" spans="1:21">
      <c r="A21" s="159" t="s">
        <v>206</v>
      </c>
      <c r="B21" s="217"/>
      <c r="C21" s="161">
        <v>101</v>
      </c>
      <c r="D21" s="160">
        <v>0</v>
      </c>
      <c r="E21" s="160">
        <v>18</v>
      </c>
      <c r="F21" s="160">
        <v>0</v>
      </c>
      <c r="G21" s="160">
        <v>0</v>
      </c>
      <c r="H21" s="160">
        <v>0</v>
      </c>
      <c r="I21" s="160">
        <v>1</v>
      </c>
      <c r="J21" s="160">
        <v>82</v>
      </c>
      <c r="K21" s="218"/>
      <c r="L21" s="161">
        <v>4</v>
      </c>
      <c r="M21" s="160">
        <v>0</v>
      </c>
      <c r="N21" s="160">
        <v>4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U21" s="161">
        <v>97</v>
      </c>
    </row>
    <row r="22" spans="1:21">
      <c r="A22" s="159" t="s">
        <v>208</v>
      </c>
      <c r="B22" s="217"/>
      <c r="C22" s="161">
        <v>2773</v>
      </c>
      <c r="D22" s="160">
        <v>1</v>
      </c>
      <c r="E22" s="160">
        <v>2585</v>
      </c>
      <c r="F22" s="160">
        <v>0</v>
      </c>
      <c r="G22" s="160">
        <v>34</v>
      </c>
      <c r="H22" s="160">
        <v>0</v>
      </c>
      <c r="I22" s="160">
        <v>24</v>
      </c>
      <c r="J22" s="160">
        <v>129</v>
      </c>
      <c r="K22" s="218"/>
      <c r="L22" s="161">
        <v>140</v>
      </c>
      <c r="M22" s="160">
        <v>0</v>
      </c>
      <c r="N22" s="160">
        <v>136</v>
      </c>
      <c r="O22" s="160">
        <v>0</v>
      </c>
      <c r="P22" s="160">
        <v>0</v>
      </c>
      <c r="Q22" s="160">
        <v>0</v>
      </c>
      <c r="R22" s="160">
        <v>0</v>
      </c>
      <c r="S22" s="160">
        <v>4</v>
      </c>
      <c r="U22" s="161">
        <v>2633</v>
      </c>
    </row>
    <row r="23" spans="1:21">
      <c r="A23" s="159" t="s">
        <v>209</v>
      </c>
      <c r="B23" s="217"/>
      <c r="C23" s="161">
        <v>21463</v>
      </c>
      <c r="D23" s="160">
        <v>51</v>
      </c>
      <c r="E23" s="160">
        <v>5469</v>
      </c>
      <c r="F23" s="160">
        <v>4089</v>
      </c>
      <c r="G23" s="160">
        <v>256</v>
      </c>
      <c r="H23" s="160">
        <v>236</v>
      </c>
      <c r="I23" s="160">
        <v>177</v>
      </c>
      <c r="J23" s="160">
        <v>11185</v>
      </c>
      <c r="K23" s="218"/>
      <c r="L23" s="161">
        <v>8635</v>
      </c>
      <c r="M23" s="160">
        <v>568</v>
      </c>
      <c r="N23" s="160">
        <v>3975</v>
      </c>
      <c r="O23" s="160">
        <v>874</v>
      </c>
      <c r="P23" s="160">
        <v>243</v>
      </c>
      <c r="Q23" s="160">
        <v>8</v>
      </c>
      <c r="R23" s="160">
        <v>33</v>
      </c>
      <c r="S23" s="160">
        <v>2934</v>
      </c>
      <c r="U23" s="161">
        <v>12828</v>
      </c>
    </row>
    <row r="24" spans="1:21">
      <c r="A24" s="159" t="s">
        <v>210</v>
      </c>
      <c r="B24" s="217"/>
      <c r="C24" s="161">
        <v>862</v>
      </c>
      <c r="D24" s="160">
        <v>0</v>
      </c>
      <c r="E24" s="160">
        <v>739</v>
      </c>
      <c r="F24" s="160">
        <v>15</v>
      </c>
      <c r="G24" s="160">
        <v>0</v>
      </c>
      <c r="H24" s="160">
        <v>0</v>
      </c>
      <c r="I24" s="160">
        <v>2</v>
      </c>
      <c r="J24" s="160">
        <v>106</v>
      </c>
      <c r="K24" s="218"/>
      <c r="L24" s="161">
        <v>285</v>
      </c>
      <c r="M24" s="160">
        <v>1</v>
      </c>
      <c r="N24" s="160">
        <v>283</v>
      </c>
      <c r="O24" s="160">
        <v>0</v>
      </c>
      <c r="P24" s="160">
        <v>0</v>
      </c>
      <c r="Q24" s="160">
        <v>0</v>
      </c>
      <c r="R24" s="160">
        <v>1</v>
      </c>
      <c r="S24" s="160">
        <v>0</v>
      </c>
      <c r="U24" s="161">
        <v>577</v>
      </c>
    </row>
    <row r="25" spans="1:21">
      <c r="A25" s="159" t="s">
        <v>207</v>
      </c>
      <c r="B25" s="217"/>
      <c r="C25" s="161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218"/>
      <c r="L25" s="161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U25" s="161">
        <v>0</v>
      </c>
    </row>
    <row r="26" spans="1:21">
      <c r="A26" s="159" t="s">
        <v>211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213</v>
      </c>
      <c r="B27" s="217"/>
      <c r="C27" s="161">
        <v>22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22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22</v>
      </c>
    </row>
    <row r="28" spans="1:21">
      <c r="A28" s="159" t="s">
        <v>251</v>
      </c>
      <c r="B28" s="217"/>
      <c r="C28" s="161">
        <v>11928</v>
      </c>
      <c r="D28" s="160">
        <v>35</v>
      </c>
      <c r="E28" s="160">
        <v>6278</v>
      </c>
      <c r="F28" s="160">
        <v>322</v>
      </c>
      <c r="G28" s="160">
        <v>0</v>
      </c>
      <c r="H28" s="160">
        <v>104</v>
      </c>
      <c r="I28" s="160">
        <v>2039</v>
      </c>
      <c r="J28" s="160">
        <v>3150</v>
      </c>
      <c r="K28" s="218"/>
      <c r="L28" s="161">
        <v>1994</v>
      </c>
      <c r="M28" s="160">
        <v>69</v>
      </c>
      <c r="N28" s="160">
        <v>1682</v>
      </c>
      <c r="O28" s="160">
        <v>46</v>
      </c>
      <c r="P28" s="160">
        <v>0</v>
      </c>
      <c r="Q28" s="160">
        <v>85</v>
      </c>
      <c r="R28" s="160">
        <v>22</v>
      </c>
      <c r="S28" s="160">
        <v>90</v>
      </c>
      <c r="U28" s="161">
        <v>9934</v>
      </c>
    </row>
    <row r="29" spans="1:21">
      <c r="A29" s="159" t="s">
        <v>214</v>
      </c>
      <c r="B29" s="217"/>
      <c r="C29" s="161">
        <v>87</v>
      </c>
      <c r="D29" s="160">
        <v>0</v>
      </c>
      <c r="E29" s="160">
        <v>0</v>
      </c>
      <c r="F29" s="160">
        <v>66</v>
      </c>
      <c r="G29" s="160">
        <v>0</v>
      </c>
      <c r="H29" s="160">
        <v>0</v>
      </c>
      <c r="I29" s="160">
        <v>0</v>
      </c>
      <c r="J29" s="160">
        <v>21</v>
      </c>
      <c r="K29" s="218"/>
      <c r="L29" s="161">
        <v>0</v>
      </c>
      <c r="M29" s="160">
        <v>0</v>
      </c>
      <c r="N29" s="160">
        <v>0</v>
      </c>
      <c r="O29" s="160">
        <v>0</v>
      </c>
      <c r="P29" s="160">
        <v>0</v>
      </c>
      <c r="Q29" s="160">
        <v>0</v>
      </c>
      <c r="R29" s="160">
        <v>0</v>
      </c>
      <c r="S29" s="160">
        <v>0</v>
      </c>
      <c r="U29" s="161">
        <v>87</v>
      </c>
    </row>
    <row r="30" spans="1:21" ht="15" thickBot="1">
      <c r="A30" s="162" t="s">
        <v>215</v>
      </c>
      <c r="B30" s="217"/>
      <c r="C30" s="164">
        <v>12472</v>
      </c>
      <c r="D30" s="163">
        <v>483</v>
      </c>
      <c r="E30" s="163">
        <v>6590</v>
      </c>
      <c r="F30" s="163">
        <v>101</v>
      </c>
      <c r="G30" s="163">
        <v>63</v>
      </c>
      <c r="H30" s="163">
        <v>61</v>
      </c>
      <c r="I30" s="163">
        <v>1387</v>
      </c>
      <c r="J30" s="163">
        <v>3787</v>
      </c>
      <c r="K30" s="218"/>
      <c r="L30" s="164">
        <v>2178</v>
      </c>
      <c r="M30" s="163">
        <v>557</v>
      </c>
      <c r="N30" s="163">
        <v>1290</v>
      </c>
      <c r="O30" s="163">
        <v>0</v>
      </c>
      <c r="P30" s="163">
        <v>0</v>
      </c>
      <c r="Q30" s="163">
        <v>258</v>
      </c>
      <c r="R30" s="163">
        <v>33</v>
      </c>
      <c r="S30" s="163">
        <v>40</v>
      </c>
      <c r="U30" s="164">
        <v>10294</v>
      </c>
    </row>
    <row r="31" spans="1:21" ht="15" thickBot="1">
      <c r="A31" s="165"/>
      <c r="B31" s="71"/>
      <c r="C31" s="11"/>
      <c r="D31" s="11"/>
      <c r="E31" s="11"/>
      <c r="F31" s="11"/>
      <c r="G31" s="11"/>
      <c r="H31" s="11"/>
      <c r="I31" s="11"/>
      <c r="J31" s="11"/>
      <c r="K31" s="50"/>
      <c r="L31" s="11"/>
      <c r="M31" s="11"/>
      <c r="N31" s="11"/>
      <c r="O31" s="11"/>
      <c r="P31" s="11"/>
      <c r="Q31" s="11"/>
      <c r="R31" s="11"/>
      <c r="S31" s="11"/>
      <c r="U31" s="11"/>
    </row>
    <row r="32" spans="1:21" ht="15" thickBot="1">
      <c r="A32" s="166" t="s">
        <v>216</v>
      </c>
      <c r="B32" s="219"/>
      <c r="C32" s="167">
        <v>140804</v>
      </c>
      <c r="D32" s="167">
        <v>849</v>
      </c>
      <c r="E32" s="167">
        <v>88105</v>
      </c>
      <c r="F32" s="167">
        <v>7673</v>
      </c>
      <c r="G32" s="167">
        <v>3375</v>
      </c>
      <c r="H32" s="167">
        <v>2487</v>
      </c>
      <c r="I32" s="167">
        <v>7077</v>
      </c>
      <c r="J32" s="167">
        <v>31238</v>
      </c>
      <c r="K32" s="219"/>
      <c r="L32" s="167">
        <v>44171</v>
      </c>
      <c r="M32" s="167">
        <v>2002</v>
      </c>
      <c r="N32" s="167">
        <v>31025</v>
      </c>
      <c r="O32" s="167">
        <v>920</v>
      </c>
      <c r="P32" s="167">
        <v>515</v>
      </c>
      <c r="Q32" s="167">
        <v>2359</v>
      </c>
      <c r="R32" s="167">
        <v>1185</v>
      </c>
      <c r="S32" s="167">
        <v>6165</v>
      </c>
      <c r="U32" s="167">
        <v>96633</v>
      </c>
    </row>
    <row r="35" spans="1:1">
      <c r="A35" s="11" t="s">
        <v>107</v>
      </c>
    </row>
    <row r="36" spans="1:1">
      <c r="A36" s="147" t="s">
        <v>417</v>
      </c>
    </row>
    <row r="37" spans="1:1">
      <c r="A37" s="147" t="s">
        <v>418</v>
      </c>
    </row>
    <row r="38" spans="1:1">
      <c r="A38" s="147" t="s">
        <v>419</v>
      </c>
    </row>
    <row r="39" spans="1:1" s="220" customFormat="1" ht="19.8" customHeight="1">
      <c r="A39" s="220" t="s">
        <v>420</v>
      </c>
    </row>
    <row r="40" spans="1:1" s="220" customFormat="1" ht="19.8" customHeight="1"/>
    <row r="42" spans="1:1">
      <c r="A42" s="11" t="s">
        <v>113</v>
      </c>
    </row>
  </sheetData>
  <sortState xmlns:xlrd2="http://schemas.microsoft.com/office/spreadsheetml/2017/richdata2" ref="A14:AA30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0 A24:A27 A19:A22">
    <cfRule type="cellIs" dxfId="9" priority="13" stopIfTrue="1" operator="equal">
      <formula>"División"</formula>
    </cfRule>
  </conditionalFormatting>
  <conditionalFormatting sqref="A28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3">
    <cfRule type="cellIs" dxfId="6" priority="10" stopIfTrue="1" operator="equal">
      <formula>"División"</formula>
    </cfRule>
  </conditionalFormatting>
  <conditionalFormatting sqref="A29">
    <cfRule type="cellIs" dxfId="5" priority="6" stopIfTrue="1" operator="equal">
      <formula>"División"</formula>
    </cfRule>
  </conditionalFormatting>
  <hyperlinks>
    <hyperlink ref="U1" location="'Índice '!A1" tooltip="Ir al Índice" display="Volver" xr:uid="{6AFA78F6-AA49-479C-941A-13381DA04F4F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FD91-BAA8-4BB1-98CB-C0D421632522}">
  <sheetPr codeName="Hoja117">
    <tabColor theme="4" tint="0.39997558519241921"/>
    <pageSetUpPr fitToPage="1"/>
  </sheetPr>
  <dimension ref="A1:I46"/>
  <sheetViews>
    <sheetView showGridLines="0" zoomScale="75" zoomScaleNormal="90" workbookViewId="0">
      <selection activeCell="A35" sqref="A35"/>
    </sheetView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4"/>
      <c r="I1" s="12" t="s">
        <v>30</v>
      </c>
    </row>
    <row r="2" spans="1:9">
      <c r="A2" s="10" t="s">
        <v>31</v>
      </c>
      <c r="C2" s="184"/>
    </row>
    <row r="3" spans="1:9" ht="13.8" thickBot="1">
      <c r="A3" s="10"/>
      <c r="C3" s="184"/>
    </row>
    <row r="4" spans="1:9" ht="24" customHeight="1">
      <c r="A4" s="358" t="s">
        <v>864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0" t="s">
        <v>336</v>
      </c>
      <c r="B5" s="381"/>
      <c r="C5" s="381"/>
      <c r="D5" s="381"/>
      <c r="E5" s="381"/>
      <c r="F5" s="381"/>
      <c r="G5" s="381"/>
      <c r="H5" s="381"/>
      <c r="I5" s="412"/>
    </row>
    <row r="6" spans="1:9">
      <c r="A6" s="67"/>
      <c r="B6" s="67"/>
      <c r="C6" s="67"/>
    </row>
    <row r="7" spans="1:9" ht="28.95" customHeight="1">
      <c r="A7" s="384" t="s">
        <v>189</v>
      </c>
      <c r="B7" s="413" t="s">
        <v>421</v>
      </c>
      <c r="C7" s="448"/>
      <c r="E7" s="413" t="s">
        <v>422</v>
      </c>
      <c r="F7" s="448"/>
      <c r="H7" s="413" t="s">
        <v>423</v>
      </c>
      <c r="I7" s="448"/>
    </row>
    <row r="8" spans="1:9" ht="22.95" customHeight="1">
      <c r="A8" s="385"/>
      <c r="B8" s="449"/>
      <c r="C8" s="450"/>
      <c r="E8" s="449"/>
      <c r="F8" s="450"/>
      <c r="H8" s="449"/>
      <c r="I8" s="450"/>
    </row>
    <row r="9" spans="1:9" ht="13.2" customHeight="1">
      <c r="A9" s="385"/>
      <c r="B9" s="387" t="s">
        <v>424</v>
      </c>
      <c r="C9" s="387" t="s">
        <v>425</v>
      </c>
      <c r="E9" s="387" t="s">
        <v>424</v>
      </c>
      <c r="F9" s="387" t="s">
        <v>425</v>
      </c>
      <c r="H9" s="387" t="s">
        <v>424</v>
      </c>
      <c r="I9" s="387" t="s">
        <v>425</v>
      </c>
    </row>
    <row r="10" spans="1:9" ht="14.25" customHeight="1">
      <c r="A10" s="385"/>
      <c r="B10" s="404" t="s">
        <v>264</v>
      </c>
      <c r="C10" s="404" t="s">
        <v>264</v>
      </c>
      <c r="E10" s="404" t="s">
        <v>264</v>
      </c>
      <c r="F10" s="404" t="s">
        <v>264</v>
      </c>
      <c r="H10" s="404" t="s">
        <v>264</v>
      </c>
      <c r="I10" s="404" t="s">
        <v>264</v>
      </c>
    </row>
    <row r="11" spans="1:9" ht="6" customHeight="1">
      <c r="A11" s="386"/>
      <c r="B11" s="405"/>
      <c r="C11" s="405"/>
      <c r="E11" s="405"/>
      <c r="F11" s="405"/>
      <c r="H11" s="405"/>
      <c r="I11" s="405"/>
    </row>
    <row r="12" spans="1:9">
      <c r="A12" s="151"/>
      <c r="B12" s="151"/>
      <c r="C12" s="151"/>
    </row>
    <row r="13" spans="1:9" ht="13.8" thickBot="1"/>
    <row r="14" spans="1:9">
      <c r="A14" s="155" t="s">
        <v>200</v>
      </c>
      <c r="B14" s="187">
        <v>0.23945414484468391</v>
      </c>
      <c r="C14" s="187">
        <v>0.1839785118112951</v>
      </c>
      <c r="D14" s="50"/>
      <c r="E14" s="187">
        <v>0.11542759812043148</v>
      </c>
      <c r="F14" s="187">
        <v>8.868586400090743E-2</v>
      </c>
      <c r="G14" s="221"/>
      <c r="H14" s="222">
        <v>8.0622662165012824E-3</v>
      </c>
      <c r="I14" s="222">
        <v>6.1944375249820055E-3</v>
      </c>
    </row>
    <row r="15" spans="1:9">
      <c r="A15" s="159" t="s">
        <v>212</v>
      </c>
      <c r="B15" s="189">
        <v>1.9831511478478843E-2</v>
      </c>
      <c r="C15" s="189">
        <v>1.9831511478478843E-2</v>
      </c>
      <c r="D15" s="50"/>
      <c r="E15" s="189">
        <v>8.4885497299727036E-3</v>
      </c>
      <c r="F15" s="189">
        <v>8.4885497299727036E-3</v>
      </c>
      <c r="G15" s="221"/>
      <c r="H15" s="223">
        <v>1.1159943973647422E-3</v>
      </c>
      <c r="I15" s="223">
        <v>1.1159943973647422E-3</v>
      </c>
    </row>
    <row r="16" spans="1:9">
      <c r="A16" s="159" t="s">
        <v>201</v>
      </c>
      <c r="B16" s="189">
        <v>0.13788812954984403</v>
      </c>
      <c r="C16" s="189">
        <v>9.9353736443321933E-2</v>
      </c>
      <c r="D16" s="50"/>
      <c r="E16" s="189">
        <v>5.2240326609606855E-2</v>
      </c>
      <c r="F16" s="189">
        <v>3.7641178095811002E-2</v>
      </c>
      <c r="G16" s="221"/>
      <c r="H16" s="223">
        <v>4.5506671707091391E-3</v>
      </c>
      <c r="I16" s="223">
        <v>3.2789319007803228E-3</v>
      </c>
    </row>
    <row r="17" spans="1:9">
      <c r="A17" s="159" t="s">
        <v>202</v>
      </c>
      <c r="B17" s="189">
        <v>0.75820031376286179</v>
      </c>
      <c r="C17" s="189">
        <v>0.56625655732914981</v>
      </c>
      <c r="D17" s="50"/>
      <c r="E17" s="189">
        <v>0.42779547813247742</v>
      </c>
      <c r="F17" s="189">
        <v>0.31949603593020803</v>
      </c>
      <c r="G17" s="221"/>
      <c r="H17" s="223">
        <v>3.5292717927390693E-2</v>
      </c>
      <c r="I17" s="223">
        <v>2.6358117491631031E-2</v>
      </c>
    </row>
    <row r="18" spans="1:9">
      <c r="A18" s="159" t="s">
        <v>203</v>
      </c>
      <c r="B18" s="189">
        <v>0.74522021496219626</v>
      </c>
      <c r="C18" s="189">
        <v>0.489191361623594</v>
      </c>
      <c r="D18" s="50"/>
      <c r="E18" s="189">
        <v>0.38836470348291391</v>
      </c>
      <c r="F18" s="189">
        <v>0.25493760674888233</v>
      </c>
      <c r="G18" s="221"/>
      <c r="H18" s="223">
        <v>2.6270729423717287E-2</v>
      </c>
      <c r="I18" s="223">
        <v>1.7245122501521517E-2</v>
      </c>
    </row>
    <row r="19" spans="1:9">
      <c r="A19" s="159" t="s">
        <v>204</v>
      </c>
      <c r="B19" s="189">
        <v>2.1719026939755222</v>
      </c>
      <c r="C19" s="189">
        <v>1.2769881438640314</v>
      </c>
      <c r="D19" s="50"/>
      <c r="E19" s="189">
        <v>1.9488840725383805</v>
      </c>
      <c r="F19" s="189">
        <v>1.1458625017134443</v>
      </c>
      <c r="G19" s="221"/>
      <c r="H19" s="223">
        <v>7.8973291980838328E-2</v>
      </c>
      <c r="I19" s="223">
        <v>4.6432999885850097E-2</v>
      </c>
    </row>
    <row r="20" spans="1:9">
      <c r="A20" s="159" t="s">
        <v>205</v>
      </c>
      <c r="B20" s="189">
        <v>2.5057887397817549</v>
      </c>
      <c r="C20" s="189">
        <v>1.8942931341068712</v>
      </c>
      <c r="D20" s="50"/>
      <c r="E20" s="189">
        <v>1.7233997174846096</v>
      </c>
      <c r="F20" s="189">
        <v>1.3028329963830685</v>
      </c>
      <c r="G20" s="221"/>
      <c r="H20" s="223">
        <v>0.26053160751275906</v>
      </c>
      <c r="I20" s="223">
        <v>0.19695324968705447</v>
      </c>
    </row>
    <row r="21" spans="1:9">
      <c r="A21" s="159" t="s">
        <v>206</v>
      </c>
      <c r="B21" s="189">
        <v>9.0928733479779603E-2</v>
      </c>
      <c r="C21" s="189">
        <v>8.7327595520184376E-2</v>
      </c>
      <c r="D21" s="50"/>
      <c r="E21" s="189">
        <v>4.6356528662139282E-2</v>
      </c>
      <c r="F21" s="189">
        <v>4.4520626536906048E-2</v>
      </c>
      <c r="G21" s="221"/>
      <c r="H21" s="223">
        <v>2.8321313563661613E-3</v>
      </c>
      <c r="I21" s="223">
        <v>2.7199677382922539E-3</v>
      </c>
    </row>
    <row r="22" spans="1:9">
      <c r="A22" s="159" t="s">
        <v>208</v>
      </c>
      <c r="B22" s="189">
        <v>1.4881958643933173</v>
      </c>
      <c r="C22" s="189">
        <v>1.4130615618274809</v>
      </c>
      <c r="D22" s="50"/>
      <c r="E22" s="189">
        <v>1.3416676591436907</v>
      </c>
      <c r="F22" s="189">
        <v>1.2739311022449831</v>
      </c>
      <c r="G22" s="221"/>
      <c r="H22" s="223">
        <v>0.24760462495684826</v>
      </c>
      <c r="I22" s="223">
        <v>0.23510385052700378</v>
      </c>
    </row>
    <row r="23" spans="1:9">
      <c r="A23" s="159" t="s">
        <v>209</v>
      </c>
      <c r="B23" s="189">
        <v>0.93839383072622218</v>
      </c>
      <c r="C23" s="189">
        <v>0.56085896941508551</v>
      </c>
      <c r="D23" s="50"/>
      <c r="E23" s="189">
        <v>0.61372884811533523</v>
      </c>
      <c r="F23" s="189">
        <v>0.36681329094830728</v>
      </c>
      <c r="G23" s="221"/>
      <c r="H23" s="223">
        <v>3.6324141112527054E-2</v>
      </c>
      <c r="I23" s="223">
        <v>2.1710202776475659E-2</v>
      </c>
    </row>
    <row r="24" spans="1:9">
      <c r="A24" s="159" t="s">
        <v>210</v>
      </c>
      <c r="B24" s="189">
        <v>0.28487015605068178</v>
      </c>
      <c r="C24" s="189">
        <v>0.19068454761165127</v>
      </c>
      <c r="D24" s="50"/>
      <c r="E24" s="189">
        <v>0.12654627041399918</v>
      </c>
      <c r="F24" s="189">
        <v>8.4706726251598058E-2</v>
      </c>
      <c r="G24" s="221"/>
      <c r="H24" s="223">
        <v>1.0041015388407147E-2</v>
      </c>
      <c r="I24" s="223">
        <v>6.7211901149778694E-3</v>
      </c>
    </row>
    <row r="25" spans="1:9">
      <c r="A25" s="159" t="s">
        <v>207</v>
      </c>
      <c r="B25" s="189">
        <v>0</v>
      </c>
      <c r="C25" s="189">
        <v>0</v>
      </c>
      <c r="D25" s="50"/>
      <c r="E25" s="189">
        <v>0</v>
      </c>
      <c r="F25" s="189">
        <v>0</v>
      </c>
      <c r="G25" s="221"/>
      <c r="H25" s="223">
        <v>0</v>
      </c>
      <c r="I25" s="223">
        <v>0</v>
      </c>
    </row>
    <row r="26" spans="1:9">
      <c r="A26" s="159" t="s">
        <v>211</v>
      </c>
      <c r="B26" s="189">
        <v>0</v>
      </c>
      <c r="C26" s="189">
        <v>0</v>
      </c>
      <c r="D26" s="50"/>
      <c r="E26" s="189">
        <v>0</v>
      </c>
      <c r="F26" s="189">
        <v>0</v>
      </c>
      <c r="G26" s="221"/>
      <c r="H26" s="223">
        <v>0</v>
      </c>
      <c r="I26" s="223">
        <v>0</v>
      </c>
    </row>
    <row r="27" spans="1:9">
      <c r="A27" s="159" t="s">
        <v>213</v>
      </c>
      <c r="B27" s="189">
        <v>7.698498792735417E-2</v>
      </c>
      <c r="C27" s="189">
        <v>7.698498792735417E-2</v>
      </c>
      <c r="D27" s="50"/>
      <c r="E27" s="189">
        <v>2.2022598574229248E-2</v>
      </c>
      <c r="F27" s="189">
        <v>2.2022598574229248E-2</v>
      </c>
      <c r="G27" s="221"/>
      <c r="H27" s="223">
        <v>1.4440335512612219E-3</v>
      </c>
      <c r="I27" s="223">
        <v>1.4440335512612219E-3</v>
      </c>
    </row>
    <row r="28" spans="1:9">
      <c r="A28" s="159" t="s">
        <v>251</v>
      </c>
      <c r="B28" s="189">
        <v>0.90447300116243901</v>
      </c>
      <c r="C28" s="189">
        <v>0.75327253467032762</v>
      </c>
      <c r="D28" s="50"/>
      <c r="E28" s="189">
        <v>0.46276324725599904</v>
      </c>
      <c r="F28" s="189">
        <v>0.38540326108661088</v>
      </c>
      <c r="G28" s="221"/>
      <c r="H28" s="223">
        <v>3.3750187823895834E-2</v>
      </c>
      <c r="I28" s="223">
        <v>2.8108179564267369E-2</v>
      </c>
    </row>
    <row r="29" spans="1:9">
      <c r="A29" s="159" t="s">
        <v>214</v>
      </c>
      <c r="B29" s="189">
        <v>0.22148676171079429</v>
      </c>
      <c r="C29" s="189">
        <v>0.22148676171079429</v>
      </c>
      <c r="D29" s="50"/>
      <c r="E29" s="189">
        <v>3.0162589961057987E-2</v>
      </c>
      <c r="F29" s="189">
        <v>3.0162589961057987E-2</v>
      </c>
      <c r="G29" s="221"/>
      <c r="H29" s="223">
        <v>7.2190474087162311E-3</v>
      </c>
      <c r="I29" s="223">
        <v>7.2190474087162311E-3</v>
      </c>
    </row>
    <row r="30" spans="1:9" ht="13.8" thickBot="1">
      <c r="A30" s="162" t="s">
        <v>215</v>
      </c>
      <c r="B30" s="191">
        <v>0.91331089111521024</v>
      </c>
      <c r="C30" s="191">
        <v>0.75381833812860599</v>
      </c>
      <c r="D30" s="50"/>
      <c r="E30" s="191">
        <v>0.47203126814121998</v>
      </c>
      <c r="F30" s="191">
        <v>0.38959989370154896</v>
      </c>
      <c r="G30" s="221"/>
      <c r="H30" s="224">
        <v>3.2829455443675611E-2</v>
      </c>
      <c r="I30" s="224">
        <v>2.7096409103367285E-2</v>
      </c>
    </row>
    <row r="31" spans="1:9" ht="13.8" thickBot="1">
      <c r="A31" s="165"/>
      <c r="B31" s="60"/>
      <c r="C31" s="60"/>
      <c r="E31" s="60"/>
      <c r="F31" s="60"/>
      <c r="G31" s="225"/>
      <c r="H31" s="226"/>
      <c r="I31" s="226"/>
    </row>
    <row r="32" spans="1:9" ht="13.8" thickBot="1">
      <c r="A32" s="166" t="s">
        <v>216</v>
      </c>
      <c r="B32" s="192">
        <v>1.0649203276170618</v>
      </c>
      <c r="C32" s="192">
        <v>0.73084888226626754</v>
      </c>
      <c r="E32" s="192">
        <v>0.61169880906554253</v>
      </c>
      <c r="F32" s="192">
        <v>0.41980548149506103</v>
      </c>
      <c r="G32" s="225"/>
      <c r="H32" s="227">
        <v>4.2108050790129942E-2</v>
      </c>
      <c r="I32" s="227">
        <v>2.8898520439778891E-2</v>
      </c>
    </row>
    <row r="33" spans="1:9">
      <c r="A33" s="124"/>
      <c r="B33" s="178"/>
      <c r="C33" s="178"/>
    </row>
    <row r="34" spans="1:9">
      <c r="B34" s="178"/>
      <c r="C34" s="178"/>
    </row>
    <row r="35" spans="1:9">
      <c r="A35" s="11" t="s">
        <v>107</v>
      </c>
    </row>
    <row r="36" spans="1:9" ht="13.2" customHeight="1">
      <c r="A36" s="147" t="s">
        <v>417</v>
      </c>
      <c r="B36" s="147"/>
      <c r="C36" s="147"/>
      <c r="D36" s="147"/>
      <c r="E36" s="147"/>
      <c r="F36" s="147"/>
      <c r="G36" s="147"/>
      <c r="H36" s="147"/>
      <c r="I36" s="147"/>
    </row>
    <row r="37" spans="1:9">
      <c r="A37" s="147" t="s">
        <v>418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419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1" t="s">
        <v>360</v>
      </c>
    </row>
    <row r="40" spans="1:9" ht="4.2" customHeight="1"/>
    <row r="41" spans="1:9">
      <c r="A41" s="11" t="s">
        <v>426</v>
      </c>
    </row>
    <row r="42" spans="1:9" ht="4.2" customHeight="1"/>
    <row r="43" spans="1:9">
      <c r="A43" s="11" t="s">
        <v>427</v>
      </c>
    </row>
    <row r="44" spans="1:9">
      <c r="A44" s="11" t="s">
        <v>428</v>
      </c>
    </row>
    <row r="46" spans="1:9">
      <c r="A46" s="11" t="s">
        <v>113</v>
      </c>
    </row>
  </sheetData>
  <sortState xmlns:xlrd2="http://schemas.microsoft.com/office/spreadsheetml/2017/richdata2" ref="A14:AA30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0 A24:A27 A19:A22">
    <cfRule type="cellIs" dxfId="4" priority="9" stopIfTrue="1" operator="equal">
      <formula>"División"</formula>
    </cfRule>
  </conditionalFormatting>
  <conditionalFormatting sqref="A28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3">
    <cfRule type="cellIs" dxfId="1" priority="6" stopIfTrue="1" operator="equal">
      <formula>"División"</formula>
    </cfRule>
  </conditionalFormatting>
  <conditionalFormatting sqref="A29">
    <cfRule type="cellIs" dxfId="0" priority="2" stopIfTrue="1" operator="equal">
      <formula>"División"</formula>
    </cfRule>
  </conditionalFormatting>
  <hyperlinks>
    <hyperlink ref="I1" location="'Índice '!A1" tooltip="Ir al Índice" display="Volver" xr:uid="{3125713A-2163-4CBB-A2D5-20422A8C70CC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B749-25DE-4C59-82C6-6EED699B29CC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0" t="s">
        <v>429</v>
      </c>
      <c r="C7" s="481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430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431</v>
      </c>
      <c r="C11" s="232" t="s">
        <v>432</v>
      </c>
      <c r="D11" s="229"/>
    </row>
    <row r="12" spans="1:4">
      <c r="B12" s="142" t="s">
        <v>433</v>
      </c>
      <c r="C12" s="233" t="s">
        <v>434</v>
      </c>
      <c r="D12" s="229"/>
    </row>
    <row r="13" spans="1:4">
      <c r="B13" s="234" t="s">
        <v>435</v>
      </c>
      <c r="C13" s="233" t="s">
        <v>436</v>
      </c>
      <c r="D13" s="229"/>
    </row>
    <row r="14" spans="1:4">
      <c r="B14" s="235"/>
      <c r="C14" s="236" t="s">
        <v>437</v>
      </c>
      <c r="D14" s="229"/>
    </row>
    <row r="15" spans="1:4">
      <c r="B15" s="39" t="s">
        <v>40</v>
      </c>
      <c r="C15" s="237" t="s">
        <v>438</v>
      </c>
      <c r="D15" s="229"/>
    </row>
    <row r="16" spans="1:4">
      <c r="B16" s="238"/>
      <c r="C16" s="239" t="s">
        <v>439</v>
      </c>
    </row>
    <row r="17" spans="2:3">
      <c r="B17" s="240" t="s">
        <v>41</v>
      </c>
      <c r="C17" s="241" t="s">
        <v>440</v>
      </c>
    </row>
    <row r="18" spans="2:3">
      <c r="B18" s="43"/>
      <c r="C18" s="237" t="s">
        <v>441</v>
      </c>
    </row>
    <row r="19" spans="2:3">
      <c r="B19" s="51"/>
      <c r="C19" s="239" t="s">
        <v>442</v>
      </c>
    </row>
    <row r="20" spans="2:3">
      <c r="B20" s="234" t="s">
        <v>443</v>
      </c>
      <c r="C20" s="233" t="s">
        <v>444</v>
      </c>
    </row>
    <row r="21" spans="2:3">
      <c r="B21" s="235"/>
      <c r="C21" s="236" t="s">
        <v>445</v>
      </c>
    </row>
    <row r="22" spans="2:3">
      <c r="B22" s="240" t="s">
        <v>40</v>
      </c>
      <c r="C22" s="241" t="s">
        <v>446</v>
      </c>
    </row>
    <row r="23" spans="2:3">
      <c r="B23" s="238"/>
      <c r="C23" s="237" t="s">
        <v>447</v>
      </c>
    </row>
    <row r="24" spans="2:3">
      <c r="B24" s="242" t="s">
        <v>41</v>
      </c>
      <c r="C24" s="241" t="s">
        <v>448</v>
      </c>
    </row>
    <row r="25" spans="2:3">
      <c r="B25" s="243"/>
      <c r="C25" s="237" t="s">
        <v>449</v>
      </c>
    </row>
    <row r="26" spans="2:3">
      <c r="B26" s="243"/>
      <c r="C26" s="237" t="s">
        <v>450</v>
      </c>
    </row>
    <row r="27" spans="2:3">
      <c r="B27" s="234" t="s">
        <v>451</v>
      </c>
      <c r="C27" s="233" t="s">
        <v>452</v>
      </c>
    </row>
    <row r="28" spans="2:3">
      <c r="B28" s="235"/>
      <c r="C28" s="236" t="s">
        <v>453</v>
      </c>
    </row>
    <row r="29" spans="2:3">
      <c r="B29" s="244" t="s">
        <v>44</v>
      </c>
      <c r="C29" s="236" t="s">
        <v>454</v>
      </c>
    </row>
    <row r="30" spans="2:3">
      <c r="B30" s="245"/>
      <c r="C30" s="246"/>
    </row>
    <row r="31" spans="2:3">
      <c r="B31" s="247" t="s">
        <v>191</v>
      </c>
      <c r="C31" s="248" t="s">
        <v>455</v>
      </c>
    </row>
    <row r="32" spans="2:3">
      <c r="B32" s="245"/>
      <c r="C32" s="246"/>
    </row>
    <row r="33" spans="2:3">
      <c r="B33" s="247" t="s">
        <v>194</v>
      </c>
      <c r="C33" s="248" t="s">
        <v>456</v>
      </c>
    </row>
    <row r="34" spans="2:3">
      <c r="B34" s="245"/>
      <c r="C34" s="246"/>
    </row>
    <row r="35" spans="2:3">
      <c r="B35" s="249" t="s">
        <v>457</v>
      </c>
      <c r="C35" s="250" t="s">
        <v>458</v>
      </c>
    </row>
    <row r="36" spans="2:3">
      <c r="B36" s="247" t="s">
        <v>459</v>
      </c>
      <c r="C36" s="248" t="s">
        <v>460</v>
      </c>
    </row>
    <row r="37" spans="2:3">
      <c r="B37" s="251" t="s">
        <v>48</v>
      </c>
      <c r="C37" s="239" t="s">
        <v>461</v>
      </c>
    </row>
    <row r="38" spans="2:3">
      <c r="B38" s="252" t="s">
        <v>49</v>
      </c>
      <c r="C38" s="253" t="s">
        <v>462</v>
      </c>
    </row>
    <row r="39" spans="2:3">
      <c r="B39" s="252" t="s">
        <v>50</v>
      </c>
      <c r="C39" s="253" t="s">
        <v>463</v>
      </c>
    </row>
    <row r="40" spans="2:3">
      <c r="B40" s="249" t="s">
        <v>464</v>
      </c>
      <c r="C40" s="249" t="s">
        <v>465</v>
      </c>
    </row>
    <row r="41" spans="2:3">
      <c r="B41" s="254"/>
      <c r="C41" s="254" t="s">
        <v>466</v>
      </c>
    </row>
    <row r="42" spans="2:3">
      <c r="B42" s="251" t="s">
        <v>467</v>
      </c>
      <c r="C42" s="255" t="s">
        <v>468</v>
      </c>
    </row>
    <row r="43" spans="2:3">
      <c r="B43" s="252" t="s">
        <v>53</v>
      </c>
      <c r="C43" s="256" t="s">
        <v>469</v>
      </c>
    </row>
    <row r="44" spans="2:3">
      <c r="B44" s="257" t="s">
        <v>54</v>
      </c>
      <c r="C44" s="258" t="s">
        <v>470</v>
      </c>
    </row>
    <row r="45" spans="2:3">
      <c r="B45" s="259" t="s">
        <v>55</v>
      </c>
      <c r="C45" s="260" t="s">
        <v>471</v>
      </c>
    </row>
    <row r="46" spans="2:3">
      <c r="B46" s="257"/>
      <c r="C46" s="261" t="s">
        <v>472</v>
      </c>
    </row>
    <row r="47" spans="2:3">
      <c r="B47" s="251"/>
      <c r="C47" s="262" t="s">
        <v>473</v>
      </c>
    </row>
    <row r="48" spans="2:3">
      <c r="B48" s="252" t="s">
        <v>474</v>
      </c>
      <c r="C48" s="253" t="s">
        <v>466</v>
      </c>
    </row>
    <row r="49" spans="2:3" ht="26.4">
      <c r="B49" s="263" t="s">
        <v>475</v>
      </c>
      <c r="C49" s="264" t="s">
        <v>476</v>
      </c>
    </row>
    <row r="50" spans="2:3">
      <c r="B50" s="249" t="s">
        <v>477</v>
      </c>
      <c r="C50" s="264" t="s">
        <v>478</v>
      </c>
    </row>
    <row r="51" spans="2:3">
      <c r="B51" s="254"/>
      <c r="C51" s="265" t="s">
        <v>476</v>
      </c>
    </row>
    <row r="52" spans="2:3">
      <c r="B52" s="266"/>
      <c r="C52" s="267"/>
    </row>
    <row r="53" spans="2:3">
      <c r="B53" s="249" t="s">
        <v>59</v>
      </c>
      <c r="C53" s="250" t="s">
        <v>479</v>
      </c>
    </row>
    <row r="54" spans="2:3">
      <c r="B54" s="268"/>
      <c r="C54" s="269" t="s">
        <v>480</v>
      </c>
    </row>
    <row r="55" spans="2:3">
      <c r="B55" s="254"/>
      <c r="C55" s="270" t="s">
        <v>481</v>
      </c>
    </row>
    <row r="56" spans="2:3">
      <c r="B56" s="263" t="s">
        <v>60</v>
      </c>
      <c r="C56" s="269" t="s">
        <v>482</v>
      </c>
    </row>
    <row r="57" spans="2:3">
      <c r="B57" s="249" t="s">
        <v>61</v>
      </c>
      <c r="C57" s="250" t="s">
        <v>483</v>
      </c>
    </row>
    <row r="58" spans="2:3">
      <c r="B58" s="254"/>
      <c r="C58" s="271" t="s">
        <v>484</v>
      </c>
    </row>
    <row r="59" spans="2:3">
      <c r="B59" s="259" t="s">
        <v>62</v>
      </c>
      <c r="C59" s="260" t="s">
        <v>485</v>
      </c>
    </row>
    <row r="60" spans="2:3">
      <c r="B60" s="251" t="s">
        <v>63</v>
      </c>
      <c r="C60" s="255" t="s">
        <v>484</v>
      </c>
    </row>
    <row r="61" spans="2:3">
      <c r="B61" s="272"/>
      <c r="C61" s="273"/>
    </row>
    <row r="62" spans="2:3">
      <c r="B62" s="263" t="s">
        <v>64</v>
      </c>
      <c r="C62" s="274" t="s">
        <v>486</v>
      </c>
    </row>
    <row r="63" spans="2:3">
      <c r="B63" s="259" t="s">
        <v>487</v>
      </c>
      <c r="C63" s="260" t="s">
        <v>488</v>
      </c>
    </row>
    <row r="64" spans="2:3">
      <c r="B64" s="251"/>
      <c r="C64" s="255" t="s">
        <v>489</v>
      </c>
    </row>
    <row r="65" spans="2:3">
      <c r="B65" s="257" t="s">
        <v>490</v>
      </c>
      <c r="C65" s="258" t="s">
        <v>491</v>
      </c>
    </row>
    <row r="66" spans="2:3">
      <c r="B66" s="251" t="s">
        <v>245</v>
      </c>
      <c r="C66" s="255" t="s">
        <v>492</v>
      </c>
    </row>
    <row r="67" spans="2:3">
      <c r="B67" s="272"/>
      <c r="C67" s="273"/>
    </row>
    <row r="68" spans="2:3">
      <c r="B68" s="263" t="s">
        <v>67</v>
      </c>
      <c r="C68" s="274" t="s">
        <v>493</v>
      </c>
    </row>
    <row r="69" spans="2:3">
      <c r="B69" s="257" t="s">
        <v>68</v>
      </c>
      <c r="C69" s="258" t="s">
        <v>494</v>
      </c>
    </row>
    <row r="70" spans="2:3">
      <c r="B70" s="251" t="s">
        <v>69</v>
      </c>
      <c r="C70" s="255" t="s">
        <v>495</v>
      </c>
    </row>
    <row r="71" spans="2:3">
      <c r="B71" s="272"/>
      <c r="C71" s="275"/>
    </row>
    <row r="72" spans="2:3">
      <c r="B72" s="263" t="s">
        <v>195</v>
      </c>
      <c r="C72" s="274" t="s">
        <v>496</v>
      </c>
    </row>
    <row r="73" spans="2:3">
      <c r="B73" s="266"/>
      <c r="C73" s="267"/>
    </row>
    <row r="74" spans="2:3">
      <c r="B74" s="263" t="s">
        <v>497</v>
      </c>
      <c r="C74" s="274" t="s">
        <v>498</v>
      </c>
    </row>
    <row r="75" spans="2:3">
      <c r="B75" s="266"/>
      <c r="C75" s="267"/>
    </row>
    <row r="76" spans="2:3">
      <c r="B76" s="263" t="s">
        <v>70</v>
      </c>
      <c r="C76" s="274" t="s">
        <v>499</v>
      </c>
    </row>
    <row r="77" spans="2:3">
      <c r="B77" s="266"/>
      <c r="C77" s="275"/>
    </row>
    <row r="78" spans="2:3">
      <c r="B78" s="249" t="s">
        <v>71</v>
      </c>
      <c r="C78" s="250" t="s">
        <v>500</v>
      </c>
    </row>
    <row r="79" spans="2:3">
      <c r="B79" s="254"/>
      <c r="C79" s="276" t="s">
        <v>501</v>
      </c>
    </row>
    <row r="80" spans="2:3">
      <c r="B80" s="277" t="s">
        <v>72</v>
      </c>
      <c r="C80" s="253" t="s">
        <v>502</v>
      </c>
    </row>
    <row r="81" spans="2:3">
      <c r="B81" s="278" t="s">
        <v>73</v>
      </c>
      <c r="C81" s="237" t="s">
        <v>503</v>
      </c>
    </row>
    <row r="82" spans="2:3">
      <c r="B82" s="279" t="s">
        <v>74</v>
      </c>
      <c r="C82" s="237" t="s">
        <v>504</v>
      </c>
    </row>
    <row r="83" spans="2:3">
      <c r="B83" s="280" t="s">
        <v>75</v>
      </c>
      <c r="C83" s="239" t="s">
        <v>505</v>
      </c>
    </row>
    <row r="84" spans="2:3">
      <c r="B84" s="281" t="s">
        <v>76</v>
      </c>
      <c r="C84" s="239" t="s">
        <v>501</v>
      </c>
    </row>
    <row r="85" spans="2:3">
      <c r="B85" s="272"/>
      <c r="C85" s="273"/>
    </row>
    <row r="86" spans="2:3">
      <c r="B86" s="263" t="s">
        <v>77</v>
      </c>
      <c r="C86" s="274" t="s">
        <v>506</v>
      </c>
    </row>
    <row r="87" spans="2:3">
      <c r="B87" s="259" t="s">
        <v>487</v>
      </c>
      <c r="C87" s="260" t="s">
        <v>507</v>
      </c>
    </row>
    <row r="88" spans="2:3">
      <c r="B88" s="257"/>
      <c r="C88" s="258" t="s">
        <v>508</v>
      </c>
    </row>
    <row r="89" spans="2:3">
      <c r="B89" s="251"/>
      <c r="C89" s="255" t="s">
        <v>509</v>
      </c>
    </row>
    <row r="90" spans="2:3">
      <c r="B90" s="257" t="s">
        <v>510</v>
      </c>
      <c r="C90" s="258" t="s">
        <v>511</v>
      </c>
    </row>
    <row r="91" spans="2:3">
      <c r="B91" s="251" t="s">
        <v>245</v>
      </c>
      <c r="C91" s="255" t="s">
        <v>512</v>
      </c>
    </row>
    <row r="92" spans="2:3">
      <c r="B92" s="272"/>
      <c r="C92" s="275"/>
    </row>
    <row r="93" spans="2:3">
      <c r="B93" s="263" t="s">
        <v>513</v>
      </c>
      <c r="C93" s="264" t="s">
        <v>514</v>
      </c>
    </row>
    <row r="94" spans="2:3">
      <c r="B94" s="282" t="s">
        <v>80</v>
      </c>
      <c r="C94" s="241" t="s">
        <v>515</v>
      </c>
    </row>
    <row r="95" spans="2:3">
      <c r="B95" s="278" t="s">
        <v>81</v>
      </c>
      <c r="C95" s="237" t="s">
        <v>516</v>
      </c>
    </row>
    <row r="96" spans="2:3">
      <c r="B96" s="283" t="s">
        <v>82</v>
      </c>
      <c r="C96" s="237" t="s">
        <v>517</v>
      </c>
    </row>
    <row r="97" spans="2:3">
      <c r="B97" s="281" t="s">
        <v>83</v>
      </c>
      <c r="C97" s="239" t="s">
        <v>518</v>
      </c>
    </row>
    <row r="98" spans="2:3">
      <c r="B98" s="272"/>
      <c r="C98" s="273"/>
    </row>
    <row r="99" spans="2:3">
      <c r="B99" s="263" t="s">
        <v>84</v>
      </c>
      <c r="C99" s="248" t="s">
        <v>519</v>
      </c>
    </row>
    <row r="100" spans="2:3">
      <c r="B100" s="266"/>
      <c r="C100" s="246"/>
    </row>
    <row r="101" spans="2:3">
      <c r="B101" s="263" t="s">
        <v>85</v>
      </c>
      <c r="C101" s="248" t="s">
        <v>520</v>
      </c>
    </row>
    <row r="102" spans="2:3">
      <c r="B102" s="259" t="s">
        <v>86</v>
      </c>
      <c r="C102" s="241" t="s">
        <v>521</v>
      </c>
    </row>
    <row r="103" spans="2:3">
      <c r="B103" s="257" t="s">
        <v>87</v>
      </c>
      <c r="C103" s="237" t="s">
        <v>522</v>
      </c>
    </row>
    <row r="104" spans="2:3">
      <c r="B104" s="257" t="s">
        <v>88</v>
      </c>
      <c r="C104" s="237" t="s">
        <v>523</v>
      </c>
    </row>
    <row r="105" spans="2:3">
      <c r="B105" s="251" t="s">
        <v>89</v>
      </c>
      <c r="C105" s="239" t="s">
        <v>524</v>
      </c>
    </row>
    <row r="106" spans="2:3">
      <c r="B106" s="272"/>
      <c r="C106" s="275"/>
    </row>
    <row r="107" spans="2:3">
      <c r="B107" s="263" t="s">
        <v>90</v>
      </c>
      <c r="C107" s="248" t="s">
        <v>525</v>
      </c>
    </row>
    <row r="108" spans="2:3">
      <c r="B108" s="259" t="s">
        <v>68</v>
      </c>
      <c r="C108" s="260" t="s">
        <v>526</v>
      </c>
    </row>
    <row r="109" spans="2:3">
      <c r="B109" s="251" t="s">
        <v>69</v>
      </c>
      <c r="C109" s="255" t="s">
        <v>527</v>
      </c>
    </row>
    <row r="110" spans="2:3">
      <c r="B110" s="272"/>
      <c r="C110" s="273"/>
    </row>
    <row r="111" spans="2:3">
      <c r="B111" s="284" t="s">
        <v>91</v>
      </c>
      <c r="C111" s="264" t="s">
        <v>528</v>
      </c>
    </row>
    <row r="112" spans="2:3">
      <c r="B112" s="285"/>
      <c r="C112" s="286" t="s">
        <v>529</v>
      </c>
    </row>
    <row r="113" spans="2:3">
      <c r="B113" s="287"/>
      <c r="C113" s="265" t="s">
        <v>530</v>
      </c>
    </row>
    <row r="114" spans="2:3">
      <c r="B114" s="268" t="s">
        <v>92</v>
      </c>
      <c r="C114" s="264" t="s">
        <v>531</v>
      </c>
    </row>
    <row r="115" spans="2:3">
      <c r="B115" s="284" t="s">
        <v>139</v>
      </c>
      <c r="C115" s="250" t="s">
        <v>532</v>
      </c>
    </row>
    <row r="116" spans="2:3">
      <c r="B116" s="285"/>
      <c r="C116" s="269" t="s">
        <v>533</v>
      </c>
    </row>
    <row r="117" spans="2:3">
      <c r="B117" s="287"/>
      <c r="C117" s="271" t="s">
        <v>534</v>
      </c>
    </row>
    <row r="118" spans="2:3">
      <c r="B118" s="266"/>
      <c r="C118" s="267"/>
    </row>
    <row r="119" spans="2:3">
      <c r="B119" s="284" t="s">
        <v>95</v>
      </c>
      <c r="C119" s="250" t="s">
        <v>535</v>
      </c>
    </row>
    <row r="120" spans="2:3">
      <c r="B120" s="285" t="s">
        <v>118</v>
      </c>
      <c r="C120" s="269" t="s">
        <v>536</v>
      </c>
    </row>
    <row r="121" spans="2:3">
      <c r="B121" s="287" t="s">
        <v>119</v>
      </c>
      <c r="C121" s="271" t="s">
        <v>537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106</v>
      </c>
      <c r="C124" s="289" t="s">
        <v>436</v>
      </c>
    </row>
    <row r="125" spans="2:3">
      <c r="B125" s="290"/>
      <c r="C125" s="291" t="s">
        <v>437</v>
      </c>
    </row>
    <row r="126" spans="2:3">
      <c r="B126" s="290"/>
      <c r="C126" s="291" t="s">
        <v>444</v>
      </c>
    </row>
    <row r="127" spans="2:3">
      <c r="B127" s="290"/>
      <c r="C127" s="291" t="s">
        <v>445</v>
      </c>
    </row>
    <row r="128" spans="2:3">
      <c r="B128" s="290"/>
      <c r="C128" s="292" t="s">
        <v>538</v>
      </c>
    </row>
    <row r="129" spans="2:3">
      <c r="B129" s="293"/>
      <c r="C129" s="294" t="s">
        <v>539</v>
      </c>
    </row>
    <row r="130" spans="2:3">
      <c r="B130" s="77"/>
      <c r="C130" s="295"/>
    </row>
    <row r="131" spans="2:3">
      <c r="B131" s="252" t="s">
        <v>98</v>
      </c>
      <c r="C131" s="296" t="s">
        <v>540</v>
      </c>
    </row>
    <row r="132" spans="2:3">
      <c r="B132" s="282" t="s">
        <v>99</v>
      </c>
      <c r="C132" s="241" t="s">
        <v>440</v>
      </c>
    </row>
    <row r="133" spans="2:3">
      <c r="B133" s="290"/>
      <c r="C133" s="237" t="s">
        <v>441</v>
      </c>
    </row>
    <row r="134" spans="2:3">
      <c r="B134" s="290"/>
      <c r="C134" s="237" t="s">
        <v>442</v>
      </c>
    </row>
    <row r="135" spans="2:3">
      <c r="B135" s="290"/>
      <c r="C135" s="237" t="s">
        <v>448</v>
      </c>
    </row>
    <row r="136" spans="2:3">
      <c r="B136" s="290"/>
      <c r="C136" s="237" t="s">
        <v>449</v>
      </c>
    </row>
    <row r="137" spans="2:3">
      <c r="B137" s="290"/>
      <c r="C137" s="237" t="s">
        <v>450</v>
      </c>
    </row>
    <row r="138" spans="2:3">
      <c r="B138" s="293"/>
      <c r="C138" s="239" t="s">
        <v>462</v>
      </c>
    </row>
    <row r="139" spans="2:3">
      <c r="B139" s="282" t="s">
        <v>100</v>
      </c>
      <c r="C139" s="289" t="s">
        <v>541</v>
      </c>
    </row>
    <row r="140" spans="2:3">
      <c r="B140" s="290"/>
      <c r="C140" s="291" t="s">
        <v>542</v>
      </c>
    </row>
    <row r="141" spans="2:3">
      <c r="B141" s="293"/>
      <c r="C141" s="294" t="s">
        <v>543</v>
      </c>
    </row>
    <row r="142" spans="2:3">
      <c r="B142" s="77"/>
      <c r="C142" s="295"/>
    </row>
    <row r="143" spans="2:3">
      <c r="B143" s="74" t="s">
        <v>101</v>
      </c>
      <c r="C143" s="297" t="s">
        <v>544</v>
      </c>
    </row>
    <row r="144" spans="2:3">
      <c r="B144" s="74" t="s">
        <v>102</v>
      </c>
      <c r="C144" s="297" t="s">
        <v>545</v>
      </c>
    </row>
    <row r="145" spans="2:3">
      <c r="B145" s="298" t="s">
        <v>546</v>
      </c>
      <c r="C145" s="241" t="s">
        <v>547</v>
      </c>
    </row>
    <row r="146" spans="2:3">
      <c r="B146" s="299"/>
      <c r="C146" s="239" t="s">
        <v>548</v>
      </c>
    </row>
    <row r="147" spans="2:3">
      <c r="B147" s="298" t="s">
        <v>549</v>
      </c>
      <c r="C147" s="241" t="s">
        <v>550</v>
      </c>
    </row>
    <row r="148" spans="2:3">
      <c r="B148" s="298" t="s">
        <v>551</v>
      </c>
      <c r="C148" s="241" t="s">
        <v>552</v>
      </c>
    </row>
    <row r="149" spans="2:3">
      <c r="B149" s="299"/>
      <c r="C149" s="239" t="s">
        <v>553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125</v>
      </c>
      <c r="C152" s="300" t="s">
        <v>554</v>
      </c>
    </row>
    <row r="153" spans="2:3">
      <c r="B153" s="277" t="s">
        <v>126</v>
      </c>
      <c r="C153" s="301" t="s">
        <v>555</v>
      </c>
    </row>
    <row r="154" spans="2:3">
      <c r="B154" s="249" t="s">
        <v>556</v>
      </c>
      <c r="C154" s="302" t="s">
        <v>557</v>
      </c>
    </row>
    <row r="155" spans="2:3">
      <c r="B155" s="254"/>
      <c r="C155" s="270" t="s">
        <v>555</v>
      </c>
    </row>
    <row r="156" spans="2:3">
      <c r="B156" s="249" t="s">
        <v>128</v>
      </c>
      <c r="C156" s="250" t="s">
        <v>558</v>
      </c>
    </row>
    <row r="157" spans="2:3">
      <c r="B157" s="303"/>
      <c r="C157" s="304" t="s">
        <v>559</v>
      </c>
    </row>
    <row r="158" spans="2:3">
      <c r="B158" s="263" t="s">
        <v>129</v>
      </c>
      <c r="C158" s="305" t="s">
        <v>560</v>
      </c>
    </row>
    <row r="159" spans="2:3">
      <c r="B159" s="306" t="s">
        <v>561</v>
      </c>
      <c r="C159" s="305" t="s">
        <v>562</v>
      </c>
    </row>
    <row r="160" spans="2:3">
      <c r="B160" s="263" t="s">
        <v>131</v>
      </c>
      <c r="C160" s="274" t="s">
        <v>563</v>
      </c>
    </row>
    <row r="161" spans="2:4">
      <c r="B161" s="249" t="s">
        <v>132</v>
      </c>
      <c r="C161" s="302" t="s">
        <v>564</v>
      </c>
    </row>
    <row r="162" spans="2:4">
      <c r="B162" s="268"/>
      <c r="C162" s="276" t="s">
        <v>565</v>
      </c>
    </row>
    <row r="163" spans="2:4">
      <c r="B163" s="254"/>
      <c r="C163" s="270" t="s">
        <v>566</v>
      </c>
    </row>
    <row r="164" spans="2:4">
      <c r="B164" s="307" t="s">
        <v>567</v>
      </c>
      <c r="C164" s="308" t="s">
        <v>568</v>
      </c>
    </row>
    <row r="165" spans="2:4" ht="26.4">
      <c r="B165" s="307" t="s">
        <v>569</v>
      </c>
      <c r="C165" s="308" t="s">
        <v>570</v>
      </c>
    </row>
    <row r="166" spans="2:4">
      <c r="B166" s="307" t="s">
        <v>571</v>
      </c>
      <c r="C166" s="308" t="s">
        <v>572</v>
      </c>
    </row>
    <row r="167" spans="2:4">
      <c r="B167" s="307" t="s">
        <v>573</v>
      </c>
      <c r="C167" s="309" t="s">
        <v>574</v>
      </c>
    </row>
    <row r="168" spans="2:4">
      <c r="B168" s="310"/>
      <c r="C168" s="311" t="s">
        <v>566</v>
      </c>
    </row>
    <row r="169" spans="2:4">
      <c r="B169" s="272"/>
      <c r="C169" s="275"/>
    </row>
    <row r="170" spans="2:4">
      <c r="B170" s="249" t="s">
        <v>133</v>
      </c>
      <c r="C170" s="302" t="s">
        <v>557</v>
      </c>
    </row>
    <row r="171" spans="2:4">
      <c r="B171" s="268"/>
      <c r="C171" s="276" t="s">
        <v>575</v>
      </c>
    </row>
    <row r="172" spans="2:4">
      <c r="B172" s="268"/>
      <c r="C172" s="276" t="s">
        <v>558</v>
      </c>
      <c r="D172" s="246"/>
    </row>
    <row r="173" spans="2:4">
      <c r="B173" s="268"/>
      <c r="C173" s="276" t="s">
        <v>576</v>
      </c>
      <c r="D173" s="246"/>
    </row>
    <row r="174" spans="2:4">
      <c r="B174" s="268"/>
      <c r="C174" s="276" t="s">
        <v>577</v>
      </c>
      <c r="D174" s="246"/>
    </row>
    <row r="175" spans="2:4">
      <c r="B175" s="268"/>
      <c r="C175" s="276" t="s">
        <v>578</v>
      </c>
      <c r="D175" s="267"/>
    </row>
    <row r="176" spans="2:4">
      <c r="B176" s="268"/>
      <c r="C176" s="276" t="s">
        <v>579</v>
      </c>
      <c r="D176" s="312"/>
    </row>
    <row r="177" spans="2:4">
      <c r="B177" s="268"/>
      <c r="C177" s="276" t="s">
        <v>564</v>
      </c>
      <c r="D177" s="267"/>
    </row>
    <row r="178" spans="2:4">
      <c r="B178" s="268"/>
      <c r="C178" s="276" t="s">
        <v>565</v>
      </c>
      <c r="D178" s="246"/>
    </row>
    <row r="179" spans="2:4">
      <c r="B179" s="254"/>
      <c r="C179" s="270" t="s">
        <v>566</v>
      </c>
      <c r="D179" s="246"/>
    </row>
    <row r="180" spans="2:4">
      <c r="B180" s="266"/>
      <c r="C180" s="246"/>
      <c r="D180" s="246"/>
    </row>
    <row r="181" spans="2:4">
      <c r="B181" s="284" t="s">
        <v>580</v>
      </c>
      <c r="C181" s="264" t="s">
        <v>581</v>
      </c>
      <c r="D181" s="246"/>
    </row>
    <row r="182" spans="2:4">
      <c r="B182" s="285"/>
      <c r="C182" s="286" t="s">
        <v>582</v>
      </c>
      <c r="D182" s="267"/>
    </row>
    <row r="183" spans="2:4">
      <c r="B183" s="285"/>
      <c r="C183" s="286" t="s">
        <v>583</v>
      </c>
      <c r="D183" s="246"/>
    </row>
    <row r="184" spans="2:4">
      <c r="B184" s="287"/>
      <c r="C184" s="265" t="s">
        <v>584</v>
      </c>
      <c r="D184" s="246"/>
    </row>
    <row r="185" spans="2:4">
      <c r="B185" s="247" t="s">
        <v>135</v>
      </c>
      <c r="C185" s="248" t="s">
        <v>585</v>
      </c>
    </row>
    <row r="186" spans="2:4">
      <c r="B186" s="247" t="s">
        <v>136</v>
      </c>
      <c r="C186" s="248" t="s">
        <v>586</v>
      </c>
    </row>
    <row r="187" spans="2:4">
      <c r="B187" s="247" t="s">
        <v>137</v>
      </c>
      <c r="C187" s="248" t="s">
        <v>587</v>
      </c>
    </row>
    <row r="188" spans="2:4">
      <c r="B188" s="247" t="s">
        <v>138</v>
      </c>
      <c r="C188" s="248" t="s">
        <v>588</v>
      </c>
    </row>
    <row r="189" spans="2:4">
      <c r="B189" s="249" t="s">
        <v>140</v>
      </c>
      <c r="C189" s="269" t="s">
        <v>589</v>
      </c>
    </row>
    <row r="190" spans="2:4">
      <c r="B190" s="268"/>
      <c r="C190" s="276" t="s">
        <v>590</v>
      </c>
    </row>
    <row r="191" spans="2:4">
      <c r="B191" s="254"/>
      <c r="C191" s="276" t="s">
        <v>591</v>
      </c>
      <c r="D191" s="246"/>
    </row>
    <row r="192" spans="2:4">
      <c r="B192" s="313" t="s">
        <v>346</v>
      </c>
      <c r="C192" s="314" t="s">
        <v>589</v>
      </c>
      <c r="D192" s="246"/>
    </row>
    <row r="193" spans="2:4">
      <c r="B193" s="315"/>
      <c r="C193" s="316" t="s">
        <v>590</v>
      </c>
      <c r="D193" s="246"/>
    </row>
    <row r="194" spans="2:4">
      <c r="B194" s="315"/>
      <c r="C194" s="316" t="s">
        <v>592</v>
      </c>
      <c r="D194" s="246"/>
    </row>
    <row r="195" spans="2:4">
      <c r="B195" s="315"/>
      <c r="C195" s="316" t="s">
        <v>574</v>
      </c>
      <c r="D195" s="246"/>
    </row>
    <row r="196" spans="2:4">
      <c r="B196" s="315"/>
      <c r="C196" s="316" t="s">
        <v>593</v>
      </c>
      <c r="D196" s="246"/>
    </row>
    <row r="197" spans="2:4">
      <c r="B197" s="310"/>
      <c r="C197" s="317" t="s">
        <v>594</v>
      </c>
      <c r="D197" s="246"/>
    </row>
    <row r="198" spans="2:4">
      <c r="B198" s="266"/>
      <c r="C198" s="246"/>
      <c r="D198" s="246"/>
    </row>
    <row r="199" spans="2:4">
      <c r="B199" s="284" t="s">
        <v>141</v>
      </c>
      <c r="C199" s="233" t="s">
        <v>557</v>
      </c>
      <c r="D199" s="246"/>
    </row>
    <row r="200" spans="2:4">
      <c r="B200" s="285"/>
      <c r="C200" s="318" t="s">
        <v>575</v>
      </c>
      <c r="D200" s="246"/>
    </row>
    <row r="201" spans="2:4">
      <c r="B201" s="285"/>
      <c r="C201" s="318" t="s">
        <v>558</v>
      </c>
      <c r="D201" s="246"/>
    </row>
    <row r="202" spans="2:4">
      <c r="B202" s="285"/>
      <c r="C202" s="318" t="s">
        <v>576</v>
      </c>
      <c r="D202" s="246"/>
    </row>
    <row r="203" spans="2:4">
      <c r="B203" s="285"/>
      <c r="C203" s="318" t="s">
        <v>577</v>
      </c>
      <c r="D203" s="246"/>
    </row>
    <row r="204" spans="2:4">
      <c r="B204" s="285"/>
      <c r="C204" s="318" t="s">
        <v>578</v>
      </c>
      <c r="D204" s="246"/>
    </row>
    <row r="205" spans="2:4">
      <c r="B205" s="285"/>
      <c r="C205" s="318" t="s">
        <v>579</v>
      </c>
      <c r="D205" s="246"/>
    </row>
    <row r="206" spans="2:4">
      <c r="B206" s="285"/>
      <c r="C206" s="318" t="s">
        <v>564</v>
      </c>
      <c r="D206" s="246"/>
    </row>
    <row r="207" spans="2:4">
      <c r="B207" s="285"/>
      <c r="C207" s="318" t="s">
        <v>565</v>
      </c>
      <c r="D207" s="267"/>
    </row>
    <row r="208" spans="2:4">
      <c r="B208" s="285"/>
      <c r="C208" s="318" t="s">
        <v>595</v>
      </c>
      <c r="D208" s="246"/>
    </row>
    <row r="209" spans="2:4">
      <c r="B209" s="285"/>
      <c r="C209" s="286" t="s">
        <v>596</v>
      </c>
      <c r="D209" s="246"/>
    </row>
    <row r="210" spans="2:4">
      <c r="B210" s="283"/>
      <c r="C210" s="286" t="s">
        <v>597</v>
      </c>
      <c r="D210" s="267"/>
    </row>
    <row r="211" spans="2:4">
      <c r="B211" s="283"/>
      <c r="C211" s="286" t="s">
        <v>598</v>
      </c>
      <c r="D211" s="246"/>
    </row>
    <row r="212" spans="2:4">
      <c r="B212" s="283"/>
      <c r="C212" s="286" t="s">
        <v>599</v>
      </c>
      <c r="D212" s="246"/>
    </row>
    <row r="213" spans="2:4">
      <c r="B213" s="283"/>
      <c r="C213" s="286" t="s">
        <v>600</v>
      </c>
    </row>
    <row r="214" spans="2:4">
      <c r="B214" s="283"/>
      <c r="C214" s="318" t="s">
        <v>601</v>
      </c>
    </row>
    <row r="215" spans="2:4">
      <c r="B215" s="281"/>
      <c r="C215" s="236" t="s">
        <v>591</v>
      </c>
    </row>
    <row r="216" spans="2:4">
      <c r="B216" s="272"/>
      <c r="C216" s="273"/>
    </row>
    <row r="217" spans="2:4">
      <c r="B217" s="263" t="s">
        <v>602</v>
      </c>
      <c r="C217" s="274" t="s">
        <v>603</v>
      </c>
      <c r="D217" s="246"/>
    </row>
    <row r="218" spans="2:4">
      <c r="B218" s="272"/>
      <c r="C218" s="273"/>
      <c r="D218" s="246"/>
    </row>
    <row r="219" spans="2:4">
      <c r="B219" s="284" t="s">
        <v>604</v>
      </c>
      <c r="C219" s="233" t="s">
        <v>557</v>
      </c>
      <c r="D219" s="246"/>
    </row>
    <row r="220" spans="2:4">
      <c r="B220" s="283"/>
      <c r="C220" s="318" t="s">
        <v>575</v>
      </c>
      <c r="D220" s="246"/>
    </row>
    <row r="221" spans="2:4">
      <c r="B221" s="283"/>
      <c r="C221" s="318" t="s">
        <v>558</v>
      </c>
      <c r="D221" s="246"/>
    </row>
    <row r="222" spans="2:4">
      <c r="B222" s="283"/>
      <c r="C222" s="318" t="s">
        <v>576</v>
      </c>
      <c r="D222" s="246"/>
    </row>
    <row r="223" spans="2:4">
      <c r="B223" s="283"/>
      <c r="C223" s="318" t="s">
        <v>577</v>
      </c>
      <c r="D223" s="246"/>
    </row>
    <row r="224" spans="2:4">
      <c r="B224" s="283"/>
      <c r="C224" s="318" t="s">
        <v>578</v>
      </c>
      <c r="D224" s="246"/>
    </row>
    <row r="225" spans="2:4">
      <c r="B225" s="283"/>
      <c r="C225" s="318" t="s">
        <v>579</v>
      </c>
      <c r="D225" s="246"/>
    </row>
    <row r="226" spans="2:4">
      <c r="B226" s="283"/>
      <c r="C226" s="318" t="s">
        <v>564</v>
      </c>
      <c r="D226" s="246"/>
    </row>
    <row r="227" spans="2:4">
      <c r="B227" s="283"/>
      <c r="C227" s="318" t="s">
        <v>565</v>
      </c>
      <c r="D227" s="267"/>
    </row>
    <row r="228" spans="2:4">
      <c r="B228" s="283"/>
      <c r="C228" s="318" t="s">
        <v>595</v>
      </c>
      <c r="D228" s="246"/>
    </row>
    <row r="229" spans="2:4">
      <c r="B229" s="283"/>
      <c r="C229" s="286" t="s">
        <v>596</v>
      </c>
      <c r="D229" s="246"/>
    </row>
    <row r="230" spans="2:4">
      <c r="B230" s="283"/>
      <c r="C230" s="286" t="s">
        <v>597</v>
      </c>
      <c r="D230" s="267"/>
    </row>
    <row r="231" spans="2:4">
      <c r="B231" s="283"/>
      <c r="C231" s="286" t="s">
        <v>598</v>
      </c>
      <c r="D231" s="246"/>
    </row>
    <row r="232" spans="2:4">
      <c r="B232" s="283"/>
      <c r="C232" s="286" t="s">
        <v>599</v>
      </c>
      <c r="D232" s="246"/>
    </row>
    <row r="233" spans="2:4">
      <c r="B233" s="283"/>
      <c r="C233" s="286" t="s">
        <v>600</v>
      </c>
      <c r="D233" s="273"/>
    </row>
    <row r="234" spans="2:4">
      <c r="B234" s="283"/>
      <c r="C234" s="318" t="s">
        <v>601</v>
      </c>
    </row>
    <row r="235" spans="2:4">
      <c r="B235" s="283"/>
      <c r="C235" s="318" t="s">
        <v>605</v>
      </c>
    </row>
    <row r="236" spans="2:4">
      <c r="B236" s="281"/>
      <c r="C236" s="265" t="s">
        <v>603</v>
      </c>
    </row>
    <row r="237" spans="2:4">
      <c r="B237" s="272"/>
      <c r="C237" s="273"/>
    </row>
    <row r="238" spans="2:4">
      <c r="B238" s="263" t="s">
        <v>144</v>
      </c>
      <c r="C238" s="274" t="s">
        <v>606</v>
      </c>
    </row>
    <row r="239" spans="2:4">
      <c r="B239" s="272"/>
      <c r="C239" s="273"/>
    </row>
    <row r="240" spans="2:4">
      <c r="B240" s="249" t="s">
        <v>607</v>
      </c>
      <c r="C240" s="233" t="s">
        <v>557</v>
      </c>
    </row>
    <row r="241" spans="2:3">
      <c r="B241" s="268"/>
      <c r="C241" s="318" t="s">
        <v>575</v>
      </c>
    </row>
    <row r="242" spans="2:3">
      <c r="B242" s="268"/>
      <c r="C242" s="318" t="s">
        <v>558</v>
      </c>
    </row>
    <row r="243" spans="2:3">
      <c r="B243" s="268"/>
      <c r="C243" s="318" t="s">
        <v>576</v>
      </c>
    </row>
    <row r="244" spans="2:3">
      <c r="B244" s="268"/>
      <c r="C244" s="318" t="s">
        <v>577</v>
      </c>
    </row>
    <row r="245" spans="2:3">
      <c r="B245" s="268"/>
      <c r="C245" s="318" t="s">
        <v>578</v>
      </c>
    </row>
    <row r="246" spans="2:3">
      <c r="B246" s="268"/>
      <c r="C246" s="318" t="s">
        <v>579</v>
      </c>
    </row>
    <row r="247" spans="2:3">
      <c r="B247" s="268"/>
      <c r="C247" s="318" t="s">
        <v>564</v>
      </c>
    </row>
    <row r="248" spans="2:3">
      <c r="B248" s="268"/>
      <c r="C248" s="318" t="s">
        <v>565</v>
      </c>
    </row>
    <row r="249" spans="2:3">
      <c r="B249" s="268"/>
      <c r="C249" s="318" t="s">
        <v>595</v>
      </c>
    </row>
    <row r="250" spans="2:3">
      <c r="B250" s="268"/>
      <c r="C250" s="286" t="s">
        <v>596</v>
      </c>
    </row>
    <row r="251" spans="2:3">
      <c r="B251" s="268"/>
      <c r="C251" s="286" t="s">
        <v>597</v>
      </c>
    </row>
    <row r="252" spans="2:3">
      <c r="B252" s="268"/>
      <c r="C252" s="286" t="s">
        <v>598</v>
      </c>
    </row>
    <row r="253" spans="2:3">
      <c r="B253" s="268"/>
      <c r="C253" s="286" t="s">
        <v>599</v>
      </c>
    </row>
    <row r="254" spans="2:3">
      <c r="B254" s="268"/>
      <c r="C254" s="286" t="s">
        <v>600</v>
      </c>
    </row>
    <row r="255" spans="2:3">
      <c r="B255" s="268"/>
      <c r="C255" s="318" t="s">
        <v>601</v>
      </c>
    </row>
    <row r="256" spans="2:3">
      <c r="B256" s="268"/>
      <c r="C256" s="318" t="s">
        <v>605</v>
      </c>
    </row>
    <row r="257" spans="2:3">
      <c r="B257" s="268"/>
      <c r="C257" s="286" t="s">
        <v>608</v>
      </c>
    </row>
    <row r="258" spans="2:3">
      <c r="B258" s="254"/>
      <c r="C258" s="265" t="s">
        <v>606</v>
      </c>
    </row>
    <row r="259" spans="2:3">
      <c r="B259" s="266"/>
      <c r="C259" s="246"/>
    </row>
    <row r="260" spans="2:3">
      <c r="B260" s="263" t="s">
        <v>146</v>
      </c>
      <c r="C260" s="253" t="s">
        <v>609</v>
      </c>
    </row>
    <row r="261" spans="2:3">
      <c r="B261" s="263" t="s">
        <v>147</v>
      </c>
      <c r="C261" s="319" t="s">
        <v>610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148</v>
      </c>
      <c r="C264" s="321" t="s">
        <v>611</v>
      </c>
    </row>
    <row r="265" spans="2:3">
      <c r="B265" s="284" t="s">
        <v>261</v>
      </c>
      <c r="C265" s="233" t="s">
        <v>577</v>
      </c>
    </row>
    <row r="266" spans="2:3">
      <c r="B266" s="283"/>
      <c r="C266" s="318" t="s">
        <v>578</v>
      </c>
    </row>
    <row r="267" spans="2:3">
      <c r="B267" s="284" t="s">
        <v>612</v>
      </c>
      <c r="C267" s="264" t="s">
        <v>581</v>
      </c>
    </row>
    <row r="268" spans="2:3">
      <c r="B268" s="283"/>
      <c r="C268" s="286" t="s">
        <v>582</v>
      </c>
    </row>
    <row r="269" spans="2:3">
      <c r="B269" s="283"/>
      <c r="C269" s="286" t="s">
        <v>583</v>
      </c>
    </row>
    <row r="270" spans="2:3">
      <c r="B270" s="283"/>
      <c r="C270" s="286" t="s">
        <v>613</v>
      </c>
    </row>
    <row r="271" spans="2:3">
      <c r="B271" s="281"/>
      <c r="C271" s="265" t="s">
        <v>563</v>
      </c>
    </row>
    <row r="272" spans="2:3">
      <c r="B272" s="272"/>
      <c r="C272" s="320"/>
    </row>
    <row r="273" spans="2:3">
      <c r="B273" s="249" t="s">
        <v>125</v>
      </c>
      <c r="C273" s="302" t="s">
        <v>614</v>
      </c>
    </row>
    <row r="274" spans="2:3">
      <c r="B274" s="259" t="s">
        <v>615</v>
      </c>
      <c r="C274" s="322" t="s">
        <v>616</v>
      </c>
    </row>
    <row r="275" spans="2:3">
      <c r="B275" s="259" t="s">
        <v>617</v>
      </c>
      <c r="C275" s="322" t="s">
        <v>618</v>
      </c>
    </row>
    <row r="276" spans="2:3">
      <c r="B276" s="251"/>
      <c r="C276" s="262" t="s">
        <v>619</v>
      </c>
    </row>
    <row r="277" spans="2:3">
      <c r="B277" s="257" t="s">
        <v>620</v>
      </c>
      <c r="C277" s="261" t="s">
        <v>621</v>
      </c>
    </row>
    <row r="278" spans="2:3">
      <c r="B278" s="257"/>
      <c r="C278" s="261" t="s">
        <v>622</v>
      </c>
    </row>
    <row r="279" spans="2:3">
      <c r="B279" s="259" t="s">
        <v>623</v>
      </c>
      <c r="C279" s="322" t="s">
        <v>624</v>
      </c>
    </row>
    <row r="280" spans="2:3">
      <c r="B280" s="251"/>
      <c r="C280" s="262" t="s">
        <v>625</v>
      </c>
    </row>
    <row r="281" spans="2:3">
      <c r="B281" s="259" t="s">
        <v>626</v>
      </c>
      <c r="C281" s="322" t="s">
        <v>627</v>
      </c>
    </row>
    <row r="282" spans="2:3">
      <c r="B282" s="257"/>
      <c r="C282" s="261" t="s">
        <v>628</v>
      </c>
    </row>
    <row r="283" spans="2:3">
      <c r="B283" s="251"/>
      <c r="C283" s="262" t="s">
        <v>629</v>
      </c>
    </row>
    <row r="284" spans="2:3">
      <c r="B284" s="252" t="s">
        <v>630</v>
      </c>
      <c r="C284" s="296" t="s">
        <v>631</v>
      </c>
    </row>
    <row r="285" spans="2:3">
      <c r="B285" s="259" t="s">
        <v>233</v>
      </c>
      <c r="C285" s="322" t="s">
        <v>632</v>
      </c>
    </row>
    <row r="286" spans="2:3">
      <c r="B286" s="257"/>
      <c r="C286" s="261" t="s">
        <v>633</v>
      </c>
    </row>
    <row r="287" spans="2:3">
      <c r="B287" s="251"/>
      <c r="C287" s="262" t="s">
        <v>634</v>
      </c>
    </row>
    <row r="288" spans="2:3">
      <c r="B288" s="272"/>
      <c r="C288" s="275"/>
    </row>
    <row r="289" spans="2:3">
      <c r="B289" s="323" t="s">
        <v>635</v>
      </c>
      <c r="C289" s="324" t="s">
        <v>636</v>
      </c>
    </row>
    <row r="290" spans="2:3">
      <c r="B290" s="325"/>
      <c r="C290" s="326" t="s">
        <v>637</v>
      </c>
    </row>
    <row r="291" spans="2:3">
      <c r="B291" s="325"/>
      <c r="C291" s="326" t="s">
        <v>638</v>
      </c>
    </row>
    <row r="292" spans="2:3">
      <c r="B292" s="325"/>
      <c r="C292" s="326" t="s">
        <v>639</v>
      </c>
    </row>
    <row r="293" spans="2:3">
      <c r="B293" s="325"/>
      <c r="C293" s="326" t="s">
        <v>640</v>
      </c>
    </row>
    <row r="294" spans="2:3">
      <c r="B294" s="325"/>
      <c r="C294" s="326" t="s">
        <v>641</v>
      </c>
    </row>
    <row r="295" spans="2:3">
      <c r="B295" s="325"/>
      <c r="C295" s="326" t="s">
        <v>642</v>
      </c>
    </row>
    <row r="296" spans="2:3">
      <c r="B296" s="325"/>
      <c r="C296" s="326" t="s">
        <v>643</v>
      </c>
    </row>
    <row r="297" spans="2:3">
      <c r="B297" s="325"/>
      <c r="C297" s="326" t="s">
        <v>644</v>
      </c>
    </row>
    <row r="298" spans="2:3">
      <c r="B298" s="325"/>
      <c r="C298" s="327" t="s">
        <v>645</v>
      </c>
    </row>
    <row r="299" spans="2:3">
      <c r="B299" s="325"/>
      <c r="C299" s="326" t="s">
        <v>646</v>
      </c>
    </row>
    <row r="300" spans="2:3">
      <c r="B300" s="325"/>
      <c r="C300" s="326" t="s">
        <v>647</v>
      </c>
    </row>
    <row r="301" spans="2:3">
      <c r="B301" s="325"/>
      <c r="C301" s="326" t="s">
        <v>648</v>
      </c>
    </row>
    <row r="302" spans="2:3">
      <c r="B302" s="325"/>
      <c r="C302" s="326" t="s">
        <v>649</v>
      </c>
    </row>
    <row r="303" spans="2:3">
      <c r="B303" s="325"/>
      <c r="C303" s="326" t="s">
        <v>650</v>
      </c>
    </row>
    <row r="304" spans="2:3">
      <c r="B304" s="325"/>
      <c r="C304" s="326" t="s">
        <v>651</v>
      </c>
    </row>
    <row r="305" spans="2:3">
      <c r="B305" s="325"/>
      <c r="C305" s="326" t="s">
        <v>652</v>
      </c>
    </row>
    <row r="306" spans="2:3">
      <c r="B306" s="325"/>
      <c r="C306" s="326" t="s">
        <v>653</v>
      </c>
    </row>
    <row r="307" spans="2:3">
      <c r="B307" s="325"/>
      <c r="C307" s="326" t="s">
        <v>654</v>
      </c>
    </row>
    <row r="308" spans="2:3">
      <c r="B308" s="325"/>
      <c r="C308" s="326" t="s">
        <v>655</v>
      </c>
    </row>
    <row r="309" spans="2:3">
      <c r="B309" s="325"/>
      <c r="C309" s="326" t="s">
        <v>656</v>
      </c>
    </row>
    <row r="310" spans="2:3">
      <c r="B310" s="325"/>
      <c r="C310" s="326" t="s">
        <v>657</v>
      </c>
    </row>
    <row r="311" spans="2:3">
      <c r="B311" s="325"/>
      <c r="C311" s="326" t="s">
        <v>658</v>
      </c>
    </row>
    <row r="312" spans="2:3">
      <c r="B312" s="325"/>
      <c r="C312" s="326" t="s">
        <v>659</v>
      </c>
    </row>
    <row r="313" spans="2:3">
      <c r="B313" s="328"/>
      <c r="C313" s="329" t="s">
        <v>660</v>
      </c>
    </row>
    <row r="314" spans="2:3">
      <c r="B314" s="330"/>
      <c r="C314" s="275"/>
    </row>
    <row r="315" spans="2:3">
      <c r="B315" s="323" t="s">
        <v>661</v>
      </c>
      <c r="C315" s="324" t="s">
        <v>662</v>
      </c>
    </row>
    <row r="316" spans="2:3">
      <c r="B316" s="325"/>
      <c r="C316" s="326" t="s">
        <v>663</v>
      </c>
    </row>
    <row r="317" spans="2:3">
      <c r="B317" s="325"/>
      <c r="C317" s="326" t="s">
        <v>664</v>
      </c>
    </row>
    <row r="318" spans="2:3">
      <c r="B318" s="325"/>
      <c r="C318" s="326" t="s">
        <v>665</v>
      </c>
    </row>
    <row r="319" spans="2:3">
      <c r="B319" s="325"/>
      <c r="C319" s="326" t="s">
        <v>666</v>
      </c>
    </row>
    <row r="320" spans="2:3">
      <c r="B320" s="325"/>
      <c r="C320" s="326" t="s">
        <v>667</v>
      </c>
    </row>
    <row r="321" spans="2:3">
      <c r="B321" s="325"/>
      <c r="C321" s="327" t="s">
        <v>668</v>
      </c>
    </row>
    <row r="322" spans="2:3">
      <c r="B322" s="325"/>
      <c r="C322" s="326" t="s">
        <v>669</v>
      </c>
    </row>
    <row r="323" spans="2:3">
      <c r="B323" s="325"/>
      <c r="C323" s="326" t="s">
        <v>670</v>
      </c>
    </row>
    <row r="324" spans="2:3">
      <c r="B324" s="325"/>
      <c r="C324" s="326" t="s">
        <v>671</v>
      </c>
    </row>
    <row r="325" spans="2:3">
      <c r="B325" s="325"/>
      <c r="C325" s="327" t="s">
        <v>672</v>
      </c>
    </row>
    <row r="326" spans="2:3">
      <c r="B326" s="325"/>
      <c r="C326" s="326" t="s">
        <v>673</v>
      </c>
    </row>
    <row r="327" spans="2:3">
      <c r="B327" s="325"/>
      <c r="C327" s="326" t="s">
        <v>674</v>
      </c>
    </row>
    <row r="328" spans="2:3">
      <c r="B328" s="325"/>
      <c r="C328" s="326" t="s">
        <v>675</v>
      </c>
    </row>
    <row r="329" spans="2:3">
      <c r="B329" s="325"/>
      <c r="C329" s="326" t="s">
        <v>676</v>
      </c>
    </row>
    <row r="330" spans="2:3">
      <c r="B330" s="325"/>
      <c r="C330" s="326" t="s">
        <v>677</v>
      </c>
    </row>
    <row r="331" spans="2:3">
      <c r="B331" s="325"/>
      <c r="C331" s="326" t="s">
        <v>678</v>
      </c>
    </row>
    <row r="332" spans="2:3">
      <c r="B332" s="325"/>
      <c r="C332" s="326" t="s">
        <v>679</v>
      </c>
    </row>
    <row r="333" spans="2:3">
      <c r="B333" s="325"/>
      <c r="C333" s="326" t="s">
        <v>680</v>
      </c>
    </row>
    <row r="334" spans="2:3">
      <c r="B334" s="328"/>
      <c r="C334" s="329" t="s">
        <v>681</v>
      </c>
    </row>
    <row r="335" spans="2:3">
      <c r="B335" s="330"/>
      <c r="C335" s="275"/>
    </row>
    <row r="336" spans="2:3">
      <c r="B336" s="323" t="s">
        <v>682</v>
      </c>
      <c r="C336" s="324" t="s">
        <v>683</v>
      </c>
    </row>
    <row r="337" spans="2:3">
      <c r="B337" s="325"/>
      <c r="C337" s="326" t="s">
        <v>684</v>
      </c>
    </row>
    <row r="338" spans="2:3">
      <c r="B338" s="325"/>
      <c r="C338" s="326" t="s">
        <v>685</v>
      </c>
    </row>
    <row r="339" spans="2:3">
      <c r="B339" s="325"/>
      <c r="C339" s="326" t="s">
        <v>686</v>
      </c>
    </row>
    <row r="340" spans="2:3">
      <c r="B340" s="325"/>
      <c r="C340" s="326" t="s">
        <v>687</v>
      </c>
    </row>
    <row r="341" spans="2:3">
      <c r="B341" s="325"/>
      <c r="C341" s="326" t="s">
        <v>688</v>
      </c>
    </row>
    <row r="342" spans="2:3">
      <c r="B342" s="325"/>
      <c r="C342" s="326" t="s">
        <v>689</v>
      </c>
    </row>
    <row r="343" spans="2:3">
      <c r="B343" s="325"/>
      <c r="C343" s="326" t="s">
        <v>690</v>
      </c>
    </row>
    <row r="344" spans="2:3">
      <c r="B344" s="325"/>
      <c r="C344" s="326" t="s">
        <v>691</v>
      </c>
    </row>
    <row r="345" spans="2:3">
      <c r="B345" s="325"/>
      <c r="C345" s="326" t="s">
        <v>692</v>
      </c>
    </row>
    <row r="346" spans="2:3">
      <c r="B346" s="325"/>
      <c r="C346" s="326" t="s">
        <v>693</v>
      </c>
    </row>
    <row r="347" spans="2:3">
      <c r="B347" s="325"/>
      <c r="C347" s="327" t="s">
        <v>694</v>
      </c>
    </row>
    <row r="348" spans="2:3">
      <c r="B348" s="325"/>
      <c r="C348" s="326" t="s">
        <v>695</v>
      </c>
    </row>
    <row r="349" spans="2:3">
      <c r="B349" s="328"/>
      <c r="C349" s="329" t="s">
        <v>696</v>
      </c>
    </row>
    <row r="350" spans="2:3">
      <c r="B350" s="330"/>
      <c r="C350" s="275"/>
    </row>
    <row r="351" spans="2:3">
      <c r="B351" s="323" t="s">
        <v>697</v>
      </c>
      <c r="C351" s="324" t="s">
        <v>698</v>
      </c>
    </row>
    <row r="352" spans="2:3">
      <c r="B352" s="325"/>
      <c r="C352" s="326" t="s">
        <v>699</v>
      </c>
    </row>
    <row r="353" spans="2:3">
      <c r="B353" s="325"/>
      <c r="C353" s="326" t="s">
        <v>700</v>
      </c>
    </row>
    <row r="354" spans="2:3">
      <c r="B354" s="325"/>
      <c r="C354" s="326" t="s">
        <v>701</v>
      </c>
    </row>
    <row r="355" spans="2:3">
      <c r="B355" s="325"/>
      <c r="C355" s="326" t="s">
        <v>702</v>
      </c>
    </row>
    <row r="356" spans="2:3">
      <c r="B356" s="325"/>
      <c r="C356" s="326" t="s">
        <v>703</v>
      </c>
    </row>
    <row r="357" spans="2:3">
      <c r="B357" s="325"/>
      <c r="C357" s="326" t="s">
        <v>704</v>
      </c>
    </row>
    <row r="358" spans="2:3">
      <c r="B358" s="325"/>
      <c r="C358" s="326" t="s">
        <v>705</v>
      </c>
    </row>
    <row r="359" spans="2:3">
      <c r="B359" s="325"/>
      <c r="C359" s="326" t="s">
        <v>706</v>
      </c>
    </row>
    <row r="360" spans="2:3">
      <c r="B360" s="325"/>
      <c r="C360" s="327" t="s">
        <v>707</v>
      </c>
    </row>
    <row r="361" spans="2:3">
      <c r="B361" s="325"/>
      <c r="C361" s="326" t="s">
        <v>708</v>
      </c>
    </row>
    <row r="362" spans="2:3">
      <c r="B362" s="325"/>
      <c r="C362" s="327" t="s">
        <v>709</v>
      </c>
    </row>
    <row r="363" spans="2:3">
      <c r="B363" s="331"/>
      <c r="C363" s="329" t="s">
        <v>710</v>
      </c>
    </row>
    <row r="364" spans="2:3">
      <c r="B364" s="272"/>
      <c r="C364" s="275"/>
    </row>
    <row r="365" spans="2:3">
      <c r="B365" s="263" t="s">
        <v>270</v>
      </c>
      <c r="C365" s="305" t="s">
        <v>711</v>
      </c>
    </row>
    <row r="366" spans="2:3">
      <c r="B366" s="259" t="s">
        <v>71</v>
      </c>
      <c r="C366" s="322" t="s">
        <v>712</v>
      </c>
    </row>
    <row r="367" spans="2:3">
      <c r="B367" s="251"/>
      <c r="C367" s="262" t="s">
        <v>713</v>
      </c>
    </row>
    <row r="368" spans="2:3">
      <c r="B368" s="332" t="s">
        <v>85</v>
      </c>
      <c r="C368" s="333" t="s">
        <v>714</v>
      </c>
    </row>
    <row r="369" spans="2:3">
      <c r="B369" s="307" t="s">
        <v>715</v>
      </c>
      <c r="C369" s="309" t="s">
        <v>716</v>
      </c>
    </row>
    <row r="370" spans="2:3">
      <c r="B370" s="307" t="s">
        <v>233</v>
      </c>
      <c r="C370" s="334" t="s">
        <v>717</v>
      </c>
    </row>
    <row r="371" spans="2:3">
      <c r="B371" s="335"/>
      <c r="C371" s="309" t="s">
        <v>718</v>
      </c>
    </row>
    <row r="372" spans="2:3">
      <c r="B372" s="335"/>
      <c r="C372" s="309" t="s">
        <v>719</v>
      </c>
    </row>
    <row r="373" spans="2:3">
      <c r="B373" s="251"/>
      <c r="C373" s="262" t="s">
        <v>720</v>
      </c>
    </row>
    <row r="374" spans="2:3">
      <c r="B374" s="272"/>
      <c r="C374" s="275"/>
    </row>
    <row r="375" spans="2:3">
      <c r="B375" s="263" t="s">
        <v>721</v>
      </c>
      <c r="C375" s="274" t="s">
        <v>722</v>
      </c>
    </row>
    <row r="376" spans="2:3">
      <c r="B376" s="259" t="s">
        <v>723</v>
      </c>
      <c r="C376" s="260" t="s">
        <v>724</v>
      </c>
    </row>
    <row r="377" spans="2:3">
      <c r="B377" s="257" t="s">
        <v>725</v>
      </c>
      <c r="C377" s="258" t="s">
        <v>726</v>
      </c>
    </row>
    <row r="378" spans="2:3">
      <c r="B378" s="257" t="s">
        <v>727</v>
      </c>
      <c r="C378" s="258" t="s">
        <v>728</v>
      </c>
    </row>
    <row r="379" spans="2:3">
      <c r="B379" s="257" t="s">
        <v>729</v>
      </c>
      <c r="C379" s="258" t="s">
        <v>730</v>
      </c>
    </row>
    <row r="380" spans="2:3">
      <c r="B380" s="257" t="s">
        <v>731</v>
      </c>
      <c r="C380" s="258" t="s">
        <v>732</v>
      </c>
    </row>
    <row r="381" spans="2:3">
      <c r="B381" s="257" t="s">
        <v>733</v>
      </c>
      <c r="C381" s="258" t="s">
        <v>734</v>
      </c>
    </row>
    <row r="382" spans="2:3">
      <c r="B382" s="257" t="s">
        <v>735</v>
      </c>
      <c r="C382" s="258" t="s">
        <v>736</v>
      </c>
    </row>
    <row r="383" spans="2:3">
      <c r="B383" s="257" t="s">
        <v>737</v>
      </c>
      <c r="C383" s="258" t="s">
        <v>738</v>
      </c>
    </row>
    <row r="384" spans="2:3">
      <c r="B384" s="251" t="s">
        <v>739</v>
      </c>
      <c r="C384" s="255" t="s">
        <v>740</v>
      </c>
    </row>
    <row r="385" spans="2:3">
      <c r="B385" s="272"/>
      <c r="C385" s="273"/>
    </row>
    <row r="386" spans="2:3">
      <c r="B386" s="336" t="s">
        <v>727</v>
      </c>
      <c r="C386" s="337" t="s">
        <v>728</v>
      </c>
    </row>
    <row r="387" spans="2:3">
      <c r="B387" s="307" t="s">
        <v>741</v>
      </c>
      <c r="C387" s="338" t="s">
        <v>742</v>
      </c>
    </row>
    <row r="388" spans="2:3">
      <c r="B388" s="335" t="s">
        <v>743</v>
      </c>
      <c r="C388" s="339" t="s">
        <v>744</v>
      </c>
    </row>
    <row r="389" spans="2:3" ht="12.75" customHeight="1">
      <c r="B389" s="335" t="s">
        <v>745</v>
      </c>
      <c r="C389" s="339" t="s">
        <v>746</v>
      </c>
    </row>
    <row r="390" spans="2:3" ht="12.75" customHeight="1">
      <c r="B390" s="335" t="s">
        <v>747</v>
      </c>
      <c r="C390" s="339" t="s">
        <v>748</v>
      </c>
    </row>
    <row r="391" spans="2:3" ht="12.75" customHeight="1">
      <c r="B391" s="335" t="s">
        <v>749</v>
      </c>
      <c r="C391" s="339" t="s">
        <v>750</v>
      </c>
    </row>
    <row r="392" spans="2:3" ht="12.75" customHeight="1">
      <c r="B392" s="331" t="s">
        <v>751</v>
      </c>
      <c r="C392" s="340" t="s">
        <v>752</v>
      </c>
    </row>
    <row r="393" spans="2:3">
      <c r="B393" s="330"/>
      <c r="C393" s="341"/>
    </row>
    <row r="394" spans="2:3">
      <c r="B394" s="247" t="s">
        <v>753</v>
      </c>
      <c r="C394" s="248" t="s">
        <v>754</v>
      </c>
    </row>
    <row r="395" spans="2:3">
      <c r="B395" s="277" t="s">
        <v>755</v>
      </c>
      <c r="C395" s="253" t="s">
        <v>756</v>
      </c>
    </row>
    <row r="396" spans="2:3">
      <c r="B396" s="342" t="s">
        <v>757</v>
      </c>
      <c r="C396" s="338" t="s">
        <v>758</v>
      </c>
    </row>
    <row r="397" spans="2:3">
      <c r="B397" s="325" t="s">
        <v>759</v>
      </c>
      <c r="C397" s="339" t="s">
        <v>760</v>
      </c>
    </row>
    <row r="398" spans="2:3">
      <c r="B398" s="328" t="s">
        <v>314</v>
      </c>
      <c r="C398" s="340" t="s">
        <v>761</v>
      </c>
    </row>
    <row r="399" spans="2:3">
      <c r="B399" s="257" t="s">
        <v>762</v>
      </c>
      <c r="C399" s="258" t="s">
        <v>763</v>
      </c>
    </row>
    <row r="400" spans="2:3">
      <c r="B400" s="251" t="s">
        <v>764</v>
      </c>
      <c r="C400" s="255" t="s">
        <v>765</v>
      </c>
    </row>
    <row r="401" spans="2:3">
      <c r="B401" s="272"/>
      <c r="C401" s="273"/>
    </row>
    <row r="402" spans="2:3">
      <c r="B402" s="263" t="s">
        <v>129</v>
      </c>
      <c r="C402" s="302" t="s">
        <v>560</v>
      </c>
    </row>
    <row r="403" spans="2:3">
      <c r="B403" s="282" t="s">
        <v>766</v>
      </c>
      <c r="C403" s="324" t="s">
        <v>767</v>
      </c>
    </row>
    <row r="404" spans="2:3">
      <c r="B404" s="342" t="s">
        <v>267</v>
      </c>
      <c r="C404" s="343" t="s">
        <v>768</v>
      </c>
    </row>
    <row r="405" spans="2:3">
      <c r="B405" s="325" t="s">
        <v>769</v>
      </c>
      <c r="C405" s="344" t="s">
        <v>770</v>
      </c>
    </row>
    <row r="406" spans="2:3">
      <c r="B406" s="325" t="s">
        <v>334</v>
      </c>
      <c r="C406" s="344" t="s">
        <v>771</v>
      </c>
    </row>
    <row r="407" spans="2:3">
      <c r="B407" s="325"/>
      <c r="C407" s="344" t="s">
        <v>772</v>
      </c>
    </row>
    <row r="408" spans="2:3">
      <c r="B408" s="328" t="s">
        <v>773</v>
      </c>
      <c r="C408" s="345" t="s">
        <v>774</v>
      </c>
    </row>
    <row r="409" spans="2:3">
      <c r="B409" s="335" t="s">
        <v>775</v>
      </c>
      <c r="C409" s="309" t="s">
        <v>776</v>
      </c>
    </row>
    <row r="410" spans="2:3">
      <c r="B410" s="257" t="s">
        <v>777</v>
      </c>
      <c r="C410" s="261" t="s">
        <v>778</v>
      </c>
    </row>
    <row r="411" spans="2:3">
      <c r="B411" s="257" t="s">
        <v>328</v>
      </c>
      <c r="C411" s="261" t="s">
        <v>779</v>
      </c>
    </row>
    <row r="412" spans="2:3">
      <c r="B412" s="251" t="s">
        <v>780</v>
      </c>
      <c r="C412" s="262" t="s">
        <v>781</v>
      </c>
    </row>
    <row r="413" spans="2:3">
      <c r="B413" s="272"/>
      <c r="C413" s="273"/>
    </row>
    <row r="414" spans="2:3">
      <c r="B414" s="263" t="s">
        <v>782</v>
      </c>
      <c r="C414" s="305" t="s">
        <v>562</v>
      </c>
    </row>
    <row r="415" spans="2:3">
      <c r="B415" s="259" t="s">
        <v>330</v>
      </c>
      <c r="C415" s="324" t="s">
        <v>783</v>
      </c>
    </row>
    <row r="416" spans="2:3">
      <c r="B416" s="257" t="s">
        <v>784</v>
      </c>
      <c r="C416" s="326" t="s">
        <v>785</v>
      </c>
    </row>
    <row r="417" spans="2:3">
      <c r="B417" s="251" t="s">
        <v>332</v>
      </c>
      <c r="C417" s="329" t="s">
        <v>786</v>
      </c>
    </row>
    <row r="418" spans="2:3">
      <c r="B418" s="272"/>
      <c r="C418" s="273"/>
    </row>
    <row r="419" spans="2:3">
      <c r="B419" s="263" t="s">
        <v>148</v>
      </c>
      <c r="C419" s="346" t="s">
        <v>611</v>
      </c>
    </row>
    <row r="420" spans="2:3">
      <c r="B420" s="347" t="s">
        <v>433</v>
      </c>
      <c r="C420" s="347" t="s">
        <v>787</v>
      </c>
    </row>
    <row r="421" spans="2:3">
      <c r="B421" s="348" t="s">
        <v>457</v>
      </c>
      <c r="C421" s="349" t="s">
        <v>788</v>
      </c>
    </row>
    <row r="422" spans="2:3">
      <c r="B422" s="350"/>
      <c r="C422" s="351" t="s">
        <v>789</v>
      </c>
    </row>
    <row r="423" spans="2:3">
      <c r="B423" s="347"/>
      <c r="C423" s="351" t="s">
        <v>790</v>
      </c>
    </row>
    <row r="424" spans="2:3">
      <c r="B424" s="352" t="s">
        <v>791</v>
      </c>
      <c r="C424" s="353" t="s">
        <v>792</v>
      </c>
    </row>
    <row r="425" spans="2:3">
      <c r="B425" s="348" t="s">
        <v>793</v>
      </c>
      <c r="C425" s="348" t="s">
        <v>789</v>
      </c>
    </row>
    <row r="426" spans="2:3">
      <c r="B426" s="347"/>
      <c r="C426" s="347" t="s">
        <v>790</v>
      </c>
    </row>
    <row r="427" spans="2:3">
      <c r="B427" s="353" t="s">
        <v>794</v>
      </c>
      <c r="C427" s="353" t="s">
        <v>795</v>
      </c>
    </row>
    <row r="428" spans="2:3">
      <c r="B428" s="353" t="s">
        <v>53</v>
      </c>
      <c r="C428" s="353" t="s">
        <v>796</v>
      </c>
    </row>
    <row r="429" spans="2:3">
      <c r="B429" s="353" t="s">
        <v>54</v>
      </c>
      <c r="C429" s="353" t="s">
        <v>797</v>
      </c>
    </row>
    <row r="430" spans="2:3">
      <c r="B430" s="348" t="s">
        <v>55</v>
      </c>
      <c r="C430" s="348" t="s">
        <v>798</v>
      </c>
    </row>
    <row r="431" spans="2:3">
      <c r="B431" s="350"/>
      <c r="C431" s="350" t="s">
        <v>799</v>
      </c>
    </row>
    <row r="432" spans="2:3">
      <c r="B432" s="347"/>
      <c r="C432" s="347" t="s">
        <v>800</v>
      </c>
    </row>
    <row r="433" spans="2:3">
      <c r="B433" s="353" t="s">
        <v>801</v>
      </c>
      <c r="C433" s="353" t="s">
        <v>790</v>
      </c>
    </row>
    <row r="434" spans="2:3">
      <c r="B434" s="50"/>
      <c r="C434" s="50"/>
    </row>
    <row r="435" spans="2:3">
      <c r="B435" s="113" t="s">
        <v>102</v>
      </c>
      <c r="C435" s="354" t="s">
        <v>545</v>
      </c>
    </row>
    <row r="436" spans="2:3">
      <c r="B436" s="263" t="s">
        <v>433</v>
      </c>
      <c r="C436" s="355" t="s">
        <v>802</v>
      </c>
    </row>
    <row r="437" spans="2:3">
      <c r="B437" s="249" t="s">
        <v>457</v>
      </c>
      <c r="C437" s="250" t="s">
        <v>803</v>
      </c>
    </row>
    <row r="438" spans="2:3">
      <c r="B438" s="268"/>
      <c r="C438" s="269" t="s">
        <v>804</v>
      </c>
    </row>
    <row r="439" spans="2:3">
      <c r="B439" s="254"/>
      <c r="C439" s="271" t="s">
        <v>805</v>
      </c>
    </row>
    <row r="440" spans="2:3">
      <c r="B440" s="263" t="s">
        <v>791</v>
      </c>
      <c r="C440" s="274" t="s">
        <v>806</v>
      </c>
    </row>
    <row r="441" spans="2:3">
      <c r="B441" s="284" t="s">
        <v>793</v>
      </c>
      <c r="C441" s="264" t="s">
        <v>804</v>
      </c>
    </row>
    <row r="442" spans="2:3">
      <c r="B442" s="287"/>
      <c r="C442" s="265" t="s">
        <v>805</v>
      </c>
    </row>
    <row r="443" spans="2:3">
      <c r="B443" s="251" t="s">
        <v>794</v>
      </c>
      <c r="C443" s="255" t="s">
        <v>807</v>
      </c>
    </row>
    <row r="444" spans="2:3">
      <c r="B444" s="252" t="s">
        <v>53</v>
      </c>
      <c r="C444" s="255" t="s">
        <v>808</v>
      </c>
    </row>
    <row r="445" spans="2:3">
      <c r="B445" s="257" t="s">
        <v>54</v>
      </c>
      <c r="C445" s="255" t="s">
        <v>809</v>
      </c>
    </row>
    <row r="446" spans="2:3">
      <c r="B446" s="259" t="s">
        <v>55</v>
      </c>
      <c r="C446" s="260" t="s">
        <v>810</v>
      </c>
    </row>
    <row r="447" spans="2:3">
      <c r="B447" s="257"/>
      <c r="C447" s="261" t="s">
        <v>811</v>
      </c>
    </row>
    <row r="448" spans="2:3">
      <c r="B448" s="251"/>
      <c r="C448" s="262" t="s">
        <v>812</v>
      </c>
    </row>
    <row r="449" spans="2:3">
      <c r="B449" s="252" t="s">
        <v>801</v>
      </c>
      <c r="C449" s="253" t="s">
        <v>805</v>
      </c>
    </row>
    <row r="450" spans="2:3">
      <c r="B450" s="50"/>
      <c r="C450" s="50"/>
    </row>
    <row r="451" spans="2:3">
      <c r="B451" s="356" t="s">
        <v>813</v>
      </c>
      <c r="C451" s="357" t="s">
        <v>814</v>
      </c>
    </row>
    <row r="452" spans="2:3">
      <c r="B452" s="263" t="s">
        <v>433</v>
      </c>
      <c r="C452" s="355" t="s">
        <v>815</v>
      </c>
    </row>
    <row r="453" spans="2:3">
      <c r="B453" s="249" t="s">
        <v>457</v>
      </c>
      <c r="C453" s="250" t="s">
        <v>816</v>
      </c>
    </row>
    <row r="454" spans="2:3">
      <c r="B454" s="268"/>
      <c r="C454" s="269" t="s">
        <v>817</v>
      </c>
    </row>
    <row r="455" spans="2:3">
      <c r="B455" s="254"/>
      <c r="C455" s="271" t="s">
        <v>818</v>
      </c>
    </row>
    <row r="456" spans="2:3">
      <c r="B456" s="263" t="s">
        <v>791</v>
      </c>
      <c r="C456" s="274" t="s">
        <v>819</v>
      </c>
    </row>
    <row r="457" spans="2:3">
      <c r="B457" s="284" t="s">
        <v>793</v>
      </c>
      <c r="C457" s="264" t="s">
        <v>817</v>
      </c>
    </row>
    <row r="458" spans="2:3">
      <c r="B458" s="287"/>
      <c r="C458" s="265" t="s">
        <v>818</v>
      </c>
    </row>
    <row r="459" spans="2:3">
      <c r="B459" s="251" t="s">
        <v>794</v>
      </c>
      <c r="C459" s="255" t="s">
        <v>820</v>
      </c>
    </row>
    <row r="460" spans="2:3">
      <c r="B460" s="252" t="s">
        <v>53</v>
      </c>
      <c r="C460" s="255" t="s">
        <v>821</v>
      </c>
    </row>
    <row r="461" spans="2:3">
      <c r="B461" s="257" t="s">
        <v>54</v>
      </c>
      <c r="C461" s="255" t="s">
        <v>822</v>
      </c>
    </row>
    <row r="462" spans="2:3">
      <c r="B462" s="259" t="s">
        <v>55</v>
      </c>
      <c r="C462" s="260" t="s">
        <v>823</v>
      </c>
    </row>
    <row r="463" spans="2:3">
      <c r="B463" s="257"/>
      <c r="C463" s="261" t="s">
        <v>824</v>
      </c>
    </row>
    <row r="464" spans="2:3">
      <c r="B464" s="251"/>
      <c r="C464" s="262" t="s">
        <v>825</v>
      </c>
    </row>
    <row r="465" spans="2:3">
      <c r="B465" s="252" t="s">
        <v>801</v>
      </c>
      <c r="C465" s="253" t="s">
        <v>818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826</v>
      </c>
      <c r="C468" s="253" t="s">
        <v>827</v>
      </c>
    </row>
    <row r="469" spans="2:3">
      <c r="B469" s="252" t="s">
        <v>828</v>
      </c>
      <c r="C469" s="253" t="s">
        <v>829</v>
      </c>
    </row>
    <row r="470" spans="2:3">
      <c r="B470" s="252" t="s">
        <v>830</v>
      </c>
      <c r="C470" s="253" t="s">
        <v>831</v>
      </c>
    </row>
    <row r="471" spans="2:3">
      <c r="B471" s="252" t="s">
        <v>832</v>
      </c>
      <c r="C471" s="253" t="s">
        <v>833</v>
      </c>
    </row>
    <row r="472" spans="2:3">
      <c r="B472" s="252" t="s">
        <v>834</v>
      </c>
      <c r="C472" s="253" t="s">
        <v>835</v>
      </c>
    </row>
    <row r="473" spans="2:3">
      <c r="B473" s="272"/>
      <c r="C473" s="273"/>
    </row>
    <row r="474" spans="2:3">
      <c r="B474" s="263" t="s">
        <v>836</v>
      </c>
      <c r="C474" s="248" t="s">
        <v>837</v>
      </c>
    </row>
    <row r="475" spans="2:3">
      <c r="B475" s="263" t="s">
        <v>838</v>
      </c>
      <c r="C475" s="253" t="s">
        <v>839</v>
      </c>
    </row>
    <row r="476" spans="2:3">
      <c r="B476" s="252" t="s">
        <v>410</v>
      </c>
      <c r="C476" s="253" t="s">
        <v>840</v>
      </c>
    </row>
    <row r="477" spans="2:3">
      <c r="B477" s="252" t="s">
        <v>411</v>
      </c>
      <c r="C477" s="253" t="s">
        <v>841</v>
      </c>
    </row>
    <row r="478" spans="2:3">
      <c r="B478" s="252" t="s">
        <v>412</v>
      </c>
      <c r="C478" s="253" t="s">
        <v>842</v>
      </c>
    </row>
    <row r="479" spans="2:3">
      <c r="B479" s="252" t="s">
        <v>413</v>
      </c>
      <c r="C479" s="253" t="s">
        <v>843</v>
      </c>
    </row>
    <row r="480" spans="2:3">
      <c r="B480" s="252" t="s">
        <v>414</v>
      </c>
      <c r="C480" s="253" t="s">
        <v>844</v>
      </c>
    </row>
    <row r="481" spans="2:3">
      <c r="B481" s="252" t="s">
        <v>415</v>
      </c>
      <c r="C481" s="253" t="s">
        <v>845</v>
      </c>
    </row>
    <row r="482" spans="2:3">
      <c r="B482" s="252" t="s">
        <v>416</v>
      </c>
      <c r="C482" s="253" t="s">
        <v>846</v>
      </c>
    </row>
    <row r="483" spans="2:3">
      <c r="B483" s="263" t="s">
        <v>847</v>
      </c>
      <c r="C483" s="253" t="s">
        <v>848</v>
      </c>
    </row>
    <row r="484" spans="2:3">
      <c r="B484" s="252" t="s">
        <v>410</v>
      </c>
      <c r="C484" s="253" t="s">
        <v>849</v>
      </c>
    </row>
    <row r="485" spans="2:3">
      <c r="B485" s="252" t="s">
        <v>411</v>
      </c>
      <c r="C485" s="253" t="s">
        <v>850</v>
      </c>
    </row>
    <row r="486" spans="2:3">
      <c r="B486" s="252" t="s">
        <v>412</v>
      </c>
      <c r="C486" s="253" t="s">
        <v>851</v>
      </c>
    </row>
    <row r="487" spans="2:3">
      <c r="B487" s="252" t="s">
        <v>413</v>
      </c>
      <c r="C487" s="253" t="s">
        <v>852</v>
      </c>
    </row>
    <row r="488" spans="2:3">
      <c r="B488" s="252" t="s">
        <v>414</v>
      </c>
      <c r="C488" s="253" t="s">
        <v>853</v>
      </c>
    </row>
    <row r="489" spans="2:3">
      <c r="B489" s="252" t="s">
        <v>415</v>
      </c>
      <c r="C489" s="253" t="s">
        <v>854</v>
      </c>
    </row>
    <row r="490" spans="2:3">
      <c r="B490" s="252" t="s">
        <v>416</v>
      </c>
      <c r="C490" s="253" t="s">
        <v>855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184</v>
      </c>
      <c r="C493" s="229"/>
    </row>
    <row r="494" spans="2:3">
      <c r="B494" s="50" t="s">
        <v>856</v>
      </c>
      <c r="C494" s="229"/>
    </row>
    <row r="495" spans="2:3">
      <c r="B495" s="50" t="s">
        <v>857</v>
      </c>
      <c r="C495" s="229"/>
    </row>
    <row r="496" spans="2:3">
      <c r="B496" s="50" t="s">
        <v>858</v>
      </c>
      <c r="C496" s="229"/>
    </row>
    <row r="497" spans="2:3">
      <c r="B497" s="50" t="s">
        <v>859</v>
      </c>
      <c r="C497" s="229"/>
    </row>
    <row r="498" spans="2:3">
      <c r="B498" s="50" t="s">
        <v>860</v>
      </c>
      <c r="C498" s="229"/>
    </row>
    <row r="499" spans="2:3">
      <c r="B499" s="50" t="s">
        <v>861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8D9E3242-3D77-4C20-9609-ACD362A6D81F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B91B8-DB6C-4D09-A592-ED5B66BE22F1}">
  <sheetPr codeName="Hoja93">
    <tabColor indexed="44"/>
    <pageSetUpPr fitToPage="1"/>
  </sheetPr>
  <dimension ref="A1:G55"/>
  <sheetViews>
    <sheetView showGridLines="0" zoomScale="90" zoomScaleNormal="90" workbookViewId="0">
      <selection activeCell="A51" sqref="A51:XFD51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120</v>
      </c>
      <c r="C3" s="359"/>
      <c r="D3" s="359"/>
      <c r="E3" s="359"/>
      <c r="F3" s="359"/>
      <c r="G3" s="360"/>
    </row>
    <row r="4" spans="1:7" ht="17.399999999999999">
      <c r="B4" s="361" t="s">
        <v>886</v>
      </c>
      <c r="C4" s="362"/>
      <c r="D4" s="362"/>
      <c r="E4" s="362"/>
      <c r="F4" s="362"/>
      <c r="G4" s="363"/>
    </row>
    <row r="5" spans="1:7" ht="18" thickBot="1">
      <c r="B5" s="364" t="s">
        <v>887</v>
      </c>
      <c r="C5" s="365"/>
      <c r="D5" s="365"/>
      <c r="E5" s="365"/>
      <c r="F5" s="365"/>
      <c r="G5" s="366"/>
    </row>
    <row r="7" spans="1:7" ht="16.95" customHeight="1">
      <c r="B7" s="373" t="s">
        <v>121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122</v>
      </c>
      <c r="E9" s="98"/>
      <c r="F9" s="376" t="s">
        <v>123</v>
      </c>
      <c r="G9" s="377"/>
    </row>
    <row r="10" spans="1:7" ht="13.8">
      <c r="B10" s="100"/>
      <c r="C10" s="101"/>
      <c r="D10" s="102" t="s">
        <v>36</v>
      </c>
      <c r="E10" s="98"/>
      <c r="F10" s="24" t="s">
        <v>889</v>
      </c>
      <c r="G10" s="24" t="s">
        <v>124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125</v>
      </c>
      <c r="C12" s="50"/>
      <c r="D12" s="106">
        <v>15792877</v>
      </c>
      <c r="E12" s="41"/>
      <c r="F12" s="107">
        <v>-13.857983849846178</v>
      </c>
      <c r="G12" s="107">
        <v>12.803826288084386</v>
      </c>
    </row>
    <row r="13" spans="1:7">
      <c r="B13" s="108" t="s">
        <v>126</v>
      </c>
      <c r="C13" s="50"/>
      <c r="D13" s="57">
        <v>-6183112</v>
      </c>
      <c r="E13" s="41"/>
      <c r="F13" s="109">
        <v>-21.60820033724432</v>
      </c>
      <c r="G13" s="109">
        <v>27.580433102096571</v>
      </c>
    </row>
    <row r="14" spans="1:7">
      <c r="B14" s="110" t="s">
        <v>127</v>
      </c>
      <c r="C14" s="50"/>
      <c r="D14" s="111">
        <v>9609765</v>
      </c>
      <c r="E14" s="41"/>
      <c r="F14" s="112">
        <v>-5.1606696298177379</v>
      </c>
      <c r="G14" s="112">
        <v>4.9804633805035525</v>
      </c>
    </row>
    <row r="15" spans="1:7">
      <c r="B15" s="114" t="s">
        <v>128</v>
      </c>
      <c r="C15" s="50"/>
      <c r="D15" s="40">
        <v>2244106</v>
      </c>
      <c r="E15" s="115"/>
      <c r="F15" s="116">
        <v>11.532822034678158</v>
      </c>
      <c r="G15" s="116">
        <v>6.4327043341078083</v>
      </c>
    </row>
    <row r="16" spans="1:7">
      <c r="B16" s="114" t="s">
        <v>129</v>
      </c>
      <c r="C16" s="50"/>
      <c r="D16" s="40">
        <v>392324</v>
      </c>
      <c r="E16" s="115"/>
      <c r="F16" s="116">
        <v>-51.39101551446479</v>
      </c>
      <c r="G16" s="116">
        <v>-35.222057912426294</v>
      </c>
    </row>
    <row r="17" spans="2:7">
      <c r="B17" s="114" t="s">
        <v>130</v>
      </c>
      <c r="C17" s="50"/>
      <c r="D17" s="40">
        <v>749059</v>
      </c>
      <c r="E17" s="115"/>
      <c r="F17" s="116">
        <v>-3.6150996608012353</v>
      </c>
      <c r="G17" s="116">
        <v>50.521804140856716</v>
      </c>
    </row>
    <row r="18" spans="2:7">
      <c r="B18" s="114" t="s">
        <v>131</v>
      </c>
      <c r="C18" s="50"/>
      <c r="D18" s="40">
        <v>573770</v>
      </c>
      <c r="E18" s="115"/>
      <c r="F18" s="116">
        <v>10.68824016778176</v>
      </c>
      <c r="G18" s="116">
        <v>5.0113171235304677</v>
      </c>
    </row>
    <row r="19" spans="2:7">
      <c r="B19" s="114" t="s">
        <v>132</v>
      </c>
      <c r="C19" s="50"/>
      <c r="D19" s="40">
        <v>-212779</v>
      </c>
      <c r="E19" s="115"/>
      <c r="F19" s="116" t="s">
        <v>367</v>
      </c>
      <c r="G19" s="116">
        <v>-82.926391729358301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133</v>
      </c>
      <c r="C21" s="30"/>
      <c r="D21" s="118">
        <v>13356245</v>
      </c>
      <c r="E21" s="119"/>
      <c r="F21" s="112">
        <v>-1.8992857874442048</v>
      </c>
      <c r="G21" s="112">
        <v>14.490957776778224</v>
      </c>
    </row>
    <row r="22" spans="2:7">
      <c r="B22" s="114" t="s">
        <v>134</v>
      </c>
      <c r="C22" s="50"/>
      <c r="D22" s="40">
        <v>-2754865</v>
      </c>
      <c r="E22" s="119"/>
      <c r="F22" s="116">
        <v>-7.8749853289128868</v>
      </c>
      <c r="G22" s="116">
        <v>-33.030086069123357</v>
      </c>
    </row>
    <row r="23" spans="2:7">
      <c r="B23" s="120" t="s">
        <v>135</v>
      </c>
      <c r="C23" s="30"/>
      <c r="D23" s="40">
        <v>-1931051</v>
      </c>
      <c r="E23" s="119"/>
      <c r="F23" s="116">
        <v>16.383506666755189</v>
      </c>
      <c r="G23" s="116">
        <v>-42.865259158849156</v>
      </c>
    </row>
    <row r="24" spans="2:7">
      <c r="B24" s="120" t="s">
        <v>136</v>
      </c>
      <c r="C24" s="30"/>
      <c r="D24" s="40">
        <v>-787221</v>
      </c>
      <c r="E24" s="119"/>
      <c r="F24" s="116">
        <v>-38.717119111363729</v>
      </c>
      <c r="G24" s="116">
        <v>7.9595534668581269</v>
      </c>
    </row>
    <row r="25" spans="2:7">
      <c r="B25" s="120" t="s">
        <v>137</v>
      </c>
      <c r="C25" s="30"/>
      <c r="D25" s="40">
        <v>-36594</v>
      </c>
      <c r="E25" s="119"/>
      <c r="F25" s="116">
        <v>158.17017457654273</v>
      </c>
      <c r="G25" s="116">
        <v>109.05818842849135</v>
      </c>
    </row>
    <row r="26" spans="2:7">
      <c r="B26" s="120" t="s">
        <v>138</v>
      </c>
      <c r="C26" s="30"/>
      <c r="D26" s="40">
        <v>1</v>
      </c>
      <c r="E26" s="119"/>
      <c r="F26" s="116">
        <v>-41.291518425353466</v>
      </c>
      <c r="G26" s="116">
        <v>-99.992259428016766</v>
      </c>
    </row>
    <row r="27" spans="2:7">
      <c r="B27" s="114" t="s">
        <v>140</v>
      </c>
      <c r="C27" s="50"/>
      <c r="D27" s="40">
        <v>-5556330</v>
      </c>
      <c r="E27" s="115"/>
      <c r="F27" s="116">
        <v>13.805849103895952</v>
      </c>
      <c r="G27" s="116">
        <v>-2.754965708483037</v>
      </c>
    </row>
    <row r="28" spans="2:7">
      <c r="B28" s="117" t="s">
        <v>141</v>
      </c>
      <c r="C28" s="30"/>
      <c r="D28" s="118">
        <v>5045050</v>
      </c>
      <c r="E28" s="119"/>
      <c r="F28" s="112">
        <v>-12.450707495622026</v>
      </c>
      <c r="G28" s="112">
        <v>174.42069205777008</v>
      </c>
    </row>
    <row r="29" spans="2:7">
      <c r="B29" s="114" t="s">
        <v>142</v>
      </c>
      <c r="C29" s="50"/>
      <c r="D29" s="40">
        <v>-1371</v>
      </c>
      <c r="E29" s="115"/>
      <c r="F29" s="116">
        <v>63.713204664119914</v>
      </c>
      <c r="G29" s="116">
        <v>-75.904038875327117</v>
      </c>
    </row>
    <row r="30" spans="2:7">
      <c r="B30" s="117" t="s">
        <v>143</v>
      </c>
      <c r="C30" s="30"/>
      <c r="D30" s="118">
        <v>5043679</v>
      </c>
      <c r="E30" s="119"/>
      <c r="F30" s="112">
        <v>-11.881033975941325</v>
      </c>
      <c r="G30" s="112">
        <v>175.1978235621784</v>
      </c>
    </row>
    <row r="31" spans="2:7">
      <c r="B31" s="114" t="s">
        <v>144</v>
      </c>
      <c r="C31" s="50"/>
      <c r="D31" s="40">
        <v>-1216970</v>
      </c>
      <c r="E31" s="115"/>
      <c r="F31" s="116">
        <v>173.23553628363416</v>
      </c>
      <c r="G31" s="116">
        <v>139.11204821063001</v>
      </c>
    </row>
    <row r="32" spans="2:7">
      <c r="B32" s="117" t="s">
        <v>145</v>
      </c>
      <c r="C32" s="30"/>
      <c r="D32" s="118">
        <v>3826709</v>
      </c>
      <c r="E32" s="119"/>
      <c r="F32" s="112">
        <v>-30.321513828880807</v>
      </c>
      <c r="G32" s="112">
        <v>189.07159162507594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146</v>
      </c>
      <c r="C35" s="50"/>
      <c r="D35" s="126">
        <v>3702979</v>
      </c>
      <c r="E35" s="115"/>
      <c r="F35" s="127">
        <v>-30.721447217936614</v>
      </c>
      <c r="G35" s="127">
        <v>194.74740268171766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147</v>
      </c>
      <c r="C37" s="50"/>
      <c r="D37" s="126">
        <v>123730</v>
      </c>
      <c r="E37" s="115"/>
      <c r="F37" s="127">
        <v>11.033602863710712</v>
      </c>
      <c r="G37" s="127">
        <v>83.385293858986316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148</v>
      </c>
      <c r="C40" s="50"/>
      <c r="D40" s="106">
        <v>1744668</v>
      </c>
      <c r="E40" s="115"/>
      <c r="F40" s="128">
        <v>19.157443188507806</v>
      </c>
      <c r="G40" s="128">
        <v>-38.542301588529838</v>
      </c>
    </row>
    <row r="41" spans="2:7">
      <c r="B41" s="114" t="s">
        <v>149</v>
      </c>
      <c r="C41" s="50"/>
      <c r="D41" s="40">
        <v>1141383</v>
      </c>
      <c r="E41" s="115"/>
      <c r="F41" s="116">
        <v>-14.025459561593479</v>
      </c>
      <c r="G41" s="116">
        <v>3.4530524853376487</v>
      </c>
    </row>
    <row r="42" spans="2:7">
      <c r="B42" s="108" t="s">
        <v>150</v>
      </c>
      <c r="C42" s="50"/>
      <c r="D42" s="57">
        <v>-2181095</v>
      </c>
      <c r="E42" s="115"/>
      <c r="F42" s="129">
        <v>-10.526857794115763</v>
      </c>
      <c r="G42" s="129">
        <v>-38.856899770059329</v>
      </c>
    </row>
    <row r="44" spans="2:7">
      <c r="B44" s="11" t="s">
        <v>107</v>
      </c>
    </row>
    <row r="45" spans="2:7">
      <c r="B45" s="11" t="s">
        <v>151</v>
      </c>
    </row>
    <row r="46" spans="2:7" ht="13.95" customHeight="1">
      <c r="B46" s="11" t="s">
        <v>152</v>
      </c>
    </row>
    <row r="47" spans="2:7" ht="13.95" customHeight="1">
      <c r="B47" s="11" t="s">
        <v>153</v>
      </c>
    </row>
    <row r="48" spans="2:7" ht="13.95" customHeight="1">
      <c r="B48" s="11" t="s">
        <v>154</v>
      </c>
    </row>
    <row r="49" spans="2:2" ht="13.95" customHeight="1">
      <c r="B49" s="11" t="s">
        <v>155</v>
      </c>
    </row>
    <row r="50" spans="2:2" ht="13.95" customHeight="1"/>
    <row r="51" spans="2:2" ht="12" customHeight="1"/>
    <row r="52" spans="2:2">
      <c r="B52" s="11" t="s">
        <v>113</v>
      </c>
    </row>
    <row r="54" spans="2:2">
      <c r="B54" s="9" t="s">
        <v>888</v>
      </c>
    </row>
    <row r="55" spans="2:2">
      <c r="B55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BBFCCD19-BEA8-4887-B618-D6D2E0D5DFCE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8EA9-1B61-4C33-9B2A-441814226D07}">
  <sheetPr codeName="Hoja91">
    <tabColor indexed="44"/>
    <pageSetUpPr fitToPage="1"/>
  </sheetPr>
  <dimension ref="A1:F76"/>
  <sheetViews>
    <sheetView showGridLines="0" zoomScale="90" zoomScaleNormal="90" workbookViewId="0">
      <selection activeCell="M9" sqref="M9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159</v>
      </c>
      <c r="C3" s="359"/>
      <c r="D3" s="359"/>
      <c r="E3" s="359"/>
      <c r="F3" s="360"/>
    </row>
    <row r="4" spans="1:6" ht="17.399999999999999">
      <c r="B4" s="361" t="s">
        <v>886</v>
      </c>
      <c r="C4" s="362"/>
      <c r="D4" s="362"/>
      <c r="E4" s="362"/>
      <c r="F4" s="363"/>
    </row>
    <row r="5" spans="1:6" ht="18" thickBot="1">
      <c r="B5" s="364" t="s">
        <v>887</v>
      </c>
      <c r="C5" s="365"/>
      <c r="D5" s="365"/>
      <c r="E5" s="365"/>
      <c r="F5" s="366"/>
    </row>
    <row r="7" spans="1:6" ht="16.95" customHeight="1">
      <c r="B7" s="373" t="s">
        <v>160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44196</v>
      </c>
      <c r="E9" s="25">
        <v>44530</v>
      </c>
      <c r="F9" s="25">
        <v>44561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161</v>
      </c>
      <c r="C11" s="30"/>
      <c r="D11" s="134"/>
      <c r="E11" s="134"/>
      <c r="F11" s="134"/>
    </row>
    <row r="12" spans="1:6">
      <c r="B12" s="135" t="s">
        <v>106</v>
      </c>
      <c r="C12" s="30"/>
      <c r="D12" s="136">
        <v>-1.6676290855622167</v>
      </c>
      <c r="E12" s="136">
        <v>0.17454815417528025</v>
      </c>
      <c r="F12" s="136">
        <v>0.39333165169925799</v>
      </c>
    </row>
    <row r="13" spans="1:6">
      <c r="B13" s="135" t="s">
        <v>162</v>
      </c>
      <c r="C13" s="30"/>
      <c r="D13" s="136">
        <v>-1.8062140328913068</v>
      </c>
      <c r="E13" s="136">
        <v>0.24158229140933685</v>
      </c>
      <c r="F13" s="136">
        <v>0.37476924850525783</v>
      </c>
    </row>
    <row r="14" spans="1:6">
      <c r="B14" s="135" t="s">
        <v>163</v>
      </c>
      <c r="C14" s="50"/>
      <c r="D14" s="136">
        <v>-3.215473613508546</v>
      </c>
      <c r="E14" s="136">
        <v>7.9561526455140807E-2</v>
      </c>
      <c r="F14" s="136">
        <v>0.10185090654495355</v>
      </c>
    </row>
    <row r="15" spans="1:6">
      <c r="B15" s="65" t="s">
        <v>114</v>
      </c>
      <c r="C15" s="30"/>
      <c r="D15" s="136">
        <v>0.21090264008833959</v>
      </c>
      <c r="E15" s="136">
        <v>0.46352401141298571</v>
      </c>
      <c r="F15" s="136">
        <v>0.74719352193854949</v>
      </c>
    </row>
    <row r="16" spans="1:6">
      <c r="B16" s="65" t="s">
        <v>157</v>
      </c>
      <c r="C16" s="50"/>
      <c r="D16" s="136">
        <v>-0.39708723091729237</v>
      </c>
      <c r="E16" s="136">
        <v>0.71157177099721025</v>
      </c>
      <c r="F16" s="136">
        <v>1.3406105121102296</v>
      </c>
    </row>
    <row r="17" spans="2:6">
      <c r="B17" s="137" t="s">
        <v>158</v>
      </c>
      <c r="C17" s="30"/>
      <c r="D17" s="129">
        <v>0.45377694933574908</v>
      </c>
      <c r="E17" s="129">
        <v>0.37224680029626089</v>
      </c>
      <c r="F17" s="129">
        <v>0.52808828497619142</v>
      </c>
    </row>
    <row r="18" spans="2:6">
      <c r="B18" s="138"/>
      <c r="C18" s="50"/>
      <c r="D18" s="139"/>
      <c r="E18" s="139"/>
      <c r="F18" s="139"/>
    </row>
    <row r="19" spans="2:6">
      <c r="B19" s="133" t="s">
        <v>164</v>
      </c>
      <c r="C19" s="50"/>
      <c r="D19" s="134"/>
      <c r="E19" s="134"/>
      <c r="F19" s="134"/>
    </row>
    <row r="20" spans="2:6">
      <c r="B20" s="140" t="s">
        <v>106</v>
      </c>
      <c r="C20" s="30"/>
      <c r="D20" s="136">
        <v>-0.3956486507592949</v>
      </c>
      <c r="E20" s="136">
        <v>2.0013772392680096</v>
      </c>
      <c r="F20" s="136">
        <v>4.1392371493036206</v>
      </c>
    </row>
    <row r="21" spans="2:6">
      <c r="B21" s="135" t="s">
        <v>165</v>
      </c>
      <c r="C21" s="50"/>
      <c r="D21" s="136">
        <v>-0.42669324650870255</v>
      </c>
      <c r="E21" s="136">
        <v>1.8137423582690992</v>
      </c>
      <c r="F21" s="136">
        <v>4.0751285316689367</v>
      </c>
    </row>
    <row r="22" spans="2:6">
      <c r="B22" s="135" t="s">
        <v>163</v>
      </c>
      <c r="C22" s="71"/>
      <c r="D22" s="136">
        <v>0.92488416648259797</v>
      </c>
      <c r="E22" s="136">
        <v>-0.19367426782981312</v>
      </c>
      <c r="F22" s="136">
        <v>3.227223513760058</v>
      </c>
    </row>
    <row r="23" spans="2:6">
      <c r="B23" s="135" t="s">
        <v>114</v>
      </c>
      <c r="C23" s="50"/>
      <c r="D23" s="136">
        <v>-2.2365743883218436</v>
      </c>
      <c r="E23" s="136">
        <v>4.6870196464371183</v>
      </c>
      <c r="F23" s="136">
        <v>5.2472650150084066</v>
      </c>
    </row>
    <row r="24" spans="2:6">
      <c r="B24" s="65" t="s">
        <v>157</v>
      </c>
      <c r="C24" s="50"/>
      <c r="D24" s="136">
        <v>-16.051871662831886</v>
      </c>
      <c r="E24" s="136">
        <v>-1.1016590203892673</v>
      </c>
      <c r="F24" s="136">
        <v>0.62374658404182881</v>
      </c>
    </row>
    <row r="25" spans="2:6">
      <c r="B25" s="137" t="s">
        <v>158</v>
      </c>
      <c r="C25" s="50"/>
      <c r="D25" s="129">
        <v>4.5803807893749715</v>
      </c>
      <c r="E25" s="129">
        <v>6.9994287830155599</v>
      </c>
      <c r="F25" s="129">
        <v>7.0785823072244458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166</v>
      </c>
      <c r="D27" s="134"/>
      <c r="E27" s="134"/>
      <c r="F27" s="134"/>
    </row>
    <row r="28" spans="2:6" s="50" customFormat="1">
      <c r="B28" s="140" t="s">
        <v>167</v>
      </c>
      <c r="D28" s="136">
        <v>7.7124821048205812</v>
      </c>
      <c r="E28" s="136">
        <v>20.602416671826347</v>
      </c>
      <c r="F28" s="136">
        <v>21.911397670583838</v>
      </c>
    </row>
    <row r="29" spans="2:6" s="50" customFormat="1">
      <c r="B29" s="140" t="s">
        <v>168</v>
      </c>
      <c r="D29" s="136">
        <v>5.5707253833092123</v>
      </c>
      <c r="E29" s="136">
        <v>15.930033771695074</v>
      </c>
      <c r="F29" s="136">
        <v>16.624480397860808</v>
      </c>
    </row>
    <row r="30" spans="2:6" s="50" customFormat="1">
      <c r="B30" s="140" t="s">
        <v>169</v>
      </c>
      <c r="D30" s="136">
        <v>0.53544670271231731</v>
      </c>
      <c r="E30" s="136">
        <v>1.4204718828405667</v>
      </c>
      <c r="F30" s="136">
        <v>1.5083342199164214</v>
      </c>
    </row>
    <row r="31" spans="2:6" s="50" customFormat="1">
      <c r="B31" s="141" t="s">
        <v>170</v>
      </c>
      <c r="D31" s="129">
        <v>0.38675312275205842</v>
      </c>
      <c r="E31" s="129">
        <v>1.0983257656533745</v>
      </c>
      <c r="F31" s="129">
        <v>1.1443940295094412</v>
      </c>
    </row>
    <row r="32" spans="2:6" s="50" customFormat="1">
      <c r="B32" s="138"/>
      <c r="D32" s="139"/>
      <c r="E32" s="139"/>
      <c r="F32" s="139"/>
    </row>
    <row r="33" spans="1:6">
      <c r="B33" s="142" t="s">
        <v>171</v>
      </c>
      <c r="C33" s="50"/>
      <c r="D33" s="143"/>
      <c r="E33" s="143"/>
      <c r="F33" s="143"/>
    </row>
    <row r="34" spans="1:6">
      <c r="B34" s="144" t="s">
        <v>172</v>
      </c>
      <c r="C34" s="50"/>
      <c r="D34" s="116">
        <v>57.111110733865758</v>
      </c>
      <c r="E34" s="116">
        <v>45.35786364936456</v>
      </c>
      <c r="F34" s="116">
        <v>45.29664978624298</v>
      </c>
    </row>
    <row r="35" spans="1:6">
      <c r="B35" s="145" t="s">
        <v>173</v>
      </c>
      <c r="C35" s="50"/>
      <c r="D35" s="129">
        <v>2.0822897222580155</v>
      </c>
      <c r="E35" s="129">
        <v>1.6479958865651314</v>
      </c>
      <c r="F35" s="129">
        <v>1.6569589628518244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174</v>
      </c>
      <c r="C37" s="30"/>
      <c r="D37" s="134"/>
      <c r="E37" s="134"/>
      <c r="F37" s="134"/>
    </row>
    <row r="38" spans="1:6">
      <c r="A38" s="147"/>
      <c r="B38" s="140" t="s">
        <v>175</v>
      </c>
      <c r="C38" s="30"/>
      <c r="D38" s="136"/>
      <c r="E38" s="136"/>
      <c r="F38" s="136"/>
    </row>
    <row r="39" spans="1:6" ht="14.4">
      <c r="A39" s="146"/>
      <c r="B39" s="135" t="s">
        <v>106</v>
      </c>
      <c r="C39" s="30"/>
      <c r="D39" s="136">
        <v>2.7082919460495471</v>
      </c>
      <c r="E39" s="136">
        <v>2.3608978223072832</v>
      </c>
      <c r="F39" s="136">
        <v>2.3694846043748234</v>
      </c>
    </row>
    <row r="40" spans="1:6" ht="14.4">
      <c r="A40" s="146"/>
      <c r="B40" s="135" t="s">
        <v>162</v>
      </c>
      <c r="C40" s="30"/>
      <c r="D40" s="136">
        <v>2.7288080393020535</v>
      </c>
      <c r="E40" s="136">
        <v>2.3796947043574139</v>
      </c>
      <c r="F40" s="136">
        <v>2.3888273453618747</v>
      </c>
    </row>
    <row r="41" spans="1:6">
      <c r="B41" s="135" t="s">
        <v>163</v>
      </c>
      <c r="C41" s="50"/>
      <c r="D41" s="136">
        <v>2.9655133217387597</v>
      </c>
      <c r="E41" s="136">
        <v>2.6698521534682147</v>
      </c>
      <c r="F41" s="136">
        <v>2.6563719467031683</v>
      </c>
    </row>
    <row r="42" spans="1:6">
      <c r="B42" s="65" t="s">
        <v>114</v>
      </c>
      <c r="C42" s="30"/>
      <c r="D42" s="116">
        <v>2.4015887264272648</v>
      </c>
      <c r="E42" s="116">
        <v>1.9837459513708684</v>
      </c>
      <c r="F42" s="116">
        <v>2.0260746920461403</v>
      </c>
    </row>
    <row r="43" spans="1:6">
      <c r="B43" s="65" t="s">
        <v>157</v>
      </c>
      <c r="C43" s="50"/>
      <c r="D43" s="116">
        <v>6.7819878666614581</v>
      </c>
      <c r="E43" s="116">
        <v>5.7944923160127457</v>
      </c>
      <c r="F43" s="116">
        <v>5.948946373683075</v>
      </c>
    </row>
    <row r="44" spans="1:6">
      <c r="B44" s="137" t="s">
        <v>158</v>
      </c>
      <c r="C44" s="30"/>
      <c r="D44" s="129">
        <v>0.66656791660599102</v>
      </c>
      <c r="E44" s="129">
        <v>0.57671767436341215</v>
      </c>
      <c r="F44" s="129">
        <v>0.56593980897142826</v>
      </c>
    </row>
    <row r="45" spans="1:6" s="50" customFormat="1">
      <c r="B45" s="138"/>
      <c r="D45" s="139"/>
      <c r="E45" s="139"/>
      <c r="F45" s="139"/>
    </row>
    <row r="46" spans="1:6">
      <c r="B46" s="133" t="s">
        <v>101</v>
      </c>
      <c r="C46" s="50"/>
      <c r="D46" s="134"/>
      <c r="E46" s="134"/>
      <c r="F46" s="134"/>
    </row>
    <row r="47" spans="1:6">
      <c r="B47" s="140" t="s">
        <v>106</v>
      </c>
      <c r="C47" s="30"/>
      <c r="D47" s="136">
        <v>1.5793444726048982</v>
      </c>
      <c r="E47" s="136">
        <v>1.3050980678339068</v>
      </c>
      <c r="F47" s="136">
        <v>1.2420209247513185</v>
      </c>
    </row>
    <row r="48" spans="1:6">
      <c r="B48" s="135" t="s">
        <v>165</v>
      </c>
      <c r="C48" s="50"/>
      <c r="D48" s="136">
        <v>1.5924330325038569</v>
      </c>
      <c r="E48" s="136">
        <v>1.3164809791781533</v>
      </c>
      <c r="F48" s="136">
        <v>1.2530853761408902</v>
      </c>
    </row>
    <row r="49" spans="2:6">
      <c r="B49" s="135" t="s">
        <v>163</v>
      </c>
      <c r="C49" s="71"/>
      <c r="D49" s="136">
        <v>1.6580641351697993</v>
      </c>
      <c r="E49" s="136">
        <v>1.4768114107953183</v>
      </c>
      <c r="F49" s="136">
        <v>1.3678214698045654</v>
      </c>
    </row>
    <row r="50" spans="2:6">
      <c r="B50" s="135" t="s">
        <v>114</v>
      </c>
      <c r="C50" s="50"/>
      <c r="D50" s="136">
        <v>1.5017051700054482</v>
      </c>
      <c r="E50" s="136">
        <v>1.0976941285935615</v>
      </c>
      <c r="F50" s="136">
        <v>1.0975194547994722</v>
      </c>
    </row>
    <row r="51" spans="2:6">
      <c r="B51" s="65" t="s">
        <v>157</v>
      </c>
      <c r="C51" s="50"/>
      <c r="D51" s="116">
        <v>1.4302200300583989</v>
      </c>
      <c r="E51" s="116">
        <v>1.1260629639686559</v>
      </c>
      <c r="F51" s="116">
        <v>1.132084424600478</v>
      </c>
    </row>
    <row r="52" spans="2:6">
      <c r="B52" s="137" t="s">
        <v>158</v>
      </c>
      <c r="C52" s="50"/>
      <c r="D52" s="129">
        <v>1.5300195316493248</v>
      </c>
      <c r="E52" s="129">
        <v>1.0872196047761571</v>
      </c>
      <c r="F52" s="129">
        <v>1.0846540025913047</v>
      </c>
    </row>
    <row r="53" spans="2:6" s="50" customFormat="1">
      <c r="B53" s="138"/>
      <c r="D53" s="139"/>
      <c r="F53" s="139"/>
    </row>
    <row r="54" spans="2:6">
      <c r="B54" s="133" t="s">
        <v>102</v>
      </c>
      <c r="C54" s="50"/>
      <c r="D54" s="134"/>
      <c r="E54" s="134"/>
      <c r="F54" s="134"/>
    </row>
    <row r="55" spans="2:6">
      <c r="B55" s="140" t="s">
        <v>106</v>
      </c>
      <c r="C55" s="50"/>
      <c r="D55" s="136">
        <v>5.4747905648952218</v>
      </c>
      <c r="E55" s="136">
        <v>4.5643685132172003</v>
      </c>
      <c r="F55" s="136">
        <v>4.4987201347593491</v>
      </c>
    </row>
    <row r="56" spans="2:6">
      <c r="B56" s="135" t="s">
        <v>165</v>
      </c>
      <c r="C56" s="50"/>
      <c r="D56" s="136">
        <v>5.5201619993642943</v>
      </c>
      <c r="E56" s="136">
        <v>4.6041783967875993</v>
      </c>
      <c r="F56" s="136">
        <v>4.5387966497796572</v>
      </c>
    </row>
    <row r="57" spans="2:6">
      <c r="B57" s="135" t="s">
        <v>163</v>
      </c>
      <c r="C57" s="50"/>
      <c r="D57" s="136">
        <v>5.4793163401122396</v>
      </c>
      <c r="E57" s="136">
        <v>4.9178074365763296</v>
      </c>
      <c r="F57" s="136">
        <v>4.8490019839672769</v>
      </c>
    </row>
    <row r="58" spans="2:6">
      <c r="B58" s="135" t="s">
        <v>114</v>
      </c>
      <c r="C58" s="50"/>
      <c r="D58" s="136">
        <v>5.5766266815918604</v>
      </c>
      <c r="E58" s="136">
        <v>4.1762003194186637</v>
      </c>
      <c r="F58" s="136">
        <v>4.118202074201931</v>
      </c>
    </row>
    <row r="59" spans="2:6">
      <c r="B59" s="65" t="s">
        <v>157</v>
      </c>
      <c r="C59" s="50"/>
      <c r="D59" s="116">
        <v>7.5596531793222788</v>
      </c>
      <c r="E59" s="116">
        <v>4.8226492839596959</v>
      </c>
      <c r="F59" s="116">
        <v>4.7305792419031505</v>
      </c>
    </row>
    <row r="60" spans="2:6">
      <c r="B60" s="137" t="s">
        <v>158</v>
      </c>
      <c r="C60" s="50"/>
      <c r="D60" s="129">
        <v>4.791174915704306</v>
      </c>
      <c r="E60" s="129">
        <v>3.937514275868006</v>
      </c>
      <c r="F60" s="129">
        <v>3.8902687292636808</v>
      </c>
    </row>
    <row r="62" spans="2:6" ht="13.2" customHeight="1">
      <c r="B62" s="133" t="s">
        <v>177</v>
      </c>
      <c r="C62" s="50"/>
      <c r="D62" s="134"/>
      <c r="E62" s="134"/>
      <c r="F62" s="134"/>
    </row>
    <row r="63" spans="2:6">
      <c r="B63" s="140" t="s">
        <v>178</v>
      </c>
      <c r="C63" s="50"/>
      <c r="D63" s="136">
        <v>1.2006050260964189</v>
      </c>
      <c r="E63" s="136">
        <v>0.90604634868621559</v>
      </c>
      <c r="F63" s="136">
        <v>1.0649203276170618</v>
      </c>
    </row>
    <row r="64" spans="2:6" ht="13.2" customHeight="1">
      <c r="B64" s="140" t="s">
        <v>179</v>
      </c>
      <c r="C64" s="50"/>
      <c r="D64" s="136">
        <v>0.92364940740885348</v>
      </c>
      <c r="E64" s="136">
        <v>0.63384979981927803</v>
      </c>
      <c r="F64" s="136">
        <v>0.73084888226626754</v>
      </c>
    </row>
    <row r="65" spans="2:6" ht="13.2" customHeight="1">
      <c r="B65" s="140" t="s">
        <v>180</v>
      </c>
      <c r="C65" s="50"/>
      <c r="D65" s="136">
        <v>0.63457281731801107</v>
      </c>
      <c r="E65" s="136">
        <v>0.55598613287246446</v>
      </c>
      <c r="F65" s="136">
        <v>0.61169880906554253</v>
      </c>
    </row>
    <row r="66" spans="2:6">
      <c r="B66" s="140" t="s">
        <v>181</v>
      </c>
      <c r="C66" s="50"/>
      <c r="D66" s="116">
        <v>0.48818953272187704</v>
      </c>
      <c r="E66" s="116">
        <v>0.38427054657464188</v>
      </c>
      <c r="F66" s="116">
        <v>0.41980548149506103</v>
      </c>
    </row>
    <row r="67" spans="2:6">
      <c r="B67" s="140" t="s">
        <v>182</v>
      </c>
      <c r="C67" s="50"/>
      <c r="D67" s="149">
        <v>4.4055845841304453E-2</v>
      </c>
      <c r="E67" s="149">
        <v>3.833349657832083E-2</v>
      </c>
      <c r="F67" s="149">
        <v>4.2108050790129942E-2</v>
      </c>
    </row>
    <row r="68" spans="2:6">
      <c r="B68" s="141" t="s">
        <v>183</v>
      </c>
      <c r="C68" s="50"/>
      <c r="D68" s="150">
        <v>3.3893041441381347E-2</v>
      </c>
      <c r="E68" s="150">
        <v>2.6494246549216484E-2</v>
      </c>
      <c r="F68" s="150">
        <v>2.8898520439778891E-2</v>
      </c>
    </row>
    <row r="70" spans="2:6">
      <c r="B70" s="11" t="s">
        <v>184</v>
      </c>
    </row>
    <row r="71" spans="2:6">
      <c r="B71" s="11" t="s">
        <v>176</v>
      </c>
    </row>
    <row r="74" spans="2:6">
      <c r="B74" s="11" t="s">
        <v>113</v>
      </c>
    </row>
    <row r="76" spans="2:6">
      <c r="B76" s="9" t="s">
        <v>888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614624F1-468E-4270-A122-D6F5161CE03F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5B61-3954-4EB6-B79E-99C9C9F9CDE9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185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186</v>
      </c>
    </row>
    <row r="57" spans="2:2">
      <c r="B57" s="8"/>
    </row>
    <row r="58" spans="2:2">
      <c r="B58" s="9" t="s">
        <v>187</v>
      </c>
    </row>
  </sheetData>
  <hyperlinks>
    <hyperlink ref="B8" location="'Activos Bancos 1'!A1" tooltip="Principales Activos Consolidados por Instituciones I" display="Principales Activos Consolidados por Instituciones I" xr:uid="{B0D18F46-0C4A-417E-8E33-75CDB1475E16}"/>
    <hyperlink ref="B16" location="'Estado Resultados Bancos 1'!A1" tooltip="Estado de Resultado Consolidado por Instituciones I" display="Estado de Resultado Consolidado por Instituciones I" xr:uid="{DB01162A-5198-4961-9B96-98C6E9321066}"/>
    <hyperlink ref="B26" location="'Indic. Activ. var. mensual'!A1" tooltip="Indicadores de Actividad mensual por instituciones" display="Indicadores de Actividad mensual por instituciones" xr:uid="{106702D0-3D3A-4679-860F-B179CABE260E}"/>
    <hyperlink ref="B20" location="'Margen Interes'!A1" tooltip="Margen de intereses por instituciones" display="Margen de intereses por instituciones" xr:uid="{FB3C6BB5-73B2-409F-BB3B-827B6A2972EB}"/>
    <hyperlink ref="B22" location="Comisiones!A1" tooltip="Comisiones netas por instituciones" display="Comisiones netas por instituciones" xr:uid="{5F4C63CD-658B-4380-AE98-3BD03F96C3A5}"/>
    <hyperlink ref="B12" location="Pasivos_Bancos!A1" tooltip="Principales Pasivos Consolidados por Instituciones" display="Principales Pasivos Consolidados por Instituciones" xr:uid="{6587430B-F60A-4249-A52B-F192ECA4AF79}"/>
    <hyperlink ref="B32" location="'Ind. R. crédito provisiones'!A1" tooltip="Indicadores de Riesgo de crédito de Provisiones por instituciones" display="Indicadores de Riesgo de crédito de Provisiones por instituciones" xr:uid="{216C3603-D8B1-4E4A-A0F0-59D8C59F2BEA}"/>
    <hyperlink ref="B28" location="'Indic. Activ. var.12 meses'!A1" tooltip="Indicadores de Actividad (variación en 12 meses) por instituciones" display="Indicadores de Actividad (variación en 12 meses) por instituciones" xr:uid="{49D1C237-9713-411E-8D6A-4587A834BD18}"/>
    <hyperlink ref="B44" location="'Calidad de créditos conting.'!A1" tooltip="Calidad de los Créditos Contingentes por instituciones" display="Calidad de los Créditos Contingentes por instituciones" xr:uid="{0F5E5391-C6C6-4AFA-ABFE-AC33B0B66384}"/>
    <hyperlink ref="B42" location="Créditos_contingentes!A1" tooltip="Créditos Contingentes por instituciones" display="Créditos Contingentes por instituciones" xr:uid="{DDADEF98-8311-441E-B1EB-9382235EC940}"/>
    <hyperlink ref="B10" location="'Activos Bancos 2'!A1" tooltip="Principales Activos Consolidados por Instituciones II" display="Principales Activos Consolidados por Instituciones II" xr:uid="{9BD125B4-879C-4C8E-8833-6E25C93F3C26}"/>
    <hyperlink ref="B14" location="'Otras Provisiones'!A1" tooltip="Otras Provisiones Consolidadas por Instituciones" display="Otras Provisiones Consolidadas por Instituciones" xr:uid="{4B707FD9-0B27-4DDA-A646-1F0696593DB4}"/>
    <hyperlink ref="B18" location="'Estado Resultados bancos 2'!A1" tooltip="Estado de Resultado Consolidado por Instituciones II" display="Estado de Resultado Consolidado por Instituciones II" xr:uid="{CCEB5906-89D1-4ECD-B87A-75F036805293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AC552B4C-0677-4E69-ADD6-1CAE69456D2E}"/>
    <hyperlink ref="B30" location="'Ind. de rentab. y eficiencia'!A1" tooltip="Indicadores de Rentabilidad y Eficiencia por instituciones" display="Indicadores de Rentabilidad y Eficiencia por instituciones" xr:uid="{A3AD2002-2EA7-410A-8A12-85529C231AE5}"/>
    <hyperlink ref="B24" location="'Oper. financ. - cambio '!A1" tooltip="Utilidad neta de operaciones financieras y cambios por instituciones" display="Utilidad neta de operaciones financieras y cambios por instituciones" xr:uid="{30E19941-AE09-455E-B5F0-75044D520166}"/>
    <hyperlink ref="B36" location="'Calidad de colocaciones 1'!A1" tooltip="Calidad de colocaciones por instituciones I" display="Calidad de colocaciones por instituciones I" xr:uid="{8F5D3FD0-D2EB-4955-A3E8-E1593EFCCA36}"/>
    <hyperlink ref="B38" location="'Calidad de colocaciones 2'!A1" tooltip="Calidad de colocaciones por instituciones II" display="Calidad de colocaciones por instituciones II" xr:uid="{2C2EEAD5-7D55-4B19-AFAB-01D5D689EE82}"/>
    <hyperlink ref="B40" location="'Calidad de colocaciones 3'!A1" tooltip="Calidad de colocaciones por instituciones III" display="Calidad de colocaciones por instituciones III" xr:uid="{F280376E-0446-4AD0-8562-E9C9D8247B9E}"/>
    <hyperlink ref="B50" location="'Conceptos Definidos'!A1" tooltip="Definiciones usadas" display="Definiciones de Conceptos usadas para bancos consolidados" xr:uid="{99200603-B798-4AA2-9869-8127FF09777D}"/>
    <hyperlink ref="B46" location="'Eventos Riesgo Operacional'!A1" tooltip="Gastos y Recuperaciones por Eventos de pérdida Operacional" display="Gastos y Recuperaciones por Eventos de pérdida Operacional" xr:uid="{D6F13005-B675-472A-A379-D9693B82C239}"/>
    <hyperlink ref="B48" location="'Ind. de Ev. Rie. Ope'!A1" tooltip="Indicadores de Gastos por Eventos de pérdida Operacional" display="Indicadores de Gastos por Eventos de pérdida Operacional" xr:uid="{B714B5A8-4D21-4BD3-8FD2-F733B08FDE45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9D2E-B182-41F5-9B47-7B13DBE269A5}">
  <sheetPr codeName="Hoja88">
    <tabColor indexed="44"/>
    <pageSetUpPr fitToPage="1"/>
  </sheetPr>
  <dimension ref="A1:S40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6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78"/>
      <c r="S4" s="379"/>
    </row>
    <row r="5" spans="1:19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2"/>
      <c r="S5" s="383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4" t="s">
        <v>891</v>
      </c>
      <c r="B7" s="387" t="s">
        <v>190</v>
      </c>
      <c r="C7" s="387" t="s">
        <v>191</v>
      </c>
      <c r="D7" s="387" t="s">
        <v>192</v>
      </c>
      <c r="E7" s="387" t="s">
        <v>193</v>
      </c>
      <c r="F7" s="387" t="s">
        <v>64</v>
      </c>
      <c r="G7" s="387" t="s">
        <v>194</v>
      </c>
      <c r="H7" s="387" t="s">
        <v>195</v>
      </c>
      <c r="I7" s="387" t="s">
        <v>196</v>
      </c>
      <c r="J7" s="151"/>
      <c r="K7" s="387" t="s">
        <v>197</v>
      </c>
      <c r="L7" s="151"/>
      <c r="M7" s="387" t="s">
        <v>98</v>
      </c>
      <c r="N7" s="387" t="s">
        <v>99</v>
      </c>
      <c r="O7" s="387" t="s">
        <v>100</v>
      </c>
      <c r="P7" s="387" t="s">
        <v>198</v>
      </c>
      <c r="Q7" s="152"/>
      <c r="R7" s="387" t="s">
        <v>101</v>
      </c>
      <c r="S7" s="387" t="s">
        <v>102</v>
      </c>
    </row>
    <row r="8" spans="1:19" s="95" customFormat="1" ht="12.75" customHeight="1">
      <c r="A8" s="385"/>
      <c r="B8" s="388"/>
      <c r="C8" s="388"/>
      <c r="D8" s="388"/>
      <c r="E8" s="388"/>
      <c r="F8" s="388"/>
      <c r="G8" s="388"/>
      <c r="H8" s="388"/>
      <c r="I8" s="388"/>
      <c r="J8" s="151"/>
      <c r="K8" s="388"/>
      <c r="L8" s="151"/>
      <c r="M8" s="390"/>
      <c r="N8" s="392"/>
      <c r="O8" s="390"/>
      <c r="P8" s="392"/>
      <c r="Q8" s="153"/>
      <c r="R8" s="390"/>
      <c r="S8" s="390"/>
    </row>
    <row r="9" spans="1:19" s="95" customFormat="1" ht="12.75" customHeight="1">
      <c r="A9" s="385"/>
      <c r="B9" s="388"/>
      <c r="C9" s="388"/>
      <c r="D9" s="388"/>
      <c r="E9" s="388"/>
      <c r="F9" s="388"/>
      <c r="G9" s="388"/>
      <c r="H9" s="388"/>
      <c r="I9" s="388"/>
      <c r="J9" s="151"/>
      <c r="K9" s="388"/>
      <c r="L9" s="151"/>
      <c r="M9" s="390"/>
      <c r="N9" s="392"/>
      <c r="O9" s="390"/>
      <c r="P9" s="392"/>
      <c r="Q9" s="153"/>
      <c r="R9" s="390"/>
      <c r="S9" s="390"/>
    </row>
    <row r="10" spans="1:19" s="95" customFormat="1" ht="18" customHeight="1">
      <c r="A10" s="385"/>
      <c r="B10" s="388"/>
      <c r="C10" s="388"/>
      <c r="D10" s="388"/>
      <c r="E10" s="388"/>
      <c r="F10" s="388"/>
      <c r="G10" s="388"/>
      <c r="H10" s="388"/>
      <c r="I10" s="388"/>
      <c r="J10" s="151"/>
      <c r="K10" s="388"/>
      <c r="L10" s="151"/>
      <c r="M10" s="390"/>
      <c r="N10" s="392"/>
      <c r="O10" s="390"/>
      <c r="P10" s="392"/>
      <c r="Q10" s="153"/>
      <c r="R10" s="390"/>
      <c r="S10" s="390"/>
    </row>
    <row r="11" spans="1:19" s="95" customFormat="1" ht="19.5" customHeight="1">
      <c r="A11" s="386"/>
      <c r="B11" s="389"/>
      <c r="C11" s="389"/>
      <c r="D11" s="389"/>
      <c r="E11" s="389"/>
      <c r="F11" s="389"/>
      <c r="G11" s="389"/>
      <c r="H11" s="389"/>
      <c r="I11" s="389"/>
      <c r="J11" s="151"/>
      <c r="K11" s="389"/>
      <c r="L11" s="151"/>
      <c r="M11" s="391"/>
      <c r="N11" s="393"/>
      <c r="O11" s="391"/>
      <c r="P11" s="393"/>
      <c r="Q11" s="153"/>
      <c r="R11" s="391"/>
      <c r="S11" s="391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200</v>
      </c>
      <c r="B14" s="156">
        <v>7061910</v>
      </c>
      <c r="C14" s="156">
        <v>1090529</v>
      </c>
      <c r="D14" s="156">
        <v>1370354</v>
      </c>
      <c r="E14" s="156">
        <v>140770</v>
      </c>
      <c r="F14" s="156">
        <v>696</v>
      </c>
      <c r="G14" s="156">
        <v>501</v>
      </c>
      <c r="H14" s="156">
        <v>41742</v>
      </c>
      <c r="I14" s="156">
        <v>74568</v>
      </c>
      <c r="J14" s="157"/>
      <c r="K14" s="158">
        <v>9992454</v>
      </c>
      <c r="L14" s="157"/>
      <c r="M14" s="156">
        <v>1519587</v>
      </c>
      <c r="N14" s="156">
        <v>295755</v>
      </c>
      <c r="O14" s="156">
        <v>471484</v>
      </c>
      <c r="P14" s="156">
        <v>114762</v>
      </c>
      <c r="Q14" s="40"/>
      <c r="R14" s="156">
        <v>47062</v>
      </c>
      <c r="S14" s="156">
        <v>172968</v>
      </c>
    </row>
    <row r="15" spans="1:19">
      <c r="A15" s="159" t="s">
        <v>212</v>
      </c>
      <c r="B15" s="160">
        <v>1480711</v>
      </c>
      <c r="C15" s="160">
        <v>218079</v>
      </c>
      <c r="D15" s="160">
        <v>222558</v>
      </c>
      <c r="E15" s="160">
        <v>243115</v>
      </c>
      <c r="F15" s="160">
        <v>9833</v>
      </c>
      <c r="G15" s="160">
        <v>142</v>
      </c>
      <c r="H15" s="160">
        <v>1689</v>
      </c>
      <c r="I15" s="160">
        <v>10471</v>
      </c>
      <c r="J15" s="157"/>
      <c r="K15" s="161">
        <v>2550027</v>
      </c>
      <c r="L15" s="157"/>
      <c r="M15" s="160">
        <v>116413</v>
      </c>
      <c r="N15" s="160">
        <v>0</v>
      </c>
      <c r="O15" s="160">
        <v>0</v>
      </c>
      <c r="P15" s="160">
        <v>0</v>
      </c>
      <c r="Q15" s="40"/>
      <c r="R15" s="160">
        <v>58732</v>
      </c>
      <c r="S15" s="160">
        <v>100375</v>
      </c>
    </row>
    <row r="16" spans="1:19">
      <c r="A16" s="159" t="s">
        <v>201</v>
      </c>
      <c r="B16" s="160">
        <v>4591338</v>
      </c>
      <c r="C16" s="160">
        <v>817661</v>
      </c>
      <c r="D16" s="160">
        <v>1668639</v>
      </c>
      <c r="E16" s="160">
        <v>108188</v>
      </c>
      <c r="F16" s="160">
        <v>29679</v>
      </c>
      <c r="G16" s="160">
        <v>2107</v>
      </c>
      <c r="H16" s="160">
        <v>7447</v>
      </c>
      <c r="I16" s="160">
        <v>2298</v>
      </c>
      <c r="J16" s="157"/>
      <c r="K16" s="161">
        <v>7404301</v>
      </c>
      <c r="L16" s="157"/>
      <c r="M16" s="160">
        <v>151548</v>
      </c>
      <c r="N16" s="160">
        <v>92287</v>
      </c>
      <c r="O16" s="160">
        <v>68378</v>
      </c>
      <c r="P16" s="160">
        <v>115246</v>
      </c>
      <c r="Q16" s="40"/>
      <c r="R16" s="160">
        <v>64879</v>
      </c>
      <c r="S16" s="160">
        <v>203700</v>
      </c>
    </row>
    <row r="17" spans="1:19">
      <c r="A17" s="159" t="s">
        <v>202</v>
      </c>
      <c r="B17" s="160">
        <v>34696016</v>
      </c>
      <c r="C17" s="160">
        <v>3713734</v>
      </c>
      <c r="D17" s="160">
        <v>7714033</v>
      </c>
      <c r="E17" s="160">
        <v>2983298</v>
      </c>
      <c r="F17" s="160">
        <v>64365</v>
      </c>
      <c r="G17" s="160">
        <v>49168</v>
      </c>
      <c r="H17" s="160">
        <v>222320</v>
      </c>
      <c r="I17" s="160">
        <v>100188</v>
      </c>
      <c r="J17" s="157"/>
      <c r="K17" s="161">
        <v>51702439</v>
      </c>
      <c r="L17" s="157"/>
      <c r="M17" s="160">
        <v>11986791</v>
      </c>
      <c r="N17" s="160">
        <v>1392752</v>
      </c>
      <c r="O17" s="160">
        <v>1612572</v>
      </c>
      <c r="P17" s="160">
        <v>486256</v>
      </c>
      <c r="Q17" s="40"/>
      <c r="R17" s="160">
        <v>289507</v>
      </c>
      <c r="S17" s="160">
        <v>978967</v>
      </c>
    </row>
    <row r="18" spans="1:19">
      <c r="A18" s="159" t="s">
        <v>203</v>
      </c>
      <c r="B18" s="160">
        <v>41622874</v>
      </c>
      <c r="C18" s="160">
        <v>3960497</v>
      </c>
      <c r="D18" s="160">
        <v>14375817</v>
      </c>
      <c r="E18" s="160">
        <v>6781524</v>
      </c>
      <c r="F18" s="160">
        <v>186753</v>
      </c>
      <c r="G18" s="160">
        <v>32762</v>
      </c>
      <c r="H18" s="160">
        <v>252736</v>
      </c>
      <c r="I18" s="160">
        <v>189025</v>
      </c>
      <c r="J18" s="157"/>
      <c r="K18" s="161">
        <v>69158634</v>
      </c>
      <c r="L18" s="157"/>
      <c r="M18" s="160">
        <v>12073991</v>
      </c>
      <c r="N18" s="160">
        <v>1342078</v>
      </c>
      <c r="O18" s="160">
        <v>1564178</v>
      </c>
      <c r="P18" s="160">
        <v>1088018</v>
      </c>
      <c r="Q18" s="40"/>
      <c r="R18" s="160">
        <v>342239</v>
      </c>
      <c r="S18" s="160">
        <v>1502866</v>
      </c>
    </row>
    <row r="19" spans="1:19">
      <c r="A19" s="159" t="s">
        <v>204</v>
      </c>
      <c r="B19" s="160">
        <v>29061269</v>
      </c>
      <c r="C19" s="160">
        <v>3114237</v>
      </c>
      <c r="D19" s="160">
        <v>16998486</v>
      </c>
      <c r="E19" s="160">
        <v>2238110</v>
      </c>
      <c r="F19" s="160">
        <v>177459</v>
      </c>
      <c r="G19" s="160">
        <v>17797</v>
      </c>
      <c r="H19" s="160">
        <v>337763</v>
      </c>
      <c r="I19" s="160">
        <v>73529</v>
      </c>
      <c r="J19" s="157"/>
      <c r="K19" s="161">
        <v>53586003</v>
      </c>
      <c r="L19" s="157"/>
      <c r="M19" s="160">
        <v>5390645</v>
      </c>
      <c r="N19" s="160">
        <v>988482</v>
      </c>
      <c r="O19" s="160">
        <v>865905</v>
      </c>
      <c r="P19" s="160">
        <v>342514</v>
      </c>
      <c r="Q19" s="40"/>
      <c r="R19" s="160">
        <v>573900</v>
      </c>
      <c r="S19" s="160">
        <v>2236067</v>
      </c>
    </row>
    <row r="20" spans="1:19">
      <c r="A20" s="159" t="s">
        <v>205</v>
      </c>
      <c r="B20" s="160">
        <v>3922088</v>
      </c>
      <c r="C20" s="160">
        <v>351467</v>
      </c>
      <c r="D20" s="160">
        <v>1886572</v>
      </c>
      <c r="E20" s="160">
        <v>691115</v>
      </c>
      <c r="F20" s="160">
        <v>15171</v>
      </c>
      <c r="G20" s="160">
        <v>348</v>
      </c>
      <c r="H20" s="160">
        <v>10675</v>
      </c>
      <c r="I20" s="160">
        <v>26807</v>
      </c>
      <c r="J20" s="157"/>
      <c r="K20" s="161">
        <v>7114913</v>
      </c>
      <c r="L20" s="157"/>
      <c r="M20" s="160">
        <v>4431420</v>
      </c>
      <c r="N20" s="160">
        <v>0</v>
      </c>
      <c r="O20" s="160">
        <v>0</v>
      </c>
      <c r="P20" s="160">
        <v>0</v>
      </c>
      <c r="Q20" s="40"/>
      <c r="R20" s="160">
        <v>56143</v>
      </c>
      <c r="S20" s="160">
        <v>120133</v>
      </c>
    </row>
    <row r="21" spans="1:19">
      <c r="A21" s="159" t="s">
        <v>206</v>
      </c>
      <c r="B21" s="160">
        <v>2338881</v>
      </c>
      <c r="C21" s="160">
        <v>372319</v>
      </c>
      <c r="D21" s="160">
        <v>414014</v>
      </c>
      <c r="E21" s="160">
        <v>354616</v>
      </c>
      <c r="F21" s="160">
        <v>0</v>
      </c>
      <c r="G21" s="160">
        <v>410</v>
      </c>
      <c r="H21" s="160">
        <v>1904</v>
      </c>
      <c r="I21" s="160">
        <v>23605</v>
      </c>
      <c r="J21" s="157"/>
      <c r="K21" s="161">
        <v>3659987</v>
      </c>
      <c r="L21" s="157"/>
      <c r="M21" s="160">
        <v>317141</v>
      </c>
      <c r="N21" s="160">
        <v>61858</v>
      </c>
      <c r="O21" s="160">
        <v>191194</v>
      </c>
      <c r="P21" s="160">
        <v>22214</v>
      </c>
      <c r="Q21" s="40"/>
      <c r="R21" s="160">
        <v>39721</v>
      </c>
      <c r="S21" s="160">
        <v>162447</v>
      </c>
    </row>
    <row r="22" spans="1:19">
      <c r="A22" s="159" t="s">
        <v>208</v>
      </c>
      <c r="B22" s="160">
        <v>772757</v>
      </c>
      <c r="C22" s="160">
        <v>79859</v>
      </c>
      <c r="D22" s="160">
        <v>158827</v>
      </c>
      <c r="E22" s="160">
        <v>27665</v>
      </c>
      <c r="F22" s="160">
        <v>0</v>
      </c>
      <c r="G22" s="160">
        <v>15</v>
      </c>
      <c r="H22" s="160">
        <v>2668</v>
      </c>
      <c r="I22" s="160">
        <v>13217</v>
      </c>
      <c r="J22" s="157"/>
      <c r="K22" s="161">
        <v>1102548</v>
      </c>
      <c r="L22" s="157"/>
      <c r="M22" s="160">
        <v>1293896</v>
      </c>
      <c r="N22" s="160">
        <v>0</v>
      </c>
      <c r="O22" s="160">
        <v>0</v>
      </c>
      <c r="P22" s="160">
        <v>0</v>
      </c>
      <c r="Q22" s="40"/>
      <c r="R22" s="160">
        <v>15363</v>
      </c>
      <c r="S22" s="160">
        <v>29132</v>
      </c>
    </row>
    <row r="23" spans="1:19">
      <c r="A23" s="159" t="s">
        <v>209</v>
      </c>
      <c r="B23" s="160">
        <v>36634768</v>
      </c>
      <c r="C23" s="160">
        <v>2881558</v>
      </c>
      <c r="D23" s="160">
        <v>10257166</v>
      </c>
      <c r="E23" s="160">
        <v>10123607</v>
      </c>
      <c r="F23" s="160">
        <v>0</v>
      </c>
      <c r="G23" s="160">
        <v>35934</v>
      </c>
      <c r="H23" s="160">
        <v>190290</v>
      </c>
      <c r="I23" s="160">
        <v>184528</v>
      </c>
      <c r="J23" s="157"/>
      <c r="K23" s="161">
        <v>63671025</v>
      </c>
      <c r="L23" s="157"/>
      <c r="M23" s="160">
        <v>11598821</v>
      </c>
      <c r="N23" s="160">
        <v>1535221</v>
      </c>
      <c r="O23" s="160">
        <v>1340898</v>
      </c>
      <c r="P23" s="160">
        <v>678501</v>
      </c>
      <c r="Q23" s="40"/>
      <c r="R23" s="160">
        <v>449835</v>
      </c>
      <c r="S23" s="160">
        <v>1652788</v>
      </c>
    </row>
    <row r="24" spans="1:19">
      <c r="A24" s="159" t="s">
        <v>210</v>
      </c>
      <c r="B24" s="160">
        <v>6731538</v>
      </c>
      <c r="C24" s="160">
        <v>840208</v>
      </c>
      <c r="D24" s="160">
        <v>1383419</v>
      </c>
      <c r="E24" s="160">
        <v>240391</v>
      </c>
      <c r="F24" s="160">
        <v>0</v>
      </c>
      <c r="G24" s="160">
        <v>2111</v>
      </c>
      <c r="H24" s="160">
        <v>19967</v>
      </c>
      <c r="I24" s="160">
        <v>7398</v>
      </c>
      <c r="J24" s="157"/>
      <c r="K24" s="161">
        <v>9365778</v>
      </c>
      <c r="L24" s="157"/>
      <c r="M24" s="160">
        <v>1321400</v>
      </c>
      <c r="N24" s="160">
        <v>230723</v>
      </c>
      <c r="O24" s="160">
        <v>411467</v>
      </c>
      <c r="P24" s="160">
        <v>0</v>
      </c>
      <c r="Q24" s="40"/>
      <c r="R24" s="160">
        <v>92199</v>
      </c>
      <c r="S24" s="160">
        <v>472648</v>
      </c>
    </row>
    <row r="25" spans="1:19">
      <c r="A25" s="159" t="s">
        <v>207</v>
      </c>
      <c r="B25" s="160">
        <v>0</v>
      </c>
      <c r="C25" s="160">
        <v>12652</v>
      </c>
      <c r="D25" s="160">
        <v>29366</v>
      </c>
      <c r="E25" s="160">
        <v>0</v>
      </c>
      <c r="F25" s="160">
        <v>0</v>
      </c>
      <c r="G25" s="160">
        <v>0</v>
      </c>
      <c r="H25" s="160">
        <v>325</v>
      </c>
      <c r="I25" s="160">
        <v>122</v>
      </c>
      <c r="J25" s="157"/>
      <c r="K25" s="161">
        <v>42946</v>
      </c>
      <c r="L25" s="157"/>
      <c r="M25" s="160">
        <v>0</v>
      </c>
      <c r="N25" s="160">
        <v>0</v>
      </c>
      <c r="O25" s="160">
        <v>0</v>
      </c>
      <c r="P25" s="160">
        <v>0</v>
      </c>
      <c r="Q25" s="40"/>
      <c r="R25" s="160">
        <v>0</v>
      </c>
      <c r="S25" s="160">
        <v>0</v>
      </c>
    </row>
    <row r="26" spans="1:19">
      <c r="A26" s="159" t="s">
        <v>211</v>
      </c>
      <c r="B26" s="160">
        <v>202667</v>
      </c>
      <c r="C26" s="160">
        <v>90934</v>
      </c>
      <c r="D26" s="160">
        <v>0</v>
      </c>
      <c r="E26" s="160">
        <v>14</v>
      </c>
      <c r="F26" s="160">
        <v>0</v>
      </c>
      <c r="G26" s="160">
        <v>0</v>
      </c>
      <c r="H26" s="160">
        <v>157</v>
      </c>
      <c r="I26" s="160">
        <v>1421</v>
      </c>
      <c r="J26" s="157"/>
      <c r="K26" s="161">
        <v>295662</v>
      </c>
      <c r="L26" s="157"/>
      <c r="M26" s="160">
        <v>58778</v>
      </c>
      <c r="N26" s="160">
        <v>30466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213</v>
      </c>
      <c r="B27" s="160">
        <v>130623</v>
      </c>
      <c r="C27" s="160">
        <v>230353</v>
      </c>
      <c r="D27" s="160">
        <v>323710</v>
      </c>
      <c r="E27" s="160">
        <v>384520</v>
      </c>
      <c r="F27" s="160">
        <v>0</v>
      </c>
      <c r="G27" s="160">
        <v>270</v>
      </c>
      <c r="H27" s="160">
        <v>505</v>
      </c>
      <c r="I27" s="160">
        <v>1921</v>
      </c>
      <c r="J27" s="157"/>
      <c r="K27" s="161">
        <v>1208549</v>
      </c>
      <c r="L27" s="157"/>
      <c r="M27" s="160">
        <v>49704</v>
      </c>
      <c r="N27" s="160">
        <v>2343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251</v>
      </c>
      <c r="B28" s="160">
        <v>24871442</v>
      </c>
      <c r="C28" s="160">
        <v>3473392</v>
      </c>
      <c r="D28" s="160">
        <v>4167961</v>
      </c>
      <c r="E28" s="160">
        <v>2980926</v>
      </c>
      <c r="F28" s="160">
        <v>606178</v>
      </c>
      <c r="G28" s="160">
        <v>13257</v>
      </c>
      <c r="H28" s="160">
        <v>51057</v>
      </c>
      <c r="I28" s="160">
        <v>131657</v>
      </c>
      <c r="J28" s="157"/>
      <c r="K28" s="161">
        <v>37823050</v>
      </c>
      <c r="L28" s="157"/>
      <c r="M28" s="160">
        <v>7859923</v>
      </c>
      <c r="N28" s="160">
        <v>1170092</v>
      </c>
      <c r="O28" s="160">
        <v>1263083</v>
      </c>
      <c r="P28" s="160">
        <v>243667</v>
      </c>
      <c r="Q28" s="40"/>
      <c r="R28" s="160">
        <v>464821</v>
      </c>
      <c r="S28" s="160">
        <v>1605894</v>
      </c>
    </row>
    <row r="29" spans="1:19">
      <c r="A29" s="159" t="s">
        <v>214</v>
      </c>
      <c r="B29" s="160">
        <v>0</v>
      </c>
      <c r="C29" s="160">
        <v>695549</v>
      </c>
      <c r="D29" s="160">
        <v>39827</v>
      </c>
      <c r="E29" s="160">
        <v>289135</v>
      </c>
      <c r="F29" s="160">
        <v>0</v>
      </c>
      <c r="G29" s="160">
        <v>972</v>
      </c>
      <c r="H29" s="160">
        <v>891</v>
      </c>
      <c r="I29" s="160">
        <v>1257</v>
      </c>
      <c r="J29" s="157"/>
      <c r="K29" s="161">
        <v>1177098</v>
      </c>
      <c r="L29" s="157"/>
      <c r="M29" s="160">
        <v>5000</v>
      </c>
      <c r="N29" s="160">
        <v>0</v>
      </c>
      <c r="O29" s="160">
        <v>0</v>
      </c>
      <c r="P29" s="160">
        <v>0</v>
      </c>
      <c r="Q29" s="40"/>
      <c r="R29" s="160">
        <v>0</v>
      </c>
      <c r="S29" s="160">
        <v>0</v>
      </c>
    </row>
    <row r="30" spans="1:19" ht="13.8" thickBot="1">
      <c r="A30" s="162" t="s">
        <v>215</v>
      </c>
      <c r="B30" s="163">
        <v>28960854</v>
      </c>
      <c r="C30" s="163">
        <v>1459622</v>
      </c>
      <c r="D30" s="163">
        <v>2544583</v>
      </c>
      <c r="E30" s="163">
        <v>6660127</v>
      </c>
      <c r="F30" s="163">
        <v>120796</v>
      </c>
      <c r="G30" s="163">
        <v>16494</v>
      </c>
      <c r="H30" s="163">
        <v>96122</v>
      </c>
      <c r="I30" s="163">
        <v>181672</v>
      </c>
      <c r="J30" s="157"/>
      <c r="K30" s="164">
        <v>41597895</v>
      </c>
      <c r="L30" s="157"/>
      <c r="M30" s="163">
        <v>6920403</v>
      </c>
      <c r="N30" s="163">
        <v>1217909</v>
      </c>
      <c r="O30" s="163">
        <v>788044</v>
      </c>
      <c r="P30" s="163">
        <v>242217</v>
      </c>
      <c r="Q30" s="40"/>
      <c r="R30" s="163">
        <v>276296</v>
      </c>
      <c r="S30" s="163">
        <v>797748</v>
      </c>
    </row>
    <row r="31" spans="1:19" ht="13.8" thickBot="1">
      <c r="A31" s="165"/>
      <c r="J31" s="151"/>
      <c r="K31" s="124"/>
      <c r="L31" s="151"/>
    </row>
    <row r="32" spans="1:19" s="95" customFormat="1" ht="13.8" thickBot="1">
      <c r="A32" s="166" t="s">
        <v>216</v>
      </c>
      <c r="B32" s="167">
        <v>223079736</v>
      </c>
      <c r="C32" s="167">
        <v>23402650</v>
      </c>
      <c r="D32" s="167">
        <v>63555332</v>
      </c>
      <c r="E32" s="167">
        <v>34247121</v>
      </c>
      <c r="F32" s="167">
        <v>1210930</v>
      </c>
      <c r="G32" s="167">
        <v>172288</v>
      </c>
      <c r="H32" s="167">
        <v>1238258</v>
      </c>
      <c r="I32" s="167">
        <v>1023684</v>
      </c>
      <c r="J32" s="151"/>
      <c r="K32" s="167">
        <v>361453309</v>
      </c>
      <c r="L32" s="151"/>
      <c r="M32" s="167">
        <v>65095461</v>
      </c>
      <c r="N32" s="167">
        <v>8359966</v>
      </c>
      <c r="O32" s="167">
        <v>8577203</v>
      </c>
      <c r="P32" s="167">
        <v>3333395</v>
      </c>
      <c r="Q32" s="168"/>
      <c r="R32" s="167">
        <v>2770697</v>
      </c>
      <c r="S32" s="167">
        <v>10035733</v>
      </c>
    </row>
    <row r="33" spans="1:19" s="95" customFormat="1">
      <c r="A33" s="124"/>
      <c r="B33" s="124"/>
      <c r="C33" s="124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</row>
    <row r="34" spans="1:19">
      <c r="A34" s="11" t="s">
        <v>107</v>
      </c>
      <c r="B34" s="170"/>
      <c r="C34" s="170"/>
      <c r="D34" s="169"/>
      <c r="E34" s="169"/>
      <c r="F34" s="169"/>
      <c r="G34" s="169"/>
      <c r="H34" s="169"/>
      <c r="I34" s="169"/>
      <c r="J34" s="151"/>
      <c r="K34" s="169"/>
      <c r="L34" s="151"/>
      <c r="M34" s="169"/>
      <c r="N34" s="169"/>
      <c r="O34" s="169"/>
      <c r="P34" s="169"/>
      <c r="Q34" s="169"/>
      <c r="R34" s="169"/>
    </row>
    <row r="35" spans="1:19" s="95" customFormat="1">
      <c r="A35" s="11" t="s">
        <v>108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  <c r="S35" s="11"/>
    </row>
    <row r="36" spans="1:19" s="95" customFormat="1">
      <c r="A36" s="170" t="s">
        <v>892</v>
      </c>
      <c r="B36" s="11"/>
      <c r="C36" s="11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>
      <c r="A38" s="11" t="s">
        <v>113</v>
      </c>
      <c r="J38" s="151"/>
      <c r="L38" s="151"/>
    </row>
    <row r="39" spans="1:19">
      <c r="J39" s="151"/>
      <c r="L39" s="151"/>
    </row>
    <row r="40" spans="1:19">
      <c r="J40" s="151"/>
      <c r="L40" s="151"/>
    </row>
  </sheetData>
  <sortState xmlns:xlrd2="http://schemas.microsoft.com/office/spreadsheetml/2017/richdata2" ref="A14:AA30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4:A25 A30 A27 A20:A22">
    <cfRule type="cellIs" dxfId="119" priority="17" stopIfTrue="1" operator="equal">
      <formula>"División"</formula>
    </cfRule>
  </conditionalFormatting>
  <conditionalFormatting sqref="A28">
    <cfRule type="cellIs" dxfId="118" priority="16" stopIfTrue="1" operator="equal">
      <formula>"División"</formula>
    </cfRule>
  </conditionalFormatting>
  <conditionalFormatting sqref="A26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3">
    <cfRule type="cellIs" dxfId="115" priority="6" stopIfTrue="1" operator="equal">
      <formula>"División"</formula>
    </cfRule>
  </conditionalFormatting>
  <conditionalFormatting sqref="A19">
    <cfRule type="cellIs" dxfId="114" priority="4" stopIfTrue="1" operator="equal">
      <formula>"División"</formula>
    </cfRule>
  </conditionalFormatting>
  <conditionalFormatting sqref="A29">
    <cfRule type="cellIs" dxfId="113" priority="3" stopIfTrue="1" operator="equal">
      <formula>"División"</formula>
    </cfRule>
  </conditionalFormatting>
  <hyperlinks>
    <hyperlink ref="S1" location="'Índice '!A1" tooltip="Ir al Índice" display="Volver" xr:uid="{612C0B78-90AB-4BA9-A5F7-B5B6EB0F4E58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F590-2CDB-4825-BC62-4C7EDC26E729}">
  <sheetPr codeName="Hoja83">
    <tabColor indexed="44"/>
    <pageSetUpPr fitToPage="1"/>
  </sheetPr>
  <dimension ref="A1:Z38"/>
  <sheetViews>
    <sheetView showGridLines="0" zoomScale="75" zoomScaleNormal="100" workbookViewId="0">
      <selection activeCell="A44" sqref="A44"/>
    </sheetView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8"/>
      <c r="V4" s="378"/>
      <c r="W4" s="378"/>
      <c r="X4" s="378"/>
      <c r="Y4" s="378"/>
      <c r="Z4" s="379"/>
    </row>
    <row r="5" spans="1:26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2"/>
      <c r="V5" s="382"/>
      <c r="W5" s="382"/>
      <c r="X5" s="382"/>
      <c r="Y5" s="382"/>
      <c r="Z5" s="383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4" t="s">
        <v>189</v>
      </c>
      <c r="B7" s="394" t="s">
        <v>117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6"/>
      <c r="Y7" s="67"/>
      <c r="Z7" s="387" t="s">
        <v>106</v>
      </c>
    </row>
    <row r="8" spans="1:26" s="95" customFormat="1" ht="12.75" customHeight="1">
      <c r="A8" s="385"/>
      <c r="B8" s="397" t="s">
        <v>217</v>
      </c>
      <c r="C8" s="398"/>
      <c r="D8" s="398"/>
      <c r="E8" s="398"/>
      <c r="F8" s="398"/>
      <c r="G8" s="398"/>
      <c r="H8" s="398"/>
      <c r="I8" s="398"/>
      <c r="J8" s="398"/>
      <c r="K8" s="399"/>
      <c r="L8" s="394" t="s">
        <v>218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6"/>
      <c r="Y8" s="171"/>
      <c r="Z8" s="388"/>
    </row>
    <row r="9" spans="1:26" s="95" customFormat="1" ht="28.95" customHeight="1">
      <c r="A9" s="385"/>
      <c r="B9" s="387" t="s">
        <v>219</v>
      </c>
      <c r="C9" s="397" t="s">
        <v>220</v>
      </c>
      <c r="D9" s="402"/>
      <c r="E9" s="402"/>
      <c r="F9" s="403"/>
      <c r="G9" s="397" t="s">
        <v>221</v>
      </c>
      <c r="H9" s="402"/>
      <c r="I9" s="402"/>
      <c r="J9" s="403"/>
      <c r="K9" s="387" t="s">
        <v>222</v>
      </c>
      <c r="L9" s="387" t="s">
        <v>223</v>
      </c>
      <c r="M9" s="387" t="s">
        <v>224</v>
      </c>
      <c r="N9" s="397" t="s">
        <v>225</v>
      </c>
      <c r="O9" s="403"/>
      <c r="P9" s="406" t="s">
        <v>114</v>
      </c>
      <c r="Q9" s="407"/>
      <c r="R9" s="407"/>
      <c r="S9" s="407"/>
      <c r="T9" s="407"/>
      <c r="U9" s="407"/>
      <c r="V9" s="407"/>
      <c r="W9" s="407"/>
      <c r="X9" s="408"/>
      <c r="Y9" s="171"/>
      <c r="Z9" s="388"/>
    </row>
    <row r="10" spans="1:26" s="95" customFormat="1" ht="12.75" customHeight="1">
      <c r="A10" s="385"/>
      <c r="B10" s="400"/>
      <c r="C10" s="387" t="s">
        <v>223</v>
      </c>
      <c r="D10" s="387" t="s">
        <v>81</v>
      </c>
      <c r="E10" s="387" t="s">
        <v>199</v>
      </c>
      <c r="F10" s="387" t="s">
        <v>226</v>
      </c>
      <c r="G10" s="387" t="s">
        <v>223</v>
      </c>
      <c r="H10" s="387" t="s">
        <v>81</v>
      </c>
      <c r="I10" s="387" t="s">
        <v>199</v>
      </c>
      <c r="J10" s="387" t="s">
        <v>227</v>
      </c>
      <c r="K10" s="388"/>
      <c r="L10" s="400"/>
      <c r="M10" s="404"/>
      <c r="N10" s="387" t="s">
        <v>106</v>
      </c>
      <c r="O10" s="387" t="s">
        <v>228</v>
      </c>
      <c r="P10" s="404" t="s">
        <v>219</v>
      </c>
      <c r="Q10" s="404" t="s">
        <v>228</v>
      </c>
      <c r="R10" s="409" t="s">
        <v>229</v>
      </c>
      <c r="S10" s="410"/>
      <c r="T10" s="410"/>
      <c r="U10" s="410"/>
      <c r="V10" s="411"/>
      <c r="W10" s="397" t="s">
        <v>230</v>
      </c>
      <c r="X10" s="403"/>
      <c r="Y10" s="171"/>
      <c r="Z10" s="388"/>
    </row>
    <row r="11" spans="1:26" s="95" customFormat="1" ht="26.4">
      <c r="A11" s="386"/>
      <c r="B11" s="401"/>
      <c r="C11" s="401"/>
      <c r="D11" s="401"/>
      <c r="E11" s="401"/>
      <c r="F11" s="401"/>
      <c r="G11" s="401"/>
      <c r="H11" s="401"/>
      <c r="I11" s="401"/>
      <c r="J11" s="401"/>
      <c r="K11" s="389"/>
      <c r="L11" s="401"/>
      <c r="M11" s="405"/>
      <c r="N11" s="401"/>
      <c r="O11" s="401"/>
      <c r="P11" s="401"/>
      <c r="Q11" s="401"/>
      <c r="R11" s="172" t="s">
        <v>219</v>
      </c>
      <c r="S11" s="172" t="s">
        <v>231</v>
      </c>
      <c r="T11" s="172" t="s">
        <v>232</v>
      </c>
      <c r="U11" s="172" t="s">
        <v>233</v>
      </c>
      <c r="V11" s="172" t="s">
        <v>228</v>
      </c>
      <c r="W11" s="172" t="s">
        <v>106</v>
      </c>
      <c r="X11" s="172" t="s">
        <v>228</v>
      </c>
      <c r="Y11" s="171"/>
      <c r="Z11" s="389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200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7061910</v>
      </c>
      <c r="M14" s="156">
        <v>118184</v>
      </c>
      <c r="N14" s="156">
        <v>5424632</v>
      </c>
      <c r="O14" s="156">
        <v>113278</v>
      </c>
      <c r="P14" s="156">
        <v>1637278</v>
      </c>
      <c r="Q14" s="156">
        <v>4906</v>
      </c>
      <c r="R14" s="156">
        <v>194331</v>
      </c>
      <c r="S14" s="156">
        <v>130258</v>
      </c>
      <c r="T14" s="156">
        <v>54095</v>
      </c>
      <c r="U14" s="156">
        <v>9978</v>
      </c>
      <c r="V14" s="156">
        <v>3611</v>
      </c>
      <c r="W14" s="156">
        <v>1442947</v>
      </c>
      <c r="X14" s="156">
        <v>1295</v>
      </c>
      <c r="Y14" s="50"/>
      <c r="Z14" s="158">
        <v>7061910</v>
      </c>
    </row>
    <row r="15" spans="1:26">
      <c r="A15" s="159" t="s">
        <v>212</v>
      </c>
      <c r="B15" s="160">
        <v>108211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108211</v>
      </c>
      <c r="L15" s="160">
        <v>1480711</v>
      </c>
      <c r="M15" s="160">
        <v>40428</v>
      </c>
      <c r="N15" s="160">
        <v>1480711</v>
      </c>
      <c r="O15" s="160">
        <v>40428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1480711</v>
      </c>
    </row>
    <row r="16" spans="1:26">
      <c r="A16" s="159" t="s">
        <v>201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4591338</v>
      </c>
      <c r="M16" s="160">
        <v>125386</v>
      </c>
      <c r="N16" s="160">
        <v>3449517</v>
      </c>
      <c r="O16" s="160">
        <v>120776</v>
      </c>
      <c r="P16" s="160">
        <v>1141821</v>
      </c>
      <c r="Q16" s="160">
        <v>4610</v>
      </c>
      <c r="R16" s="160">
        <v>81045</v>
      </c>
      <c r="S16" s="160">
        <v>75582</v>
      </c>
      <c r="T16" s="160">
        <v>2412</v>
      </c>
      <c r="U16" s="160">
        <v>3051</v>
      </c>
      <c r="V16" s="160">
        <v>3352</v>
      </c>
      <c r="W16" s="160">
        <v>1060776</v>
      </c>
      <c r="X16" s="160">
        <v>1258</v>
      </c>
      <c r="Y16" s="50"/>
      <c r="Z16" s="161">
        <v>4591338</v>
      </c>
    </row>
    <row r="17" spans="1:26">
      <c r="A17" s="159" t="s">
        <v>202</v>
      </c>
      <c r="B17" s="160">
        <v>1529313</v>
      </c>
      <c r="C17" s="160">
        <v>160018</v>
      </c>
      <c r="D17" s="160">
        <v>160018</v>
      </c>
      <c r="E17" s="160">
        <v>0</v>
      </c>
      <c r="F17" s="160">
        <v>58</v>
      </c>
      <c r="G17" s="160">
        <v>279814</v>
      </c>
      <c r="H17" s="160">
        <v>158308</v>
      </c>
      <c r="I17" s="160">
        <v>121506</v>
      </c>
      <c r="J17" s="160">
        <v>461</v>
      </c>
      <c r="K17" s="160">
        <v>1090000</v>
      </c>
      <c r="L17" s="160">
        <v>34256184</v>
      </c>
      <c r="M17" s="160">
        <v>718426</v>
      </c>
      <c r="N17" s="160">
        <v>19660823</v>
      </c>
      <c r="O17" s="160">
        <v>417065</v>
      </c>
      <c r="P17" s="160">
        <v>14595361</v>
      </c>
      <c r="Q17" s="160">
        <v>301361</v>
      </c>
      <c r="R17" s="160">
        <v>4248709</v>
      </c>
      <c r="S17" s="160">
        <v>2875281</v>
      </c>
      <c r="T17" s="160">
        <v>1199126</v>
      </c>
      <c r="U17" s="160">
        <v>174302</v>
      </c>
      <c r="V17" s="160">
        <v>270630</v>
      </c>
      <c r="W17" s="160">
        <v>10346652</v>
      </c>
      <c r="X17" s="160">
        <v>30731</v>
      </c>
      <c r="Y17" s="50"/>
      <c r="Z17" s="161">
        <v>34696016</v>
      </c>
    </row>
    <row r="18" spans="1:26">
      <c r="A18" s="159" t="s">
        <v>203</v>
      </c>
      <c r="B18" s="160">
        <v>639533</v>
      </c>
      <c r="C18" s="160">
        <v>0</v>
      </c>
      <c r="D18" s="160">
        <v>0</v>
      </c>
      <c r="E18" s="160">
        <v>0</v>
      </c>
      <c r="F18" s="160">
        <v>0</v>
      </c>
      <c r="G18" s="160">
        <v>640332</v>
      </c>
      <c r="H18" s="160">
        <v>546911</v>
      </c>
      <c r="I18" s="160">
        <v>93421</v>
      </c>
      <c r="J18" s="160">
        <v>799</v>
      </c>
      <c r="K18" s="160">
        <v>0</v>
      </c>
      <c r="L18" s="160">
        <v>40982542</v>
      </c>
      <c r="M18" s="160">
        <v>752160</v>
      </c>
      <c r="N18" s="160">
        <v>26788920</v>
      </c>
      <c r="O18" s="160">
        <v>489112</v>
      </c>
      <c r="P18" s="160">
        <v>14193622</v>
      </c>
      <c r="Q18" s="160">
        <v>263048</v>
      </c>
      <c r="R18" s="160">
        <v>3430998</v>
      </c>
      <c r="S18" s="160">
        <v>1947690</v>
      </c>
      <c r="T18" s="160">
        <v>1358813</v>
      </c>
      <c r="U18" s="160">
        <v>124495</v>
      </c>
      <c r="V18" s="160">
        <v>207798</v>
      </c>
      <c r="W18" s="160">
        <v>10762624</v>
      </c>
      <c r="X18" s="160">
        <v>55250</v>
      </c>
      <c r="Y18" s="50"/>
      <c r="Z18" s="161">
        <v>41622874</v>
      </c>
    </row>
    <row r="19" spans="1:26">
      <c r="A19" s="159" t="s">
        <v>204</v>
      </c>
      <c r="B19" s="160">
        <v>800190</v>
      </c>
      <c r="C19" s="160">
        <v>0</v>
      </c>
      <c r="D19" s="160">
        <v>0</v>
      </c>
      <c r="E19" s="160">
        <v>0</v>
      </c>
      <c r="F19" s="160">
        <v>0</v>
      </c>
      <c r="G19" s="160">
        <v>802410</v>
      </c>
      <c r="H19" s="160">
        <v>261203</v>
      </c>
      <c r="I19" s="160">
        <v>4151</v>
      </c>
      <c r="J19" s="160">
        <v>2220</v>
      </c>
      <c r="K19" s="160">
        <v>0</v>
      </c>
      <c r="L19" s="160">
        <v>28258859</v>
      </c>
      <c r="M19" s="160">
        <v>882441</v>
      </c>
      <c r="N19" s="160">
        <v>14730650</v>
      </c>
      <c r="O19" s="160">
        <v>560613</v>
      </c>
      <c r="P19" s="160">
        <v>13528209</v>
      </c>
      <c r="Q19" s="160">
        <v>321828</v>
      </c>
      <c r="R19" s="160">
        <v>1967942</v>
      </c>
      <c r="S19" s="160">
        <v>1624183</v>
      </c>
      <c r="T19" s="160">
        <v>283015</v>
      </c>
      <c r="U19" s="160">
        <v>60744</v>
      </c>
      <c r="V19" s="160">
        <v>184100</v>
      </c>
      <c r="W19" s="160">
        <v>11560267</v>
      </c>
      <c r="X19" s="160">
        <v>137728</v>
      </c>
      <c r="Y19" s="50"/>
      <c r="Z19" s="161">
        <v>29061269</v>
      </c>
    </row>
    <row r="20" spans="1:26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3922088</v>
      </c>
      <c r="M20" s="160">
        <v>181047</v>
      </c>
      <c r="N20" s="160">
        <v>74169</v>
      </c>
      <c r="O20" s="160">
        <v>1982</v>
      </c>
      <c r="P20" s="160">
        <v>3847919</v>
      </c>
      <c r="Q20" s="160">
        <v>179065</v>
      </c>
      <c r="R20" s="160">
        <v>3268703</v>
      </c>
      <c r="S20" s="160">
        <v>873996</v>
      </c>
      <c r="T20" s="160">
        <v>2350762</v>
      </c>
      <c r="U20" s="160">
        <v>43945</v>
      </c>
      <c r="V20" s="160">
        <v>176366</v>
      </c>
      <c r="W20" s="160">
        <v>579216</v>
      </c>
      <c r="X20" s="160">
        <v>2699</v>
      </c>
      <c r="Y20" s="50"/>
      <c r="Z20" s="161">
        <v>3922088</v>
      </c>
    </row>
    <row r="21" spans="1:26">
      <c r="A21" s="159" t="s">
        <v>206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2338881</v>
      </c>
      <c r="M21" s="160">
        <v>38453</v>
      </c>
      <c r="N21" s="160">
        <v>2265812</v>
      </c>
      <c r="O21" s="160">
        <v>37645</v>
      </c>
      <c r="P21" s="160">
        <v>73069</v>
      </c>
      <c r="Q21" s="160">
        <v>808</v>
      </c>
      <c r="R21" s="160">
        <v>15999</v>
      </c>
      <c r="S21" s="160">
        <v>14121</v>
      </c>
      <c r="T21" s="160">
        <v>1117</v>
      </c>
      <c r="U21" s="160">
        <v>761</v>
      </c>
      <c r="V21" s="160">
        <v>680</v>
      </c>
      <c r="W21" s="160">
        <v>57070</v>
      </c>
      <c r="X21" s="160">
        <v>128</v>
      </c>
      <c r="Y21" s="50"/>
      <c r="Z21" s="161">
        <v>2338881</v>
      </c>
    </row>
    <row r="22" spans="1:26">
      <c r="A22" s="159" t="s">
        <v>208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772757</v>
      </c>
      <c r="M22" s="160">
        <v>54663</v>
      </c>
      <c r="N22" s="160">
        <v>508</v>
      </c>
      <c r="O22" s="160">
        <v>90</v>
      </c>
      <c r="P22" s="160">
        <v>772249</v>
      </c>
      <c r="Q22" s="160">
        <v>54573</v>
      </c>
      <c r="R22" s="160">
        <v>752853</v>
      </c>
      <c r="S22" s="160">
        <v>76700</v>
      </c>
      <c r="T22" s="160">
        <v>676153</v>
      </c>
      <c r="U22" s="160">
        <v>0</v>
      </c>
      <c r="V22" s="160">
        <v>54482</v>
      </c>
      <c r="W22" s="160">
        <v>19396</v>
      </c>
      <c r="X22" s="160">
        <v>91</v>
      </c>
      <c r="Y22" s="50"/>
      <c r="Z22" s="161">
        <v>772757</v>
      </c>
    </row>
    <row r="23" spans="1:26">
      <c r="A23" s="159" t="s">
        <v>209</v>
      </c>
      <c r="B23" s="160">
        <v>428</v>
      </c>
      <c r="C23" s="160">
        <v>0</v>
      </c>
      <c r="D23" s="160">
        <v>0</v>
      </c>
      <c r="E23" s="160">
        <v>0</v>
      </c>
      <c r="F23" s="160">
        <v>0</v>
      </c>
      <c r="G23" s="160">
        <v>428</v>
      </c>
      <c r="H23" s="160">
        <v>0</v>
      </c>
      <c r="I23" s="160">
        <v>428</v>
      </c>
      <c r="J23" s="160">
        <v>0</v>
      </c>
      <c r="K23" s="160">
        <v>0</v>
      </c>
      <c r="L23" s="160">
        <v>36634340</v>
      </c>
      <c r="M23" s="160">
        <v>958761</v>
      </c>
      <c r="N23" s="160">
        <v>17758916</v>
      </c>
      <c r="O23" s="160">
        <v>619980</v>
      </c>
      <c r="P23" s="160">
        <v>18875424</v>
      </c>
      <c r="Q23" s="160">
        <v>338781</v>
      </c>
      <c r="R23" s="160">
        <v>4999249</v>
      </c>
      <c r="S23" s="160">
        <v>3592914</v>
      </c>
      <c r="T23" s="160">
        <v>1280324</v>
      </c>
      <c r="U23" s="160">
        <v>126011</v>
      </c>
      <c r="V23" s="160">
        <v>264820</v>
      </c>
      <c r="W23" s="160">
        <v>13876175</v>
      </c>
      <c r="X23" s="160">
        <v>73961</v>
      </c>
      <c r="Y23" s="50"/>
      <c r="Z23" s="161">
        <v>36634768</v>
      </c>
    </row>
    <row r="24" spans="1:26">
      <c r="A24" s="159" t="s">
        <v>210</v>
      </c>
      <c r="B24" s="160">
        <v>2824</v>
      </c>
      <c r="C24" s="160">
        <v>1121</v>
      </c>
      <c r="D24" s="160">
        <v>0</v>
      </c>
      <c r="E24" s="160">
        <v>1121</v>
      </c>
      <c r="F24" s="160">
        <v>1</v>
      </c>
      <c r="G24" s="160">
        <v>1714</v>
      </c>
      <c r="H24" s="160">
        <v>1714</v>
      </c>
      <c r="I24" s="160">
        <v>0</v>
      </c>
      <c r="J24" s="160">
        <v>10</v>
      </c>
      <c r="K24" s="160">
        <v>0</v>
      </c>
      <c r="L24" s="160">
        <v>6728703</v>
      </c>
      <c r="M24" s="160">
        <v>158680</v>
      </c>
      <c r="N24" s="160">
        <v>5479946</v>
      </c>
      <c r="O24" s="160">
        <v>138809</v>
      </c>
      <c r="P24" s="160">
        <v>1248757</v>
      </c>
      <c r="Q24" s="160">
        <v>19871</v>
      </c>
      <c r="R24" s="160">
        <v>423790</v>
      </c>
      <c r="S24" s="160">
        <v>267643</v>
      </c>
      <c r="T24" s="160">
        <v>100708</v>
      </c>
      <c r="U24" s="160">
        <v>55439</v>
      </c>
      <c r="V24" s="160">
        <v>18375</v>
      </c>
      <c r="W24" s="160">
        <v>824967</v>
      </c>
      <c r="X24" s="160">
        <v>1496</v>
      </c>
      <c r="Y24" s="50"/>
      <c r="Z24" s="161">
        <v>6731538</v>
      </c>
    </row>
    <row r="25" spans="1:26">
      <c r="A25" s="159" t="s">
        <v>207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0">
        <v>0</v>
      </c>
      <c r="W25" s="160">
        <v>0</v>
      </c>
      <c r="X25" s="160">
        <v>0</v>
      </c>
      <c r="Y25" s="50"/>
      <c r="Z25" s="161">
        <v>0</v>
      </c>
    </row>
    <row r="26" spans="1:26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202667</v>
      </c>
      <c r="M26" s="160">
        <v>2228</v>
      </c>
      <c r="N26" s="160">
        <v>202667</v>
      </c>
      <c r="O26" s="160">
        <v>2228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202667</v>
      </c>
    </row>
    <row r="27" spans="1:26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130623</v>
      </c>
      <c r="M27" s="160">
        <v>7764</v>
      </c>
      <c r="N27" s="160">
        <v>130536</v>
      </c>
      <c r="O27" s="160">
        <v>7764</v>
      </c>
      <c r="P27" s="160">
        <v>87</v>
      </c>
      <c r="Q27" s="160">
        <v>0</v>
      </c>
      <c r="R27" s="160">
        <v>87</v>
      </c>
      <c r="S27" s="160">
        <v>87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130623</v>
      </c>
    </row>
    <row r="28" spans="1:26">
      <c r="A28" s="159" t="s">
        <v>251</v>
      </c>
      <c r="B28" s="160">
        <v>80554</v>
      </c>
      <c r="C28" s="160">
        <v>0</v>
      </c>
      <c r="D28" s="160">
        <v>0</v>
      </c>
      <c r="E28" s="160">
        <v>0</v>
      </c>
      <c r="F28" s="160">
        <v>0</v>
      </c>
      <c r="G28" s="160">
        <v>80907</v>
      </c>
      <c r="H28" s="160">
        <v>80907</v>
      </c>
      <c r="I28" s="160">
        <v>0</v>
      </c>
      <c r="J28" s="160">
        <v>353</v>
      </c>
      <c r="K28" s="160">
        <v>0</v>
      </c>
      <c r="L28" s="160">
        <v>24790535</v>
      </c>
      <c r="M28" s="160">
        <v>798160</v>
      </c>
      <c r="N28" s="160">
        <v>15722758</v>
      </c>
      <c r="O28" s="160">
        <v>580845</v>
      </c>
      <c r="P28" s="160">
        <v>9067777</v>
      </c>
      <c r="Q28" s="160">
        <v>217315</v>
      </c>
      <c r="R28" s="160">
        <v>2826867</v>
      </c>
      <c r="S28" s="160">
        <v>2070696</v>
      </c>
      <c r="T28" s="160">
        <v>609078</v>
      </c>
      <c r="U28" s="160">
        <v>147093</v>
      </c>
      <c r="V28" s="160">
        <v>170464</v>
      </c>
      <c r="W28" s="160">
        <v>6240910</v>
      </c>
      <c r="X28" s="160">
        <v>46851</v>
      </c>
      <c r="Y28" s="50"/>
      <c r="Z28" s="161">
        <v>24871442</v>
      </c>
    </row>
    <row r="29" spans="1:26">
      <c r="A29" s="159" t="s">
        <v>214</v>
      </c>
      <c r="B29" s="160">
        <v>0</v>
      </c>
      <c r="C29" s="160">
        <v>0</v>
      </c>
      <c r="D29" s="160">
        <v>0</v>
      </c>
      <c r="E29" s="160">
        <v>0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0">
        <v>0</v>
      </c>
      <c r="P29" s="160">
        <v>0</v>
      </c>
      <c r="Q29" s="160">
        <v>0</v>
      </c>
      <c r="R29" s="160">
        <v>0</v>
      </c>
      <c r="S29" s="160">
        <v>0</v>
      </c>
      <c r="T29" s="160">
        <v>0</v>
      </c>
      <c r="U29" s="160">
        <v>0</v>
      </c>
      <c r="V29" s="160">
        <v>0</v>
      </c>
      <c r="W29" s="160">
        <v>0</v>
      </c>
      <c r="X29" s="160">
        <v>0</v>
      </c>
      <c r="Y29" s="50"/>
      <c r="Z29" s="161">
        <v>0</v>
      </c>
    </row>
    <row r="30" spans="1:26" ht="13.8" thickBot="1">
      <c r="A30" s="162" t="s">
        <v>215</v>
      </c>
      <c r="B30" s="163">
        <v>2996</v>
      </c>
      <c r="C30" s="163">
        <v>0</v>
      </c>
      <c r="D30" s="163">
        <v>0</v>
      </c>
      <c r="E30" s="163">
        <v>0</v>
      </c>
      <c r="F30" s="163">
        <v>0</v>
      </c>
      <c r="G30" s="163">
        <v>2998</v>
      </c>
      <c r="H30" s="163">
        <v>0</v>
      </c>
      <c r="I30" s="163">
        <v>2998</v>
      </c>
      <c r="J30" s="163">
        <v>2</v>
      </c>
      <c r="K30" s="163">
        <v>0</v>
      </c>
      <c r="L30" s="163">
        <v>28957856</v>
      </c>
      <c r="M30" s="163">
        <v>445155</v>
      </c>
      <c r="N30" s="163">
        <v>14084054</v>
      </c>
      <c r="O30" s="163">
        <v>249741</v>
      </c>
      <c r="P30" s="163">
        <v>14873802</v>
      </c>
      <c r="Q30" s="163">
        <v>195414</v>
      </c>
      <c r="R30" s="163">
        <v>3247599</v>
      </c>
      <c r="S30" s="163">
        <v>1545764</v>
      </c>
      <c r="T30" s="163">
        <v>1643325</v>
      </c>
      <c r="U30" s="163">
        <v>58510</v>
      </c>
      <c r="V30" s="163">
        <v>159815</v>
      </c>
      <c r="W30" s="163">
        <v>11626203</v>
      </c>
      <c r="X30" s="163">
        <v>35599</v>
      </c>
      <c r="Y30" s="50"/>
      <c r="Z30" s="164">
        <v>28960854</v>
      </c>
    </row>
    <row r="31" spans="1:26" ht="13.8" thickBot="1">
      <c r="A31" s="165"/>
      <c r="Z31" s="124"/>
    </row>
    <row r="32" spans="1:26" s="95" customFormat="1" ht="13.8" thickBot="1">
      <c r="A32" s="166" t="s">
        <v>216</v>
      </c>
      <c r="B32" s="167">
        <v>3164049</v>
      </c>
      <c r="C32" s="167">
        <v>161139</v>
      </c>
      <c r="D32" s="167">
        <v>160018</v>
      </c>
      <c r="E32" s="167">
        <v>1121</v>
      </c>
      <c r="F32" s="167">
        <v>59</v>
      </c>
      <c r="G32" s="167">
        <v>1808603</v>
      </c>
      <c r="H32" s="167">
        <v>1049043</v>
      </c>
      <c r="I32" s="167">
        <v>222504</v>
      </c>
      <c r="J32" s="167">
        <v>3845</v>
      </c>
      <c r="K32" s="167">
        <v>1198211</v>
      </c>
      <c r="L32" s="167">
        <v>221109994</v>
      </c>
      <c r="M32" s="167">
        <v>5281936</v>
      </c>
      <c r="N32" s="167">
        <v>127254619</v>
      </c>
      <c r="O32" s="167">
        <v>3380356</v>
      </c>
      <c r="P32" s="167">
        <v>93855375</v>
      </c>
      <c r="Q32" s="167">
        <v>1901580</v>
      </c>
      <c r="R32" s="167">
        <v>25458172</v>
      </c>
      <c r="S32" s="167">
        <v>15094915</v>
      </c>
      <c r="T32" s="167">
        <v>9558928</v>
      </c>
      <c r="U32" s="167">
        <v>804329</v>
      </c>
      <c r="V32" s="167">
        <v>1514493</v>
      </c>
      <c r="W32" s="167">
        <v>68397203</v>
      </c>
      <c r="X32" s="167">
        <v>387087</v>
      </c>
      <c r="Y32" s="174"/>
      <c r="Z32" s="167">
        <v>223079736</v>
      </c>
    </row>
    <row r="33" spans="1:26" s="95" customFormat="1">
      <c r="A33" s="124"/>
      <c r="B33" s="124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1"/>
    </row>
    <row r="34" spans="1:26">
      <c r="A34" s="11" t="s">
        <v>107</v>
      </c>
      <c r="B34" s="170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Z34" s="95"/>
    </row>
    <row r="35" spans="1:26" s="95" customFormat="1">
      <c r="A35" s="11" t="s">
        <v>108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1"/>
    </row>
    <row r="36" spans="1:26" s="95" customFormat="1">
      <c r="A36" s="11"/>
      <c r="B36" s="11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  <c r="Z37" s="64"/>
    </row>
    <row r="38" spans="1:26">
      <c r="A38" s="11" t="s">
        <v>113</v>
      </c>
      <c r="Z38" s="95"/>
    </row>
  </sheetData>
  <sortState xmlns:xlrd2="http://schemas.microsoft.com/office/spreadsheetml/2017/richdata2" ref="A14:AA30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4:A25 A20:A22 A30 A27">
    <cfRule type="cellIs" dxfId="112" priority="10" stopIfTrue="1" operator="equal">
      <formula>"División"</formula>
    </cfRule>
  </conditionalFormatting>
  <conditionalFormatting sqref="A28">
    <cfRule type="cellIs" dxfId="111" priority="9" stopIfTrue="1" operator="equal">
      <formula>"División"</formula>
    </cfRule>
  </conditionalFormatting>
  <conditionalFormatting sqref="A26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3">
    <cfRule type="cellIs" dxfId="108" priority="5" stopIfTrue="1" operator="equal">
      <formula>"División"</formula>
    </cfRule>
  </conditionalFormatting>
  <conditionalFormatting sqref="A19">
    <cfRule type="cellIs" dxfId="107" priority="3" stopIfTrue="1" operator="equal">
      <formula>"División"</formula>
    </cfRule>
  </conditionalFormatting>
  <conditionalFormatting sqref="A29">
    <cfRule type="cellIs" dxfId="106" priority="2" stopIfTrue="1" operator="equal">
      <formula>"División"</formula>
    </cfRule>
  </conditionalFormatting>
  <hyperlinks>
    <hyperlink ref="Z1" location="'Índice '!A1" tooltip="Ir al Índice" display="Volver" xr:uid="{D7E70D00-E525-46C1-B62E-9734F38CD7DB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64CA9-F247-4820-AA9F-E4DB0A797A8C}">
  <sheetPr codeName="Hoja41">
    <tabColor indexed="44"/>
    <pageSetUpPr fitToPage="1"/>
  </sheetPr>
  <dimension ref="A1:U38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4" t="s">
        <v>189</v>
      </c>
      <c r="B7" s="394" t="s">
        <v>94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6"/>
    </row>
    <row r="8" spans="1:21" s="95" customFormat="1" ht="12.75" customHeight="1">
      <c r="A8" s="385"/>
      <c r="B8" s="394" t="s">
        <v>234</v>
      </c>
      <c r="C8" s="395"/>
      <c r="D8" s="395"/>
      <c r="E8" s="395"/>
      <c r="F8" s="395"/>
      <c r="G8" s="396"/>
      <c r="H8" s="394" t="s">
        <v>79</v>
      </c>
      <c r="I8" s="395"/>
      <c r="J8" s="395"/>
      <c r="K8" s="395"/>
      <c r="L8" s="396"/>
      <c r="M8" s="394" t="s">
        <v>85</v>
      </c>
      <c r="N8" s="395"/>
      <c r="O8" s="395"/>
      <c r="P8" s="395"/>
      <c r="Q8" s="396"/>
      <c r="R8" s="387" t="s">
        <v>94</v>
      </c>
      <c r="S8" s="397" t="s">
        <v>95</v>
      </c>
      <c r="T8" s="402"/>
      <c r="U8" s="403"/>
    </row>
    <row r="9" spans="1:21" s="95" customFormat="1" ht="12.75" customHeight="1">
      <c r="A9" s="385"/>
      <c r="B9" s="387" t="s">
        <v>219</v>
      </c>
      <c r="C9" s="397" t="s">
        <v>235</v>
      </c>
      <c r="D9" s="402"/>
      <c r="E9" s="402"/>
      <c r="F9" s="403"/>
      <c r="G9" s="387" t="s">
        <v>236</v>
      </c>
      <c r="H9" s="404" t="s">
        <v>219</v>
      </c>
      <c r="I9" s="413" t="s">
        <v>220</v>
      </c>
      <c r="J9" s="414"/>
      <c r="K9" s="404" t="s">
        <v>221</v>
      </c>
      <c r="L9" s="404" t="s">
        <v>222</v>
      </c>
      <c r="M9" s="404" t="s">
        <v>219</v>
      </c>
      <c r="N9" s="404" t="s">
        <v>237</v>
      </c>
      <c r="O9" s="404" t="s">
        <v>115</v>
      </c>
      <c r="P9" s="404" t="s">
        <v>116</v>
      </c>
      <c r="Q9" s="404" t="s">
        <v>238</v>
      </c>
      <c r="R9" s="404"/>
      <c r="S9" s="387" t="s">
        <v>219</v>
      </c>
      <c r="T9" s="387" t="s">
        <v>118</v>
      </c>
      <c r="U9" s="404" t="s">
        <v>119</v>
      </c>
    </row>
    <row r="10" spans="1:21" s="95" customFormat="1" ht="18" customHeight="1">
      <c r="A10" s="385"/>
      <c r="B10" s="400"/>
      <c r="C10" s="387" t="s">
        <v>219</v>
      </c>
      <c r="D10" s="397" t="s">
        <v>239</v>
      </c>
      <c r="E10" s="402"/>
      <c r="F10" s="403"/>
      <c r="G10" s="400"/>
      <c r="H10" s="404"/>
      <c r="I10" s="387" t="s">
        <v>219</v>
      </c>
      <c r="J10" s="387" t="s">
        <v>81</v>
      </c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</row>
    <row r="11" spans="1:21" s="95" customFormat="1" ht="53.25" customHeight="1">
      <c r="A11" s="386"/>
      <c r="B11" s="401"/>
      <c r="C11" s="401"/>
      <c r="D11" s="172" t="s">
        <v>219</v>
      </c>
      <c r="E11" s="172" t="s">
        <v>240</v>
      </c>
      <c r="F11" s="172" t="s">
        <v>241</v>
      </c>
      <c r="G11" s="401"/>
      <c r="H11" s="405"/>
      <c r="I11" s="401"/>
      <c r="J11" s="401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200</v>
      </c>
      <c r="B14" s="156">
        <v>5284413</v>
      </c>
      <c r="C14" s="156">
        <v>2585727</v>
      </c>
      <c r="D14" s="156">
        <v>2219679</v>
      </c>
      <c r="E14" s="156">
        <v>1693146</v>
      </c>
      <c r="F14" s="156">
        <v>526533</v>
      </c>
      <c r="G14" s="156">
        <v>2698686</v>
      </c>
      <c r="H14" s="156">
        <v>1308163</v>
      </c>
      <c r="I14" s="156">
        <v>16030</v>
      </c>
      <c r="J14" s="156">
        <v>0</v>
      </c>
      <c r="K14" s="156">
        <v>248244</v>
      </c>
      <c r="L14" s="156">
        <v>1043889</v>
      </c>
      <c r="M14" s="156">
        <v>1970812</v>
      </c>
      <c r="N14" s="156">
        <v>526</v>
      </c>
      <c r="O14" s="156">
        <v>1743639</v>
      </c>
      <c r="P14" s="156">
        <v>226647</v>
      </c>
      <c r="Q14" s="156">
        <v>0</v>
      </c>
      <c r="R14" s="158">
        <v>9345757</v>
      </c>
      <c r="S14" s="158">
        <v>646697</v>
      </c>
      <c r="T14" s="156">
        <v>646644</v>
      </c>
      <c r="U14" s="156">
        <v>53</v>
      </c>
    </row>
    <row r="15" spans="1:21">
      <c r="A15" s="159" t="s">
        <v>212</v>
      </c>
      <c r="B15" s="160">
        <v>1101748</v>
      </c>
      <c r="C15" s="160">
        <v>191542</v>
      </c>
      <c r="D15" s="160">
        <v>63463</v>
      </c>
      <c r="E15" s="160">
        <v>63463</v>
      </c>
      <c r="F15" s="160">
        <v>0</v>
      </c>
      <c r="G15" s="160">
        <v>910206</v>
      </c>
      <c r="H15" s="160">
        <v>214836</v>
      </c>
      <c r="I15" s="160">
        <v>0</v>
      </c>
      <c r="J15" s="160">
        <v>0</v>
      </c>
      <c r="K15" s="160">
        <v>0</v>
      </c>
      <c r="L15" s="160">
        <v>214836</v>
      </c>
      <c r="M15" s="160">
        <v>373800</v>
      </c>
      <c r="N15" s="160">
        <v>0</v>
      </c>
      <c r="O15" s="160">
        <v>295391</v>
      </c>
      <c r="P15" s="160">
        <v>78409</v>
      </c>
      <c r="Q15" s="160">
        <v>0</v>
      </c>
      <c r="R15" s="161">
        <v>2233604</v>
      </c>
      <c r="S15" s="161">
        <v>316423</v>
      </c>
      <c r="T15" s="160">
        <v>315346</v>
      </c>
      <c r="U15" s="160">
        <v>1077</v>
      </c>
    </row>
    <row r="16" spans="1:21">
      <c r="A16" s="159" t="s">
        <v>201</v>
      </c>
      <c r="B16" s="160">
        <v>3638652</v>
      </c>
      <c r="C16" s="160">
        <v>339166</v>
      </c>
      <c r="D16" s="160">
        <v>123340</v>
      </c>
      <c r="E16" s="160">
        <v>108395</v>
      </c>
      <c r="F16" s="160">
        <v>14945</v>
      </c>
      <c r="G16" s="160">
        <v>3299486</v>
      </c>
      <c r="H16" s="160">
        <v>1028208</v>
      </c>
      <c r="I16" s="160">
        <v>29992</v>
      </c>
      <c r="J16" s="160">
        <v>29992</v>
      </c>
      <c r="K16" s="160">
        <v>104804</v>
      </c>
      <c r="L16" s="160">
        <v>893412</v>
      </c>
      <c r="M16" s="160">
        <v>1660618</v>
      </c>
      <c r="N16" s="160">
        <v>0</v>
      </c>
      <c r="O16" s="160">
        <v>1402823</v>
      </c>
      <c r="P16" s="160">
        <v>257795</v>
      </c>
      <c r="Q16" s="160">
        <v>0</v>
      </c>
      <c r="R16" s="161">
        <v>6844633</v>
      </c>
      <c r="S16" s="161">
        <v>559668</v>
      </c>
      <c r="T16" s="160">
        <v>559668</v>
      </c>
      <c r="U16" s="160">
        <v>0</v>
      </c>
    </row>
    <row r="17" spans="1:21">
      <c r="A17" s="159" t="s">
        <v>202</v>
      </c>
      <c r="B17" s="160">
        <v>27682797</v>
      </c>
      <c r="C17" s="160">
        <v>18542791</v>
      </c>
      <c r="D17" s="160">
        <v>15349224</v>
      </c>
      <c r="E17" s="160">
        <v>9678758</v>
      </c>
      <c r="F17" s="160">
        <v>5616378</v>
      </c>
      <c r="G17" s="160">
        <v>9140006</v>
      </c>
      <c r="H17" s="160">
        <v>4861865</v>
      </c>
      <c r="I17" s="160">
        <v>0</v>
      </c>
      <c r="J17" s="160">
        <v>0</v>
      </c>
      <c r="K17" s="160">
        <v>513405</v>
      </c>
      <c r="L17" s="160">
        <v>4348460</v>
      </c>
      <c r="M17" s="160">
        <v>9478905</v>
      </c>
      <c r="N17" s="160">
        <v>4116</v>
      </c>
      <c r="O17" s="160">
        <v>8557279</v>
      </c>
      <c r="P17" s="160">
        <v>917510</v>
      </c>
      <c r="Q17" s="160">
        <v>0</v>
      </c>
      <c r="R17" s="161">
        <v>47479425</v>
      </c>
      <c r="S17" s="161">
        <v>4223014</v>
      </c>
      <c r="T17" s="160">
        <v>4223013</v>
      </c>
      <c r="U17" s="160">
        <v>1</v>
      </c>
    </row>
    <row r="18" spans="1:21">
      <c r="A18" s="159" t="s">
        <v>203</v>
      </c>
      <c r="B18" s="160">
        <v>38518590</v>
      </c>
      <c r="C18" s="160">
        <v>27653442</v>
      </c>
      <c r="D18" s="160">
        <v>24345330</v>
      </c>
      <c r="E18" s="160">
        <v>20189753</v>
      </c>
      <c r="F18" s="160">
        <v>4111914</v>
      </c>
      <c r="G18" s="160">
        <v>10865148</v>
      </c>
      <c r="H18" s="160">
        <v>6970962</v>
      </c>
      <c r="I18" s="160">
        <v>416727</v>
      </c>
      <c r="J18" s="160">
        <v>160018</v>
      </c>
      <c r="K18" s="160">
        <v>2012833</v>
      </c>
      <c r="L18" s="160">
        <v>4541402</v>
      </c>
      <c r="M18" s="160">
        <v>8761131</v>
      </c>
      <c r="N18" s="160">
        <v>3887</v>
      </c>
      <c r="O18" s="160">
        <v>7424308</v>
      </c>
      <c r="P18" s="160">
        <v>1332936</v>
      </c>
      <c r="Q18" s="160">
        <v>0</v>
      </c>
      <c r="R18" s="161">
        <v>64657158</v>
      </c>
      <c r="S18" s="161">
        <v>4501476</v>
      </c>
      <c r="T18" s="160">
        <v>4500076</v>
      </c>
      <c r="U18" s="160">
        <v>1400</v>
      </c>
    </row>
    <row r="19" spans="1:21">
      <c r="A19" s="159" t="s">
        <v>204</v>
      </c>
      <c r="B19" s="160">
        <v>32278607</v>
      </c>
      <c r="C19" s="160">
        <v>17266431</v>
      </c>
      <c r="D19" s="160">
        <v>8439766</v>
      </c>
      <c r="E19" s="160">
        <v>6160086</v>
      </c>
      <c r="F19" s="160">
        <v>2261108</v>
      </c>
      <c r="G19" s="160">
        <v>15012176</v>
      </c>
      <c r="H19" s="160">
        <v>4325079</v>
      </c>
      <c r="I19" s="160">
        <v>580</v>
      </c>
      <c r="J19" s="160">
        <v>0</v>
      </c>
      <c r="K19" s="160">
        <v>334773</v>
      </c>
      <c r="L19" s="160">
        <v>3989726</v>
      </c>
      <c r="M19" s="160">
        <v>8777867</v>
      </c>
      <c r="N19" s="160">
        <v>435179</v>
      </c>
      <c r="O19" s="160">
        <v>7260502</v>
      </c>
      <c r="P19" s="160">
        <v>1082186</v>
      </c>
      <c r="Q19" s="160">
        <v>0</v>
      </c>
      <c r="R19" s="161">
        <v>51348096</v>
      </c>
      <c r="S19" s="161">
        <v>2237907</v>
      </c>
      <c r="T19" s="160">
        <v>2232922</v>
      </c>
      <c r="U19" s="160">
        <v>4985</v>
      </c>
    </row>
    <row r="20" spans="1:21">
      <c r="A20" s="159" t="s">
        <v>205</v>
      </c>
      <c r="B20" s="160">
        <v>3217304</v>
      </c>
      <c r="C20" s="160">
        <v>1973685</v>
      </c>
      <c r="D20" s="160">
        <v>1395330</v>
      </c>
      <c r="E20" s="160">
        <v>19156</v>
      </c>
      <c r="F20" s="160">
        <v>1376174</v>
      </c>
      <c r="G20" s="160">
        <v>1243619</v>
      </c>
      <c r="H20" s="160">
        <v>586630</v>
      </c>
      <c r="I20" s="160">
        <v>483969</v>
      </c>
      <c r="J20" s="160">
        <v>0</v>
      </c>
      <c r="K20" s="160">
        <v>0</v>
      </c>
      <c r="L20" s="160">
        <v>102661</v>
      </c>
      <c r="M20" s="160">
        <v>270574</v>
      </c>
      <c r="N20" s="160">
        <v>58566</v>
      </c>
      <c r="O20" s="160">
        <v>183630</v>
      </c>
      <c r="P20" s="160">
        <v>28378</v>
      </c>
      <c r="Q20" s="160">
        <v>0</v>
      </c>
      <c r="R20" s="161">
        <v>6145708</v>
      </c>
      <c r="S20" s="161">
        <v>969205</v>
      </c>
      <c r="T20" s="160">
        <v>750832</v>
      </c>
      <c r="U20" s="160">
        <v>218373</v>
      </c>
    </row>
    <row r="21" spans="1:21">
      <c r="A21" s="159" t="s">
        <v>206</v>
      </c>
      <c r="B21" s="160">
        <v>1489132</v>
      </c>
      <c r="C21" s="160">
        <v>212182</v>
      </c>
      <c r="D21" s="160">
        <v>181097</v>
      </c>
      <c r="E21" s="160">
        <v>164477</v>
      </c>
      <c r="F21" s="160">
        <v>16610</v>
      </c>
      <c r="G21" s="160">
        <v>1276950</v>
      </c>
      <c r="H21" s="160">
        <v>419848</v>
      </c>
      <c r="I21" s="160">
        <v>0</v>
      </c>
      <c r="J21" s="160">
        <v>0</v>
      </c>
      <c r="K21" s="160">
        <v>85186</v>
      </c>
      <c r="L21" s="160">
        <v>334662</v>
      </c>
      <c r="M21" s="160">
        <v>1036523</v>
      </c>
      <c r="N21" s="160">
        <v>10802</v>
      </c>
      <c r="O21" s="160">
        <v>885691</v>
      </c>
      <c r="P21" s="160">
        <v>140030</v>
      </c>
      <c r="Q21" s="160">
        <v>0</v>
      </c>
      <c r="R21" s="161">
        <v>3427466</v>
      </c>
      <c r="S21" s="161">
        <v>232521</v>
      </c>
      <c r="T21" s="160">
        <v>232519</v>
      </c>
      <c r="U21" s="160">
        <v>2</v>
      </c>
    </row>
    <row r="22" spans="1:21">
      <c r="A22" s="159" t="s">
        <v>208</v>
      </c>
      <c r="B22" s="160">
        <v>530037</v>
      </c>
      <c r="C22" s="160">
        <v>130176</v>
      </c>
      <c r="D22" s="160">
        <v>145</v>
      </c>
      <c r="E22" s="160">
        <v>138</v>
      </c>
      <c r="F22" s="160">
        <v>7</v>
      </c>
      <c r="G22" s="160">
        <v>399861</v>
      </c>
      <c r="H22" s="160">
        <v>36645</v>
      </c>
      <c r="I22" s="160">
        <v>11545</v>
      </c>
      <c r="J22" s="160">
        <v>0</v>
      </c>
      <c r="K22" s="160">
        <v>0</v>
      </c>
      <c r="L22" s="160">
        <v>25100</v>
      </c>
      <c r="M22" s="160">
        <v>157293</v>
      </c>
      <c r="N22" s="160">
        <v>17700</v>
      </c>
      <c r="O22" s="160">
        <v>139593</v>
      </c>
      <c r="P22" s="160">
        <v>0</v>
      </c>
      <c r="Q22" s="160">
        <v>0</v>
      </c>
      <c r="R22" s="161">
        <v>890277</v>
      </c>
      <c r="S22" s="161">
        <v>212271</v>
      </c>
      <c r="T22" s="160">
        <v>219690</v>
      </c>
      <c r="U22" s="160">
        <v>-7419</v>
      </c>
    </row>
    <row r="23" spans="1:21">
      <c r="A23" s="159" t="s">
        <v>209</v>
      </c>
      <c r="B23" s="160">
        <v>28031993</v>
      </c>
      <c r="C23" s="160">
        <v>17900938</v>
      </c>
      <c r="D23" s="160">
        <v>14385633</v>
      </c>
      <c r="E23" s="160">
        <v>9261094</v>
      </c>
      <c r="F23" s="160">
        <v>5085537</v>
      </c>
      <c r="G23" s="160">
        <v>10131055</v>
      </c>
      <c r="H23" s="160">
        <v>8826583</v>
      </c>
      <c r="I23" s="160">
        <v>1226</v>
      </c>
      <c r="J23" s="160">
        <v>0</v>
      </c>
      <c r="K23" s="160">
        <v>3213918</v>
      </c>
      <c r="L23" s="160">
        <v>5611439</v>
      </c>
      <c r="M23" s="160">
        <v>8397060</v>
      </c>
      <c r="N23" s="160">
        <v>7479</v>
      </c>
      <c r="O23" s="160">
        <v>6846834</v>
      </c>
      <c r="P23" s="160">
        <v>1461637</v>
      </c>
      <c r="Q23" s="160">
        <v>81110</v>
      </c>
      <c r="R23" s="161">
        <v>60176445</v>
      </c>
      <c r="S23" s="161">
        <v>3494580</v>
      </c>
      <c r="T23" s="160">
        <v>3400220</v>
      </c>
      <c r="U23" s="160">
        <v>94360</v>
      </c>
    </row>
    <row r="24" spans="1:21">
      <c r="A24" s="159" t="s">
        <v>210</v>
      </c>
      <c r="B24" s="160">
        <v>3582854</v>
      </c>
      <c r="C24" s="160">
        <v>1717574</v>
      </c>
      <c r="D24" s="160">
        <v>1374556</v>
      </c>
      <c r="E24" s="160">
        <v>1081457</v>
      </c>
      <c r="F24" s="160">
        <v>293099</v>
      </c>
      <c r="G24" s="160">
        <v>1865280</v>
      </c>
      <c r="H24" s="160">
        <v>1473907</v>
      </c>
      <c r="I24" s="160">
        <v>736</v>
      </c>
      <c r="J24" s="160">
        <v>0</v>
      </c>
      <c r="K24" s="160">
        <v>272916</v>
      </c>
      <c r="L24" s="160">
        <v>1200255</v>
      </c>
      <c r="M24" s="160">
        <v>3147284</v>
      </c>
      <c r="N24" s="160">
        <v>1623</v>
      </c>
      <c r="O24" s="160">
        <v>2786341</v>
      </c>
      <c r="P24" s="160">
        <v>359320</v>
      </c>
      <c r="Q24" s="160">
        <v>0</v>
      </c>
      <c r="R24" s="161">
        <v>8665162</v>
      </c>
      <c r="S24" s="161">
        <v>700616</v>
      </c>
      <c r="T24" s="160">
        <v>700559</v>
      </c>
      <c r="U24" s="160">
        <v>57</v>
      </c>
    </row>
    <row r="25" spans="1:21">
      <c r="A25" s="159" t="s">
        <v>207</v>
      </c>
      <c r="B25" s="160">
        <v>18479</v>
      </c>
      <c r="C25" s="160">
        <v>7164</v>
      </c>
      <c r="D25" s="160">
        <v>7164</v>
      </c>
      <c r="E25" s="160">
        <v>7164</v>
      </c>
      <c r="F25" s="160">
        <v>0</v>
      </c>
      <c r="G25" s="160">
        <v>11315</v>
      </c>
      <c r="H25" s="160">
        <v>0</v>
      </c>
      <c r="I25" s="160">
        <v>0</v>
      </c>
      <c r="J25" s="160">
        <v>0</v>
      </c>
      <c r="K25" s="160">
        <v>0</v>
      </c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1">
        <v>19256</v>
      </c>
      <c r="S25" s="161">
        <v>23690</v>
      </c>
      <c r="T25" s="160">
        <v>23690</v>
      </c>
      <c r="U25" s="160">
        <v>0</v>
      </c>
    </row>
    <row r="26" spans="1:21">
      <c r="A26" s="159" t="s">
        <v>211</v>
      </c>
      <c r="B26" s="160">
        <v>139163</v>
      </c>
      <c r="C26" s="160">
        <v>21717</v>
      </c>
      <c r="D26" s="160">
        <v>21512</v>
      </c>
      <c r="E26" s="160">
        <v>21353</v>
      </c>
      <c r="F26" s="160">
        <v>0</v>
      </c>
      <c r="G26" s="160">
        <v>117446</v>
      </c>
      <c r="H26" s="160">
        <v>25857</v>
      </c>
      <c r="I26" s="160">
        <v>0</v>
      </c>
      <c r="J26" s="160">
        <v>0</v>
      </c>
      <c r="K26" s="160">
        <v>25857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172226</v>
      </c>
      <c r="S26" s="161">
        <v>123436</v>
      </c>
      <c r="T26" s="160">
        <v>123436</v>
      </c>
      <c r="U26" s="160">
        <v>0</v>
      </c>
    </row>
    <row r="27" spans="1:21">
      <c r="A27" s="159" t="s">
        <v>213</v>
      </c>
      <c r="B27" s="160">
        <v>667683</v>
      </c>
      <c r="C27" s="160">
        <v>258892</v>
      </c>
      <c r="D27" s="160">
        <v>252647</v>
      </c>
      <c r="E27" s="160">
        <v>252647</v>
      </c>
      <c r="F27" s="160">
        <v>0</v>
      </c>
      <c r="G27" s="160">
        <v>408791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1113286</v>
      </c>
      <c r="S27" s="161">
        <v>95263</v>
      </c>
      <c r="T27" s="160">
        <v>95263</v>
      </c>
      <c r="U27" s="160">
        <v>0</v>
      </c>
    </row>
    <row r="28" spans="1:21">
      <c r="A28" s="159" t="s">
        <v>251</v>
      </c>
      <c r="B28" s="160">
        <v>17673538</v>
      </c>
      <c r="C28" s="160">
        <v>7576095</v>
      </c>
      <c r="D28" s="160">
        <v>4664214</v>
      </c>
      <c r="E28" s="160">
        <v>3341564</v>
      </c>
      <c r="F28" s="160">
        <v>1322618</v>
      </c>
      <c r="G28" s="160">
        <v>10097443</v>
      </c>
      <c r="H28" s="160">
        <v>4918423</v>
      </c>
      <c r="I28" s="160">
        <v>0</v>
      </c>
      <c r="J28" s="160">
        <v>0</v>
      </c>
      <c r="K28" s="160">
        <v>1911181</v>
      </c>
      <c r="L28" s="160">
        <v>3007242</v>
      </c>
      <c r="M28" s="160">
        <v>6762840</v>
      </c>
      <c r="N28" s="160">
        <v>24035</v>
      </c>
      <c r="O28" s="160">
        <v>5585760</v>
      </c>
      <c r="P28" s="160">
        <v>1153045</v>
      </c>
      <c r="Q28" s="160">
        <v>0</v>
      </c>
      <c r="R28" s="161">
        <v>34470708</v>
      </c>
      <c r="S28" s="161">
        <v>3352342</v>
      </c>
      <c r="T28" s="160">
        <v>3277800</v>
      </c>
      <c r="U28" s="160">
        <v>74542</v>
      </c>
    </row>
    <row r="29" spans="1:21">
      <c r="A29" s="159" t="s">
        <v>214</v>
      </c>
      <c r="B29" s="160">
        <v>206843</v>
      </c>
      <c r="C29" s="160">
        <v>130243</v>
      </c>
      <c r="D29" s="160">
        <v>129654</v>
      </c>
      <c r="E29" s="160">
        <v>120508</v>
      </c>
      <c r="F29" s="160">
        <v>0</v>
      </c>
      <c r="G29" s="160">
        <v>76600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0">
        <v>0</v>
      </c>
      <c r="P29" s="160">
        <v>0</v>
      </c>
      <c r="Q29" s="160">
        <v>0</v>
      </c>
      <c r="R29" s="161">
        <v>880396</v>
      </c>
      <c r="S29" s="161">
        <v>296702</v>
      </c>
      <c r="T29" s="160">
        <v>296702</v>
      </c>
      <c r="U29" s="160">
        <v>0</v>
      </c>
    </row>
    <row r="30" spans="1:21" ht="13.8" thickBot="1">
      <c r="A30" s="162" t="s">
        <v>215</v>
      </c>
      <c r="B30" s="163">
        <v>16684772</v>
      </c>
      <c r="C30" s="163">
        <v>7222206</v>
      </c>
      <c r="D30" s="163">
        <v>5297259</v>
      </c>
      <c r="E30" s="163">
        <v>3755730</v>
      </c>
      <c r="F30" s="163">
        <v>1541519</v>
      </c>
      <c r="G30" s="163">
        <v>9462566</v>
      </c>
      <c r="H30" s="163">
        <v>5685253</v>
      </c>
      <c r="I30" s="163">
        <v>0</v>
      </c>
      <c r="J30" s="163">
        <v>0</v>
      </c>
      <c r="K30" s="163">
        <v>2655227</v>
      </c>
      <c r="L30" s="163">
        <v>3030026</v>
      </c>
      <c r="M30" s="163">
        <v>7414406</v>
      </c>
      <c r="N30" s="163">
        <v>104506</v>
      </c>
      <c r="O30" s="163">
        <v>6553533</v>
      </c>
      <c r="P30" s="163">
        <v>756367</v>
      </c>
      <c r="Q30" s="163">
        <v>0</v>
      </c>
      <c r="R30" s="164">
        <v>38796772</v>
      </c>
      <c r="S30" s="164">
        <v>2801123</v>
      </c>
      <c r="T30" s="163">
        <v>2673703</v>
      </c>
      <c r="U30" s="163">
        <v>127420</v>
      </c>
    </row>
    <row r="31" spans="1:21" ht="13.8" thickBot="1">
      <c r="A31" s="165"/>
      <c r="R31" s="124"/>
      <c r="S31" s="124"/>
    </row>
    <row r="32" spans="1:21" s="95" customFormat="1" ht="13.8" thickBot="1">
      <c r="A32" s="166" t="s">
        <v>216</v>
      </c>
      <c r="B32" s="167">
        <v>180746605</v>
      </c>
      <c r="C32" s="167">
        <v>103729971</v>
      </c>
      <c r="D32" s="167">
        <v>78250013</v>
      </c>
      <c r="E32" s="167">
        <v>55918889</v>
      </c>
      <c r="F32" s="167">
        <v>22166442</v>
      </c>
      <c r="G32" s="167">
        <v>77016634</v>
      </c>
      <c r="H32" s="167">
        <v>40682259</v>
      </c>
      <c r="I32" s="167">
        <v>960805</v>
      </c>
      <c r="J32" s="167">
        <v>190010</v>
      </c>
      <c r="K32" s="167">
        <v>11378344</v>
      </c>
      <c r="L32" s="167">
        <v>28343110</v>
      </c>
      <c r="M32" s="167">
        <v>58209113</v>
      </c>
      <c r="N32" s="167">
        <v>668419</v>
      </c>
      <c r="O32" s="167">
        <v>49665324</v>
      </c>
      <c r="P32" s="167">
        <v>7794260</v>
      </c>
      <c r="Q32" s="167">
        <v>81110</v>
      </c>
      <c r="R32" s="167">
        <v>336666375</v>
      </c>
      <c r="S32" s="167">
        <v>24786934</v>
      </c>
      <c r="T32" s="167">
        <v>24272083</v>
      </c>
      <c r="U32" s="167">
        <v>514851</v>
      </c>
    </row>
    <row r="33" spans="1:21" s="95" customFormat="1">
      <c r="A33" s="124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</row>
    <row r="34" spans="1:21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95" customFormat="1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</row>
    <row r="36" spans="1:21" s="95" customFormat="1">
      <c r="A36" s="175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1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>
      <c r="A38" s="11" t="s">
        <v>113</v>
      </c>
    </row>
  </sheetData>
  <sortState xmlns:xlrd2="http://schemas.microsoft.com/office/spreadsheetml/2017/richdata2" ref="A14:AA30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4:A25 A20:A22 A30 A27">
    <cfRule type="cellIs" dxfId="105" priority="19" stopIfTrue="1" operator="equal">
      <formula>"División"</formula>
    </cfRule>
  </conditionalFormatting>
  <conditionalFormatting sqref="A28">
    <cfRule type="cellIs" dxfId="104" priority="18" stopIfTrue="1" operator="equal">
      <formula>"División"</formula>
    </cfRule>
  </conditionalFormatting>
  <conditionalFormatting sqref="A26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3">
    <cfRule type="cellIs" dxfId="101" priority="10" stopIfTrue="1" operator="equal">
      <formula>"División"</formula>
    </cfRule>
  </conditionalFormatting>
  <conditionalFormatting sqref="A19">
    <cfRule type="cellIs" dxfId="100" priority="6" stopIfTrue="1" operator="equal">
      <formula>"División"</formula>
    </cfRule>
  </conditionalFormatting>
  <conditionalFormatting sqref="A29">
    <cfRule type="cellIs" dxfId="99" priority="4" stopIfTrue="1" operator="equal">
      <formula>"División"</formula>
    </cfRule>
  </conditionalFormatting>
  <hyperlinks>
    <hyperlink ref="U1" location="'Índice '!A1" tooltip="Ir al Índice" display="Volver" xr:uid="{AE9D16F1-5CC4-4F42-A088-9044314F55B3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B636-F4EE-437A-85A9-01FB71692FC1}">
  <sheetPr codeName="Hoja2">
    <tabColor indexed="44"/>
  </sheetPr>
  <dimension ref="A1:G38"/>
  <sheetViews>
    <sheetView showGridLines="0" zoomScale="75" workbookViewId="0">
      <selection activeCell="A36" sqref="A36:XFD36"/>
    </sheetView>
  </sheetViews>
  <sheetFormatPr baseColWidth="10" defaultRowHeight="13.2"/>
  <cols>
    <col min="1" max="1" width="59.21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882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188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4" t="s">
        <v>189</v>
      </c>
      <c r="B8" s="397" t="s">
        <v>242</v>
      </c>
      <c r="C8" s="402"/>
      <c r="D8" s="402"/>
      <c r="E8" s="403"/>
      <c r="F8" s="387" t="s">
        <v>243</v>
      </c>
      <c r="G8" s="387" t="s">
        <v>138</v>
      </c>
    </row>
    <row r="9" spans="1:7" ht="12.75" customHeight="1">
      <c r="A9" s="385"/>
      <c r="B9" s="387" t="s">
        <v>219</v>
      </c>
      <c r="C9" s="387" t="s">
        <v>244</v>
      </c>
      <c r="D9" s="387" t="s">
        <v>157</v>
      </c>
      <c r="E9" s="387" t="s">
        <v>158</v>
      </c>
      <c r="F9" s="388"/>
      <c r="G9" s="392"/>
    </row>
    <row r="10" spans="1:7" ht="12.75" customHeight="1">
      <c r="A10" s="385"/>
      <c r="B10" s="404"/>
      <c r="C10" s="404"/>
      <c r="D10" s="404"/>
      <c r="E10" s="404"/>
      <c r="F10" s="388"/>
      <c r="G10" s="392"/>
    </row>
    <row r="11" spans="1:7">
      <c r="A11" s="385"/>
      <c r="B11" s="404"/>
      <c r="C11" s="404"/>
      <c r="D11" s="404"/>
      <c r="E11" s="404"/>
      <c r="F11" s="388"/>
      <c r="G11" s="392"/>
    </row>
    <row r="12" spans="1:7">
      <c r="A12" s="386"/>
      <c r="B12" s="405"/>
      <c r="C12" s="405"/>
      <c r="D12" s="405"/>
      <c r="E12" s="405"/>
      <c r="F12" s="389"/>
      <c r="G12" s="39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200</v>
      </c>
      <c r="B14" s="156">
        <v>54103</v>
      </c>
      <c r="C14" s="156">
        <v>43413</v>
      </c>
      <c r="D14" s="156">
        <v>1873</v>
      </c>
      <c r="E14" s="156">
        <v>8817</v>
      </c>
      <c r="F14" s="156">
        <v>10276</v>
      </c>
      <c r="G14" s="156">
        <v>0</v>
      </c>
    </row>
    <row r="15" spans="1:7">
      <c r="A15" s="159" t="s">
        <v>212</v>
      </c>
      <c r="B15" s="160">
        <v>0</v>
      </c>
      <c r="C15" s="160">
        <v>0</v>
      </c>
      <c r="D15" s="160">
        <v>0</v>
      </c>
      <c r="E15" s="160">
        <v>0</v>
      </c>
      <c r="F15" s="160">
        <v>2986</v>
      </c>
      <c r="G15" s="160">
        <v>0</v>
      </c>
    </row>
    <row r="16" spans="1:7">
      <c r="A16" s="159" t="s">
        <v>201</v>
      </c>
      <c r="B16" s="160">
        <v>11263</v>
      </c>
      <c r="C16" s="160">
        <v>11000</v>
      </c>
      <c r="D16" s="160">
        <v>263</v>
      </c>
      <c r="E16" s="160">
        <v>0</v>
      </c>
      <c r="F16" s="160">
        <v>1426</v>
      </c>
      <c r="G16" s="160">
        <v>0</v>
      </c>
    </row>
    <row r="17" spans="1:7">
      <c r="A17" s="159" t="s">
        <v>202</v>
      </c>
      <c r="B17" s="160">
        <v>540252</v>
      </c>
      <c r="C17" s="160">
        <v>540252</v>
      </c>
      <c r="D17" s="160">
        <v>0</v>
      </c>
      <c r="E17" s="160">
        <v>0</v>
      </c>
      <c r="F17" s="160">
        <v>68607</v>
      </c>
      <c r="G17" s="160">
        <v>0</v>
      </c>
    </row>
    <row r="18" spans="1:7">
      <c r="A18" s="159" t="s">
        <v>203</v>
      </c>
      <c r="B18" s="160">
        <v>350143</v>
      </c>
      <c r="C18" s="160">
        <v>159443</v>
      </c>
      <c r="D18" s="160">
        <v>172900</v>
      </c>
      <c r="E18" s="160">
        <v>17800</v>
      </c>
      <c r="F18" s="160">
        <v>62536</v>
      </c>
      <c r="G18" s="160">
        <v>0</v>
      </c>
    </row>
    <row r="19" spans="1:7">
      <c r="A19" s="159" t="s">
        <v>204</v>
      </c>
      <c r="B19" s="160">
        <v>645905</v>
      </c>
      <c r="C19" s="160">
        <v>237529</v>
      </c>
      <c r="D19" s="160">
        <v>121900</v>
      </c>
      <c r="E19" s="160">
        <v>286476</v>
      </c>
      <c r="F19" s="160">
        <v>47851</v>
      </c>
      <c r="G19" s="160">
        <v>0</v>
      </c>
    </row>
    <row r="20" spans="1:7">
      <c r="A20" s="159" t="s">
        <v>205</v>
      </c>
      <c r="B20" s="160">
        <v>47702</v>
      </c>
      <c r="C20" s="160">
        <v>0</v>
      </c>
      <c r="D20" s="160">
        <v>47702</v>
      </c>
      <c r="E20" s="160">
        <v>0</v>
      </c>
      <c r="F20" s="160">
        <v>18064</v>
      </c>
      <c r="G20" s="160">
        <v>3</v>
      </c>
    </row>
    <row r="21" spans="1:7">
      <c r="A21" s="159" t="s">
        <v>206</v>
      </c>
      <c r="B21" s="160">
        <v>22582</v>
      </c>
      <c r="C21" s="160">
        <v>22582</v>
      </c>
      <c r="D21" s="160">
        <v>0</v>
      </c>
      <c r="E21" s="160">
        <v>0</v>
      </c>
      <c r="F21" s="160">
        <v>2545</v>
      </c>
      <c r="G21" s="160">
        <v>0</v>
      </c>
    </row>
    <row r="22" spans="1:7">
      <c r="A22" s="159" t="s">
        <v>208</v>
      </c>
      <c r="B22" s="160">
        <v>16409</v>
      </c>
      <c r="C22" s="160">
        <v>0</v>
      </c>
      <c r="D22" s="160">
        <v>16409</v>
      </c>
      <c r="E22" s="160">
        <v>0</v>
      </c>
      <c r="F22" s="160">
        <v>7524</v>
      </c>
      <c r="G22" s="160">
        <v>0</v>
      </c>
    </row>
    <row r="23" spans="1:7">
      <c r="A23" s="159" t="s">
        <v>209</v>
      </c>
      <c r="B23" s="160">
        <v>258000</v>
      </c>
      <c r="C23" s="160">
        <v>222000</v>
      </c>
      <c r="D23" s="160">
        <v>26000</v>
      </c>
      <c r="E23" s="160">
        <v>10000</v>
      </c>
      <c r="F23" s="160">
        <v>49079</v>
      </c>
      <c r="G23" s="160">
        <v>0</v>
      </c>
    </row>
    <row r="24" spans="1:7">
      <c r="A24" s="159" t="s">
        <v>210</v>
      </c>
      <c r="B24" s="160">
        <v>8500</v>
      </c>
      <c r="C24" s="160">
        <v>5500</v>
      </c>
      <c r="D24" s="160">
        <v>2500</v>
      </c>
      <c r="E24" s="160">
        <v>500</v>
      </c>
      <c r="F24" s="160">
        <v>7563</v>
      </c>
      <c r="G24" s="160">
        <v>0</v>
      </c>
    </row>
    <row r="25" spans="1:7">
      <c r="A25" s="159" t="s">
        <v>207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</row>
    <row r="26" spans="1:7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2954</v>
      </c>
      <c r="G26" s="160">
        <v>0</v>
      </c>
    </row>
    <row r="27" spans="1:7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1969</v>
      </c>
      <c r="G27" s="160">
        <v>0</v>
      </c>
    </row>
    <row r="28" spans="1:7">
      <c r="A28" s="159" t="s">
        <v>251</v>
      </c>
      <c r="B28" s="160">
        <v>133323</v>
      </c>
      <c r="C28" s="160">
        <v>76851</v>
      </c>
      <c r="D28" s="160">
        <v>44450</v>
      </c>
      <c r="E28" s="160">
        <v>12022</v>
      </c>
      <c r="F28" s="160">
        <v>48120</v>
      </c>
      <c r="G28" s="160">
        <v>0</v>
      </c>
    </row>
    <row r="29" spans="1:7">
      <c r="A29" s="159" t="s">
        <v>214</v>
      </c>
      <c r="B29" s="160">
        <v>0</v>
      </c>
      <c r="C29" s="160">
        <v>0</v>
      </c>
      <c r="D29" s="160">
        <v>0</v>
      </c>
      <c r="E29" s="160">
        <v>0</v>
      </c>
      <c r="F29" s="160">
        <v>31</v>
      </c>
      <c r="G29" s="160">
        <v>0</v>
      </c>
    </row>
    <row r="30" spans="1:7" ht="13.8" thickBot="1">
      <c r="A30" s="162" t="s">
        <v>215</v>
      </c>
      <c r="B30" s="163">
        <v>185761</v>
      </c>
      <c r="C30" s="163">
        <v>99138</v>
      </c>
      <c r="D30" s="163">
        <v>54535</v>
      </c>
      <c r="E30" s="163">
        <v>32088</v>
      </c>
      <c r="F30" s="163">
        <v>30996</v>
      </c>
      <c r="G30" s="163">
        <v>0</v>
      </c>
    </row>
    <row r="31" spans="1:7" ht="13.8" thickBot="1">
      <c r="A31" s="165"/>
      <c r="B31" s="11"/>
      <c r="C31" s="11"/>
      <c r="D31" s="11"/>
      <c r="E31" s="11"/>
      <c r="F31" s="11"/>
      <c r="G31" s="11"/>
    </row>
    <row r="32" spans="1:7" ht="13.8" thickBot="1">
      <c r="A32" s="166" t="s">
        <v>216</v>
      </c>
      <c r="B32" s="167">
        <v>2273943</v>
      </c>
      <c r="C32" s="167">
        <v>1417708</v>
      </c>
      <c r="D32" s="167">
        <v>488532</v>
      </c>
      <c r="E32" s="167">
        <v>367703</v>
      </c>
      <c r="F32" s="167">
        <v>362527</v>
      </c>
      <c r="G32" s="167">
        <v>3</v>
      </c>
    </row>
    <row r="34" spans="1:1">
      <c r="A34" s="11"/>
    </row>
    <row r="35" spans="1:1">
      <c r="A35" s="11"/>
    </row>
    <row r="36" spans="1:1">
      <c r="A36" s="11"/>
    </row>
    <row r="38" spans="1:1">
      <c r="A38" s="11" t="s">
        <v>113</v>
      </c>
    </row>
  </sheetData>
  <sortState xmlns:xlrd2="http://schemas.microsoft.com/office/spreadsheetml/2017/richdata2" ref="A14:AA30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4:A25 A20:A22 A30 A27">
    <cfRule type="cellIs" dxfId="98" priority="10" stopIfTrue="1" operator="equal">
      <formula>"División"</formula>
    </cfRule>
  </conditionalFormatting>
  <conditionalFormatting sqref="A28">
    <cfRule type="cellIs" dxfId="97" priority="9" stopIfTrue="1" operator="equal">
      <formula>"División"</formula>
    </cfRule>
  </conditionalFormatting>
  <conditionalFormatting sqref="A26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3">
    <cfRule type="cellIs" dxfId="94" priority="5" stopIfTrue="1" operator="equal">
      <formula>"División"</formula>
    </cfRule>
  </conditionalFormatting>
  <conditionalFormatting sqref="A19">
    <cfRule type="cellIs" dxfId="93" priority="3" stopIfTrue="1" operator="equal">
      <formula>"División"</formula>
    </cfRule>
  </conditionalFormatting>
  <conditionalFormatting sqref="A29">
    <cfRule type="cellIs" dxfId="92" priority="2" stopIfTrue="1" operator="equal">
      <formula>"División"</formula>
    </cfRule>
  </conditionalFormatting>
  <hyperlinks>
    <hyperlink ref="G1" location="'Índice '!A1" tooltip="Ir al Índice" display="Volver" xr:uid="{167EA34B-F88F-4A9F-978E-262A144EB440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2022-01-25T17:06:02Z</dcterms:created>
  <dcterms:modified xsi:type="dcterms:W3CDTF">2022-01-26T21:20:52Z</dcterms:modified>
</cp:coreProperties>
</file>