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NOVIEMBRE 21\Información a publicar\"/>
    </mc:Choice>
  </mc:AlternateContent>
  <xr:revisionPtr revIDLastSave="0" documentId="13_ncr:1_{F6CC5335-479D-4BEB-8F49-A3C36F7C0F6B}" xr6:coauthVersionLast="46" xr6:coauthVersionMax="47" xr10:uidLastSave="{00000000-0000-0000-0000-000000000000}"/>
  <bookViews>
    <workbookView xWindow="-28920" yWindow="-5790" windowWidth="29040" windowHeight="15840" xr2:uid="{E1EDC782-C952-4D83-9F6E-6A5290C796C8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</externalReferences>
  <definedNames>
    <definedName name="_xlnm.Print_Area" localSheetId="1">'Balance Sistema'!$B$3:$H$112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ccc" localSheetId="1">'Balance Sistema'!#REF!</definedName>
    <definedName name="ccc" localSheetId="2">'Estado de Resultados Sistema'!#REF!</definedName>
    <definedName name="ChartRow" localSheetId="26">11</definedName>
    <definedName name="ChartRow">3</definedName>
    <definedName name="codbanco">'[1]0'!$Z$2:$AA$39</definedName>
    <definedName name="dolar">'[1]0'!$AK$2:$AL$397</definedName>
    <definedName name="dollar">'[1]0'!$L$4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S">'[1]0'!$AK$2:$AL$397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5" i="2" l="1"/>
</calcChain>
</file>

<file path=xl/sharedStrings.xml><?xml version="1.0" encoding="utf-8"?>
<sst xmlns="http://schemas.openxmlformats.org/spreadsheetml/2006/main" count="2158" uniqueCount="892">
  <si>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</si>
  <si>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</si>
  <si>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</si>
  <si>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</si>
  <si>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</si>
  <si>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</si>
  <si>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</si>
  <si>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</si>
  <si>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</si>
  <si>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</si>
  <si>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</si>
  <si>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</si>
  <si>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</si>
  <si>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</si>
  <si>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</si>
  <si>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</si>
  <si>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</si>
  <si>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</si>
  <si>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</si>
  <si>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</si>
  <si>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</si>
  <si>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</si>
  <si>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</si>
  <si>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</si>
  <si>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</si>
  <si>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</si>
  <si>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</si>
  <si>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</si>
  <si>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</si>
  <si>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</si>
  <si>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</si>
  <si>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</si>
  <si>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</si>
  <si>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</si>
  <si>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</si>
  <si>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</si>
  <si>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</si>
  <si>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</si>
  <si>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</si>
  <si>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</si>
  <si>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</si>
  <si>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</si>
  <si>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</si>
  <si>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</si>
  <si>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</si>
  <si>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</si>
  <si>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</si>
  <si>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</si>
  <si>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</si>
  <si>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</si>
  <si>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</si>
  <si>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</si>
  <si>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</si>
  <si>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</si>
  <si>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</si>
  <si>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</si>
  <si>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</si>
  <si>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</si>
  <si>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</si>
  <si>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</si>
  <si>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</si>
  <si>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</si>
  <si>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</si>
  <si>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</si>
  <si>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</si>
  <si>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</si>
  <si>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</si>
  <si>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</si>
  <si>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</si>
  <si>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</si>
  <si>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</si>
  <si>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</si>
  <si>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</si>
  <si>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</si>
  <si>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</si>
  <si>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</si>
  <si>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</si>
  <si>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</si>
  <si>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</si>
  <si>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</si>
  <si>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</si>
  <si>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</si>
  <si>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</si>
  <si>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</si>
  <si>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</si>
  <si>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</si>
  <si>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</si>
  <si>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</si>
  <si>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</si>
  <si>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</si>
  <si>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</si>
  <si>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</si>
  <si>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</si>
  <si>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</si>
  <si>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</si>
  <si>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</si>
  <si>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</si>
  <si>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</si>
  <si>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</si>
  <si>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</si>
  <si>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</si>
  <si>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</t>
  </si>
  <si>
    <t>Cartera deteriorada</t>
  </si>
  <si>
    <t>Cartera normal (individual y grupal) (4)</t>
  </si>
  <si>
    <t>Cartera subestandar  (4)</t>
  </si>
  <si>
    <t>Cartera en incumplimiento (individual y grupal)  (4)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</si>
  <si>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</si>
  <si>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</si>
  <si>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</si>
  <si>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</si>
  <si>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</si>
  <si>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</si>
  <si>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</si>
  <si>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</si>
  <si>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</si>
  <si>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</si>
  <si>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</si>
  <si>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</si>
  <si>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</si>
  <si>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</si>
  <si>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</si>
  <si>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</si>
  <si>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</si>
  <si>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</si>
  <si>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</si>
  <si>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</si>
  <si>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</si>
  <si>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</si>
  <si>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</si>
  <si>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</si>
  <si>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</si>
  <si>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</si>
  <si>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</si>
  <si>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</si>
  <si>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</si>
  <si>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</si>
  <si>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</si>
  <si>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</si>
  <si>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</si>
  <si>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</si>
  <si>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</si>
  <si>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</si>
  <si>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</si>
  <si>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</si>
  <si>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</si>
  <si>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</si>
  <si>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</si>
  <si>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</si>
  <si>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</si>
  <si>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</si>
  <si>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</si>
  <si>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</si>
  <si>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</si>
  <si>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</si>
  <si>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</si>
  <si>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</si>
  <si>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</si>
  <si>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</si>
  <si>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</si>
  <si>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</si>
  <si>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</si>
  <si>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</si>
  <si>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</si>
  <si>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</si>
  <si>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</si>
  <si>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</si>
  <si>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</si>
  <si>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</si>
  <si>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</si>
  <si>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</si>
  <si>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</si>
  <si>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</si>
  <si>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</si>
  <si>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</si>
  <si>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</si>
  <si>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</si>
  <si>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</si>
  <si>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</si>
  <si>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</si>
  <si>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</si>
  <si>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</si>
  <si>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</si>
  <si>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</si>
  <si>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</si>
  <si>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Nota: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</si>
  <si>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</si>
  <si>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</si>
  <si>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</si>
  <si>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</si>
  <si>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</si>
  <si>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</si>
  <si>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</si>
  <si>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</si>
  <si>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</si>
  <si>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</si>
  <si>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</si>
  <si>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</si>
  <si>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</si>
  <si>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</si>
  <si>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</si>
  <si>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</si>
  <si>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</si>
  <si>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</si>
  <si>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</si>
  <si>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</si>
  <si>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</si>
  <si>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</si>
  <si>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</si>
  <si>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</si>
  <si>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</si>
  <si>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</si>
  <si>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</si>
  <si>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</si>
  <si>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</si>
  <si>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</si>
  <si>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</si>
  <si>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</si>
  <si>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</si>
  <si>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</si>
  <si>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</si>
  <si>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</si>
  <si>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</si>
  <si>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</si>
  <si>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</si>
  <si>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</si>
  <si>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</si>
  <si>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</si>
  <si>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</si>
  <si>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</si>
  <si>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</si>
  <si>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</si>
  <si>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</si>
  <si>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</si>
  <si>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</si>
  <si>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</si>
  <si>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</si>
  <si>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</si>
  <si>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</si>
  <si>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</si>
  <si>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</si>
  <si>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</si>
  <si>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</si>
  <si>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</si>
  <si>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</si>
  <si>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</si>
  <si>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</si>
  <si>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</si>
  <si>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</si>
  <si>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</si>
  <si>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</si>
  <si>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</si>
  <si>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</si>
  <si>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</si>
  <si>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</si>
  <si>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</si>
  <si>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</si>
  <si>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</si>
  <si>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</si>
  <si>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</si>
  <si>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</si>
  <si>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</si>
  <si>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</si>
  <si>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</si>
  <si>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</si>
  <si>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</si>
  <si>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</si>
  <si>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</si>
  <si>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</si>
  <si>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</si>
  <si>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</si>
  <si>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</si>
  <si>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</si>
  <si>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</si>
  <si>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</si>
  <si>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</si>
  <si>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</si>
  <si>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</si>
  <si>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</si>
  <si>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</si>
  <si>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</si>
  <si>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</si>
  <si>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</si>
  <si>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</si>
  <si>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</si>
  <si>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</si>
  <si>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</si>
  <si>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</si>
  <si>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</si>
  <si>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</si>
  <si>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</si>
  <si>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</si>
  <si>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</si>
  <si>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</si>
  <si>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</si>
  <si>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</si>
  <si>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</si>
  <si>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</si>
  <si>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</si>
  <si>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</si>
  <si>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</si>
  <si>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</si>
  <si>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</si>
  <si>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</si>
  <si>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</si>
  <si>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</si>
  <si>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</si>
  <si>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</si>
  <si>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</si>
  <si>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</si>
  <si>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</si>
  <si>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</si>
  <si>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</si>
  <si>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</si>
  <si>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</si>
  <si>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</si>
  <si>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</si>
  <si>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</si>
  <si>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</si>
  <si>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</si>
  <si>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</si>
  <si>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</si>
  <si>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</si>
  <si>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</si>
  <si>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</si>
  <si>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</si>
  <si>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</si>
  <si>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</si>
  <si>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</si>
  <si>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</si>
  <si>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</si>
  <si>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</si>
  <si>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</si>
  <si>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</si>
  <si>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</si>
  <si>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</si>
  <si>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</si>
  <si>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</si>
  <si>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</si>
  <si>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</si>
  <si>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</si>
  <si>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</si>
  <si>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</si>
  <si>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</si>
  <si>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</si>
  <si>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</si>
  <si>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</si>
  <si>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</si>
  <si>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</si>
  <si>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</si>
  <si>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</si>
  <si>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</si>
  <si>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</si>
  <si>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</si>
  <si>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</si>
  <si>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</si>
  <si>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</si>
  <si>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</si>
  <si>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</si>
  <si>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</si>
  <si>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</si>
  <si>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</si>
  <si>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</si>
  <si>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</si>
  <si>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</si>
  <si>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</si>
  <si>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</si>
  <si>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</si>
  <si>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</si>
  <si>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</si>
  <si>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</si>
  <si>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</si>
  <si>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</si>
  <si>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</si>
  <si>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</si>
  <si>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</si>
  <si>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</si>
  <si>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</si>
  <si>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</si>
  <si>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</si>
  <si>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</si>
  <si>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</si>
  <si>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</si>
  <si>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</si>
  <si>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</si>
  <si>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</si>
  <si>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</si>
  <si>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</si>
  <si>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</si>
  <si>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</si>
  <si>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</si>
  <si>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</si>
  <si>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</si>
  <si>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</si>
  <si>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</si>
  <si>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</si>
  <si>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</si>
  <si>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</si>
  <si>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</si>
  <si>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</si>
  <si>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</si>
  <si>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</si>
  <si>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</si>
  <si>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</si>
  <si>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</si>
  <si>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</si>
  <si>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</si>
  <si>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</si>
  <si>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</si>
  <si>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</si>
  <si>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</si>
  <si>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</si>
  <si>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</si>
  <si>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</si>
  <si>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</si>
  <si>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</si>
  <si>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</si>
  <si>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</si>
  <si>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</si>
  <si>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</si>
  <si>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</si>
  <si>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</si>
  <si>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</si>
  <si>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</si>
  <si>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</si>
  <si>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</si>
  <si>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</si>
  <si>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</si>
  <si>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</si>
  <si>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</si>
  <si>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</si>
  <si>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</si>
  <si>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</si>
  <si>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</si>
  <si>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</si>
  <si>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</si>
  <si>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</si>
  <si>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</si>
  <si>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</si>
  <si>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</si>
  <si>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</si>
  <si>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</si>
  <si>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</si>
  <si>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</si>
  <si>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</si>
  <si>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</si>
  <si>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</si>
  <si>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</si>
  <si>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</si>
  <si>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</si>
  <si>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</si>
  <si>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</si>
  <si>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</si>
  <si>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</si>
  <si>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</si>
  <si>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</si>
  <si>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</si>
  <si>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</si>
  <si>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</si>
  <si>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</si>
  <si>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</si>
  <si>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</si>
  <si>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</si>
  <si>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</si>
  <si>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</si>
  <si>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</si>
  <si>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</si>
  <si>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</si>
  <si>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</si>
  <si>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</si>
  <si>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</si>
  <si>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</si>
  <si>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</si>
  <si>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</si>
  <si>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</si>
  <si>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</si>
  <si>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</si>
  <si>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</si>
  <si>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</si>
  <si>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</si>
  <si>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</si>
  <si>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</si>
  <si>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</si>
  <si>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</si>
  <si>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</si>
  <si>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</si>
  <si>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</si>
  <si>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</si>
  <si>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</si>
  <si>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</si>
  <si>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</si>
  <si>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</si>
  <si>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</si>
  <si>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</si>
  <si>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</si>
  <si>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</si>
  <si>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</si>
  <si>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</si>
  <si>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</si>
  <si>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</si>
  <si>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</si>
  <si>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</si>
  <si>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</si>
  <si>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</si>
  <si>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</si>
  <si>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</si>
  <si>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</si>
  <si>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</si>
  <si>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</si>
  <si>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</si>
  <si>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</si>
  <si>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</si>
  <si>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</si>
  <si>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</si>
  <si>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</si>
  <si>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</si>
  <si>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</si>
  <si>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</si>
  <si>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</si>
  <si>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</si>
  <si>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</si>
  <si>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</si>
  <si>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</si>
  <si>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</si>
  <si>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</si>
  <si>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</si>
  <si>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</si>
  <si>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</si>
  <si>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</si>
  <si>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</si>
  <si>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</si>
  <si>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</si>
  <si>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</si>
  <si>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</si>
  <si>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</si>
  <si>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</si>
  <si>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</si>
  <si>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</si>
  <si>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</si>
  <si>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</si>
  <si>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</si>
  <si>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</si>
  <si>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</si>
  <si>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</si>
  <si>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</si>
  <si>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</si>
  <si>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</si>
  <si>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</si>
  <si>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</si>
  <si>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</si>
  <si>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</si>
  <si>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</si>
  <si>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</si>
  <si>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</si>
  <si>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</si>
  <si>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</si>
  <si>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</si>
  <si>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</si>
  <si>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</si>
  <si>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</si>
  <si>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</si>
  <si>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</si>
  <si>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</si>
  <si>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</si>
  <si>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</si>
  <si>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</si>
  <si>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</si>
  <si>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</si>
  <si>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</si>
  <si>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</si>
  <si>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</si>
  <si>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</si>
  <si>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</si>
  <si>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</si>
  <si>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</si>
  <si>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</si>
  <si>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</si>
  <si>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</si>
  <si>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</si>
  <si>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</si>
  <si>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</si>
  <si>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</si>
  <si>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</si>
  <si>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</si>
  <si>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</si>
  <si>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</si>
  <si>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</si>
  <si>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</si>
  <si>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</si>
  <si>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</si>
  <si>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</si>
  <si>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</si>
  <si>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</si>
  <si>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</si>
  <si>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</si>
  <si>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</si>
  <si>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</si>
  <si>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</si>
  <si>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</si>
  <si>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</si>
  <si>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</si>
  <si>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</si>
  <si>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</si>
  <si>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</si>
  <si>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</si>
  <si>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</si>
  <si>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</si>
  <si>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</si>
  <si>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</si>
  <si>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</si>
  <si>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</si>
  <si>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</si>
  <si>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</si>
  <si>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</si>
  <si>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</si>
  <si>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</si>
  <si>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</si>
  <si>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</si>
  <si>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</si>
  <si>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</si>
  <si>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</si>
  <si>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</si>
  <si>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</si>
  <si>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</si>
  <si>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</si>
  <si>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</si>
  <si>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</si>
  <si>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</si>
  <si>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</si>
  <si>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</si>
  <si>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</si>
  <si>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</si>
  <si>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</si>
  <si>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</si>
  <si>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</si>
  <si>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</si>
  <si>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</si>
  <si>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</si>
  <si>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</si>
  <si>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</si>
  <si>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</si>
  <si>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</si>
  <si>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</si>
  <si>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</si>
  <si>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</si>
  <si>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</si>
  <si>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</si>
  <si>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</si>
  <si>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</si>
  <si>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</si>
  <si>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</si>
  <si>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</si>
  <si>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</si>
  <si>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</si>
  <si>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</si>
  <si>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</si>
  <si>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</si>
  <si>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</si>
  <si>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</si>
  <si>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</si>
  <si>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</si>
  <si>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</si>
  <si>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</si>
  <si>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</si>
  <si>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</si>
  <si>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</si>
  <si>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</si>
  <si>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</si>
  <si>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</si>
  <si>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</si>
  <si>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</si>
  <si>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</si>
  <si>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</si>
  <si>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</si>
  <si>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</si>
  <si>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</si>
  <si>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</si>
  <si>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</si>
  <si>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</si>
  <si>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</si>
  <si>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</si>
  <si>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</si>
  <si>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</si>
  <si>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</si>
  <si>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</si>
  <si>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</si>
  <si>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</si>
  <si>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</si>
  <si>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</si>
  <si>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</si>
  <si>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</si>
  <si>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</si>
  <si>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</si>
  <si>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</si>
  <si>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</si>
  <si>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</si>
  <si>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</si>
  <si>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</si>
  <si>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</si>
  <si>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</si>
  <si>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</si>
  <si>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</si>
  <si>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</si>
  <si>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</si>
  <si>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</si>
  <si>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</si>
  <si>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</si>
  <si>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</si>
  <si>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</si>
  <si>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</si>
  <si>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</si>
  <si>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</si>
  <si>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</si>
  <si>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</si>
  <si>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</si>
  <si>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</si>
  <si>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</si>
  <si>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</si>
  <si>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</si>
  <si>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</si>
  <si>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</si>
  <si>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</si>
  <si>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</si>
  <si>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</si>
  <si>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</si>
  <si>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</si>
  <si>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</si>
  <si>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</si>
  <si>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</si>
  <si>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</si>
  <si>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</si>
  <si>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</si>
  <si>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</si>
  <si>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</si>
  <si>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</si>
  <si>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</si>
  <si>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</si>
  <si>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</si>
  <si>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</si>
  <si>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</si>
  <si>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</si>
  <si>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</si>
  <si>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</si>
  <si>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</si>
  <si>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</si>
  <si>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</si>
  <si>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</si>
  <si>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</si>
  <si>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</si>
  <si>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</si>
  <si>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</si>
  <si>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</si>
  <si>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</si>
  <si>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</si>
  <si>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</si>
  <si>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</si>
  <si>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</si>
  <si>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</si>
  <si>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</si>
  <si>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</si>
  <si>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</si>
  <si>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</si>
  <si>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</si>
  <si>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</si>
  <si>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</si>
  <si>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</si>
  <si>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</si>
  <si>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</si>
  <si>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</si>
  <si>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</si>
  <si>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</si>
  <si>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</si>
  <si>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</si>
  <si>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</si>
  <si>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</si>
  <si>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</si>
  <si>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</si>
  <si>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</si>
  <si>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</si>
  <si>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</si>
  <si>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</si>
  <si>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</si>
  <si>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</si>
  <si>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</si>
  <si>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</si>
  <si>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</si>
  <si>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</si>
  <si>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</si>
  <si>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</si>
  <si>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</si>
  <si>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</si>
  <si>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</si>
  <si>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</si>
  <si>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</si>
  <si>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</si>
  <si>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</si>
  <si>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</si>
  <si>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</si>
  <si>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</si>
  <si>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</si>
  <si>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</si>
  <si>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</si>
  <si>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</si>
  <si>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</si>
  <si>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</si>
  <si>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</si>
  <si>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</si>
  <si>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</si>
  <si>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</si>
  <si>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</si>
  <si>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</si>
  <si>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</si>
  <si>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</si>
  <si>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</si>
  <si>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</si>
  <si>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</si>
  <si>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</si>
  <si>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</si>
  <si>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</si>
  <si>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</si>
  <si>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</si>
  <si>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</si>
  <si>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</si>
  <si>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</si>
  <si>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</si>
  <si>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</si>
  <si>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</si>
  <si>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</si>
  <si>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</si>
  <si>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</si>
  <si>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</si>
  <si>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</si>
  <si>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</si>
  <si>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</si>
  <si>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</si>
  <si>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</si>
  <si>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</si>
  <si>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</si>
  <si>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</si>
  <si>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</si>
  <si>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</si>
  <si>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</si>
  <si>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</si>
  <si>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</si>
  <si>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</si>
  <si>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</si>
  <si>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</si>
  <si>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</si>
  <si>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</si>
  <si>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</si>
  <si>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</si>
  <si>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</si>
  <si>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</si>
  <si>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</si>
  <si>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</si>
  <si>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</si>
  <si>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</si>
  <si>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</si>
  <si>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</si>
  <si>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</si>
  <si>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</si>
  <si>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</si>
  <si>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</si>
  <si>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</si>
  <si>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NOVIEMBRE DE 2021</t>
  </si>
  <si>
    <t>Información Financiera Mensual - nov 2021     27-12-2021 9:00</t>
  </si>
  <si>
    <t>INDICADORES EVENTOS DE RIESGO OPERACIONAL (1) CONSOLIDADOS POR INSTITUCIONES AL MES DE NOVIEMBRE DE 2021</t>
  </si>
  <si>
    <t>GASTOS Y RECUPERACIONES POR EVENTOS DE RIESGO OPERACIONAL (1) CONSOLIDADOS POR INSTITUCIONES AL MES DE NOVIEMBRE DE 2021</t>
  </si>
  <si>
    <t>DE RIESGO AL MES DE NOVIEMBRE DE 2021</t>
  </si>
  <si>
    <t>CRÉDITOS CONTINGENTES CONSOLIDADOS POR INSTITUCIONES AL MES DE NOVIEMBRE DE 2021</t>
  </si>
  <si>
    <t>ESTRUCTURA DE LAS COLOCACIONES EN BASE A SU CALIFICACIÓN DE RIESGO III AL MES DE NOVIEMBRE DE 2021</t>
  </si>
  <si>
    <t>ESTRUCTURA DE LAS COLOCACIONES EN BASE A SU CALIFICACIÓN DE RIESGO II AL MES DE NOVIEMBRE DE 2021</t>
  </si>
  <si>
    <t>ESTRUCTURA DE LAS COLOCACIONES EN BASE A SU CALIFICACIÓN DE RIESGO I AL MES DE NOVIEMBRE DE 2021</t>
  </si>
  <si>
    <t>INDICADORES DE RIESGO DE CRÉDITO CARTERA CON MOROSIDAD 90 DÍAS O MÁS Y CARTERA DETERIORADA AL MES DE NOVIEMBRE DE 2021</t>
  </si>
  <si>
    <t>INDICADORES DE RIESGO DE CRÉDITO PROVISIONES AL MES DE NOVIEMBRE DE 2021</t>
  </si>
  <si>
    <t>INDICADORES DE RENTABILIDAD Y EFICIENCIA POR INSTITUCIONES AL MES DE NOVIEMBRE DE 2021</t>
  </si>
  <si>
    <t>INDICADORES DE ACTIVIDAD ANUAL (VARIACIÓN 12 MESES) (1) POR INSTITUCIONES AL MES DE NOVIEMBRE DE 2021</t>
  </si>
  <si>
    <t>INDICADORES DE ACTIVIDAD MENSUAL (1) POR INSTITUCIONES AL MES DE NOVIEMBRE DE 2021</t>
  </si>
  <si>
    <t>DESGLOSE DE LA UTILIDAD NETA DE OPERACIONES FINANCIERAS Y CAMBIOS POR INSTITUCIONES AL MES DE NOVIEMBRE DE 2021</t>
  </si>
  <si>
    <t>DESGLOSE DE LAS COMISIONES NETAS POR INSTITUCIONES AL MES DE NOVIEMBRE DE 2021</t>
  </si>
  <si>
    <t>DESGLOSE DEL MARGEN DE INTERESES POR INSTITUCIONES AL MES DE NOVIEMBRE DE 2021</t>
  </si>
  <si>
    <t>Desglose por componentes (intereses y reajustes)</t>
  </si>
  <si>
    <t>ESTRUCTURA DEL ESTADO DE RESULTADOS CONSOLIDADA POR INSTITUCIONES II AL MES DE NOVIEMBRE DE 2021</t>
  </si>
  <si>
    <t>ESTRUCTURA DEL ESTADO DE RESULTADOS CONSOLIDADA POR INSTITUCIONES I AL MES DE NOVIEMBRE DE 2021</t>
  </si>
  <si>
    <t>OTRAS PROVISIONES CONSOLIDADAS POR INSTITUCIONES AL MES DE NOVIEMBRE DE 2021</t>
  </si>
  <si>
    <t>PRINCIPALES PASIVOS CONSOLIDADOS POR INSTITUCIONES AL MES DE NOVIEMBRE DE 2021</t>
  </si>
  <si>
    <t>PRINCIPALES ACTIVOS CONSOLIDADOS POR INSTITUCIONES II AL MES DE NOVIEMBRE DE 2021</t>
  </si>
  <si>
    <t>PRINCIPALES ACTIVOS CONSOLIDADOS POR INSTITUCIONES I AL MES DE NOVIEMBRE DE 2021</t>
  </si>
  <si>
    <t>DEL SISTEMA BANCARIO</t>
  </si>
  <si>
    <t>AL MES DE NOVIEMBRE DE 2021</t>
  </si>
  <si>
    <t>Información Financiera Mensual - nov 2021</t>
  </si>
  <si>
    <t>mes anterior (1)</t>
  </si>
  <si>
    <t>(4) Corresponde a la estructura de las Colocaciones según su clasificación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</si>
</sst>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3" fillId="3" borderId="0" xfId="5" applyNumberFormat="1" applyFont="1" applyFill="1"/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1B7C29AF-AFEA-4971-B7AE-78F0B673F5D6}"/>
    <cellStyle name="Normal" xfId="0" builtinId="0"/>
    <cellStyle name="Normal 5" xfId="13" xr:uid="{2229C9C3-ADD2-4319-B125-5EF023BEBCDE}"/>
    <cellStyle name="Normal 7" xfId="8" xr:uid="{8E80A1CF-AB95-4A5A-B7AF-1E19FA79B260}"/>
    <cellStyle name="Normal 9" xfId="7" xr:uid="{57E00F32-F546-4683-A1B5-CFD1CCE0BDB7}"/>
    <cellStyle name="Normal_ Public. D.Ofc. JUN'96" xfId="11" xr:uid="{18DF1D0F-4157-4896-AAC9-6AEF2599C06A}"/>
    <cellStyle name="Normal_Definiciones de reportes financieros" xfId="6" xr:uid="{62069409-61C1-4EFF-9F9D-9BC3EB8004D3}"/>
    <cellStyle name="Normal_Información de Instrumentos financieros  2008 (prototipo)" xfId="3" xr:uid="{35C85F27-8F59-4242-856F-E4C985518485}"/>
    <cellStyle name="Normal_Información Financiera Mensual" xfId="4" xr:uid="{04E7DA80-E1E2-470C-8680-8946341C1406}"/>
    <cellStyle name="Normal_Información Financiera Mensual - 2008 (prot)" xfId="5" xr:uid="{691F69AB-1368-4B73-AACF-27684C62EDF4}"/>
    <cellStyle name="Normal_Información Financiera Mensual - 2008 (prototipo)" xfId="9" xr:uid="{2ED6D8F1-A8B1-4FAA-B6C2-4763D2A594CB}"/>
    <cellStyle name="Normal_RIESGO DE CREDITO Y CONTIGENTES 2008" xfId="10" xr:uid="{F276DBCB-4167-42BD-8543-820AC3F3F9B6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2B934F7-A713-492E-B094-6C61B1E878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88A313D-5F3E-4DA4-A986-14B01C05BE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1782445</xdr:colOff>
      <xdr:row>4</xdr:row>
      <xdr:rowOff>210820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84F741D-37E5-4211-AD6E-FDB982B15B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87AE40D-0533-40FE-91AC-DD1EBF2478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E1A7EF-0043-40D9-8B4F-459E0285F6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2FFD733-3ABE-4CA4-82F0-74FFB132B5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FB78DAD-9C65-458B-A260-E94F71D570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109211C-3134-4865-824C-D5D1EEF0FC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6D5F07-1BC0-46B2-AEE2-F0EF646026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BC23964-97D3-4CE8-A19C-70D5EF7A7E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96D270-48B1-4290-93E7-BC2BA59CC2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272EB56-A8B9-4E71-A422-91823F7D1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65704AD-B170-4251-8EFC-4D0A6FAA8A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260B7C-123A-4561-AAEC-C3C9396197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5152BF-05ED-45D8-9F8D-BDA60F1724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4FCD1C3-8EDA-4340-B93D-60A34DE846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B6E14B5-F545-4120-837F-9736E6A646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258A4E-162F-418C-A0B0-EF7190FA97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2B9A654-A532-42D8-9767-59F0B27790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9E5B5E4-8769-44CE-98CF-3108F1C7FB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D9E1CF3-FEDD-4363-9762-0656842AF4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5D9D5A6-9C11-400B-9528-2B4F594DFB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60B418-A5AE-4C43-B3FB-08B168E831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149ABC1-4587-4DEE-84C2-4CD8FC9789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CC74652-31E6-466A-BA35-8FE4B43906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3127D1-0188-417F-BDB1-01C2911C6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AC0DEF2-8287-4576-AFA7-83AF3556E1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62B2033-35DF-4360-A953-528E525714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720A81-8A08-46AB-9FA7-DB210CD123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1">
          <cell r="J1">
            <v>44530</v>
          </cell>
        </row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836.73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1.0444842990291248</v>
          </cell>
          <cell r="CG14">
            <v>-1.2072855060711096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-1.2072855060711096</v>
          </cell>
          <cell r="GS14">
            <v>-1.6165083635178434</v>
          </cell>
          <cell r="GT14">
            <v>0.15714261829347098</v>
          </cell>
          <cell r="GU14">
            <v>0.90227410759653459</v>
          </cell>
          <cell r="GV14">
            <v>0.20510689467307941</v>
          </cell>
          <cell r="GW14">
            <v>2.9447157611154795</v>
          </cell>
          <cell r="GX14">
            <v>0.16461223597814545</v>
          </cell>
          <cell r="GY14">
            <v>5.740889849108477E-2</v>
          </cell>
          <cell r="GZ14">
            <v>-1.6404006994248044</v>
          </cell>
          <cell r="HA14">
            <v>-1.2072855060711096</v>
          </cell>
          <cell r="HB14">
            <v>1.5388279209793687</v>
          </cell>
          <cell r="HC14">
            <v>84.261082143806249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1.0444842990291248</v>
          </cell>
          <cell r="HS14">
            <v>1.3261780709770132</v>
          </cell>
          <cell r="HT14">
            <v>0.12189517647975823</v>
          </cell>
          <cell r="HU14">
            <v>0.55375975573301872</v>
          </cell>
          <cell r="HV14">
            <v>-0.17961846873547627</v>
          </cell>
          <cell r="HW14">
            <v>1.9686452781553676</v>
          </cell>
          <cell r="HX14">
            <v>3.3458559363251927</v>
          </cell>
          <cell r="HY14">
            <v>6.3603252754607098E-2</v>
          </cell>
          <cell r="HZ14">
            <v>-3.3357965818654023</v>
          </cell>
          <cell r="IA14">
            <v>1.0444842990291248</v>
          </cell>
          <cell r="IB14">
            <v>0.10404284612131054</v>
          </cell>
          <cell r="IC14">
            <v>1.6870502862159853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1.4044556915343787</v>
          </cell>
          <cell r="CG16">
            <v>1.0452243920133553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1.0452243920133553</v>
          </cell>
          <cell r="GS16">
            <v>0.57537990012301865</v>
          </cell>
          <cell r="GT16">
            <v>2.5379700150467199</v>
          </cell>
          <cell r="GU16">
            <v>-0.9313366959606717</v>
          </cell>
          <cell r="GV16">
            <v>-1.3137188611731743</v>
          </cell>
          <cell r="GW16">
            <v>3.3757766310093418</v>
          </cell>
          <cell r="GX16">
            <v>6.6248854790877498</v>
          </cell>
          <cell r="GY16">
            <v>2.8296657753180909</v>
          </cell>
          <cell r="GZ16">
            <v>3.7523836215790585</v>
          </cell>
          <cell r="HA16">
            <v>1.0452243920133553</v>
          </cell>
          <cell r="HB16">
            <v>-2.9070839587525321</v>
          </cell>
          <cell r="HC16">
            <v>-0.58884483650213371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1.4044556915343787</v>
          </cell>
          <cell r="HS16">
            <v>1.2101793468472399</v>
          </cell>
          <cell r="HT16">
            <v>2.0098781908215013</v>
          </cell>
          <cell r="HU16">
            <v>-1.6320837884176931</v>
          </cell>
          <cell r="HV16">
            <v>-1.8285198761989752</v>
          </cell>
          <cell r="HW16">
            <v>1.0450114897877283</v>
          </cell>
          <cell r="HX16">
            <v>1.5054542507168422</v>
          </cell>
          <cell r="HY16">
            <v>2.30489088735919</v>
          </cell>
          <cell r="HZ16">
            <v>1.0722700995362988</v>
          </cell>
          <cell r="IA16">
            <v>1.4044556915343787</v>
          </cell>
          <cell r="IB16">
            <v>-1.1141187428648558</v>
          </cell>
          <cell r="IC16">
            <v>-3.3516174195174164</v>
          </cell>
        </row>
        <row r="17">
          <cell r="CE17">
            <v>1</v>
          </cell>
          <cell r="CF17">
            <v>-5.1763346345345962E-2</v>
          </cell>
          <cell r="CG17">
            <v>0.8501472067560023</v>
          </cell>
          <cell r="GM17">
            <v>1</v>
          </cell>
          <cell r="GN17">
            <v>-52.386169959563425</v>
          </cell>
          <cell r="GO17">
            <v>642.63397651884281</v>
          </cell>
          <cell r="GP17">
            <v>-10.322394796669009</v>
          </cell>
          <cell r="GQ17">
            <v>-67.951487229504821</v>
          </cell>
          <cell r="GR17">
            <v>0.56120689637786381</v>
          </cell>
          <cell r="GS17">
            <v>0.94208565129045851</v>
          </cell>
          <cell r="GT17">
            <v>4.9900533017632753E-2</v>
          </cell>
          <cell r="GU17">
            <v>0.30160485853005792</v>
          </cell>
          <cell r="GV17">
            <v>-0.46756821027653661</v>
          </cell>
          <cell r="GW17">
            <v>1.8394101449218603</v>
          </cell>
          <cell r="GX17">
            <v>3.6182236972418291</v>
          </cell>
          <cell r="GY17">
            <v>-5.0429153229569756E-2</v>
          </cell>
          <cell r="GZ17">
            <v>1.6865870000168037</v>
          </cell>
          <cell r="HA17">
            <v>0.8501472067560023</v>
          </cell>
          <cell r="HB17">
            <v>-1.3268336599684405</v>
          </cell>
          <cell r="HC17">
            <v>-5.9484698482536347</v>
          </cell>
          <cell r="HM17">
            <v>1</v>
          </cell>
          <cell r="HN17">
            <v>148.28490427091143</v>
          </cell>
          <cell r="HO17">
            <v>-100</v>
          </cell>
          <cell r="HP17">
            <v>-19.876454042877466</v>
          </cell>
          <cell r="HQ17">
            <v>298.53729745814371</v>
          </cell>
          <cell r="HR17">
            <v>0.55532468459209561</v>
          </cell>
          <cell r="HS17">
            <v>0.73912518702863306</v>
          </cell>
          <cell r="HT17">
            <v>0.30638349773413065</v>
          </cell>
          <cell r="HU17">
            <v>1.2537570990452274</v>
          </cell>
          <cell r="HV17">
            <v>0.59083994677520124</v>
          </cell>
          <cell r="HW17">
            <v>2.320992582717607</v>
          </cell>
          <cell r="HX17">
            <v>5.5447224503180292</v>
          </cell>
          <cell r="HY17">
            <v>-7.2570944417782446E-2</v>
          </cell>
          <cell r="HZ17">
            <v>0.65436877033788754</v>
          </cell>
          <cell r="IA17">
            <v>-5.1763346345345962E-2</v>
          </cell>
          <cell r="IB17">
            <v>-0.71561593167028814</v>
          </cell>
          <cell r="IC17">
            <v>-1.2817965920277063</v>
          </cell>
        </row>
        <row r="18">
          <cell r="CE18">
            <v>16</v>
          </cell>
          <cell r="CF18">
            <v>0.93522230737852485</v>
          </cell>
          <cell r="CG18">
            <v>0.50845895068059033</v>
          </cell>
          <cell r="GM18">
            <v>16</v>
          </cell>
          <cell r="GN18">
            <v>13.064056025752402</v>
          </cell>
          <cell r="GO18" t="str">
            <v>---</v>
          </cell>
          <cell r="GP18">
            <v>12.931662785275444</v>
          </cell>
          <cell r="GQ18" t="str">
            <v>---</v>
          </cell>
          <cell r="GR18">
            <v>0.34785134140196128</v>
          </cell>
          <cell r="GS18">
            <v>9.7655564392096217E-2</v>
          </cell>
          <cell r="GT18">
            <v>0.81943265140211885</v>
          </cell>
          <cell r="GU18">
            <v>0.28566621446013407</v>
          </cell>
          <cell r="GV18">
            <v>-1.2056592021289392</v>
          </cell>
          <cell r="GW18">
            <v>1.9265408649422167</v>
          </cell>
          <cell r="GX18">
            <v>8.777460135668381</v>
          </cell>
          <cell r="GY18">
            <v>0.99310124827656221</v>
          </cell>
          <cell r="GZ18">
            <v>1.0044495476643212</v>
          </cell>
          <cell r="HA18">
            <v>0.50845895068059033</v>
          </cell>
          <cell r="HB18">
            <v>0.42512236092557831</v>
          </cell>
          <cell r="HC18">
            <v>-4.0324973706116545</v>
          </cell>
          <cell r="HM18">
            <v>16</v>
          </cell>
          <cell r="HN18">
            <v>1.974589267109117</v>
          </cell>
          <cell r="HO18" t="str">
            <v>---</v>
          </cell>
          <cell r="HP18">
            <v>2.0796815954503334</v>
          </cell>
          <cell r="HQ18" t="str">
            <v>---</v>
          </cell>
          <cell r="HR18">
            <v>0.92023912637564376</v>
          </cell>
          <cell r="HS18">
            <v>1.0522075200717573</v>
          </cell>
          <cell r="HT18">
            <v>0.67327936512588948</v>
          </cell>
          <cell r="HU18">
            <v>0.2212967878350236</v>
          </cell>
          <cell r="HV18">
            <v>-1.3305160648736214</v>
          </cell>
          <cell r="HW18">
            <v>2.3061182193053087</v>
          </cell>
          <cell r="HX18">
            <v>3.5391578566335902</v>
          </cell>
          <cell r="HY18">
            <v>0.8193082884505376</v>
          </cell>
          <cell r="HZ18">
            <v>1.5220564781606605</v>
          </cell>
          <cell r="IA18">
            <v>0.93522230737852485</v>
          </cell>
          <cell r="IB18">
            <v>0.42902066989904952</v>
          </cell>
          <cell r="IC18">
            <v>-7.8505608541967531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-0.83055978961298349</v>
          </cell>
          <cell r="CG20">
            <v>0.25853382516920487</v>
          </cell>
          <cell r="GM20">
            <v>12</v>
          </cell>
          <cell r="GN20">
            <v>19.07306795703667</v>
          </cell>
          <cell r="GO20" t="str">
            <v>---</v>
          </cell>
          <cell r="GP20">
            <v>14.738252236807448</v>
          </cell>
          <cell r="GQ20" t="str">
            <v>---</v>
          </cell>
          <cell r="GR20">
            <v>-0.28355022794877005</v>
          </cell>
          <cell r="GS20">
            <v>-0.37116357626357788</v>
          </cell>
          <cell r="GT20">
            <v>-0.18626029548532985</v>
          </cell>
          <cell r="GU20">
            <v>-0.24291096905245668</v>
          </cell>
          <cell r="GV20">
            <v>-0.79633001879025889</v>
          </cell>
          <cell r="GW20">
            <v>1.8668486752725588</v>
          </cell>
          <cell r="GX20">
            <v>6.0992590693431881</v>
          </cell>
          <cell r="GY20">
            <v>-0.1766333216264071</v>
          </cell>
          <cell r="GZ20">
            <v>-6.4880939251782959</v>
          </cell>
          <cell r="HA20">
            <v>0.25853382516920487</v>
          </cell>
          <cell r="HB20">
            <v>0.62428978050546036</v>
          </cell>
          <cell r="HC20">
            <v>-1.6880028060583419</v>
          </cell>
          <cell r="HM20">
            <v>12</v>
          </cell>
          <cell r="HN20">
            <v>-6.4307189397484033</v>
          </cell>
          <cell r="HO20">
            <v>64.628530354108918</v>
          </cell>
          <cell r="HP20">
            <v>-8.4338246030197244</v>
          </cell>
          <cell r="HQ20" t="str">
            <v>---</v>
          </cell>
          <cell r="HR20">
            <v>-0.63223554110517499</v>
          </cell>
          <cell r="HS20">
            <v>-0.96673854162607764</v>
          </cell>
          <cell r="HT20">
            <v>-0.26147596899066539</v>
          </cell>
          <cell r="HU20">
            <v>-7.4244372733833774E-2</v>
          </cell>
          <cell r="HV20">
            <v>-0.58007751850180922</v>
          </cell>
          <cell r="HW20">
            <v>2.222001975670751</v>
          </cell>
          <cell r="HX20">
            <v>3.5132562130099521</v>
          </cell>
          <cell r="HY20">
            <v>-0.29327218284468382</v>
          </cell>
          <cell r="HZ20">
            <v>-0.88847928880657623</v>
          </cell>
          <cell r="IA20">
            <v>-0.83055978961298349</v>
          </cell>
          <cell r="IB20">
            <v>0.59975597650845369</v>
          </cell>
          <cell r="IC20">
            <v>-6.5144259490962249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-1.1982832953787659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-10.251462215208473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2.3523673556352431</v>
          </cell>
          <cell r="CG22">
            <v>1.9336944900991249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1.9336944900991249</v>
          </cell>
          <cell r="GS22">
            <v>-1.4512289176946469</v>
          </cell>
          <cell r="GT22">
            <v>2.0058629960982843</v>
          </cell>
          <cell r="GU22">
            <v>2.3447444471710543</v>
          </cell>
          <cell r="GV22">
            <v>-0.53033991746656017</v>
          </cell>
          <cell r="GW22">
            <v>3.500032807220399</v>
          </cell>
          <cell r="GX22">
            <v>4.9815079959103059</v>
          </cell>
          <cell r="GY22">
            <v>0.25751391984207839</v>
          </cell>
          <cell r="GZ22">
            <v>6.5939257970844434</v>
          </cell>
          <cell r="HA22">
            <v>1.9336944900991249</v>
          </cell>
          <cell r="HB22">
            <v>-0.80477731325737656</v>
          </cell>
          <cell r="HC22">
            <v>-4.7412340486109539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2.3523673556352431</v>
          </cell>
          <cell r="HS22">
            <v>-0.59387012841219944</v>
          </cell>
          <cell r="HT22">
            <v>2.4130539404277229</v>
          </cell>
          <cell r="HU22">
            <v>2.915652608867858</v>
          </cell>
          <cell r="HV22">
            <v>7.884178237940187E-2</v>
          </cell>
          <cell r="HW22">
            <v>4.0063461683062407</v>
          </cell>
          <cell r="HX22">
            <v>5.6312788450052942</v>
          </cell>
          <cell r="HY22">
            <v>-0.23392385816523031</v>
          </cell>
          <cell r="HZ22">
            <v>-2.82820660144395</v>
          </cell>
          <cell r="IA22">
            <v>2.3523673556352431</v>
          </cell>
          <cell r="IB22">
            <v>16.332594246808661</v>
          </cell>
          <cell r="IC22">
            <v>4.8423255790377651</v>
          </cell>
        </row>
        <row r="23">
          <cell r="CE23">
            <v>9</v>
          </cell>
          <cell r="CF23">
            <v>-5.9881373105669429</v>
          </cell>
          <cell r="CG23">
            <v>1.8523308939729644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1.8523308939729644</v>
          </cell>
          <cell r="GS23">
            <v>1.8743914310677789</v>
          </cell>
          <cell r="GT23">
            <v>1.1324380186473304</v>
          </cell>
          <cell r="GU23">
            <v>0.28748816432826452</v>
          </cell>
          <cell r="GV23">
            <v>7.7747961462426574E-3</v>
          </cell>
          <cell r="GW23">
            <v>7.839263049532641</v>
          </cell>
          <cell r="GX23">
            <v>-3.4084979077447453</v>
          </cell>
          <cell r="GY23">
            <v>1.357215749419538</v>
          </cell>
          <cell r="GZ23">
            <v>0.3182322846682295</v>
          </cell>
          <cell r="HA23">
            <v>1.8523308939729644</v>
          </cell>
          <cell r="HB23">
            <v>19.897650442115999</v>
          </cell>
          <cell r="HC23">
            <v>3.6028974247210854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-5.9881373105669429</v>
          </cell>
          <cell r="HS23">
            <v>-6.1613889441301639</v>
          </cell>
          <cell r="HT23">
            <v>-0.29300678143310277</v>
          </cell>
          <cell r="HU23">
            <v>2.1250076810907848</v>
          </cell>
          <cell r="HV23">
            <v>2.5560174567760274</v>
          </cell>
          <cell r="HW23">
            <v>2.2261131347112828</v>
          </cell>
          <cell r="HX23">
            <v>-4.697357984248141</v>
          </cell>
          <cell r="HY23">
            <v>-0.9294700181423754</v>
          </cell>
          <cell r="HZ23">
            <v>-1.6600291778977927</v>
          </cell>
          <cell r="IA23">
            <v>-5.9881373105669429</v>
          </cell>
          <cell r="IB23">
            <v>-46.073892346336763</v>
          </cell>
          <cell r="IC23">
            <v>-15.597046265234905</v>
          </cell>
        </row>
        <row r="24">
          <cell r="CE24">
            <v>39</v>
          </cell>
          <cell r="CF24">
            <v>-0.11984592610644329</v>
          </cell>
          <cell r="CG24">
            <v>0.80852425606727785</v>
          </cell>
          <cell r="GM24">
            <v>39</v>
          </cell>
          <cell r="GN24">
            <v>-37.462749154197041</v>
          </cell>
          <cell r="GO24" t="str">
            <v>---</v>
          </cell>
          <cell r="GP24">
            <v>-37.575516367523129</v>
          </cell>
          <cell r="GQ24" t="str">
            <v>---</v>
          </cell>
          <cell r="GR24">
            <v>0.93639391367441593</v>
          </cell>
          <cell r="GS24">
            <v>0.72267763385849282</v>
          </cell>
          <cell r="GT24">
            <v>1.3175845428329058</v>
          </cell>
          <cell r="GU24">
            <v>2.1109686100556191</v>
          </cell>
          <cell r="GV24">
            <v>1.6237910910490427</v>
          </cell>
          <cell r="GW24">
            <v>4.1127767187047359</v>
          </cell>
          <cell r="GX24">
            <v>1.4846497491796562</v>
          </cell>
          <cell r="GY24">
            <v>0.96524026691280351</v>
          </cell>
          <cell r="GZ24">
            <v>2.0815306586882354</v>
          </cell>
          <cell r="HA24">
            <v>0.80852425606727785</v>
          </cell>
          <cell r="HB24">
            <v>0.26862933555389379</v>
          </cell>
          <cell r="HC24">
            <v>1.2821858119984597</v>
          </cell>
          <cell r="HM24">
            <v>39</v>
          </cell>
          <cell r="HN24">
            <v>45.033138267856863</v>
          </cell>
          <cell r="HO24" t="str">
            <v>---</v>
          </cell>
          <cell r="HP24">
            <v>45.425538636541972</v>
          </cell>
          <cell r="HQ24" t="str">
            <v>---</v>
          </cell>
          <cell r="HR24">
            <v>-0.21351071350088624</v>
          </cell>
          <cell r="HS24">
            <v>-0.49537147543241566</v>
          </cell>
          <cell r="HT24">
            <v>0.2862725018996759</v>
          </cell>
          <cell r="HU24">
            <v>0.41728421742350807</v>
          </cell>
          <cell r="HV24">
            <v>-0.398014301908034</v>
          </cell>
          <cell r="HW24">
            <v>3.1494183374213058</v>
          </cell>
          <cell r="HX24">
            <v>1.4344765931328496</v>
          </cell>
          <cell r="HY24">
            <v>0.22742955802814713</v>
          </cell>
          <cell r="HZ24">
            <v>1.1908627097545033</v>
          </cell>
          <cell r="IA24">
            <v>-0.11984592610644329</v>
          </cell>
          <cell r="IB24">
            <v>-1.1621010172711888</v>
          </cell>
          <cell r="IC24">
            <v>-19.215227478188769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-7.7390916782250745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38.399191183890061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2.0586189848293968</v>
          </cell>
          <cell r="CG27">
            <v>4.0170509585869318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4.0170509585869318</v>
          </cell>
          <cell r="GS27">
            <v>-5.7593731804080122</v>
          </cell>
          <cell r="GT27">
            <v>4.0254770379129834</v>
          </cell>
          <cell r="GU27">
            <v>4.2090269576715578</v>
          </cell>
          <cell r="GV27">
            <v>7.7710336204583896E-2</v>
          </cell>
          <cell r="GW27">
            <v>4.754907991277646</v>
          </cell>
          <cell r="GX27" t="str">
            <v>---</v>
          </cell>
          <cell r="GY27">
            <v>-1.9651165512704627</v>
          </cell>
          <cell r="GZ27">
            <v>-2.5754620832077912</v>
          </cell>
          <cell r="HA27">
            <v>4.0170509585869318</v>
          </cell>
          <cell r="HB27">
            <v>-6.4537539948177898</v>
          </cell>
          <cell r="HC27">
            <v>-11.472919376931667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2.0586189848293968</v>
          </cell>
          <cell r="HS27">
            <v>-4.4746963569931575</v>
          </cell>
          <cell r="HT27">
            <v>2.0637202462423287</v>
          </cell>
          <cell r="HU27">
            <v>2.1855644196986823</v>
          </cell>
          <cell r="HV27">
            <v>-1.3867709697430453</v>
          </cell>
          <cell r="HW27">
            <v>2.6365106198581456</v>
          </cell>
          <cell r="HX27" t="str">
            <v>---</v>
          </cell>
          <cell r="HY27">
            <v>-2.1634051236748997</v>
          </cell>
          <cell r="HZ27">
            <v>-1.5874705444469339</v>
          </cell>
          <cell r="IA27">
            <v>2.0586189848293968</v>
          </cell>
          <cell r="IB27">
            <v>2.2706800243201375</v>
          </cell>
          <cell r="IC27">
            <v>9.1243135947531417</v>
          </cell>
        </row>
        <row r="28">
          <cell r="CE28">
            <v>37</v>
          </cell>
          <cell r="CF28">
            <v>-0.36091636435975349</v>
          </cell>
          <cell r="CG28">
            <v>-0.17315315482457905</v>
          </cell>
          <cell r="GM28">
            <v>37</v>
          </cell>
          <cell r="GN28">
            <v>-12.153120335228895</v>
          </cell>
          <cell r="GO28" t="str">
            <v>---</v>
          </cell>
          <cell r="GP28">
            <v>-12.36608246774955</v>
          </cell>
          <cell r="GQ28" t="str">
            <v>---</v>
          </cell>
          <cell r="GR28">
            <v>-0.17287460167387803</v>
          </cell>
          <cell r="GS28">
            <v>-0.51810207562374977</v>
          </cell>
          <cell r="GT28">
            <v>0.15972874083385324</v>
          </cell>
          <cell r="GU28">
            <v>-0.14215645469890514</v>
          </cell>
          <cell r="GV28">
            <v>-1.2024583631543906</v>
          </cell>
          <cell r="GW28">
            <v>2.980508389137726</v>
          </cell>
          <cell r="GX28">
            <v>2.2235715899096453</v>
          </cell>
          <cell r="GY28">
            <v>0.2695245919042133</v>
          </cell>
          <cell r="GZ28">
            <v>-0.48351699423002659</v>
          </cell>
          <cell r="HA28">
            <v>-0.17315315482457905</v>
          </cell>
          <cell r="HB28">
            <v>-3.0445534960426901</v>
          </cell>
          <cell r="HC28">
            <v>-6.91184257287577</v>
          </cell>
          <cell r="HM28">
            <v>37</v>
          </cell>
          <cell r="HN28">
            <v>-61.849895470619117</v>
          </cell>
          <cell r="HO28" t="str">
            <v>---</v>
          </cell>
          <cell r="HP28">
            <v>-61.849895470619117</v>
          </cell>
          <cell r="HQ28" t="str">
            <v>---</v>
          </cell>
          <cell r="HR28">
            <v>-0.35966817349035729</v>
          </cell>
          <cell r="HS28">
            <v>-0.95042104818655604</v>
          </cell>
          <cell r="HT28">
            <v>0.20563057633258275</v>
          </cell>
          <cell r="HU28">
            <v>-0.2034715172823276</v>
          </cell>
          <cell r="HV28">
            <v>-1.1905660294950882</v>
          </cell>
          <cell r="HW28">
            <v>2.3807049939150726</v>
          </cell>
          <cell r="HX28">
            <v>3.9305898245124871</v>
          </cell>
          <cell r="HY28">
            <v>0.35381038956945332</v>
          </cell>
          <cell r="HZ28">
            <v>-0.65465311832589856</v>
          </cell>
          <cell r="IA28">
            <v>-0.36091636435975349</v>
          </cell>
          <cell r="IB28">
            <v>-0.3032045853929799</v>
          </cell>
          <cell r="IC28">
            <v>7.3658336030102856</v>
          </cell>
        </row>
        <row r="29">
          <cell r="CE29">
            <v>49</v>
          </cell>
          <cell r="CF29">
            <v>1.9004473442367109</v>
          </cell>
          <cell r="CG29">
            <v>-0.74573236496214834</v>
          </cell>
          <cell r="GM29">
            <v>49</v>
          </cell>
          <cell r="GN29">
            <v>-37.226046180494478</v>
          </cell>
          <cell r="GO29">
            <v>-48.475656785661037</v>
          </cell>
          <cell r="GP29">
            <v>-26.045208565713494</v>
          </cell>
          <cell r="GQ29" t="str">
            <v>---</v>
          </cell>
          <cell r="GR29">
            <v>-0.73346888915306607</v>
          </cell>
          <cell r="GS29">
            <v>-0.93675301011520995</v>
          </cell>
          <cell r="GT29">
            <v>0.16970449164572798</v>
          </cell>
          <cell r="GU29">
            <v>-0.56840487028279041</v>
          </cell>
          <cell r="GV29">
            <v>-1.7268251284003333</v>
          </cell>
          <cell r="GW29">
            <v>1.7780917441036159</v>
          </cell>
          <cell r="GX29">
            <v>1.5229459431336245</v>
          </cell>
          <cell r="GY29">
            <v>0.5599084326133541</v>
          </cell>
          <cell r="GZ29">
            <v>2.9664155860054997</v>
          </cell>
          <cell r="HA29">
            <v>-0.74573236496214834</v>
          </cell>
          <cell r="HB29">
            <v>5.1715307759003792E-2</v>
          </cell>
          <cell r="HC29">
            <v>-5.4863736582871141</v>
          </cell>
          <cell r="HM29">
            <v>49</v>
          </cell>
          <cell r="HN29">
            <v>7844.4969728925143</v>
          </cell>
          <cell r="HO29">
            <v>18464.044774384918</v>
          </cell>
          <cell r="HP29">
            <v>2.2181965286063754</v>
          </cell>
          <cell r="HQ29" t="str">
            <v>---</v>
          </cell>
          <cell r="HR29">
            <v>0.23602777742113279</v>
          </cell>
          <cell r="HS29">
            <v>0.23079291151231196</v>
          </cell>
          <cell r="HT29">
            <v>0.2590289195131712</v>
          </cell>
          <cell r="HU29">
            <v>-0.46404718379708942</v>
          </cell>
          <cell r="HV29">
            <v>-2.2632783047736749</v>
          </cell>
          <cell r="HW29">
            <v>4.0818060051451166</v>
          </cell>
          <cell r="HX29">
            <v>0.91890614646743529</v>
          </cell>
          <cell r="HY29">
            <v>0.63699644195422955</v>
          </cell>
          <cell r="HZ29">
            <v>1.1984122842921163</v>
          </cell>
          <cell r="IA29">
            <v>1.9004473442367109</v>
          </cell>
          <cell r="IB29">
            <v>-1.5487584472230531</v>
          </cell>
          <cell r="IC29">
            <v>-4.705537034010943</v>
          </cell>
        </row>
        <row r="30">
          <cell r="CE30">
            <v>60</v>
          </cell>
          <cell r="CF30">
            <v>0.97157313863500683</v>
          </cell>
          <cell r="CG30">
            <v>1.5312816265891538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1.5312816265891538</v>
          </cell>
          <cell r="GS30">
            <v>1.5312816265891538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4.8722973543388726</v>
          </cell>
          <cell r="HA30">
            <v>1.5312816265891538</v>
          </cell>
          <cell r="HB30">
            <v>-1.613761198878727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0.97157313863500683</v>
          </cell>
          <cell r="HS30">
            <v>0.97157313863500683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-3.0848684572732821</v>
          </cell>
          <cell r="IA30">
            <v>0.97157313863500683</v>
          </cell>
          <cell r="IB30">
            <v>20.213967955105105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2.277581067130674</v>
          </cell>
          <cell r="CG33">
            <v>1.5304413209111356</v>
          </cell>
          <cell r="GM33">
            <v>59</v>
          </cell>
          <cell r="GN33">
            <v>62.041133322744258</v>
          </cell>
          <cell r="GO33" t="str">
            <v>---</v>
          </cell>
          <cell r="GP33" t="str">
            <v>---</v>
          </cell>
          <cell r="GQ33">
            <v>62.041133322744258</v>
          </cell>
          <cell r="GR33">
            <v>1.5304413209111356</v>
          </cell>
          <cell r="GS33">
            <v>1.5304413209111356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5.5540183881348737</v>
          </cell>
          <cell r="HA33">
            <v>1.5304413209111356</v>
          </cell>
          <cell r="HB33">
            <v>-5.0002132598382705</v>
          </cell>
          <cell r="HC33">
            <v>85.827757625940308</v>
          </cell>
          <cell r="HM33">
            <v>59</v>
          </cell>
          <cell r="HN33">
            <v>-70.699144096407366</v>
          </cell>
          <cell r="HO33" t="str">
            <v>---</v>
          </cell>
          <cell r="HP33" t="str">
            <v>---</v>
          </cell>
          <cell r="HQ33">
            <v>-70.699144096407366</v>
          </cell>
          <cell r="HR33">
            <v>2.277581067130674</v>
          </cell>
          <cell r="HS33">
            <v>2.277581067130674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5.9376307755762747</v>
          </cell>
          <cell r="IA33">
            <v>2.277581067130674</v>
          </cell>
          <cell r="IB33">
            <v>-5.1981425681104421</v>
          </cell>
          <cell r="IC33">
            <v>34.330988383381353</v>
          </cell>
        </row>
        <row r="34">
          <cell r="CE34">
            <v>31</v>
          </cell>
          <cell r="CF34">
            <v>1.1458154691300404</v>
          </cell>
          <cell r="CG34">
            <v>7.6073978325009728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7.6073978325009728</v>
          </cell>
          <cell r="GS34">
            <v>7.6122887134630224</v>
          </cell>
          <cell r="GT34">
            <v>2.1332793157327945</v>
          </cell>
          <cell r="GU34">
            <v>2.1332793157327945</v>
          </cell>
          <cell r="GV34">
            <v>2.1332793157327945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-23.621944488</v>
          </cell>
          <cell r="HA34">
            <v>7.6073978325009728</v>
          </cell>
          <cell r="HB34">
            <v>-7.8486535476510628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1.1458154691300404</v>
          </cell>
          <cell r="HS34">
            <v>1.1537620075015242</v>
          </cell>
          <cell r="HT34">
            <v>-8.2254810447302766</v>
          </cell>
          <cell r="HU34">
            <v>-8.2254810447302766</v>
          </cell>
          <cell r="HV34">
            <v>-8.2254810447302766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2.5483696596921845</v>
          </cell>
          <cell r="IA34">
            <v>1.1458154691300404</v>
          </cell>
          <cell r="IB34">
            <v>-3.9333189589663808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8.2230769974911198</v>
          </cell>
          <cell r="HA35" t="str">
            <v>---</v>
          </cell>
          <cell r="HB35">
            <v>-0.96166854231970467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-4.3202932513984109</v>
          </cell>
          <cell r="IA35" t="str">
            <v>---</v>
          </cell>
          <cell r="IB35">
            <v>-1.2426372111771444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0.62408853754791771</v>
          </cell>
          <cell r="CG37">
            <v>0.63823781835292692</v>
          </cell>
          <cell r="GM37">
            <v>14</v>
          </cell>
          <cell r="GN37">
            <v>773.86152701580249</v>
          </cell>
          <cell r="GO37" t="str">
            <v>---</v>
          </cell>
          <cell r="GP37">
            <v>773.40400789171065</v>
          </cell>
          <cell r="GQ37" t="str">
            <v>---</v>
          </cell>
          <cell r="GR37">
            <v>0.58479735307293002</v>
          </cell>
          <cell r="GS37">
            <v>0.12343042880300636</v>
          </cell>
          <cell r="GT37">
            <v>1.0336097413594869</v>
          </cell>
          <cell r="GU37">
            <v>1.018741834893433</v>
          </cell>
          <cell r="GV37">
            <v>-0.45506713109558783</v>
          </cell>
          <cell r="GW37">
            <v>2.5047793621929326</v>
          </cell>
          <cell r="GX37">
            <v>3.148467518906628</v>
          </cell>
          <cell r="GY37">
            <v>1.0377506333617115</v>
          </cell>
          <cell r="GZ37">
            <v>-0.59693113113413743</v>
          </cell>
          <cell r="HA37">
            <v>0.63823781835292692</v>
          </cell>
          <cell r="HB37">
            <v>0.12877763571705891</v>
          </cell>
          <cell r="HC37">
            <v>-19.597377744097532</v>
          </cell>
          <cell r="HM37">
            <v>14</v>
          </cell>
          <cell r="HN37">
            <v>-93.181262590631619</v>
          </cell>
          <cell r="HO37" t="str">
            <v>---</v>
          </cell>
          <cell r="HP37">
            <v>-93.175399531810157</v>
          </cell>
          <cell r="HQ37" t="str">
            <v>---</v>
          </cell>
          <cell r="HR37">
            <v>0.68041161929897065</v>
          </cell>
          <cell r="HS37">
            <v>0.44278962845443193</v>
          </cell>
          <cell r="HT37">
            <v>0.90948512430071293</v>
          </cell>
          <cell r="HU37">
            <v>0.47797159318907489</v>
          </cell>
          <cell r="HV37">
            <v>-1.6321788521172609</v>
          </cell>
          <cell r="HW37">
            <v>2.5503444779268802</v>
          </cell>
          <cell r="HX37">
            <v>3.2581639250927052</v>
          </cell>
          <cell r="HY37">
            <v>1.0296442579104337</v>
          </cell>
          <cell r="HZ37">
            <v>-0.80385821558939252</v>
          </cell>
          <cell r="IA37">
            <v>0.62408853754791771</v>
          </cell>
          <cell r="IB37">
            <v>0.50077651307789406</v>
          </cell>
          <cell r="IC37">
            <v>-1.177720631131518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0.17454815417528025</v>
          </cell>
          <cell r="CG40">
            <v>0.44240548866085749</v>
          </cell>
          <cell r="GM40">
            <v>999</v>
          </cell>
          <cell r="GN40">
            <v>-22.590181460200341</v>
          </cell>
          <cell r="GO40">
            <v>746.03363446300182</v>
          </cell>
          <cell r="GP40">
            <v>8.1136362405161542</v>
          </cell>
          <cell r="GQ40">
            <v>-60.525397425355266</v>
          </cell>
          <cell r="GR40">
            <v>0.30511286568339901</v>
          </cell>
          <cell r="GS40">
            <v>0.11471037746779711</v>
          </cell>
          <cell r="GT40">
            <v>0.56711146505843413</v>
          </cell>
          <cell r="GU40">
            <v>0.79453425933613264</v>
          </cell>
          <cell r="GV40">
            <v>-0.52145595344574858</v>
          </cell>
          <cell r="GW40">
            <v>2.8700574792023037</v>
          </cell>
          <cell r="GX40">
            <v>3.7644413835959512</v>
          </cell>
          <cell r="GY40">
            <v>0.48368197240855615</v>
          </cell>
          <cell r="GZ40">
            <v>-0.41181592023933344</v>
          </cell>
          <cell r="HA40">
            <v>0.44240548866085749</v>
          </cell>
          <cell r="HB40">
            <v>-0.64317314812214477</v>
          </cell>
          <cell r="HC40">
            <v>-3.4733466335530983</v>
          </cell>
          <cell r="HM40">
            <v>999</v>
          </cell>
          <cell r="HN40">
            <v>50.543812742714003</v>
          </cell>
          <cell r="HO40">
            <v>-11.886645540377783</v>
          </cell>
          <cell r="HP40">
            <v>-6.2073913675325993</v>
          </cell>
          <cell r="HQ40">
            <v>211.95012444461315</v>
          </cell>
          <cell r="HR40">
            <v>0.24158229140933685</v>
          </cell>
          <cell r="HS40">
            <v>7.9561526455140807E-2</v>
          </cell>
          <cell r="HT40">
            <v>0.46352401141298571</v>
          </cell>
          <cell r="HU40">
            <v>0.71157177099721025</v>
          </cell>
          <cell r="HV40">
            <v>-0.68602755776472346</v>
          </cell>
          <cell r="HW40">
            <v>2.862147437371565</v>
          </cell>
          <cell r="HX40">
            <v>3.5185207070474789</v>
          </cell>
          <cell r="HY40">
            <v>0.37224680029626089</v>
          </cell>
          <cell r="HZ40">
            <v>7.5271602329496368E-2</v>
          </cell>
          <cell r="IA40">
            <v>0.17454815417528025</v>
          </cell>
          <cell r="IB40">
            <v>0.40189399653818292</v>
          </cell>
          <cell r="IC40">
            <v>-4.47175749236367</v>
          </cell>
        </row>
        <row r="47">
          <cell r="CE47">
            <v>927</v>
          </cell>
          <cell r="CF47">
            <v>-2.2425660054051444</v>
          </cell>
          <cell r="CG47">
            <v>0.71587325779762789</v>
          </cell>
          <cell r="GM47">
            <v>927</v>
          </cell>
          <cell r="GN47">
            <v>-29.752384568458744</v>
          </cell>
          <cell r="GO47" t="str">
            <v>---</v>
          </cell>
          <cell r="GP47">
            <v>-29.870289260354575</v>
          </cell>
          <cell r="GQ47" t="str">
            <v>---</v>
          </cell>
          <cell r="GR47">
            <v>1.0941977562763272</v>
          </cell>
          <cell r="GS47">
            <v>0.36747642490391197</v>
          </cell>
          <cell r="GT47">
            <v>2.4750644623328544</v>
          </cell>
          <cell r="GU47">
            <v>3.2592197596021721</v>
          </cell>
          <cell r="GV47">
            <v>2.8801049026732084</v>
          </cell>
          <cell r="GW47">
            <v>5.237241697227013</v>
          </cell>
          <cell r="GX47">
            <v>2.190318410165859</v>
          </cell>
          <cell r="GY47">
            <v>1.4576217151349935</v>
          </cell>
          <cell r="GZ47">
            <v>1.0651375046038414</v>
          </cell>
          <cell r="HA47">
            <v>0.71587325779762789</v>
          </cell>
          <cell r="HB47">
            <v>0.42009244809504409</v>
          </cell>
          <cell r="HC47">
            <v>-1.73001431083597</v>
          </cell>
          <cell r="HM47">
            <v>927</v>
          </cell>
          <cell r="HN47">
            <v>73.036644971736095</v>
          </cell>
          <cell r="HO47" t="str">
            <v>---</v>
          </cell>
          <cell r="HP47">
            <v>73.504811379040504</v>
          </cell>
          <cell r="HQ47" t="str">
            <v>---</v>
          </cell>
          <cell r="HR47">
            <v>-2.8947457665440046</v>
          </cell>
          <cell r="HS47">
            <v>-2.7476367989508033</v>
          </cell>
          <cell r="HT47">
            <v>-3.1685232974489108</v>
          </cell>
          <cell r="HU47">
            <v>-2.576894971615773</v>
          </cell>
          <cell r="HV47">
            <v>-3.0528663256059518</v>
          </cell>
          <cell r="HW47">
            <v>-0.53001782466687297</v>
          </cell>
          <cell r="HX47">
            <v>-2.2495070535121564</v>
          </cell>
          <cell r="HY47">
            <v>-3.9497930667759529</v>
          </cell>
          <cell r="HZ47">
            <v>-1.2938978194040218</v>
          </cell>
          <cell r="IA47">
            <v>-2.2425660054051444</v>
          </cell>
          <cell r="IB47">
            <v>-3.0835265062925887</v>
          </cell>
          <cell r="IC47">
            <v>-3.05465717559954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-1.284775136712013</v>
          </cell>
          <cell r="HC48">
            <v>-5.5968847721107773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-0.35103580466774309</v>
          </cell>
          <cell r="IC48">
            <v>-2.9609539271118201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-0.83789324940333199</v>
          </cell>
          <cell r="HC49">
            <v>-3.1966572303774754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-0.25581372993787044</v>
          </cell>
          <cell r="IC49">
            <v>-5.7069691734194627</v>
          </cell>
        </row>
        <row r="50">
          <cell r="CE50">
            <v>3333</v>
          </cell>
          <cell r="CF50">
            <v>0.32892222907692226</v>
          </cell>
          <cell r="CG50">
            <v>0.47070601890981667</v>
          </cell>
          <cell r="GM50">
            <v>3333</v>
          </cell>
          <cell r="GN50">
            <v>-34.99313281868973</v>
          </cell>
          <cell r="GO50">
            <v>605.48879562208299</v>
          </cell>
          <cell r="GP50">
            <v>2.0046671252091919</v>
          </cell>
          <cell r="GQ50">
            <v>-60.525397425355266</v>
          </cell>
          <cell r="GR50">
            <v>0.39358421282056355</v>
          </cell>
          <cell r="GS50">
            <v>0.18015574397449718</v>
          </cell>
          <cell r="GT50">
            <v>0.69704289481802295</v>
          </cell>
          <cell r="GU50">
            <v>0.88426770717844327</v>
          </cell>
          <cell r="GV50">
            <v>-0.48829617488916899</v>
          </cell>
          <cell r="GW50">
            <v>2.9012843873613914</v>
          </cell>
          <cell r="GX50">
            <v>3.5720936254471702</v>
          </cell>
          <cell r="GY50">
            <v>0.62070940641563155</v>
          </cell>
          <cell r="GZ50">
            <v>0.74312773970537371</v>
          </cell>
          <cell r="HA50">
            <v>0.47070601890981667</v>
          </cell>
          <cell r="HB50">
            <v>-0.76253390611981109</v>
          </cell>
          <cell r="HC50">
            <v>-4.0417216640649789</v>
          </cell>
          <cell r="HM50">
            <v>3333</v>
          </cell>
          <cell r="HN50">
            <v>81.611360349121085</v>
          </cell>
          <cell r="HO50">
            <v>-27.129712661653251</v>
          </cell>
          <cell r="HP50">
            <v>-3.8979598729219522</v>
          </cell>
          <cell r="HQ50">
            <v>211.95012444461315</v>
          </cell>
          <cell r="HR50">
            <v>0.37202433178815664</v>
          </cell>
          <cell r="HS50">
            <v>0.21971855935032369</v>
          </cell>
          <cell r="HT50">
            <v>0.5874654365779941</v>
          </cell>
          <cell r="HU50">
            <v>0.77878123717300962</v>
          </cell>
          <cell r="HV50">
            <v>-0.69876940971620449</v>
          </cell>
          <cell r="HW50">
            <v>2.8818729545054156</v>
          </cell>
          <cell r="HX50">
            <v>3.518964990756146</v>
          </cell>
          <cell r="HY50">
            <v>0.50925969899164869</v>
          </cell>
          <cell r="HZ50">
            <v>0.24530703676206578</v>
          </cell>
          <cell r="IA50">
            <v>0.32892222907692226</v>
          </cell>
          <cell r="IB50">
            <v>0.38300034877165601</v>
          </cell>
          <cell r="IC50">
            <v>-3.8055107813432798</v>
          </cell>
        </row>
        <row r="51">
          <cell r="CE51">
            <v>3100</v>
          </cell>
          <cell r="CF51">
            <v>0.20362165828555767</v>
          </cell>
          <cell r="CG51">
            <v>0.38874027252395749</v>
          </cell>
          <cell r="GM51">
            <v>3100</v>
          </cell>
          <cell r="GN51">
            <v>-39.505831242161548</v>
          </cell>
          <cell r="GO51">
            <v>642.63397651884281</v>
          </cell>
          <cell r="GP51">
            <v>4.1695510861678109</v>
          </cell>
          <cell r="GQ51">
            <v>-67.951487229504821</v>
          </cell>
          <cell r="GR51">
            <v>0.24024960679585039</v>
          </cell>
          <cell r="GS51">
            <v>0.18198168594234509</v>
          </cell>
          <cell r="GT51">
            <v>0.31892583491492932</v>
          </cell>
          <cell r="GU51">
            <v>0.12015991462028808</v>
          </cell>
          <cell r="GV51">
            <v>-0.95681039626017705</v>
          </cell>
          <cell r="GW51">
            <v>2.248122229482763</v>
          </cell>
          <cell r="GX51">
            <v>4.6256320012276086</v>
          </cell>
          <cell r="GY51">
            <v>0.3910115250209012</v>
          </cell>
          <cell r="GZ51">
            <v>0.6592839416912577</v>
          </cell>
          <cell r="HA51">
            <v>0.38874027252395749</v>
          </cell>
          <cell r="HB51">
            <v>-1.3066336213647611</v>
          </cell>
          <cell r="HC51">
            <v>-5.7141794035743594</v>
          </cell>
          <cell r="HM51">
            <v>3100</v>
          </cell>
          <cell r="HN51">
            <v>94.425157074242833</v>
          </cell>
          <cell r="HO51">
            <v>-100</v>
          </cell>
          <cell r="HP51">
            <v>-5.0769817682385199</v>
          </cell>
          <cell r="HQ51">
            <v>298.53729745814371</v>
          </cell>
          <cell r="HR51">
            <v>0.38334950360259246</v>
          </cell>
          <cell r="HS51">
            <v>0.39009436060228886</v>
          </cell>
          <cell r="HT51">
            <v>0.37425469632659247</v>
          </cell>
          <cell r="HU51">
            <v>0.39433197070750658</v>
          </cell>
          <cell r="HV51">
            <v>-0.62293171260384694</v>
          </cell>
          <cell r="HW51">
            <v>2.3355787993416532</v>
          </cell>
          <cell r="HX51">
            <v>4.4740405239990677</v>
          </cell>
          <cell r="HY51">
            <v>0.36699299144040687</v>
          </cell>
          <cell r="HZ51">
            <v>0.50579661579626123</v>
          </cell>
          <cell r="IA51">
            <v>0.20362165828555767</v>
          </cell>
          <cell r="IB51">
            <v>-0.19142182815398145</v>
          </cell>
          <cell r="IC51">
            <v>-4.0081691338611503E-2</v>
          </cell>
        </row>
        <row r="52">
          <cell r="CE52">
            <v>3200</v>
          </cell>
          <cell r="CF52">
            <v>-0.11587949610375459</v>
          </cell>
          <cell r="CG52">
            <v>0.55361280834671511</v>
          </cell>
          <cell r="GM52">
            <v>3200</v>
          </cell>
          <cell r="GN52">
            <v>15.609319915137231</v>
          </cell>
          <cell r="GO52" t="str">
            <v>---</v>
          </cell>
          <cell r="GP52">
            <v>11.671431057739646</v>
          </cell>
          <cell r="GQ52" t="str">
            <v>---</v>
          </cell>
          <cell r="GR52">
            <v>0.3861732856772937</v>
          </cell>
          <cell r="GS52">
            <v>0.16763809070068358</v>
          </cell>
          <cell r="GT52">
            <v>0.65230921895569338</v>
          </cell>
          <cell r="GU52">
            <v>1.0798521453117882</v>
          </cell>
          <cell r="GV52">
            <v>0.23856556929993111</v>
          </cell>
          <cell r="GW52">
            <v>2.8096530618212601</v>
          </cell>
          <cell r="GX52">
            <v>2.8742715523828011</v>
          </cell>
          <cell r="GY52">
            <v>0.53687446432411079</v>
          </cell>
          <cell r="GZ52">
            <v>-2.3774136686668168</v>
          </cell>
          <cell r="HA52">
            <v>0.55361280834671511</v>
          </cell>
          <cell r="HB52">
            <v>0.31935342952615908</v>
          </cell>
          <cell r="HC52">
            <v>-4.9512471972376071</v>
          </cell>
          <cell r="HM52">
            <v>3200</v>
          </cell>
          <cell r="HN52">
            <v>-5.3378053199454882</v>
          </cell>
          <cell r="HO52">
            <v>64.628530354108918</v>
          </cell>
          <cell r="HP52">
            <v>-7.1543129927722831</v>
          </cell>
          <cell r="HQ52" t="str">
            <v>---</v>
          </cell>
          <cell r="HR52">
            <v>-4.7001330312490541E-2</v>
          </cell>
          <cell r="HS52">
            <v>-0.35922324450321508</v>
          </cell>
          <cell r="HT52">
            <v>0.33139698896413883</v>
          </cell>
          <cell r="HU52">
            <v>0.31955678115944686</v>
          </cell>
          <cell r="HV52">
            <v>-0.82420732651196094</v>
          </cell>
          <cell r="HW52">
            <v>2.6557437202184619</v>
          </cell>
          <cell r="HX52">
            <v>2.3108585179423269</v>
          </cell>
          <cell r="HY52">
            <v>0.33461105948668912</v>
          </cell>
          <cell r="HZ52">
            <v>-0.27300225356066132</v>
          </cell>
          <cell r="IA52">
            <v>-0.11587949610375459</v>
          </cell>
          <cell r="IB52">
            <v>-0.11197403442880782</v>
          </cell>
          <cell r="IC52">
            <v>-9.2973148955746829</v>
          </cell>
        </row>
        <row r="53">
          <cell r="CE53">
            <v>3150</v>
          </cell>
          <cell r="CF53">
            <v>6.7556975907412387E-2</v>
          </cell>
          <cell r="CG53">
            <v>0.45888773809579231</v>
          </cell>
          <cell r="GM53">
            <v>3150</v>
          </cell>
          <cell r="GN53">
            <v>-25.14658136368676</v>
          </cell>
          <cell r="GO53">
            <v>791.16176220592592</v>
          </cell>
          <cell r="GP53">
            <v>8.1353529004743343</v>
          </cell>
          <cell r="GQ53">
            <v>-67.951487229504821</v>
          </cell>
          <cell r="GR53">
            <v>0.30220594632095477</v>
          </cell>
          <cell r="GS53">
            <v>0.17604961464821045</v>
          </cell>
          <cell r="GT53">
            <v>0.46521722422141476</v>
          </cell>
          <cell r="GU53">
            <v>0.48912614165326218</v>
          </cell>
          <cell r="GV53">
            <v>-0.50276164995545214</v>
          </cell>
          <cell r="GW53">
            <v>2.4693023322236218</v>
          </cell>
          <cell r="GX53">
            <v>3.9272329593408983</v>
          </cell>
          <cell r="GY53">
            <v>0.45755709140944401</v>
          </cell>
          <cell r="GZ53">
            <v>-0.63710919341193328</v>
          </cell>
          <cell r="HA53">
            <v>0.45888773809579231</v>
          </cell>
          <cell r="HB53">
            <v>-0.71960161640527431</v>
          </cell>
          <cell r="HC53" t="str">
            <v>---</v>
          </cell>
          <cell r="HM53">
            <v>3150</v>
          </cell>
          <cell r="HN53">
            <v>54.282021364793451</v>
          </cell>
          <cell r="HO53">
            <v>-72.56175914248405</v>
          </cell>
          <cell r="HP53">
            <v>-6.211054804168703</v>
          </cell>
          <cell r="HQ53">
            <v>298.53729745814371</v>
          </cell>
          <cell r="HR53">
            <v>0.20047799631150998</v>
          </cell>
          <cell r="HS53">
            <v>8.0225590261173707E-2</v>
          </cell>
          <cell r="HT53">
            <v>0.35541335729325496</v>
          </cell>
          <cell r="HU53">
            <v>0.36541467425355023</v>
          </cell>
          <cell r="HV53">
            <v>-0.69995338383940231</v>
          </cell>
          <cell r="HW53">
            <v>2.4621067018846254</v>
          </cell>
          <cell r="HX53">
            <v>3.620157130470214</v>
          </cell>
          <cell r="HY53">
            <v>0.35220804731772581</v>
          </cell>
          <cell r="HZ53">
            <v>0.17914367046976132</v>
          </cell>
          <cell r="IA53">
            <v>6.7556975907412387E-2</v>
          </cell>
          <cell r="IB53">
            <v>-0.16243853353484772</v>
          </cell>
          <cell r="IC53" t="str">
            <v>---</v>
          </cell>
        </row>
        <row r="54">
          <cell r="CE54">
            <v>916</v>
          </cell>
          <cell r="CF54">
            <v>3.1059018851630427</v>
          </cell>
          <cell r="CG54">
            <v>0.8121661776297584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0.8121661776297584</v>
          </cell>
          <cell r="GS54">
            <v>0.27646766933460132</v>
          </cell>
          <cell r="GT54">
            <v>3.1810984332681702</v>
          </cell>
          <cell r="GU54">
            <v>17.498947882425963</v>
          </cell>
          <cell r="GV54" t="str">
            <v>---</v>
          </cell>
          <cell r="GW54" t="str">
            <v>---</v>
          </cell>
          <cell r="GX54">
            <v>17.498947882425963</v>
          </cell>
          <cell r="GY54">
            <v>2.9108706483689684</v>
          </cell>
          <cell r="GZ54">
            <v>0.98612144570393578</v>
          </cell>
          <cell r="HA54">
            <v>0.8121661776297584</v>
          </cell>
          <cell r="HB54">
            <v>6.0741096878696998</v>
          </cell>
          <cell r="HC54">
            <v>-8.2948600574142333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3.1059018851630427</v>
          </cell>
          <cell r="HS54">
            <v>3.4261668980552606</v>
          </cell>
          <cell r="HT54">
            <v>1.729514823087519</v>
          </cell>
          <cell r="HU54">
            <v>3.7074343118655761</v>
          </cell>
          <cell r="HV54" t="str">
            <v>---</v>
          </cell>
          <cell r="HW54" t="str">
            <v>---</v>
          </cell>
          <cell r="HX54">
            <v>3.7074343118655761</v>
          </cell>
          <cell r="HY54">
            <v>1.686892850563404</v>
          </cell>
          <cell r="HZ54">
            <v>2.8650298166125188</v>
          </cell>
          <cell r="IA54">
            <v>3.1059018851630427</v>
          </cell>
          <cell r="IB54">
            <v>5.5816013727768121</v>
          </cell>
          <cell r="IC54">
            <v>-1.7531373918731052</v>
          </cell>
        </row>
        <row r="55">
          <cell r="CE55">
            <v>3300</v>
          </cell>
          <cell r="CF55">
            <v>0.57299354222544174</v>
          </cell>
          <cell r="CG55">
            <v>-0.21302773062078506</v>
          </cell>
          <cell r="GM55">
            <v>3300</v>
          </cell>
          <cell r="GN55">
            <v>-37.226046180494478</v>
          </cell>
          <cell r="GO55">
            <v>-48.475656785661037</v>
          </cell>
          <cell r="GP55">
            <v>-26.045208565713494</v>
          </cell>
          <cell r="GQ55" t="str">
            <v>---</v>
          </cell>
          <cell r="GR55">
            <v>-0.20898738611616618</v>
          </cell>
          <cell r="GS55">
            <v>-0.4566868114458722</v>
          </cell>
          <cell r="GT55">
            <v>0.81891443280659448</v>
          </cell>
          <cell r="GU55">
            <v>-0.19868559473369407</v>
          </cell>
          <cell r="GV55">
            <v>-1.1085427964343531</v>
          </cell>
          <cell r="GW55">
            <v>2.2402821989902177</v>
          </cell>
          <cell r="GX55">
            <v>1.4705465166030551</v>
          </cell>
          <cell r="GY55">
            <v>1.0404095965592663</v>
          </cell>
          <cell r="GZ55">
            <v>1.2284573802861409</v>
          </cell>
          <cell r="HA55">
            <v>-0.21302773062078506</v>
          </cell>
          <cell r="HB55">
            <v>3.3608098864165825</v>
          </cell>
          <cell r="HC55">
            <v>5.127270368176573</v>
          </cell>
          <cell r="HM55">
            <v>3300</v>
          </cell>
          <cell r="HN55">
            <v>7844.4969728925143</v>
          </cell>
          <cell r="HO55">
            <v>18464.044774384918</v>
          </cell>
          <cell r="HP55">
            <v>2.2181965286063754</v>
          </cell>
          <cell r="HQ55" t="str">
            <v>---</v>
          </cell>
          <cell r="HR55">
            <v>3.5298751385259841E-2</v>
          </cell>
          <cell r="HS55">
            <v>-0.12037415772240267</v>
          </cell>
          <cell r="HT55">
            <v>0.67313581483716689</v>
          </cell>
          <cell r="HU55">
            <v>-0.26951739831403421</v>
          </cell>
          <cell r="HV55">
            <v>-1.5133758266591024</v>
          </cell>
          <cell r="HW55">
            <v>3.294168802987163</v>
          </cell>
          <cell r="HX55">
            <v>1.2181610671341492</v>
          </cell>
          <cell r="HY55">
            <v>0.87580151488597657</v>
          </cell>
          <cell r="HZ55">
            <v>-0.70197805416299941</v>
          </cell>
          <cell r="IA55">
            <v>0.57299354222544174</v>
          </cell>
          <cell r="IB55">
            <v>-8.1108929991385192</v>
          </cell>
          <cell r="IC55">
            <v>-5.6605823525663119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-4.5580951107147776</v>
          </cell>
          <cell r="HC56">
            <v>18.634313308545416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-3.2972435691980273</v>
          </cell>
          <cell r="IC56">
            <v>9.7785040507463616</v>
          </cell>
        </row>
        <row r="57">
          <cell r="CE57">
            <v>3400</v>
          </cell>
          <cell r="CF57">
            <v>2.3048231778776795</v>
          </cell>
          <cell r="CG57">
            <v>2.2652138184003245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2.2652138184003245</v>
          </cell>
          <cell r="GS57">
            <v>-1.4845994267250417</v>
          </cell>
          <cell r="GT57">
            <v>2.3327451636886432</v>
          </cell>
          <cell r="GU57">
            <v>2.6855292821062582</v>
          </cell>
          <cell r="GV57">
            <v>-0.48035928056440191</v>
          </cell>
          <cell r="GW57">
            <v>3.7777167629525987</v>
          </cell>
          <cell r="GX57">
            <v>4.9815079959103059</v>
          </cell>
          <cell r="GY57">
            <v>0.18160735312908738</v>
          </cell>
          <cell r="GZ57">
            <v>5.2267171716846583</v>
          </cell>
          <cell r="HA57">
            <v>2.2652138184003245</v>
          </cell>
          <cell r="HB57">
            <v>-2.2773323862551154</v>
          </cell>
          <cell r="HC57">
            <v>-5.4347191709259164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2.3048231778776795</v>
          </cell>
          <cell r="HS57">
            <v>-0.62262628428370048</v>
          </cell>
          <cell r="HT57">
            <v>2.3555776916924343</v>
          </cell>
          <cell r="HU57">
            <v>2.7802147895854334</v>
          </cell>
          <cell r="HV57">
            <v>-4.2304504689172351E-2</v>
          </cell>
          <cell r="HW57">
            <v>3.7003690450716276</v>
          </cell>
          <cell r="HX57">
            <v>5.6312788450052942</v>
          </cell>
          <cell r="HY57">
            <v>-0.2984068667405082</v>
          </cell>
          <cell r="HZ57">
            <v>-2.6569228439940362</v>
          </cell>
          <cell r="IA57">
            <v>2.3048231778776795</v>
          </cell>
          <cell r="IB57">
            <v>12.823643608418877</v>
          </cell>
          <cell r="IC57">
            <v>5.2552810414055129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19.897650442115999</v>
          </cell>
          <cell r="HC58">
            <v>3.6028974247210854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-46.073892346336763</v>
          </cell>
          <cell r="IC58">
            <v>-15.597046265234905</v>
          </cell>
        </row>
        <row r="59">
          <cell r="CE59">
            <v>3500</v>
          </cell>
          <cell r="CF59">
            <v>0.97157313863500683</v>
          </cell>
          <cell r="CG59">
            <v>1.5312816265891538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1.5312816265891538</v>
          </cell>
          <cell r="GS59">
            <v>1.5312816265891538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3.3756845043950268</v>
          </cell>
          <cell r="HA59">
            <v>1.5312816265891538</v>
          </cell>
          <cell r="HB59">
            <v>-1.613761198878727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0.97157313863500683</v>
          </cell>
          <cell r="HS59">
            <v>0.97157313863500683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-0.26467025414794731</v>
          </cell>
          <cell r="IA59">
            <v>0.97157313863500683</v>
          </cell>
          <cell r="IB59">
            <v>20.213967955105105</v>
          </cell>
          <cell r="IC59" t="str">
            <v>---</v>
          </cell>
        </row>
        <row r="60">
          <cell r="CE60">
            <v>3600</v>
          </cell>
          <cell r="CF60">
            <v>2.1863853900775165</v>
          </cell>
          <cell r="CG60">
            <v>1.9945704389300323</v>
          </cell>
          <cell r="GM60">
            <v>3600</v>
          </cell>
          <cell r="GN60">
            <v>62.041133322744258</v>
          </cell>
          <cell r="GO60" t="str">
            <v>---</v>
          </cell>
          <cell r="GP60" t="str">
            <v>---</v>
          </cell>
          <cell r="GQ60">
            <v>62.041133322744258</v>
          </cell>
          <cell r="GR60">
            <v>1.9945704389300323</v>
          </cell>
          <cell r="GS60">
            <v>1.9945609815334997</v>
          </cell>
          <cell r="GT60">
            <v>2.1332793157327945</v>
          </cell>
          <cell r="GU60">
            <v>2.1332793157327945</v>
          </cell>
          <cell r="GV60">
            <v>2.1332793157327945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-4.2677496787804747</v>
          </cell>
          <cell r="HA60">
            <v>1.9945704389300323</v>
          </cell>
          <cell r="HB60">
            <v>-5.6489366322993506</v>
          </cell>
          <cell r="HC60">
            <v>85.827757625940308</v>
          </cell>
          <cell r="HM60">
            <v>3600</v>
          </cell>
          <cell r="HN60">
            <v>-70.699144096407366</v>
          </cell>
          <cell r="HO60" t="str">
            <v>---</v>
          </cell>
          <cell r="HP60" t="str">
            <v>---</v>
          </cell>
          <cell r="HQ60">
            <v>-70.699144096407366</v>
          </cell>
          <cell r="HR60">
            <v>2.1863853900775165</v>
          </cell>
          <cell r="HS60">
            <v>2.1870962535460725</v>
          </cell>
          <cell r="HT60">
            <v>-8.2254810447302766</v>
          </cell>
          <cell r="HU60">
            <v>-8.2254810447302766</v>
          </cell>
          <cell r="HV60">
            <v>-8.2254810447302766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2.4303421455306395</v>
          </cell>
          <cell r="IA60">
            <v>2.1863853900775165</v>
          </cell>
          <cell r="IB60">
            <v>-4.78157528673343</v>
          </cell>
          <cell r="IC60">
            <v>34.330988383381353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-0.96166854231970467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-1.2426372111771444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11.819509414658169</v>
          </cell>
          <cell r="HC62">
            <v>1.0331678294025703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-31.989971483081035</v>
          </cell>
          <cell r="IC62">
            <v>-8.2105581346755496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0.56880609087743561</v>
          </cell>
          <cell r="BM15">
            <v>0.56880609087743561</v>
          </cell>
          <cell r="BN15">
            <v>0.65102287048606755</v>
          </cell>
          <cell r="BO15">
            <v>0.29629502237875033</v>
          </cell>
          <cell r="BP15">
            <v>0.28026617572946344</v>
          </cell>
          <cell r="BQ15">
            <v>0.2984691510962586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1.8809178324923785</v>
          </cell>
          <cell r="BM17">
            <v>1.8809178324923785</v>
          </cell>
          <cell r="BN17">
            <v>2.407655164724773</v>
          </cell>
          <cell r="BO17">
            <v>0.25231682819978163</v>
          </cell>
          <cell r="BP17">
            <v>0.97993409728028336</v>
          </cell>
          <cell r="BQ17">
            <v>0.19564524145380788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0.84134238954254315</v>
          </cell>
          <cell r="BM19">
            <v>0.8467282413735997</v>
          </cell>
          <cell r="BN19">
            <v>0.93779825267941641</v>
          </cell>
          <cell r="BO19">
            <v>0.72284999330592214</v>
          </cell>
          <cell r="BP19">
            <v>0.8427325207177726</v>
          </cell>
          <cell r="BQ19">
            <v>0.67425986489587308</v>
          </cell>
        </row>
        <row r="20">
          <cell r="BK20">
            <v>16</v>
          </cell>
          <cell r="BL20">
            <v>0.85652862066716784</v>
          </cell>
          <cell r="BM20">
            <v>0.8690156521626019</v>
          </cell>
          <cell r="BN20">
            <v>0.89656517733108199</v>
          </cell>
          <cell r="BO20">
            <v>0.81726665076847038</v>
          </cell>
          <cell r="BP20">
            <v>1.3530060251419798</v>
          </cell>
          <cell r="BQ20">
            <v>0.6452038216233319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1.3625249344706123</v>
          </cell>
          <cell r="BM22">
            <v>1.3625249344706123</v>
          </cell>
          <cell r="BN22">
            <v>5.0889967637540456</v>
          </cell>
          <cell r="BO22">
            <v>1.2880207545608191</v>
          </cell>
          <cell r="BP22">
            <v>1.2024343645705147</v>
          </cell>
          <cell r="BQ22">
            <v>1.752998550151575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2.1888965128963016</v>
          </cell>
          <cell r="BM24">
            <v>2.1888965128963016</v>
          </cell>
          <cell r="BN24">
            <v>2.1995765399692053</v>
          </cell>
          <cell r="BO24">
            <v>1.8584853976147331</v>
          </cell>
          <cell r="BP24">
            <v>1.0926084380964918</v>
          </cell>
          <cell r="BQ24">
            <v>2.066292817087545</v>
          </cell>
        </row>
        <row r="25">
          <cell r="BK25">
            <v>39</v>
          </cell>
          <cell r="BL25">
            <v>1.9875222747649937</v>
          </cell>
          <cell r="BM25">
            <v>1.993521151950129</v>
          </cell>
          <cell r="BN25">
            <v>2.4219162936229903</v>
          </cell>
          <cell r="BO25">
            <v>1.23983007197491</v>
          </cell>
          <cell r="BP25">
            <v>1.5828562883942581</v>
          </cell>
          <cell r="BQ25">
            <v>1.0854705408241618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1.9306423761245493</v>
          </cell>
          <cell r="BM29">
            <v>1.9306423761245493</v>
          </cell>
          <cell r="BN29">
            <v>17.857142857142858</v>
          </cell>
          <cell r="BO29">
            <v>1.9190034918445786</v>
          </cell>
          <cell r="BP29">
            <v>1.8284067185089303</v>
          </cell>
          <cell r="BQ29">
            <v>5.2017799601043428</v>
          </cell>
        </row>
        <row r="30">
          <cell r="BK30">
            <v>37</v>
          </cell>
          <cell r="BL30">
            <v>1.2329185609300681</v>
          </cell>
          <cell r="BM30">
            <v>1.2329281222028234</v>
          </cell>
          <cell r="BN30">
            <v>1.7373191935498835</v>
          </cell>
          <cell r="BO30">
            <v>0.75583837897154549</v>
          </cell>
          <cell r="BP30">
            <v>0.81809430201410638</v>
          </cell>
          <cell r="BQ30">
            <v>0.7334140433544265</v>
          </cell>
        </row>
        <row r="31">
          <cell r="BK31">
            <v>14</v>
          </cell>
          <cell r="BL31">
            <v>0.96303350505667096</v>
          </cell>
          <cell r="BM31">
            <v>0.96307267024018905</v>
          </cell>
          <cell r="BN31">
            <v>1.138437878977171</v>
          </cell>
          <cell r="BO31">
            <v>0.7947981182381415</v>
          </cell>
          <cell r="BP31">
            <v>1.0247710349234089</v>
          </cell>
          <cell r="BQ31">
            <v>0.73110960681712689</v>
          </cell>
        </row>
        <row r="32">
          <cell r="BK32">
            <v>49</v>
          </cell>
          <cell r="BL32">
            <v>1.3511777646942134</v>
          </cell>
          <cell r="BM32">
            <v>1.3739076586393792</v>
          </cell>
          <cell r="BN32">
            <v>1.48823132362227</v>
          </cell>
          <cell r="BO32">
            <v>0.87172969651972754</v>
          </cell>
          <cell r="BP32">
            <v>1.006492734321117</v>
          </cell>
          <cell r="BQ32">
            <v>0.80205684607099115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2.1680550528660434</v>
          </cell>
          <cell r="BM35">
            <v>2.2387391192137001</v>
          </cell>
          <cell r="BN35">
            <v>1.9161923302546124</v>
          </cell>
          <cell r="BO35">
            <v>2.5937185772740996</v>
          </cell>
          <cell r="BP35">
            <v>1.3782535828591156</v>
          </cell>
          <cell r="BQ35">
            <v>2.8005858087191693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4.6632150619166906</v>
          </cell>
          <cell r="BM39">
            <v>4.6632150619166906</v>
          </cell>
          <cell r="BN39">
            <v>4.6632150619166906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1.3050980678339068</v>
          </cell>
          <cell r="BM44">
            <v>1.3164809791781533</v>
          </cell>
          <cell r="BN44">
            <v>1.4768114107953183</v>
          </cell>
          <cell r="BO44">
            <v>1.0976941285935615</v>
          </cell>
          <cell r="BP44">
            <v>1.1260629639686559</v>
          </cell>
          <cell r="BQ44">
            <v>1.0872196047761571</v>
          </cell>
        </row>
        <row r="46">
          <cell r="BK46">
            <v>507</v>
          </cell>
        </row>
        <row r="53">
          <cell r="BK53">
            <v>927</v>
          </cell>
          <cell r="BL53">
            <v>3.3578992554265343</v>
          </cell>
          <cell r="BM53">
            <v>3.4097840520826601</v>
          </cell>
          <cell r="BN53">
            <v>4.02535627258953</v>
          </cell>
          <cell r="BO53">
            <v>2.2591922484561211</v>
          </cell>
          <cell r="BP53">
            <v>1.8858207216722087</v>
          </cell>
          <cell r="BQ53">
            <v>2.7592923226748902</v>
          </cell>
        </row>
        <row r="54">
          <cell r="BK54">
            <v>3333</v>
          </cell>
          <cell r="BL54">
            <v>1.1740886472501801</v>
          </cell>
          <cell r="BM54">
            <v>1.1801853234930315</v>
          </cell>
          <cell r="BN54">
            <v>1.4186509635121121</v>
          </cell>
          <cell r="BO54">
            <v>0.84410171695329939</v>
          </cell>
          <cell r="BP54">
            <v>1.1046761168071682</v>
          </cell>
          <cell r="BQ54">
            <v>0.73729893853131845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0.97476071647348372</v>
          </cell>
          <cell r="BM57">
            <v>0.98183300281041419</v>
          </cell>
          <cell r="BN57">
            <v>1.1434980379637423</v>
          </cell>
          <cell r="BO57">
            <v>0.76380846022556947</v>
          </cell>
          <cell r="BP57">
            <v>0.9707581742500726</v>
          </cell>
          <cell r="BQ57">
            <v>0.68893688796821806</v>
          </cell>
        </row>
        <row r="58">
          <cell r="BK58">
            <v>3200</v>
          </cell>
          <cell r="BL58">
            <v>1.6950818515988415</v>
          </cell>
          <cell r="BM58">
            <v>1.715780676279393</v>
          </cell>
          <cell r="BN58">
            <v>1.849062390233418</v>
          </cell>
          <cell r="BO58">
            <v>1.5553613711380265</v>
          </cell>
          <cell r="BP58">
            <v>1.3078603872648638</v>
          </cell>
          <cell r="BQ58">
            <v>1.6225363966476578</v>
          </cell>
        </row>
        <row r="59">
          <cell r="BK59">
            <v>2010</v>
          </cell>
          <cell r="BL59">
            <v>2.1680550528660434</v>
          </cell>
          <cell r="BM59">
            <v>2.2387391192137001</v>
          </cell>
          <cell r="BN59">
            <v>1.9161923302546124</v>
          </cell>
          <cell r="BO59">
            <v>2.5937185772740996</v>
          </cell>
          <cell r="BP59">
            <v>1.3782535828591156</v>
          </cell>
          <cell r="BQ59">
            <v>2.8005858087191693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0.56517048406541714</v>
          </cell>
          <cell r="BM75">
            <v>0.56517048406541714</v>
          </cell>
          <cell r="BN75">
            <v>0.65778503812346933</v>
          </cell>
          <cell r="BO75">
            <v>0.26184400448839856</v>
          </cell>
          <cell r="BP75">
            <v>0.2246261466929167</v>
          </cell>
          <cell r="BQ75">
            <v>0.26686757120826837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1.9734702144645944</v>
          </cell>
          <cell r="BM77">
            <v>1.9734702144645944</v>
          </cell>
          <cell r="BN77">
            <v>2.5345665546056151</v>
          </cell>
          <cell r="BO77">
            <v>0.22492821293571241</v>
          </cell>
          <cell r="BP77">
            <v>0.90381365272981118</v>
          </cell>
          <cell r="BQ77">
            <v>0.16993592433536006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0.85185826719839042</v>
          </cell>
          <cell r="BM79">
            <v>0.86251876700864827</v>
          </cell>
          <cell r="BN79">
            <v>0.95779698310045225</v>
          </cell>
          <cell r="BO79">
            <v>0.73347302512447565</v>
          </cell>
          <cell r="BP79">
            <v>0.82083340386431258</v>
          </cell>
          <cell r="BQ79">
            <v>0.69852841241232089</v>
          </cell>
        </row>
        <row r="80">
          <cell r="BK80">
            <v>16</v>
          </cell>
          <cell r="BL80">
            <v>0.92950471387284483</v>
          </cell>
          <cell r="BM80">
            <v>0.94291564782300974</v>
          </cell>
          <cell r="BN80">
            <v>1.0033710323416873</v>
          </cell>
          <cell r="BO80">
            <v>0.82978213980005078</v>
          </cell>
          <cell r="BP80">
            <v>1.317334311229474</v>
          </cell>
          <cell r="BQ80">
            <v>0.67226120373834097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1.2724731128009119</v>
          </cell>
          <cell r="BM82">
            <v>1.2724731128009119</v>
          </cell>
          <cell r="BN82">
            <v>4.9134046365166402</v>
          </cell>
          <cell r="BO82">
            <v>1.1974772236935654</v>
          </cell>
          <cell r="BP82">
            <v>1.1059619017647953</v>
          </cell>
          <cell r="BQ82">
            <v>1.6794502980122008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2.4381542883126865</v>
          </cell>
          <cell r="BM84">
            <v>2.4381542883126865</v>
          </cell>
          <cell r="BN84">
            <v>2.4505851090680579</v>
          </cell>
          <cell r="BO84">
            <v>2.0295281453431477</v>
          </cell>
          <cell r="BP84">
            <v>0.95289953716308196</v>
          </cell>
          <cell r="BQ84">
            <v>2.3129154200333231</v>
          </cell>
        </row>
        <row r="85">
          <cell r="BK85">
            <v>39</v>
          </cell>
          <cell r="BL85">
            <v>2.3161913849822704</v>
          </cell>
          <cell r="BM85">
            <v>2.3210036592876357</v>
          </cell>
          <cell r="BN85">
            <v>2.9384372568588213</v>
          </cell>
          <cell r="BO85">
            <v>1.2261973209531125</v>
          </cell>
          <cell r="BP85">
            <v>1.4759344744143992</v>
          </cell>
          <cell r="BQ85">
            <v>1.114029723994316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1.8822638233404119</v>
          </cell>
          <cell r="BM89">
            <v>1.8822638233404119</v>
          </cell>
          <cell r="BN89">
            <v>16.727272727272727</v>
          </cell>
          <cell r="BO89">
            <v>1.8706727295183554</v>
          </cell>
          <cell r="BP89">
            <v>1.8138824299218304</v>
          </cell>
          <cell r="BQ89">
            <v>3.8408918165695463</v>
          </cell>
        </row>
        <row r="90">
          <cell r="BK90">
            <v>37</v>
          </cell>
          <cell r="BL90">
            <v>1.1443234728742324</v>
          </cell>
          <cell r="BM90">
            <v>1.1443466822827657</v>
          </cell>
          <cell r="BN90">
            <v>1.6768785360999949</v>
          </cell>
          <cell r="BO90">
            <v>0.63476034915049828</v>
          </cell>
          <cell r="BP90">
            <v>0.7649526277034514</v>
          </cell>
          <cell r="BQ90">
            <v>0.58760374002539584</v>
          </cell>
        </row>
        <row r="91">
          <cell r="BK91">
            <v>14</v>
          </cell>
          <cell r="BL91">
            <v>0.97680856139137318</v>
          </cell>
          <cell r="BM91">
            <v>0.97739506546266963</v>
          </cell>
          <cell r="BN91">
            <v>1.1603776713508034</v>
          </cell>
          <cell r="BO91">
            <v>0.80099528555941191</v>
          </cell>
          <cell r="BP91">
            <v>0.99210306643323065</v>
          </cell>
          <cell r="BQ91">
            <v>0.74777946793089489</v>
          </cell>
        </row>
        <row r="92">
          <cell r="BK92">
            <v>49</v>
          </cell>
          <cell r="BL92">
            <v>1.4448336318967969</v>
          </cell>
          <cell r="BM92">
            <v>1.4451424364385383</v>
          </cell>
          <cell r="BN92">
            <v>1.5583404295244749</v>
          </cell>
          <cell r="BO92">
            <v>0.94776902347205372</v>
          </cell>
          <cell r="BP92">
            <v>1.0501437026134939</v>
          </cell>
          <cell r="BQ92">
            <v>0.89425556388094629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2.2998727280351545</v>
          </cell>
          <cell r="BM95">
            <v>2.3796037416375491</v>
          </cell>
          <cell r="BN95">
            <v>2.0008072327071602</v>
          </cell>
          <cell r="BO95">
            <v>2.7994577679117056</v>
          </cell>
          <cell r="BP95">
            <v>1.3098489637996884</v>
          </cell>
          <cell r="BQ95">
            <v>3.0524274644867933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3.5504866937377089</v>
          </cell>
          <cell r="BM99">
            <v>3.5504866937377089</v>
          </cell>
          <cell r="BN99">
            <v>3.5504866937377089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1.3625072323248786</v>
          </cell>
          <cell r="BM104">
            <v>1.3753105653530608</v>
          </cell>
          <cell r="BN104">
            <v>1.5732497320267251</v>
          </cell>
          <cell r="BO104">
            <v>1.1041665603235038</v>
          </cell>
          <cell r="BP104">
            <v>1.0727728106235401</v>
          </cell>
          <cell r="BQ104">
            <v>1.115718907838805</v>
          </cell>
        </row>
        <row r="106">
          <cell r="BK106">
            <v>507</v>
          </cell>
        </row>
        <row r="113">
          <cell r="BK113">
            <v>927</v>
          </cell>
          <cell r="BL113">
            <v>3.38602249653318</v>
          </cell>
          <cell r="BM113">
            <v>3.4154032588010836</v>
          </cell>
          <cell r="BN113">
            <v>4.03481915128949</v>
          </cell>
          <cell r="BO113">
            <v>2.2626376835732107</v>
          </cell>
          <cell r="BP113">
            <v>1.8154105851545663</v>
          </cell>
          <cell r="BQ113">
            <v>2.8532196364002562</v>
          </cell>
        </row>
        <row r="114">
          <cell r="BK114">
            <v>3333</v>
          </cell>
          <cell r="BL114">
            <v>1.2185376894122948</v>
          </cell>
          <cell r="BM114">
            <v>1.2253913874895184</v>
          </cell>
          <cell r="BN114">
            <v>1.5159763049138382</v>
          </cell>
          <cell r="BO114">
            <v>0.81435026512690045</v>
          </cell>
          <cell r="BP114">
            <v>1.0524961061741667</v>
          </cell>
          <cell r="BQ114">
            <v>0.71700142569858627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0.9759961869207131</v>
          </cell>
          <cell r="BM117">
            <v>0.98484071058812794</v>
          </cell>
          <cell r="BN117">
            <v>1.1793612769451669</v>
          </cell>
          <cell r="BO117">
            <v>0.722547964825068</v>
          </cell>
          <cell r="BP117">
            <v>0.93287466548468612</v>
          </cell>
          <cell r="BQ117">
            <v>0.64647536647831172</v>
          </cell>
        </row>
        <row r="118">
          <cell r="BK118">
            <v>3200</v>
          </cell>
          <cell r="BL118">
            <v>1.8481389827896877</v>
          </cell>
          <cell r="BM118">
            <v>1.8719968077531002</v>
          </cell>
          <cell r="BN118">
            <v>2.0687031879731141</v>
          </cell>
          <cell r="BO118">
            <v>1.6335978988899122</v>
          </cell>
          <cell r="BP118">
            <v>1.2404662084963072</v>
          </cell>
          <cell r="BQ118">
            <v>1.740315027373371</v>
          </cell>
        </row>
        <row r="119">
          <cell r="BK119">
            <v>2010</v>
          </cell>
          <cell r="BL119">
            <v>2.2998727280351545</v>
          </cell>
          <cell r="BM119">
            <v>2.3796037416375491</v>
          </cell>
          <cell r="BN119">
            <v>2.0008072327071602</v>
          </cell>
          <cell r="BO119">
            <v>2.7994577679117056</v>
          </cell>
          <cell r="BP119">
            <v>1.3098489637996884</v>
          </cell>
          <cell r="BQ119">
            <v>3.0524274644867933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0.6076994441926985</v>
          </cell>
          <cell r="BM135">
            <v>0.6076994441926985</v>
          </cell>
          <cell r="BN135">
            <v>0.67546314786075989</v>
          </cell>
          <cell r="BO135">
            <v>0.37134741675913713</v>
          </cell>
          <cell r="BP135">
            <v>0.33620710357580269</v>
          </cell>
          <cell r="BQ135">
            <v>0.37596953707023312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1.8239127975796929</v>
          </cell>
          <cell r="BM137">
            <v>1.8239127975796929</v>
          </cell>
          <cell r="BN137">
            <v>2.1807223197759953</v>
          </cell>
          <cell r="BO137">
            <v>0.44467296770759585</v>
          </cell>
          <cell r="BP137">
            <v>1.3347145739054578</v>
          </cell>
          <cell r="BQ137">
            <v>0.32505455435430947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0.95270771191755288</v>
          </cell>
          <cell r="BM139">
            <v>0.96452915938364436</v>
          </cell>
          <cell r="BN139">
            <v>1.0518277706429082</v>
          </cell>
          <cell r="BO139">
            <v>0.84595191888359145</v>
          </cell>
          <cell r="BP139">
            <v>0.86784048642902412</v>
          </cell>
          <cell r="BQ139">
            <v>0.83667918718803436</v>
          </cell>
        </row>
        <row r="140">
          <cell r="BK140">
            <v>16</v>
          </cell>
          <cell r="BL140">
            <v>1.2615142154809114</v>
          </cell>
          <cell r="BM140">
            <v>1.2745825062166916</v>
          </cell>
          <cell r="BN140">
            <v>1.3284269185096707</v>
          </cell>
          <cell r="BO140">
            <v>1.1696846770700977</v>
          </cell>
          <cell r="BP140">
            <v>2.0759435176302672</v>
          </cell>
          <cell r="BQ140">
            <v>0.82348904574997484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2.5146569326817647</v>
          </cell>
          <cell r="BM142">
            <v>2.5146569326817647</v>
          </cell>
          <cell r="BN142">
            <v>8.0340961641815305</v>
          </cell>
          <cell r="BO142">
            <v>2.3762426511311703</v>
          </cell>
          <cell r="BP142">
            <v>2.3181716405013755</v>
          </cell>
          <cell r="BQ142">
            <v>2.6686288566775307</v>
          </cell>
        </row>
        <row r="143">
          <cell r="BK143">
            <v>31</v>
          </cell>
          <cell r="BL143">
            <v>6.7090979809766278</v>
          </cell>
          <cell r="BM143">
            <v>7.5269158448441384</v>
          </cell>
          <cell r="BN143">
            <v>7.5351659610970341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2.3488527324228126</v>
          </cell>
          <cell r="BM144">
            <v>2.3488527324228126</v>
          </cell>
          <cell r="BN144">
            <v>2.3071771424980163</v>
          </cell>
          <cell r="BO144">
            <v>3.9001388990423278</v>
          </cell>
          <cell r="BP144">
            <v>0.96183206106870234</v>
          </cell>
          <cell r="BQ144">
            <v>4.825067281814686</v>
          </cell>
        </row>
        <row r="145">
          <cell r="BK145">
            <v>39</v>
          </cell>
          <cell r="BL145">
            <v>2.2727596537172254</v>
          </cell>
          <cell r="BM145">
            <v>2.2771637583364526</v>
          </cell>
          <cell r="BN145">
            <v>2.6166636135504673</v>
          </cell>
          <cell r="BO145">
            <v>1.5990657821445411</v>
          </cell>
          <cell r="BP145">
            <v>1.7490494296577948</v>
          </cell>
          <cell r="BQ145">
            <v>1.5273344824032085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3.6446928877297085</v>
          </cell>
          <cell r="BM149">
            <v>3.6446928877297085</v>
          </cell>
          <cell r="BN149">
            <v>19.361936193619361</v>
          </cell>
          <cell r="BO149">
            <v>3.6233098753865169</v>
          </cell>
          <cell r="BP149">
            <v>3.5694300413723399</v>
          </cell>
          <cell r="BQ149">
            <v>5.1326588214859523</v>
          </cell>
        </row>
        <row r="150">
          <cell r="BK150">
            <v>37</v>
          </cell>
          <cell r="BL150">
            <v>1.4642195443017441</v>
          </cell>
          <cell r="BM150">
            <v>1.4644397750622533</v>
          </cell>
          <cell r="BN150">
            <v>2.005937917139196</v>
          </cell>
          <cell r="BO150">
            <v>0.91941012315893256</v>
          </cell>
          <cell r="BP150">
            <v>0.95134102727864356</v>
          </cell>
          <cell r="BQ150">
            <v>0.90660829217607286</v>
          </cell>
        </row>
        <row r="151">
          <cell r="BK151">
            <v>14</v>
          </cell>
          <cell r="BL151">
            <v>1.3738967474550046</v>
          </cell>
          <cell r="BM151">
            <v>1.373994645852223</v>
          </cell>
          <cell r="BN151">
            <v>1.5038022106740789</v>
          </cell>
          <cell r="BO151">
            <v>1.2443864692657209</v>
          </cell>
          <cell r="BP151">
            <v>1.3602462569092075</v>
          </cell>
          <cell r="BQ151">
            <v>1.2101022654245914</v>
          </cell>
        </row>
        <row r="152">
          <cell r="BK152">
            <v>49</v>
          </cell>
          <cell r="BL152">
            <v>2.1353647859953058</v>
          </cell>
          <cell r="BM152">
            <v>2.1354139303860045</v>
          </cell>
          <cell r="BN152">
            <v>2.3606488697907158</v>
          </cell>
          <cell r="BO152">
            <v>1.1510604946048302</v>
          </cell>
          <cell r="BP152">
            <v>1.2869787649584006</v>
          </cell>
          <cell r="BQ152">
            <v>1.0624908490916667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2.8476012531933881</v>
          </cell>
          <cell r="BM155">
            <v>2.9055375967204791</v>
          </cell>
          <cell r="BN155">
            <v>2.1285892800706576</v>
          </cell>
          <cell r="BO155">
            <v>3.8218837073881198</v>
          </cell>
          <cell r="BP155">
            <v>1.1096583758692169</v>
          </cell>
          <cell r="BQ155">
            <v>4.3310665048037214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1.6431858000114967</v>
          </cell>
          <cell r="BM164">
            <v>1.6544684148722029</v>
          </cell>
          <cell r="BN164">
            <v>1.721181189425782</v>
          </cell>
          <cell r="BO164">
            <v>1.5589803644778102</v>
          </cell>
          <cell r="BP164">
            <v>1.4745750509414357</v>
          </cell>
          <cell r="BQ164">
            <v>1.5926978377443453</v>
          </cell>
        </row>
        <row r="166">
          <cell r="BK166">
            <v>507</v>
          </cell>
        </row>
        <row r="173">
          <cell r="BK173">
            <v>927</v>
          </cell>
          <cell r="BL173">
            <v>3.789844596958547</v>
          </cell>
          <cell r="BM173">
            <v>3.81427663991101</v>
          </cell>
          <cell r="BN173">
            <v>4.1702859385402604</v>
          </cell>
          <cell r="BO173">
            <v>3.0327266723871347</v>
          </cell>
          <cell r="BP173">
            <v>2.0657404032014592</v>
          </cell>
          <cell r="BQ173">
            <v>4.2325591516850958</v>
          </cell>
        </row>
        <row r="174">
          <cell r="BK174">
            <v>3333</v>
          </cell>
          <cell r="BL174">
            <v>1.4550516277926566</v>
          </cell>
          <cell r="BM174">
            <v>1.4620255048004303</v>
          </cell>
          <cell r="BN174">
            <v>1.6642802086389124</v>
          </cell>
          <cell r="BO174">
            <v>1.1636305554054684</v>
          </cell>
          <cell r="BP174">
            <v>1.5073250283262642</v>
          </cell>
          <cell r="BQ174">
            <v>1.0108725954269409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1.2346606450002153</v>
          </cell>
          <cell r="BM177">
            <v>1.2439590926427502</v>
          </cell>
          <cell r="BN177">
            <v>1.4424951587648722</v>
          </cell>
          <cell r="BO177">
            <v>0.96869490776754064</v>
          </cell>
          <cell r="BP177">
            <v>1.2363673404639426</v>
          </cell>
          <cell r="BQ177">
            <v>0.8610034608895466</v>
          </cell>
        </row>
        <row r="178">
          <cell r="BK178">
            <v>3200</v>
          </cell>
          <cell r="BL178">
            <v>2.1765820918633674</v>
          </cell>
          <cell r="BM178">
            <v>2.1936436524243605</v>
          </cell>
          <cell r="BN178">
            <v>2.1169494096895365</v>
          </cell>
          <cell r="BO178">
            <v>2.2933871026974404</v>
          </cell>
          <cell r="BP178">
            <v>1.4255925979022073</v>
          </cell>
          <cell r="BQ178">
            <v>2.5443622881982546</v>
          </cell>
        </row>
        <row r="179">
          <cell r="BK179">
            <v>2010</v>
          </cell>
          <cell r="BL179">
            <v>2.8476012531933881</v>
          </cell>
          <cell r="BM179">
            <v>2.9055375967204791</v>
          </cell>
          <cell r="BN179">
            <v>2.1285892800706576</v>
          </cell>
          <cell r="BO179">
            <v>3.8218837073881198</v>
          </cell>
          <cell r="BP179">
            <v>1.1096583758692169</v>
          </cell>
          <cell r="BQ179">
            <v>4.3310665048037214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1.6046891624758812</v>
          </cell>
          <cell r="GW15">
            <v>1.6046891624758812</v>
          </cell>
          <cell r="GX15">
            <v>2.0077714326376084</v>
          </cell>
          <cell r="GY15">
            <v>0.26865556133595642</v>
          </cell>
          <cell r="GZ15">
            <v>1.5576628372193482</v>
          </cell>
          <cell r="HA15">
            <v>9.381654784399808E-2</v>
          </cell>
          <cell r="HB15">
            <v>0.5686315224480909</v>
          </cell>
          <cell r="HC15">
            <v>0.5686315224480909</v>
          </cell>
          <cell r="HD15">
            <v>0.65129765912343263</v>
          </cell>
          <cell r="HE15">
            <v>0.29625509340322143</v>
          </cell>
          <cell r="HF15">
            <v>0.28014207651654238</v>
          </cell>
          <cell r="HG15">
            <v>0.29844063463532272</v>
          </cell>
          <cell r="HH15">
            <v>2.3956023869470133</v>
          </cell>
          <cell r="HI15">
            <v>2.3956023869470133</v>
          </cell>
          <cell r="HJ15">
            <v>2.8618729675224235</v>
          </cell>
          <cell r="HK15">
            <v>0.85012840065179995</v>
          </cell>
          <cell r="HL15">
            <v>2.4437153524154316</v>
          </cell>
          <cell r="HM15">
            <v>0.63397665676884651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2.8687422066289061</v>
          </cell>
          <cell r="GW17">
            <v>2.8687422066289061</v>
          </cell>
          <cell r="GX17">
            <v>3.6654896916992232</v>
          </cell>
          <cell r="GY17">
            <v>0.40530611628429708</v>
          </cell>
          <cell r="GZ17">
            <v>4.080804603354153</v>
          </cell>
          <cell r="HA17">
            <v>0.11903428053210144</v>
          </cell>
          <cell r="HB17">
            <v>1.872792202714169</v>
          </cell>
          <cell r="HC17">
            <v>1.872792202714169</v>
          </cell>
          <cell r="HD17">
            <v>2.3939039538489801</v>
          </cell>
          <cell r="HE17">
            <v>0.25231845823858967</v>
          </cell>
          <cell r="HF17">
            <v>0.98034182996236918</v>
          </cell>
          <cell r="HG17">
            <v>0.19561528244981091</v>
          </cell>
          <cell r="HH17">
            <v>4.8960663112067992</v>
          </cell>
          <cell r="HI17">
            <v>4.8960663112067992</v>
          </cell>
          <cell r="HJ17">
            <v>6.3471018715511125</v>
          </cell>
          <cell r="HK17">
            <v>0.4096594700102793</v>
          </cell>
          <cell r="HL17">
            <v>2.7393891703142677</v>
          </cell>
          <cell r="HM17">
            <v>0.22820489984553316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2.0066592690283445</v>
          </cell>
          <cell r="GW19">
            <v>2.018265167017065</v>
          </cell>
          <cell r="GX19">
            <v>2.1340762418828088</v>
          </cell>
          <cell r="GY19">
            <v>1.8607328151979032</v>
          </cell>
          <cell r="GZ19">
            <v>5.6556157522548238</v>
          </cell>
          <cell r="HA19">
            <v>0.32261167950292291</v>
          </cell>
          <cell r="HB19">
            <v>0.84099938621059589</v>
          </cell>
          <cell r="HC19">
            <v>0.84638138900731685</v>
          </cell>
          <cell r="HD19">
            <v>0.93714885633392597</v>
          </cell>
          <cell r="HE19">
            <v>0.72284912536023194</v>
          </cell>
          <cell r="HF19">
            <v>0.84273846933847152</v>
          </cell>
          <cell r="HG19">
            <v>0.67425622997776369</v>
          </cell>
          <cell r="HH19">
            <v>2.8508459356500762</v>
          </cell>
          <cell r="HI19">
            <v>2.8690956209071441</v>
          </cell>
          <cell r="HJ19">
            <v>2.4483887785254623</v>
          </cell>
          <cell r="HK19">
            <v>3.4413633283231264</v>
          </cell>
          <cell r="HL19">
            <v>5.2172608465322341</v>
          </cell>
          <cell r="HM19">
            <v>2.721566287705028</v>
          </cell>
        </row>
        <row r="20">
          <cell r="GU20">
            <v>16</v>
          </cell>
          <cell r="GV20">
            <v>1.8352592694136316</v>
          </cell>
          <cell r="GW20">
            <v>1.8605139824843568</v>
          </cell>
          <cell r="GX20">
            <v>1.8714386981825326</v>
          </cell>
          <cell r="GY20">
            <v>1.8399930070977382</v>
          </cell>
          <cell r="GZ20">
            <v>5.9210600363842509</v>
          </cell>
          <cell r="HA20">
            <v>0.52928117112127626</v>
          </cell>
          <cell r="HB20">
            <v>1.1896944728137464</v>
          </cell>
          <cell r="HC20">
            <v>1.1932577573722687</v>
          </cell>
          <cell r="HD20">
            <v>1.4936445589050653</v>
          </cell>
          <cell r="HE20">
            <v>0.78008228902774857</v>
          </cell>
          <cell r="HF20">
            <v>1.2168248938377555</v>
          </cell>
          <cell r="HG20">
            <v>0.64235103722178311</v>
          </cell>
          <cell r="HH20">
            <v>3.7548449403357798</v>
          </cell>
          <cell r="HI20">
            <v>3.8095855128036602</v>
          </cell>
          <cell r="HJ20">
            <v>4.1299074432868244</v>
          </cell>
          <cell r="HK20">
            <v>3.207893108823153</v>
          </cell>
          <cell r="HL20">
            <v>5.2940211232438017</v>
          </cell>
          <cell r="HM20">
            <v>2.5378936551897597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4.5223933814327104</v>
          </cell>
          <cell r="GW22">
            <v>4.5223933814327104</v>
          </cell>
          <cell r="GX22">
            <v>2.6752966558791802</v>
          </cell>
          <cell r="GY22">
            <v>4.5593227969914194</v>
          </cell>
          <cell r="GZ22">
            <v>5.3127309350405172</v>
          </cell>
          <cell r="HA22">
            <v>0.46617135959709477</v>
          </cell>
          <cell r="HB22">
            <v>1.5777549320724913</v>
          </cell>
          <cell r="HC22">
            <v>1.5777549320724913</v>
          </cell>
          <cell r="HD22">
            <v>5.0885127825396506</v>
          </cell>
          <cell r="HE22">
            <v>1.402215579639982</v>
          </cell>
          <cell r="HF22">
            <v>1.17912332047338</v>
          </cell>
          <cell r="HG22">
            <v>1.7529798007205877</v>
          </cell>
          <cell r="HH22">
            <v>3.0662493719301893</v>
          </cell>
          <cell r="HI22">
            <v>3.0662493719301893</v>
          </cell>
          <cell r="HJ22">
            <v>6.4846278317152102</v>
          </cell>
          <cell r="HK22">
            <v>2.9979049712651347</v>
          </cell>
          <cell r="HL22">
            <v>2.6837704240346416</v>
          </cell>
          <cell r="HM22">
            <v>4.704550026707734</v>
          </cell>
        </row>
        <row r="23">
          <cell r="GU23">
            <v>31</v>
          </cell>
          <cell r="GV23">
            <v>5.4171715061625232</v>
          </cell>
          <cell r="GW23">
            <v>5.4171715061625232</v>
          </cell>
          <cell r="GX23">
            <v>5.4213391535586162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1.7117509412716843</v>
          </cell>
          <cell r="GW24">
            <v>1.7117509412716843</v>
          </cell>
          <cell r="GX24">
            <v>1.7308917407131437</v>
          </cell>
          <cell r="GY24">
            <v>1.1195864413446275</v>
          </cell>
          <cell r="GZ24">
            <v>4.4099256236424669</v>
          </cell>
          <cell r="HA24">
            <v>0.22681001535878845</v>
          </cell>
          <cell r="HB24">
            <v>2.1889425102405049</v>
          </cell>
          <cell r="HC24">
            <v>2.1889425102405049</v>
          </cell>
          <cell r="HD24">
            <v>2.1995748760524094</v>
          </cell>
          <cell r="HE24">
            <v>1.8600043188189035</v>
          </cell>
          <cell r="HF24">
            <v>1.0954835280060893</v>
          </cell>
          <cell r="HG24">
            <v>2.0674473960953343</v>
          </cell>
          <cell r="HH24">
            <v>7.3413913227066407</v>
          </cell>
          <cell r="HI24">
            <v>7.3413913227066407</v>
          </cell>
          <cell r="HJ24">
            <v>7.4745735544987983</v>
          </cell>
          <cell r="HK24">
            <v>3.2210937390253838</v>
          </cell>
          <cell r="HL24">
            <v>2.7183571381557297</v>
          </cell>
          <cell r="HM24">
            <v>3.3575025895631674</v>
          </cell>
        </row>
        <row r="25">
          <cell r="GU25">
            <v>39</v>
          </cell>
          <cell r="GV25">
            <v>3.2398336882504415</v>
          </cell>
          <cell r="GW25">
            <v>3.2487979616126297</v>
          </cell>
          <cell r="GX25">
            <v>3.7208504144035608</v>
          </cell>
          <cell r="GY25">
            <v>2.4182989938614128</v>
          </cell>
          <cell r="GZ25">
            <v>6.132871150979609</v>
          </cell>
          <cell r="HA25">
            <v>0.74676606386100297</v>
          </cell>
          <cell r="HB25">
            <v>1.6858438653579353</v>
          </cell>
          <cell r="HC25">
            <v>1.6858438653579353</v>
          </cell>
          <cell r="HD25">
            <v>2.0976715747712502</v>
          </cell>
          <cell r="HE25">
            <v>1.0040441458976637</v>
          </cell>
          <cell r="HF25">
            <v>1.4221812202189801</v>
          </cell>
          <cell r="HG25">
            <v>0.86489547552493196</v>
          </cell>
          <cell r="HH25">
            <v>6.5465327772611186</v>
          </cell>
          <cell r="HI25">
            <v>6.5662919752423834</v>
          </cell>
          <cell r="HJ25">
            <v>8.184645954024873</v>
          </cell>
          <cell r="HK25">
            <v>3.7190632385023972</v>
          </cell>
          <cell r="HL25">
            <v>4.4120335890808331</v>
          </cell>
          <cell r="HM25">
            <v>3.4072311589219519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6.9331543388321979</v>
          </cell>
          <cell r="GW29">
            <v>6.9331543388321979</v>
          </cell>
          <cell r="GX29">
            <v>17.857142857142858</v>
          </cell>
          <cell r="GY29">
            <v>6.9251712267611012</v>
          </cell>
          <cell r="GZ29">
            <v>7.1028794617965616</v>
          </cell>
          <cell r="HA29">
            <v>0.48590864917395532</v>
          </cell>
          <cell r="HB29">
            <v>2.8225792604160311</v>
          </cell>
          <cell r="HC29">
            <v>2.8225792604160311</v>
          </cell>
          <cell r="HD29">
            <v>17.93546452183659</v>
          </cell>
          <cell r="HE29">
            <v>2.7390220089707822</v>
          </cell>
          <cell r="HF29">
            <v>2.110138871818191</v>
          </cell>
          <cell r="HG29">
            <v>5.2038759282896576</v>
          </cell>
          <cell r="HH29">
            <v>3.9205835440362167</v>
          </cell>
          <cell r="HI29">
            <v>3.9205835440362167</v>
          </cell>
          <cell r="HJ29">
            <v>23.496240601503761</v>
          </cell>
          <cell r="HK29">
            <v>3.9062779024756105</v>
          </cell>
          <cell r="HL29">
            <v>3.8023463117791292</v>
          </cell>
          <cell r="HM29">
            <v>7.6722418290624521</v>
          </cell>
        </row>
        <row r="30">
          <cell r="GU30">
            <v>37</v>
          </cell>
          <cell r="GV30">
            <v>2.6220494858659364</v>
          </cell>
          <cell r="GW30">
            <v>2.6220698198369763</v>
          </cell>
          <cell r="GX30">
            <v>3.5043225637533744</v>
          </cell>
          <cell r="GY30">
            <v>1.7875710371046714</v>
          </cell>
          <cell r="GZ30">
            <v>5.2654274984763658</v>
          </cell>
          <cell r="HA30">
            <v>0.53486098629315004</v>
          </cell>
          <cell r="HB30">
            <v>1.2265400804798532</v>
          </cell>
          <cell r="HC30">
            <v>1.2265496655567345</v>
          </cell>
          <cell r="HD30">
            <v>1.6833886750799516</v>
          </cell>
          <cell r="HE30">
            <v>0.7676545873126196</v>
          </cell>
          <cell r="HF30">
            <v>0.87741004334098205</v>
          </cell>
          <cell r="HG30">
            <v>0.73341145006829234</v>
          </cell>
          <cell r="HH30">
            <v>4.5479783980616633</v>
          </cell>
          <cell r="HI30">
            <v>4.5480136675947271</v>
          </cell>
          <cell r="HJ30">
            <v>6.2457895085811996</v>
          </cell>
          <cell r="HK30">
            <v>2.9421338531933996</v>
          </cell>
          <cell r="HL30">
            <v>3.1527295271319957</v>
          </cell>
          <cell r="HM30">
            <v>2.8662781298964539</v>
          </cell>
        </row>
        <row r="31">
          <cell r="GU31">
            <v>14</v>
          </cell>
          <cell r="GV31">
            <v>1.5071175466369728</v>
          </cell>
          <cell r="GW31">
            <v>1.5071753450713132</v>
          </cell>
          <cell r="GX31">
            <v>1.7375593814885653</v>
          </cell>
          <cell r="GY31">
            <v>1.2861065778069831</v>
          </cell>
          <cell r="GZ31">
            <v>4.8181159264735776</v>
          </cell>
          <cell r="HA31">
            <v>0.30795479809311943</v>
          </cell>
          <cell r="HB31">
            <v>0.90164342286435051</v>
          </cell>
          <cell r="HC31">
            <v>0.90168050769829211</v>
          </cell>
          <cell r="HD31">
            <v>1.070589695276829</v>
          </cell>
          <cell r="HE31">
            <v>0.71371022308402043</v>
          </cell>
          <cell r="HF31">
            <v>0.74560947790736853</v>
          </cell>
          <cell r="HG31">
            <v>0.70812496563364657</v>
          </cell>
          <cell r="HH31">
            <v>2.7761240835273049</v>
          </cell>
          <cell r="HI31">
            <v>2.7762369844893477</v>
          </cell>
          <cell r="HJ31">
            <v>2.7142765509751654</v>
          </cell>
          <cell r="HK31">
            <v>2.835692131074834</v>
          </cell>
          <cell r="HL31">
            <v>4.8608910097192561</v>
          </cell>
          <cell r="HM31">
            <v>2.2748352103058069</v>
          </cell>
        </row>
        <row r="32">
          <cell r="GU32">
            <v>49</v>
          </cell>
          <cell r="GV32">
            <v>2.2615908415312145</v>
          </cell>
          <cell r="GW32">
            <v>2.2980878201871597</v>
          </cell>
          <cell r="GX32">
            <v>2.4468085498984573</v>
          </cell>
          <cell r="GY32">
            <v>1.6448173622942663</v>
          </cell>
          <cell r="GZ32">
            <v>4.4783218778985425</v>
          </cell>
          <cell r="HA32">
            <v>0.1798879604172712</v>
          </cell>
          <cell r="HB32">
            <v>1.3508531286373975</v>
          </cell>
          <cell r="HC32">
            <v>1.3735723745702078</v>
          </cell>
          <cell r="HD32">
            <v>1.4877974457827161</v>
          </cell>
          <cell r="HE32">
            <v>0.87168711812734345</v>
          </cell>
          <cell r="HF32">
            <v>1.0063946767779739</v>
          </cell>
          <cell r="HG32">
            <v>0.80204292662835064</v>
          </cell>
          <cell r="HH32">
            <v>6.9536401815149933</v>
          </cell>
          <cell r="HI32">
            <v>7.0706162804329979</v>
          </cell>
          <cell r="HJ32">
            <v>8.1644304354773762</v>
          </cell>
          <cell r="HK32">
            <v>2.2659298369042777</v>
          </cell>
          <cell r="HL32">
            <v>3.7579375460793871</v>
          </cell>
          <cell r="HM32">
            <v>1.4945578666246968</v>
          </cell>
        </row>
        <row r="33">
          <cell r="GU33">
            <v>60</v>
          </cell>
          <cell r="GV33">
            <v>1.1680869135065008</v>
          </cell>
          <cell r="GW33">
            <v>1.1680869135065008</v>
          </cell>
          <cell r="GX33">
            <v>1.1680869135065008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3.0399221888232288</v>
          </cell>
          <cell r="GW35">
            <v>3.1298104542926524</v>
          </cell>
          <cell r="GX35">
            <v>3.7870780504151456</v>
          </cell>
          <cell r="GY35">
            <v>2.4064534001884219</v>
          </cell>
          <cell r="GZ35">
            <v>9.411132217850966</v>
          </cell>
          <cell r="HA35">
            <v>1.2142853650495635</v>
          </cell>
          <cell r="HB35">
            <v>2.1678498278512128</v>
          </cell>
          <cell r="HC35">
            <v>2.2385203185230669</v>
          </cell>
          <cell r="HD35">
            <v>1.9158377095858115</v>
          </cell>
          <cell r="HE35">
            <v>2.5937149353899467</v>
          </cell>
          <cell r="HF35">
            <v>1.3782628203128056</v>
          </cell>
          <cell r="HG35">
            <v>2.8005799878307798</v>
          </cell>
          <cell r="HH35">
            <v>7.6561357446744402</v>
          </cell>
          <cell r="HI35">
            <v>7.9057450921067582</v>
          </cell>
          <cell r="HJ35">
            <v>5.3657656257806883</v>
          </cell>
          <cell r="HK35">
            <v>10.701124135719988</v>
          </cell>
          <cell r="HL35">
            <v>12.297733963765376</v>
          </cell>
          <cell r="HM35">
            <v>10.429387593455594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2.7703364771470596</v>
          </cell>
          <cell r="GW39">
            <v>2.7703364771470596</v>
          </cell>
          <cell r="GX39">
            <v>2.7703364771470596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4.6632580605133258</v>
          </cell>
          <cell r="HC39">
            <v>4.6632580605133258</v>
          </cell>
          <cell r="HD39">
            <v>4.6632580605133258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7.3009479239314405</v>
          </cell>
          <cell r="HI39">
            <v>7.3009479239314405</v>
          </cell>
          <cell r="HJ39">
            <v>7.3009479239314405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2.3608978223072832</v>
          </cell>
          <cell r="GW44">
            <v>2.3796947043574139</v>
          </cell>
          <cell r="GX44">
            <v>2.6698521534682147</v>
          </cell>
          <cell r="GY44">
            <v>1.9837459513708684</v>
          </cell>
          <cell r="GZ44">
            <v>5.7944923160127457</v>
          </cell>
          <cell r="HA44">
            <v>0.57671767436341215</v>
          </cell>
          <cell r="HB44">
            <v>1.3235127104958788</v>
          </cell>
          <cell r="HC44">
            <v>1.3324690010342606</v>
          </cell>
          <cell r="HD44">
            <v>1.5282989071111637</v>
          </cell>
          <cell r="HE44">
            <v>1.0667497082400423</v>
          </cell>
          <cell r="HF44">
            <v>1.026966161463277</v>
          </cell>
          <cell r="HG44">
            <v>1.0781694808377149</v>
          </cell>
          <cell r="HH44">
            <v>4.5643685132172003</v>
          </cell>
          <cell r="HI44">
            <v>4.6041783967875993</v>
          </cell>
          <cell r="HJ44">
            <v>4.9178074365763296</v>
          </cell>
          <cell r="HK44">
            <v>4.1762003194186637</v>
          </cell>
          <cell r="HL44">
            <v>4.8226492839596959</v>
          </cell>
          <cell r="HM44">
            <v>3.937514275868006</v>
          </cell>
        </row>
        <row r="53">
          <cell r="GU53">
            <v>927</v>
          </cell>
          <cell r="GV53">
            <v>5.4904517675741733</v>
          </cell>
          <cell r="GW53">
            <v>5.5711185555942375</v>
          </cell>
          <cell r="GX53">
            <v>5.5053254892298238</v>
          </cell>
          <cell r="GY53">
            <v>5.6940951298652749</v>
          </cell>
          <cell r="GZ53">
            <v>7.1587434408393218</v>
          </cell>
          <cell r="HA53">
            <v>3.7323206599913803</v>
          </cell>
          <cell r="HB53">
            <v>3.3578929118160454</v>
          </cell>
          <cell r="HC53">
            <v>3.4097775780576858</v>
          </cell>
          <cell r="HD53">
            <v>4.0253640872914183</v>
          </cell>
          <cell r="HE53">
            <v>2.2591589025941845</v>
          </cell>
          <cell r="HF53">
            <v>1.8857583239103932</v>
          </cell>
          <cell r="HG53">
            <v>2.7592979747363757</v>
          </cell>
          <cell r="HH53">
            <v>7.4162136728150934</v>
          </cell>
          <cell r="HI53">
            <v>7.5308057761221097</v>
          </cell>
          <cell r="HJ53">
            <v>9.579704742141363</v>
          </cell>
          <cell r="HK53">
            <v>3.7011229570704427</v>
          </cell>
          <cell r="HL53">
            <v>3.9105812594215297</v>
          </cell>
          <cell r="HM53">
            <v>3.4205710000055971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1.2729196918620687</v>
          </cell>
          <cell r="HC54">
            <v>1.272941263853292</v>
          </cell>
          <cell r="HD54">
            <v>1.6700441073646961</v>
          </cell>
          <cell r="HE54">
            <v>0.79317026004988267</v>
          </cell>
          <cell r="HF54">
            <v>0.96645321460782085</v>
          </cell>
          <cell r="HG54">
            <v>0.74731462570196727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1.3771940177477389</v>
          </cell>
          <cell r="HC55">
            <v>1.38880606757025</v>
          </cell>
          <cell r="HD55">
            <v>1.5676468220596775</v>
          </cell>
          <cell r="HE55">
            <v>1.1665887390979706</v>
          </cell>
          <cell r="HF55">
            <v>1.0603211883045087</v>
          </cell>
          <cell r="HG55">
            <v>1.1986251481259522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2.2578120482044484</v>
          </cell>
          <cell r="GW56">
            <v>2.2688390626026882</v>
          </cell>
          <cell r="GX56">
            <v>2.5219659913590866</v>
          </cell>
          <cell r="GY56">
            <v>1.9120924423266215</v>
          </cell>
          <cell r="GZ56">
            <v>5.4877857257396592</v>
          </cell>
          <cell r="HA56">
            <v>0.4465072671616942</v>
          </cell>
          <cell r="HB56">
            <v>1.1780707672503885</v>
          </cell>
          <cell r="HC56">
            <v>1.1809537817874389</v>
          </cell>
          <cell r="HD56">
            <v>1.4701888037363184</v>
          </cell>
          <cell r="HE56">
            <v>0.77430591881832012</v>
          </cell>
          <cell r="HF56">
            <v>0.98583159205548365</v>
          </cell>
          <cell r="HG56">
            <v>0.70827994730690225</v>
          </cell>
          <cell r="HH56">
            <v>4.0949932829351461</v>
          </cell>
          <cell r="HI56">
            <v>4.1162573061596088</v>
          </cell>
          <cell r="HJ56">
            <v>4.8585116240035804</v>
          </cell>
          <cell r="HK56">
            <v>3.0701547813232013</v>
          </cell>
          <cell r="HL56">
            <v>4.1887300118252195</v>
          </cell>
          <cell r="HM56">
            <v>2.6116794185914021</v>
          </cell>
        </row>
        <row r="57">
          <cell r="GU57">
            <v>3100</v>
          </cell>
          <cell r="GV57">
            <v>2.1452059077471746</v>
          </cell>
          <cell r="GW57">
            <v>2.1598438979174044</v>
          </cell>
          <cell r="GX57">
            <v>2.4077120465334985</v>
          </cell>
          <cell r="GY57">
            <v>1.8255641962359503</v>
          </cell>
          <cell r="GZ57">
            <v>5.572864483966276</v>
          </cell>
          <cell r="HA57">
            <v>0.46984227323017314</v>
          </cell>
          <cell r="HB57">
            <v>1.0799501993360099</v>
          </cell>
          <cell r="HC57">
            <v>1.083279818744098</v>
          </cell>
          <cell r="HD57">
            <v>1.3520483829947634</v>
          </cell>
          <cell r="HE57">
            <v>0.75599127715769343</v>
          </cell>
          <cell r="HF57">
            <v>0.94619448300700248</v>
          </cell>
          <cell r="HG57">
            <v>0.69086225488467368</v>
          </cell>
          <cell r="HH57">
            <v>3.7344200603579831</v>
          </cell>
          <cell r="HI57">
            <v>3.7615148001468195</v>
          </cell>
          <cell r="HJ57">
            <v>4.1969690025857105</v>
          </cell>
          <cell r="HK57">
            <v>3.174252976875362</v>
          </cell>
          <cell r="HL57">
            <v>4.4209183771396106</v>
          </cell>
          <cell r="HM57">
            <v>2.7232265087471048</v>
          </cell>
        </row>
        <row r="58">
          <cell r="GU58">
            <v>3200</v>
          </cell>
          <cell r="GV58">
            <v>2.5668138692775369</v>
          </cell>
          <cell r="GW58">
            <v>2.5947185407750037</v>
          </cell>
          <cell r="GX58">
            <v>3.1171210611101992</v>
          </cell>
          <cell r="GY58">
            <v>1.9659492457974641</v>
          </cell>
          <cell r="GZ58">
            <v>6.4153530145504813</v>
          </cell>
          <cell r="HA58">
            <v>0.75832248411232428</v>
          </cell>
          <cell r="HB58">
            <v>1.5790483093126684</v>
          </cell>
          <cell r="HC58">
            <v>1.5982324448859033</v>
          </cell>
          <cell r="HD58">
            <v>1.6654596799061629</v>
          </cell>
          <cell r="HE58">
            <v>1.5159883588372209</v>
          </cell>
          <cell r="HF58">
            <v>1.1724743315600659</v>
          </cell>
          <cell r="HG58">
            <v>1.5858434585778312</v>
          </cell>
          <cell r="HH58">
            <v>5.6274780290820035</v>
          </cell>
          <cell r="HI58">
            <v>5.6961957615075818</v>
          </cell>
          <cell r="HJ58">
            <v>5.5227790897368285</v>
          </cell>
          <cell r="HK58">
            <v>5.9049219337639558</v>
          </cell>
          <cell r="HL58">
            <v>6.5434902574573695</v>
          </cell>
          <cell r="HM58">
            <v>5.7316060836106866</v>
          </cell>
        </row>
        <row r="59">
          <cell r="GU59">
            <v>2010</v>
          </cell>
          <cell r="GV59">
            <v>3.0399221888232288</v>
          </cell>
          <cell r="GW59">
            <v>3.1298104542926524</v>
          </cell>
          <cell r="GX59">
            <v>3.7870780504151456</v>
          </cell>
          <cell r="GY59">
            <v>2.4064534001884219</v>
          </cell>
          <cell r="GZ59">
            <v>9.411132217850966</v>
          </cell>
          <cell r="HA59">
            <v>1.2142853650495635</v>
          </cell>
          <cell r="HB59">
            <v>2.1678498278512128</v>
          </cell>
          <cell r="HC59">
            <v>2.2385203185230669</v>
          </cell>
          <cell r="HD59">
            <v>1.9158377095858115</v>
          </cell>
          <cell r="HE59">
            <v>2.5937149353899467</v>
          </cell>
          <cell r="HF59">
            <v>1.3782628203128056</v>
          </cell>
          <cell r="HG59">
            <v>2.8005799878307798</v>
          </cell>
          <cell r="HH59">
            <v>7.6561357446744402</v>
          </cell>
          <cell r="HI59">
            <v>7.9057450921067582</v>
          </cell>
          <cell r="HJ59">
            <v>5.3657656257806883</v>
          </cell>
          <cell r="HK59">
            <v>10.701124135719988</v>
          </cell>
          <cell r="HL59">
            <v>12.297733963765376</v>
          </cell>
          <cell r="HM59">
            <v>10.429387593455594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2.1131467938432409</v>
          </cell>
          <cell r="GW61">
            <v>2.1241506795171934</v>
          </cell>
          <cell r="GX61">
            <v>2.4647026370905341</v>
          </cell>
          <cell r="GY61">
            <v>0.73980865895944359</v>
          </cell>
          <cell r="GZ61">
            <v>3.6331282600537209</v>
          </cell>
          <cell r="HA61">
            <v>0.12482208819167509</v>
          </cell>
          <cell r="HB61">
            <v>1.2951861606861281</v>
          </cell>
          <cell r="HC61">
            <v>1.3022413300377282</v>
          </cell>
          <cell r="HD61">
            <v>1.5030629253692616</v>
          </cell>
          <cell r="HE61">
            <v>0.48641984425249152</v>
          </cell>
          <cell r="HF61">
            <v>0.80681599798736436</v>
          </cell>
          <cell r="HG61">
            <v>0.41831838091793894</v>
          </cell>
          <cell r="HH61">
            <v>4.9886940681014993</v>
          </cell>
          <cell r="HI61">
            <v>5.0158547931044968</v>
          </cell>
          <cell r="HJ61">
            <v>5.9545801744644802</v>
          </cell>
          <cell r="HK61">
            <v>1.1999407680005283</v>
          </cell>
          <cell r="HL61">
            <v>3.2600888604025844</v>
          </cell>
          <cell r="HM61">
            <v>0.7620481099820624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2.4651618463322857</v>
          </cell>
          <cell r="HC62">
            <v>2.4651618463322857</v>
          </cell>
          <cell r="HD62">
            <v>2.9632982861118453</v>
          </cell>
          <cell r="HE62">
            <v>0.25229776490595152</v>
          </cell>
          <cell r="HF62">
            <v>0.97923032130312271</v>
          </cell>
          <cell r="HG62">
            <v>0.19561528244981091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4.9116442605172814</v>
          </cell>
          <cell r="GW63">
            <v>4.9116442605172814</v>
          </cell>
          <cell r="GX63">
            <v>2.7834306217533338</v>
          </cell>
          <cell r="GY63">
            <v>4.9474684595533391</v>
          </cell>
          <cell r="GZ63">
            <v>5.6428979796286249</v>
          </cell>
          <cell r="HA63">
            <v>0.46681863852671163</v>
          </cell>
          <cell r="HB63">
            <v>1.6505366830545634</v>
          </cell>
          <cell r="HC63">
            <v>1.6505366830545634</v>
          </cell>
          <cell r="HD63">
            <v>5.1799734492779539</v>
          </cell>
          <cell r="HE63">
            <v>1.4836215607681418</v>
          </cell>
          <cell r="HF63">
            <v>1.2516818359996877</v>
          </cell>
          <cell r="HG63">
            <v>1.8661494875122104</v>
          </cell>
          <cell r="HH63">
            <v>3.2041935038456923</v>
          </cell>
          <cell r="HI63">
            <v>3.2041935038456923</v>
          </cell>
          <cell r="HJ63">
            <v>6.6057944625930478</v>
          </cell>
          <cell r="HK63">
            <v>3.1469343887043268</v>
          </cell>
          <cell r="HL63">
            <v>2.8900755934014324</v>
          </cell>
          <cell r="HM63">
            <v>4.8018746550859417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2.1889425102405049</v>
          </cell>
          <cell r="HC64">
            <v>2.1889425102405049</v>
          </cell>
          <cell r="HD64">
            <v>2.1995748760524094</v>
          </cell>
          <cell r="HE64">
            <v>1.8600043188189035</v>
          </cell>
          <cell r="HF64">
            <v>1.0954835280060893</v>
          </cell>
          <cell r="HG64">
            <v>2.0674473960953343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1.1680869135065008</v>
          </cell>
          <cell r="GW65">
            <v>1.1680869135065008</v>
          </cell>
          <cell r="GX65">
            <v>1.1680869135065008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2.9814419633157878</v>
          </cell>
          <cell r="GW66">
            <v>2.9814419633157878</v>
          </cell>
          <cell r="GX66">
            <v>2.9816247775578351</v>
          </cell>
          <cell r="GY66">
            <v>0</v>
          </cell>
          <cell r="GZ66">
            <v>0</v>
          </cell>
          <cell r="HA66" t="str">
            <v>---</v>
          </cell>
          <cell r="HB66">
            <v>4.291325820043598</v>
          </cell>
          <cell r="HC66">
            <v>4.291325820043598</v>
          </cell>
          <cell r="HD66">
            <v>4.291589864876233</v>
          </cell>
          <cell r="HE66">
            <v>0</v>
          </cell>
          <cell r="HF66">
            <v>0</v>
          </cell>
          <cell r="HG66" t="str">
            <v>---</v>
          </cell>
          <cell r="HH66">
            <v>6.7186410766673639</v>
          </cell>
          <cell r="HI66">
            <v>6.7186410766673639</v>
          </cell>
          <cell r="HJ66">
            <v>6.7190530462079856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1.8856969226800597</v>
          </cell>
          <cell r="HC68">
            <v>1.8856969226800597</v>
          </cell>
          <cell r="HD68">
            <v>2.1905984907579303</v>
          </cell>
          <cell r="HE68">
            <v>0.34792161950260159</v>
          </cell>
          <cell r="HF68">
            <v>0.99751119248553644</v>
          </cell>
          <cell r="HG68">
            <v>0.29087752826559909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1.4636578424505344</v>
          </cell>
          <cell r="GW75">
            <v>1.4636578424505344</v>
          </cell>
          <cell r="GX75">
            <v>1.8259680688019155</v>
          </cell>
          <cell r="GY75">
            <v>0.27703780641352793</v>
          </cell>
          <cell r="GZ75">
            <v>1.5975160222845892</v>
          </cell>
          <cell r="HA75">
            <v>9.8803195060688354E-2</v>
          </cell>
          <cell r="HB75">
            <v>0.5655694375952256</v>
          </cell>
          <cell r="HC75">
            <v>0.5655694375952256</v>
          </cell>
          <cell r="HD75">
            <v>0.65895834833044753</v>
          </cell>
          <cell r="HE75">
            <v>0.26189774777527652</v>
          </cell>
          <cell r="HF75">
            <v>0.22490414943676698</v>
          </cell>
          <cell r="HG75">
            <v>0.26689103385328106</v>
          </cell>
          <cell r="HH75">
            <v>2.448416650171239</v>
          </cell>
          <cell r="HI75">
            <v>2.448416650171239</v>
          </cell>
          <cell r="HJ75">
            <v>2.9382915613121172</v>
          </cell>
          <cell r="HK75">
            <v>0.84400324300493557</v>
          </cell>
          <cell r="HL75">
            <v>2.4865957357684416</v>
          </cell>
          <cell r="HM75">
            <v>0.6222905096633482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2.7573605228818789</v>
          </cell>
          <cell r="GW77">
            <v>2.7573605228818789</v>
          </cell>
          <cell r="GX77">
            <v>3.5108111037031979</v>
          </cell>
          <cell r="GY77">
            <v>0.40938586613880579</v>
          </cell>
          <cell r="GZ77">
            <v>3.9471428221520077</v>
          </cell>
          <cell r="HA77">
            <v>0.12281417065217498</v>
          </cell>
          <cell r="HB77">
            <v>1.9647256730056433</v>
          </cell>
          <cell r="HC77">
            <v>1.9647256730056433</v>
          </cell>
          <cell r="HD77">
            <v>2.5197296532700824</v>
          </cell>
          <cell r="HE77">
            <v>0.22497808957210202</v>
          </cell>
          <cell r="HF77">
            <v>0.90395145726850956</v>
          </cell>
          <cell r="HG77">
            <v>0.16997870025306452</v>
          </cell>
          <cell r="HH77">
            <v>4.983648236776296</v>
          </cell>
          <cell r="HI77">
            <v>4.983648236776296</v>
          </cell>
          <cell r="HJ77">
            <v>6.4618077560068894</v>
          </cell>
          <cell r="HK77">
            <v>0.37726637428752086</v>
          </cell>
          <cell r="HL77">
            <v>2.5350870747299581</v>
          </cell>
          <cell r="HM77">
            <v>0.20247473529974891</v>
          </cell>
        </row>
        <row r="78">
          <cell r="GU78">
            <v>27</v>
          </cell>
          <cell r="GV78">
            <v>1.1666022530453328</v>
          </cell>
          <cell r="GW78">
            <v>1.1666022530453328</v>
          </cell>
          <cell r="GX78">
            <v>1.1666022530453328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1.9996305191640911</v>
          </cell>
          <cell r="GW79">
            <v>2.0230798108815455</v>
          </cell>
          <cell r="GX79">
            <v>2.162632658768743</v>
          </cell>
          <cell r="GY79">
            <v>1.8340680773883364</v>
          </cell>
          <cell r="GZ79">
            <v>5.6232939169422282</v>
          </cell>
          <cell r="HA79">
            <v>0.31835773647472732</v>
          </cell>
          <cell r="HB79">
            <v>0.85117006391714911</v>
          </cell>
          <cell r="HC79">
            <v>0.8618147892443232</v>
          </cell>
          <cell r="HD79">
            <v>0.95646457513774519</v>
          </cell>
          <cell r="HE79">
            <v>0.73346984827968764</v>
          </cell>
          <cell r="HF79">
            <v>0.8208309151571237</v>
          </cell>
          <cell r="HG79">
            <v>0.69852496726238966</v>
          </cell>
          <cell r="HH79">
            <v>2.900045260373286</v>
          </cell>
          <cell r="HI79">
            <v>2.9363376028184973</v>
          </cell>
          <cell r="HJ79">
            <v>2.50231280175361</v>
          </cell>
          <cell r="HK79">
            <v>3.5241850116698767</v>
          </cell>
          <cell r="HL79">
            <v>5.4383678223688943</v>
          </cell>
          <cell r="HM79">
            <v>2.7585017815256538</v>
          </cell>
        </row>
        <row r="80">
          <cell r="GU80">
            <v>16</v>
          </cell>
          <cell r="GV80">
            <v>1.8412818488491436</v>
          </cell>
          <cell r="GW80">
            <v>1.8663499687828415</v>
          </cell>
          <cell r="GX80">
            <v>1.8834259629187227</v>
          </cell>
          <cell r="GY80">
            <v>1.8343947155832718</v>
          </cell>
          <cell r="GZ80">
            <v>5.8691502823975688</v>
          </cell>
          <cell r="HA80">
            <v>0.53082453190133072</v>
          </cell>
          <cell r="HB80">
            <v>1.2891973520791657</v>
          </cell>
          <cell r="HC80">
            <v>1.294659276454694</v>
          </cell>
          <cell r="HD80">
            <v>1.6571134438163555</v>
          </cell>
          <cell r="HE80">
            <v>0.79232946223308565</v>
          </cell>
          <cell r="HF80">
            <v>1.2149951647155643</v>
          </cell>
          <cell r="HG80">
            <v>0.65793404100165953</v>
          </cell>
          <cell r="HH80">
            <v>3.8110565158239114</v>
          </cell>
          <cell r="HI80">
            <v>3.866042602985436</v>
          </cell>
          <cell r="HJ80">
            <v>4.1778075416895888</v>
          </cell>
          <cell r="HK80">
            <v>3.2826196130404024</v>
          </cell>
          <cell r="HL80">
            <v>5.3662451493445795</v>
          </cell>
          <cell r="HM80">
            <v>2.6094308465573319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4.3604091352239633</v>
          </cell>
          <cell r="GW82">
            <v>4.3604091352239633</v>
          </cell>
          <cell r="GX82">
            <v>2.7553070199250773</v>
          </cell>
          <cell r="GY82">
            <v>4.3934710204752614</v>
          </cell>
          <cell r="GZ82">
            <v>5.1377362677062521</v>
          </cell>
          <cell r="HA82">
            <v>0.47373603232057071</v>
          </cell>
          <cell r="HB82">
            <v>1.5060522913202166</v>
          </cell>
          <cell r="HC82">
            <v>1.5060522913202166</v>
          </cell>
          <cell r="HD82">
            <v>4.9127269520730801</v>
          </cell>
          <cell r="HE82">
            <v>1.3345105531037895</v>
          </cell>
          <cell r="HF82">
            <v>1.1137978144729492</v>
          </cell>
          <cell r="HG82">
            <v>1.6795758816705677</v>
          </cell>
          <cell r="HH82">
            <v>3.0685141797257329</v>
          </cell>
          <cell r="HI82">
            <v>3.0685141797257329</v>
          </cell>
          <cell r="HJ82">
            <v>6.5679461425701717</v>
          </cell>
          <cell r="HK82">
            <v>2.9964328978574182</v>
          </cell>
          <cell r="HL82">
            <v>2.6591520958753136</v>
          </cell>
          <cell r="HM82">
            <v>4.772750367040306</v>
          </cell>
        </row>
        <row r="83">
          <cell r="GU83">
            <v>31</v>
          </cell>
          <cell r="GV83">
            <v>5.2229800854093744</v>
          </cell>
          <cell r="GW83">
            <v>5.2229800854093744</v>
          </cell>
          <cell r="GX83">
            <v>5.2274089935760175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2.1242885052937632</v>
          </cell>
          <cell r="GW84">
            <v>2.1242885052937632</v>
          </cell>
          <cell r="GX84">
            <v>2.1565960083235072</v>
          </cell>
          <cell r="GY84">
            <v>1.0622757378490688</v>
          </cell>
          <cell r="GZ84">
            <v>4.1519194119248573</v>
          </cell>
          <cell r="HA84">
            <v>0.24902807388430045</v>
          </cell>
          <cell r="HB84">
            <v>2.438139895018943</v>
          </cell>
          <cell r="HC84">
            <v>2.438139895018943</v>
          </cell>
          <cell r="HD84">
            <v>2.450570399688019</v>
          </cell>
          <cell r="HE84">
            <v>2.0295301426285701</v>
          </cell>
          <cell r="HF84">
            <v>0.95205589302734417</v>
          </cell>
          <cell r="HG84">
            <v>2.3131461706512937</v>
          </cell>
          <cell r="HH84">
            <v>8.0302912302651031</v>
          </cell>
          <cell r="HI84">
            <v>8.0302912302651031</v>
          </cell>
          <cell r="HJ84">
            <v>8.1718960398624034</v>
          </cell>
          <cell r="HK84">
            <v>3.3754556155951723</v>
          </cell>
          <cell r="HL84">
            <v>2.5387966240130684</v>
          </cell>
          <cell r="HM84">
            <v>3.5956787358690003</v>
          </cell>
        </row>
        <row r="85">
          <cell r="GU85">
            <v>39</v>
          </cell>
          <cell r="GV85">
            <v>3.259911442071914</v>
          </cell>
          <cell r="GW85">
            <v>3.2660220149748702</v>
          </cell>
          <cell r="GX85">
            <v>3.7312958857335321</v>
          </cell>
          <cell r="GY85">
            <v>2.4410186708552755</v>
          </cell>
          <cell r="GZ85">
            <v>6.176718220617432</v>
          </cell>
          <cell r="HA85">
            <v>0.76315682431254872</v>
          </cell>
          <cell r="HB85">
            <v>2.0976642206615495</v>
          </cell>
          <cell r="HC85">
            <v>2.0976642206615495</v>
          </cell>
          <cell r="HD85">
            <v>2.7688398407068213</v>
          </cell>
          <cell r="HE85">
            <v>0.97583137102217055</v>
          </cell>
          <cell r="HF85">
            <v>1.2872536699830148</v>
          </cell>
          <cell r="HG85">
            <v>0.87349112149152486</v>
          </cell>
          <cell r="HH85">
            <v>6.7537245408274718</v>
          </cell>
          <cell r="HI85">
            <v>6.7677565311388355</v>
          </cell>
          <cell r="HJ85">
            <v>8.4644259299024966</v>
          </cell>
          <cell r="HK85">
            <v>3.759296319171638</v>
          </cell>
          <cell r="HL85">
            <v>4.4127094337066453</v>
          </cell>
          <cell r="HM85">
            <v>3.4658206473985307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6.9131242118224163</v>
          </cell>
          <cell r="GW89">
            <v>6.9131242118224163</v>
          </cell>
          <cell r="GX89">
            <v>17.636363636363637</v>
          </cell>
          <cell r="GY89">
            <v>6.9047514263932799</v>
          </cell>
          <cell r="GZ89">
            <v>7.0941366860240942</v>
          </cell>
          <cell r="HA89">
            <v>0.33443121357993411</v>
          </cell>
          <cell r="HB89">
            <v>2.5459820519987924</v>
          </cell>
          <cell r="HC89">
            <v>2.5459820519987924</v>
          </cell>
          <cell r="HD89">
            <v>16.73384658784391</v>
          </cell>
          <cell r="HE89">
            <v>2.465049113265863</v>
          </cell>
          <cell r="HF89">
            <v>2.1103513189426759</v>
          </cell>
          <cell r="HG89">
            <v>3.8441815135186976</v>
          </cell>
          <cell r="HH89">
            <v>4.1088078712077047</v>
          </cell>
          <cell r="HI89">
            <v>4.1088078712077047</v>
          </cell>
          <cell r="HJ89">
            <v>22.727272727272727</v>
          </cell>
          <cell r="HK89">
            <v>4.0942704347961882</v>
          </cell>
          <cell r="HL89">
            <v>4.045049834663426</v>
          </cell>
          <cell r="HM89">
            <v>5.8018748416518875</v>
          </cell>
        </row>
        <row r="90">
          <cell r="GU90">
            <v>37</v>
          </cell>
          <cell r="GV90">
            <v>2.6229830951627799</v>
          </cell>
          <cell r="GW90">
            <v>2.6230335204716302</v>
          </cell>
          <cell r="GX90">
            <v>3.4859466126068552</v>
          </cell>
          <cell r="GY90">
            <v>1.7973012843978515</v>
          </cell>
          <cell r="GZ90">
            <v>5.2965939892582767</v>
          </cell>
          <cell r="HA90">
            <v>0.52983150714597627</v>
          </cell>
          <cell r="HB90">
            <v>1.1373093515539632</v>
          </cell>
          <cell r="HC90">
            <v>1.1373325374567544</v>
          </cell>
          <cell r="HD90">
            <v>1.6240701327525677</v>
          </cell>
          <cell r="HE90">
            <v>0.64303456639476586</v>
          </cell>
          <cell r="HF90">
            <v>0.81884102320219898</v>
          </cell>
          <cell r="HG90">
            <v>0.58760860644454627</v>
          </cell>
          <cell r="HH90">
            <v>4.5799768598832102</v>
          </cell>
          <cell r="HI90">
            <v>4.5800697519338716</v>
          </cell>
          <cell r="HJ90">
            <v>6.2368587811485474</v>
          </cell>
          <cell r="HK90">
            <v>2.9946677893668752</v>
          </cell>
          <cell r="HL90">
            <v>3.2455097499247518</v>
          </cell>
          <cell r="HM90">
            <v>2.9038109703782511</v>
          </cell>
        </row>
        <row r="91">
          <cell r="GU91">
            <v>14</v>
          </cell>
          <cell r="GV91">
            <v>1.4968074834963341</v>
          </cell>
          <cell r="GW91">
            <v>1.4976599052848998</v>
          </cell>
          <cell r="GX91">
            <v>1.7091957303523913</v>
          </cell>
          <cell r="GY91">
            <v>1.2937341124345565</v>
          </cell>
          <cell r="GZ91">
            <v>4.8130279651079322</v>
          </cell>
          <cell r="HA91">
            <v>0.31375255967568139</v>
          </cell>
          <cell r="HB91">
            <v>0.91773056270856357</v>
          </cell>
          <cell r="HC91">
            <v>0.91828772836616313</v>
          </cell>
          <cell r="HD91">
            <v>1.0918080952948046</v>
          </cell>
          <cell r="HE91">
            <v>0.72459275491898056</v>
          </cell>
          <cell r="HF91">
            <v>0.72432862780600127</v>
          </cell>
          <cell r="HG91">
            <v>0.72463972192086801</v>
          </cell>
          <cell r="HH91">
            <v>2.7788974208798165</v>
          </cell>
          <cell r="HI91">
            <v>2.7805659511481631</v>
          </cell>
          <cell r="HJ91">
            <v>2.6485919325218439</v>
          </cell>
          <cell r="HK91">
            <v>2.9077921851699009</v>
          </cell>
          <cell r="HL91">
            <v>4.9766387333558804</v>
          </cell>
          <cell r="HM91">
            <v>2.3317017711310082</v>
          </cell>
        </row>
        <row r="92">
          <cell r="GU92">
            <v>49</v>
          </cell>
          <cell r="GV92">
            <v>2.2717362208957819</v>
          </cell>
          <cell r="GW92">
            <v>2.2720539484856888</v>
          </cell>
          <cell r="GX92">
            <v>2.408497525806133</v>
          </cell>
          <cell r="GY92">
            <v>1.6725432515274321</v>
          </cell>
          <cell r="GZ92">
            <v>4.518182755206972</v>
          </cell>
          <cell r="HA92">
            <v>0.18506591955333584</v>
          </cell>
          <cell r="HB92">
            <v>1.4433103101992506</v>
          </cell>
          <cell r="HC92">
            <v>1.4436185104132069</v>
          </cell>
          <cell r="HD92">
            <v>1.5563276926751617</v>
          </cell>
          <cell r="HE92">
            <v>0.94775578944481542</v>
          </cell>
          <cell r="HF92">
            <v>1.0500374842930047</v>
          </cell>
          <cell r="HG92">
            <v>0.89429100019790575</v>
          </cell>
          <cell r="HH92">
            <v>7.1942279255597015</v>
          </cell>
          <cell r="HI92">
            <v>7.1957655491370396</v>
          </cell>
          <cell r="HJ92">
            <v>8.2992569459179411</v>
          </cell>
          <cell r="HK92">
            <v>2.3472053650408347</v>
          </cell>
          <cell r="HL92">
            <v>3.8717007725663444</v>
          </cell>
          <cell r="HM92">
            <v>1.5503186341458526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3.0950133610347721</v>
          </cell>
          <cell r="GW95">
            <v>3.1880500845890163</v>
          </cell>
          <cell r="GX95">
            <v>3.823913137029078</v>
          </cell>
          <cell r="GY95">
            <v>2.4832662324891666</v>
          </cell>
          <cell r="GZ95">
            <v>8.9890364058595704</v>
          </cell>
          <cell r="HA95">
            <v>1.3784374330072549</v>
          </cell>
          <cell r="HB95">
            <v>2.2996381947957398</v>
          </cell>
          <cell r="HC95">
            <v>2.3793527452623846</v>
          </cell>
          <cell r="HD95">
            <v>2.000407674513315</v>
          </cell>
          <cell r="HE95">
            <v>2.7994546667090585</v>
          </cell>
          <cell r="HF95">
            <v>1.3098303664962312</v>
          </cell>
          <cell r="HG95">
            <v>3.0524269743120955</v>
          </cell>
          <cell r="HH95">
            <v>7.7553205974784225</v>
          </cell>
          <cell r="HI95">
            <v>8.024178767111465</v>
          </cell>
          <cell r="HJ95">
            <v>5.3764866314744753</v>
          </cell>
          <cell r="HK95">
            <v>10.958852601937899</v>
          </cell>
          <cell r="HL95">
            <v>12.304171480952039</v>
          </cell>
          <cell r="HM95">
            <v>10.730386639813155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2.7201297249944125</v>
          </cell>
          <cell r="GW99">
            <v>2.7201297249944125</v>
          </cell>
          <cell r="GX99">
            <v>2.7201297249944125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3.5505232285331765</v>
          </cell>
          <cell r="HC99">
            <v>3.5505232285331765</v>
          </cell>
          <cell r="HD99">
            <v>3.5505232285331765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7.1767263039627025</v>
          </cell>
          <cell r="HI99">
            <v>7.1767263039627025</v>
          </cell>
          <cell r="HJ99">
            <v>7.1767263039627025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2.3652830746099074</v>
          </cell>
          <cell r="GW104">
            <v>2.3850532473513848</v>
          </cell>
          <cell r="GX104">
            <v>2.6751615559357402</v>
          </cell>
          <cell r="GY104">
            <v>1.987652722716466</v>
          </cell>
          <cell r="GZ104">
            <v>5.7394944422046787</v>
          </cell>
          <cell r="HA104">
            <v>0.60704098375038817</v>
          </cell>
          <cell r="HB104">
            <v>1.3850614462952096</v>
          </cell>
          <cell r="HC104">
            <v>1.3959225870252967</v>
          </cell>
          <cell r="HD104">
            <v>1.6303260050950446</v>
          </cell>
          <cell r="HE104">
            <v>1.0763704391112372</v>
          </cell>
          <cell r="HF104">
            <v>0.98213023769034657</v>
          </cell>
          <cell r="HG104">
            <v>1.1034649044904727</v>
          </cell>
          <cell r="HH104">
            <v>4.6503376433950256</v>
          </cell>
          <cell r="HI104">
            <v>4.6940363630269824</v>
          </cell>
          <cell r="HJ104">
            <v>5.0002462677426909</v>
          </cell>
          <cell r="HK104">
            <v>4.2745793079145891</v>
          </cell>
          <cell r="HL104">
            <v>4.9156709796947995</v>
          </cell>
          <cell r="HM104">
            <v>4.0386688527331582</v>
          </cell>
        </row>
        <row r="113">
          <cell r="GU113">
            <v>927</v>
          </cell>
          <cell r="GV113">
            <v>5.5929400423008957</v>
          </cell>
          <cell r="GW113">
            <v>5.6385392214658134</v>
          </cell>
          <cell r="GX113">
            <v>5.5988701170280954</v>
          </cell>
          <cell r="GY113">
            <v>5.7123655125740536</v>
          </cell>
          <cell r="GZ113">
            <v>7.2020767571589488</v>
          </cell>
          <cell r="HA113">
            <v>3.7451399596363184</v>
          </cell>
          <cell r="HB113">
            <v>3.3860214870904395</v>
          </cell>
          <cell r="HC113">
            <v>3.4154023829642424</v>
          </cell>
          <cell r="HD113">
            <v>4.0348148800906207</v>
          </cell>
          <cell r="HE113">
            <v>2.2626432288993739</v>
          </cell>
          <cell r="HF113">
            <v>1.8154660999877881</v>
          </cell>
          <cell r="HG113">
            <v>2.8531588452827661</v>
          </cell>
          <cell r="HH113">
            <v>7.582642814293866</v>
          </cell>
          <cell r="HI113">
            <v>7.6484379547919854</v>
          </cell>
          <cell r="HJ113">
            <v>9.7612485685817152</v>
          </cell>
          <cell r="HK113">
            <v>3.7163862071877536</v>
          </cell>
          <cell r="HL113">
            <v>3.8352815813528807</v>
          </cell>
          <cell r="HM113">
            <v>3.5593799289348804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1.313861138109399</v>
          </cell>
          <cell r="HC114">
            <v>1.3141358237956182</v>
          </cell>
          <cell r="HD114">
            <v>1.7919484082918231</v>
          </cell>
          <cell r="HE114">
            <v>0.7331028573268743</v>
          </cell>
          <cell r="HF114">
            <v>0.89776239314807371</v>
          </cell>
          <cell r="HG114">
            <v>0.68921207707348708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1.4567954886896004</v>
          </cell>
          <cell r="HC115">
            <v>1.4721458830383207</v>
          </cell>
          <cell r="HD115">
            <v>1.7078298568595405</v>
          </cell>
          <cell r="HE115">
            <v>1.1777663708835235</v>
          </cell>
          <cell r="HF115">
            <v>1.0114266040615347</v>
          </cell>
          <cell r="HG115">
            <v>1.2278426395953068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2.2532041296659719</v>
          </cell>
          <cell r="GW116">
            <v>2.265183244738135</v>
          </cell>
          <cell r="GX116">
            <v>2.5212806396944001</v>
          </cell>
          <cell r="GY116">
            <v>1.9029257621749471</v>
          </cell>
          <cell r="GZ116">
            <v>5.4615668602436607</v>
          </cell>
          <cell r="HA116">
            <v>0.44823069248388148</v>
          </cell>
          <cell r="HB116">
            <v>1.2260248373939955</v>
          </cell>
          <cell r="HC116">
            <v>1.2300937355967445</v>
          </cell>
          <cell r="HD116">
            <v>1.5742870146671153</v>
          </cell>
          <cell r="HE116">
            <v>0.74396108916139403</v>
          </cell>
          <cell r="HF116">
            <v>0.94363070289462458</v>
          </cell>
          <cell r="HG116">
            <v>0.68146745492051686</v>
          </cell>
          <cell r="HH116">
            <v>4.1734447145465774</v>
          </cell>
          <cell r="HI116">
            <v>4.1969183668299817</v>
          </cell>
          <cell r="HJ116">
            <v>4.9498470231619631</v>
          </cell>
          <cell r="HK116">
            <v>3.1318780932298291</v>
          </cell>
          <cell r="HL116">
            <v>4.2837455878704773</v>
          </cell>
          <cell r="HM116">
            <v>2.6610197180201136</v>
          </cell>
        </row>
        <row r="117">
          <cell r="GU117">
            <v>3100</v>
          </cell>
          <cell r="GV117">
            <v>2.147103399503</v>
          </cell>
          <cell r="GW117">
            <v>2.1655343498253985</v>
          </cell>
          <cell r="GX117">
            <v>2.4221283164671421</v>
          </cell>
          <cell r="GY117">
            <v>1.8195414436914268</v>
          </cell>
          <cell r="GZ117">
            <v>5.5597203278402514</v>
          </cell>
          <cell r="HA117">
            <v>0.46676443009041385</v>
          </cell>
          <cell r="HB117">
            <v>1.0778325884818878</v>
          </cell>
          <cell r="HC117">
            <v>1.0838266729510433</v>
          </cell>
          <cell r="HD117">
            <v>1.3884916267030731</v>
          </cell>
          <cell r="HE117">
            <v>0.71119483973954534</v>
          </cell>
          <cell r="HF117">
            <v>0.91536578613255781</v>
          </cell>
          <cell r="HG117">
            <v>0.64118568481559735</v>
          </cell>
          <cell r="HH117">
            <v>3.7812592773808684</v>
          </cell>
          <cell r="HI117">
            <v>3.8155252280265799</v>
          </cell>
          <cell r="HJ117">
            <v>4.2404765720095332</v>
          </cell>
          <cell r="HK117">
            <v>3.2425181834943038</v>
          </cell>
          <cell r="HL117">
            <v>4.5458067183788575</v>
          </cell>
          <cell r="HM117">
            <v>2.7711346409708297</v>
          </cell>
        </row>
        <row r="118">
          <cell r="GU118">
            <v>3200</v>
          </cell>
          <cell r="GV118">
            <v>2.5927787991290252</v>
          </cell>
          <cell r="GW118">
            <v>2.6210675577567804</v>
          </cell>
          <cell r="GX118">
            <v>3.1293675525553053</v>
          </cell>
          <cell r="GY118">
            <v>2.0050317992847075</v>
          </cell>
          <cell r="GZ118">
            <v>6.3278538716237707</v>
          </cell>
          <cell r="HA118">
            <v>0.83158491169581206</v>
          </cell>
          <cell r="HB118">
            <v>1.7413631428272851</v>
          </cell>
          <cell r="HC118">
            <v>1.7643972630603182</v>
          </cell>
          <cell r="HD118">
            <v>1.8973687452901198</v>
          </cell>
          <cell r="HE118">
            <v>1.6007910281802304</v>
          </cell>
          <cell r="HF118">
            <v>1.0977089244594318</v>
          </cell>
          <cell r="HG118">
            <v>1.7031076386631663</v>
          </cell>
          <cell r="HH118">
            <v>5.7381696203786001</v>
          </cell>
          <cell r="HI118">
            <v>5.8122442693569569</v>
          </cell>
          <cell r="HJ118">
            <v>5.6125885763534011</v>
          </cell>
          <cell r="HK118">
            <v>6.0542176070145048</v>
          </cell>
          <cell r="HL118">
            <v>6.5991925591882179</v>
          </cell>
          <cell r="HM118">
            <v>5.9062820337383837</v>
          </cell>
        </row>
        <row r="119">
          <cell r="GU119">
            <v>2010</v>
          </cell>
          <cell r="GV119">
            <v>3.0950133610347721</v>
          </cell>
          <cell r="GW119">
            <v>3.1880500845890163</v>
          </cell>
          <cell r="GX119">
            <v>3.823913137029078</v>
          </cell>
          <cell r="GY119">
            <v>2.4832662324891666</v>
          </cell>
          <cell r="GZ119">
            <v>8.9890364058595704</v>
          </cell>
          <cell r="HA119">
            <v>1.3784374330072549</v>
          </cell>
          <cell r="HB119">
            <v>2.2996381947957398</v>
          </cell>
          <cell r="HC119">
            <v>2.3793527452623846</v>
          </cell>
          <cell r="HD119">
            <v>2.000407674513315</v>
          </cell>
          <cell r="HE119">
            <v>2.7994546667090585</v>
          </cell>
          <cell r="HF119">
            <v>1.3098303664962312</v>
          </cell>
          <cell r="HG119">
            <v>3.0524269743120955</v>
          </cell>
          <cell r="HH119">
            <v>7.7553205974784225</v>
          </cell>
          <cell r="HI119">
            <v>8.024178767111465</v>
          </cell>
          <cell r="HJ119">
            <v>5.3764866314744753</v>
          </cell>
          <cell r="HK119">
            <v>10.958852601937899</v>
          </cell>
          <cell r="HL119">
            <v>12.304171480952039</v>
          </cell>
          <cell r="HM119">
            <v>10.730386639813155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2.0883572920621223</v>
          </cell>
          <cell r="GW121">
            <v>2.0884472578064424</v>
          </cell>
          <cell r="GX121">
            <v>2.4143497399386411</v>
          </cell>
          <cell r="GY121">
            <v>0.75313025649629795</v>
          </cell>
          <cell r="GZ121">
            <v>3.652604430590864</v>
          </cell>
          <cell r="HA121">
            <v>0.12975789106196398</v>
          </cell>
          <cell r="HB121">
            <v>1.380803538460541</v>
          </cell>
          <cell r="HC121">
            <v>1.3808989255566944</v>
          </cell>
          <cell r="HD121">
            <v>1.5978811663241561</v>
          </cell>
          <cell r="HE121">
            <v>0.49244837348164555</v>
          </cell>
          <cell r="HF121">
            <v>0.80737948871421938</v>
          </cell>
          <cell r="HG121">
            <v>0.42473985413423998</v>
          </cell>
          <cell r="HH121">
            <v>5.198666808897368</v>
          </cell>
          <cell r="HI121">
            <v>5.1990256951422333</v>
          </cell>
          <cell r="HJ121">
            <v>6.1701792589549322</v>
          </cell>
          <cell r="HK121">
            <v>1.2199278491921024</v>
          </cell>
          <cell r="HL121">
            <v>3.3135039765170453</v>
          </cell>
          <cell r="HM121">
            <v>0.76981951080176458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2.2811912040727078</v>
          </cell>
          <cell r="HC122">
            <v>2.2811912040727078</v>
          </cell>
          <cell r="HD122">
            <v>2.7417194125301831</v>
          </cell>
          <cell r="HE122">
            <v>0.22495766665913036</v>
          </cell>
          <cell r="HF122">
            <v>0.90285760613252397</v>
          </cell>
          <cell r="HG122">
            <v>0.16997870025306452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4.7735747947756826</v>
          </cell>
          <cell r="GW123">
            <v>4.7735747947756826</v>
          </cell>
          <cell r="GX123">
            <v>2.8655727103710289</v>
          </cell>
          <cell r="GY123">
            <v>4.8066546888620429</v>
          </cell>
          <cell r="GZ123">
            <v>5.500665856529932</v>
          </cell>
          <cell r="HA123">
            <v>0.46908048371173061</v>
          </cell>
          <cell r="HB123">
            <v>1.5678112868048533</v>
          </cell>
          <cell r="HC123">
            <v>1.5678112868048533</v>
          </cell>
          <cell r="HD123">
            <v>5.0003759123571738</v>
          </cell>
          <cell r="HE123">
            <v>1.4044470105018101</v>
          </cell>
          <cell r="HF123">
            <v>1.1927140520033439</v>
          </cell>
          <cell r="HG123">
            <v>1.75192555799051</v>
          </cell>
          <cell r="HH123">
            <v>3.2368892690997408</v>
          </cell>
          <cell r="HI123">
            <v>3.2368892690997408</v>
          </cell>
          <cell r="HJ123">
            <v>6.687683561016355</v>
          </cell>
          <cell r="HK123">
            <v>3.177061289548011</v>
          </cell>
          <cell r="HL123">
            <v>2.9162483895484232</v>
          </cell>
          <cell r="HM123">
            <v>4.8071435708032118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2.438139895018943</v>
          </cell>
          <cell r="HC124">
            <v>2.438139895018943</v>
          </cell>
          <cell r="HD124">
            <v>2.450570399688019</v>
          </cell>
          <cell r="HE124">
            <v>2.0295301426285701</v>
          </cell>
          <cell r="HF124">
            <v>0.95205589302734417</v>
          </cell>
          <cell r="HG124">
            <v>2.3131461706512937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1.1666022530453328</v>
          </cell>
          <cell r="GW125">
            <v>1.1666022530453328</v>
          </cell>
          <cell r="GX125">
            <v>1.1666022530453328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2.921804995548678</v>
          </cell>
          <cell r="GW126">
            <v>2.921804995548678</v>
          </cell>
          <cell r="GX126">
            <v>2.9220044799011333</v>
          </cell>
          <cell r="GY126">
            <v>0</v>
          </cell>
          <cell r="GZ126">
            <v>0</v>
          </cell>
          <cell r="HA126" t="str">
            <v>---</v>
          </cell>
          <cell r="HB126">
            <v>3.2644285320843016</v>
          </cell>
          <cell r="HC126">
            <v>3.2644285320843016</v>
          </cell>
          <cell r="HD126">
            <v>3.2646512453306387</v>
          </cell>
          <cell r="HE126">
            <v>0</v>
          </cell>
          <cell r="HF126">
            <v>0</v>
          </cell>
          <cell r="HG126" t="str">
            <v>---</v>
          </cell>
          <cell r="HH126">
            <v>6.5984383479837341</v>
          </cell>
          <cell r="HI126">
            <v>6.5984383479837341</v>
          </cell>
          <cell r="HJ126">
            <v>6.5988888521080913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2.0324937797517388</v>
          </cell>
          <cell r="HC128">
            <v>2.0324937797517388</v>
          </cell>
          <cell r="HD128">
            <v>2.3575867407431517</v>
          </cell>
          <cell r="HE128">
            <v>0.33462032754934617</v>
          </cell>
          <cell r="HF128">
            <v>0.91035246457161179</v>
          </cell>
          <cell r="HG128">
            <v>0.28242595857509922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1.6525555908379965</v>
          </cell>
          <cell r="GW135">
            <v>1.6525555908379965</v>
          </cell>
          <cell r="GX135">
            <v>2.0437772472285562</v>
          </cell>
          <cell r="GY135">
            <v>0.28801931760288646</v>
          </cell>
          <cell r="GZ135">
            <v>1.4006628082899066</v>
          </cell>
          <cell r="HA135">
            <v>0.14166968063516031</v>
          </cell>
          <cell r="HB135">
            <v>0.6091519785524967</v>
          </cell>
          <cell r="HC135">
            <v>0.6091519785524967</v>
          </cell>
          <cell r="HD135">
            <v>0.67764756093850553</v>
          </cell>
          <cell r="HE135">
            <v>0.37127331061126451</v>
          </cell>
          <cell r="HF135">
            <v>0.33618541966789872</v>
          </cell>
          <cell r="HG135">
            <v>0.37588852983607041</v>
          </cell>
          <cell r="HH135">
            <v>2.8562760257678619</v>
          </cell>
          <cell r="HI135">
            <v>2.8562760257678619</v>
          </cell>
          <cell r="HJ135">
            <v>3.4343013144299164</v>
          </cell>
          <cell r="HK135">
            <v>0.84019010531164295</v>
          </cell>
          <cell r="HL135">
            <v>1.7368699118657092</v>
          </cell>
          <cell r="HM135">
            <v>0.72224687797612941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2.1902566398327834</v>
          </cell>
          <cell r="GW137">
            <v>2.1902566398327834</v>
          </cell>
          <cell r="GX137">
            <v>2.5738599410042906</v>
          </cell>
          <cell r="GY137">
            <v>0.70744601137908047</v>
          </cell>
          <cell r="GZ137">
            <v>4.6944005234174799</v>
          </cell>
          <cell r="HA137">
            <v>0.17161356318705878</v>
          </cell>
          <cell r="HB137">
            <v>1.80372980021192</v>
          </cell>
          <cell r="HC137">
            <v>1.80372980021192</v>
          </cell>
          <cell r="HD137">
            <v>2.1807200804435136</v>
          </cell>
          <cell r="HE137">
            <v>0.34608269519989193</v>
          </cell>
          <cell r="HF137">
            <v>1.3348078646897614</v>
          </cell>
          <cell r="HG137">
            <v>0.21351039725288098</v>
          </cell>
          <cell r="HH137">
            <v>4.7510258530365617</v>
          </cell>
          <cell r="HI137">
            <v>4.7510258530365617</v>
          </cell>
          <cell r="HJ137">
            <v>5.7905164363810888</v>
          </cell>
          <cell r="HK137">
            <v>0.73289649790970113</v>
          </cell>
          <cell r="HL137">
            <v>4.065209094378714</v>
          </cell>
          <cell r="HM137">
            <v>0.28504558531069968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2.3851634337861296</v>
          </cell>
          <cell r="GW139">
            <v>2.4129080112076235</v>
          </cell>
          <cell r="GX139">
            <v>2.3690630977174223</v>
          </cell>
          <cell r="GY139">
            <v>2.4724623245768398</v>
          </cell>
          <cell r="GZ139">
            <v>7.436980625156238</v>
          </cell>
          <cell r="HA139">
            <v>0.3693257852211066</v>
          </cell>
          <cell r="HB139">
            <v>0.95299027741186459</v>
          </cell>
          <cell r="HC139">
            <v>0.96482166444447681</v>
          </cell>
          <cell r="HD139">
            <v>1.0524187342280709</v>
          </cell>
          <cell r="HE139">
            <v>0.84595157140315291</v>
          </cell>
          <cell r="HF139">
            <v>0.86784037765915822</v>
          </cell>
          <cell r="HG139">
            <v>0.83667874110230489</v>
          </cell>
          <cell r="HH139">
            <v>3.8502703820520789</v>
          </cell>
          <cell r="HI139">
            <v>3.8980455480156939</v>
          </cell>
          <cell r="HJ139">
            <v>3.1335107658837389</v>
          </cell>
          <cell r="HK139">
            <v>4.9365090862532082</v>
          </cell>
          <cell r="HL139">
            <v>8.4927618936997025</v>
          </cell>
          <cell r="HM139">
            <v>3.4299610649367707</v>
          </cell>
        </row>
        <row r="140">
          <cell r="GU140">
            <v>16</v>
          </cell>
          <cell r="GV140">
            <v>2.1523273889517158</v>
          </cell>
          <cell r="GW140">
            <v>2.1735379035207441</v>
          </cell>
          <cell r="GX140">
            <v>2.0270789546806753</v>
          </cell>
          <cell r="GY140">
            <v>2.4588641822963493</v>
          </cell>
          <cell r="GZ140">
            <v>7.4493144434825336</v>
          </cell>
          <cell r="HA140">
            <v>0.55248600266377579</v>
          </cell>
          <cell r="HB140">
            <v>1.6014448545116609</v>
          </cell>
          <cell r="HC140">
            <v>1.6110086383863336</v>
          </cell>
          <cell r="HD140">
            <v>1.9677450563818266</v>
          </cell>
          <cell r="HE140">
            <v>1.0954076416876477</v>
          </cell>
          <cell r="HF140">
            <v>1.8888505951833654</v>
          </cell>
          <cell r="HG140">
            <v>0.79977912636432158</v>
          </cell>
          <cell r="HH140">
            <v>4.22091823646333</v>
          </cell>
          <cell r="HI140">
            <v>4.2646436150671931</v>
          </cell>
          <cell r="HJ140">
            <v>4.0151629331857581</v>
          </cell>
          <cell r="HK140">
            <v>4.7506732851651385</v>
          </cell>
          <cell r="HL140">
            <v>10.058728561735183</v>
          </cell>
          <cell r="HM140">
            <v>2.722968323502732</v>
          </cell>
        </row>
        <row r="141">
          <cell r="GU141">
            <v>52</v>
          </cell>
          <cell r="GV141">
            <v>1.3077107456302088</v>
          </cell>
          <cell r="GW141">
            <v>1.3077107456302088</v>
          </cell>
          <cell r="GX141">
            <v>1.3077107456302088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5.3899658336151486</v>
          </cell>
          <cell r="GW142">
            <v>5.3899658336151486</v>
          </cell>
          <cell r="GX142">
            <v>4.110787536402154</v>
          </cell>
          <cell r="GY142">
            <v>5.4220445534918662</v>
          </cell>
          <cell r="GZ142">
            <v>6.3885436750224294</v>
          </cell>
          <cell r="HA142">
            <v>0.55574366181730828</v>
          </cell>
          <cell r="HB142">
            <v>2.9464277379481283</v>
          </cell>
          <cell r="HC142">
            <v>2.9464277379481283</v>
          </cell>
          <cell r="HD142">
            <v>8.0342259911241865</v>
          </cell>
          <cell r="HE142">
            <v>2.6668318310770678</v>
          </cell>
          <cell r="HF142">
            <v>2.6658451652349049</v>
          </cell>
          <cell r="HG142">
            <v>2.6685624086518165</v>
          </cell>
          <cell r="HH142">
            <v>6.4617397031493367</v>
          </cell>
          <cell r="HI142">
            <v>6.4617397031493367</v>
          </cell>
          <cell r="HJ142">
            <v>10.681298353935183</v>
          </cell>
          <cell r="HK142">
            <v>6.3559233050312232</v>
          </cell>
          <cell r="HL142">
            <v>6.4372701739727614</v>
          </cell>
          <cell r="HM142">
            <v>5.9463436871643642</v>
          </cell>
        </row>
        <row r="143">
          <cell r="GU143">
            <v>31</v>
          </cell>
          <cell r="GV143">
            <v>7.9042466673738554</v>
          </cell>
          <cell r="GW143">
            <v>8.8629890273799798</v>
          </cell>
          <cell r="GX143">
            <v>8.8719093270215961</v>
          </cell>
          <cell r="GY143">
            <v>0.72463768115942029</v>
          </cell>
          <cell r="GZ143">
            <v>0.72463768115942029</v>
          </cell>
          <cell r="HA143" t="str">
            <v>---</v>
          </cell>
          <cell r="HB143">
            <v>6.7088391817605659</v>
          </cell>
          <cell r="HC143">
            <v>7.5265995938250523</v>
          </cell>
          <cell r="HD143">
            <v>7.5348698775197089</v>
          </cell>
          <cell r="HE143">
            <v>0</v>
          </cell>
          <cell r="HF143">
            <v>0</v>
          </cell>
          <cell r="HG143" t="str">
            <v>---</v>
          </cell>
          <cell r="HH143">
            <v>6.7090979809766278</v>
          </cell>
          <cell r="HI143">
            <v>7.5269158448441384</v>
          </cell>
          <cell r="HJ143">
            <v>7.5351659610970341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2.0790818034200949</v>
          </cell>
          <cell r="GW144">
            <v>2.0790818034200949</v>
          </cell>
          <cell r="GX144">
            <v>2.0962955543509851</v>
          </cell>
          <cell r="GY144">
            <v>1.4383361356824329</v>
          </cell>
          <cell r="GZ144">
            <v>4.885496183206107</v>
          </cell>
          <cell r="HA144">
            <v>0.35322952710495964</v>
          </cell>
          <cell r="HB144">
            <v>2.3487640522393436</v>
          </cell>
          <cell r="HC144">
            <v>2.3487640522393436</v>
          </cell>
          <cell r="HD144">
            <v>2.3071500540156888</v>
          </cell>
          <cell r="HE144">
            <v>3.8977529434901044</v>
          </cell>
          <cell r="HF144">
            <v>0.95937205865653263</v>
          </cell>
          <cell r="HG144">
            <v>4.8226256791053137</v>
          </cell>
          <cell r="HH144">
            <v>7.8540540230390681</v>
          </cell>
          <cell r="HI144">
            <v>7.8540540230390681</v>
          </cell>
          <cell r="HJ144">
            <v>7.9078386085644938</v>
          </cell>
          <cell r="HK144">
            <v>5.8520359675414868</v>
          </cell>
          <cell r="HL144">
            <v>4</v>
          </cell>
          <cell r="HM144">
            <v>6.4350249903883121</v>
          </cell>
        </row>
        <row r="145">
          <cell r="GU145">
            <v>39</v>
          </cell>
          <cell r="GV145">
            <v>3.9441317593873038</v>
          </cell>
          <cell r="GW145">
            <v>3.9511339467245303</v>
          </cell>
          <cell r="GX145">
            <v>4.5326289937292499</v>
          </cell>
          <cell r="GY145">
            <v>2.7896883423045979</v>
          </cell>
          <cell r="GZ145">
            <v>6.8873676222496201</v>
          </cell>
          <cell r="HA145">
            <v>0.82992895821834856</v>
          </cell>
          <cell r="HB145">
            <v>1.9745187969195599</v>
          </cell>
          <cell r="HC145">
            <v>1.9745187969195599</v>
          </cell>
          <cell r="HD145">
            <v>2.3569738750391775</v>
          </cell>
          <cell r="HE145">
            <v>1.2719279574180211</v>
          </cell>
          <cell r="HF145">
            <v>1.601447361141128</v>
          </cell>
          <cell r="HG145">
            <v>1.1494316404980018</v>
          </cell>
          <cell r="HH145">
            <v>7.8479624507855767</v>
          </cell>
          <cell r="HI145">
            <v>7.8631700630927099</v>
          </cell>
          <cell r="HJ145">
            <v>9.1567482331555254</v>
          </cell>
          <cell r="HK145">
            <v>5.2794495527770966</v>
          </cell>
          <cell r="HL145">
            <v>6.8584073440397395</v>
          </cell>
          <cell r="HM145">
            <v>4.5242959311533522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10.094536323620629</v>
          </cell>
          <cell r="GW149">
            <v>10.094536323620629</v>
          </cell>
          <cell r="GX149">
            <v>21.012101210121013</v>
          </cell>
          <cell r="GY149">
            <v>10.079683183016886</v>
          </cell>
          <cell r="GZ149">
            <v>10.427565852395768</v>
          </cell>
          <cell r="HA149">
            <v>0.33436102305788357</v>
          </cell>
          <cell r="HB149">
            <v>4.4859720093544446</v>
          </cell>
          <cell r="HC149">
            <v>4.4859720093544446</v>
          </cell>
          <cell r="HD149">
            <v>19.333924055875737</v>
          </cell>
          <cell r="HE149">
            <v>4.36478765019534</v>
          </cell>
          <cell r="HF149">
            <v>4.1635137668089595</v>
          </cell>
          <cell r="HG149">
            <v>5.1358103315361125</v>
          </cell>
          <cell r="HH149">
            <v>10.800606826045692</v>
          </cell>
          <cell r="HI149">
            <v>10.800606826045692</v>
          </cell>
          <cell r="HJ149">
            <v>26.402640264026399</v>
          </cell>
          <cell r="HK149">
            <v>10.779380554549455</v>
          </cell>
          <cell r="HL149">
            <v>10.975683480670947</v>
          </cell>
          <cell r="HM149">
            <v>5.2802987537452779</v>
          </cell>
        </row>
        <row r="150">
          <cell r="GU150">
            <v>37</v>
          </cell>
          <cell r="GV150">
            <v>2.8236991113649834</v>
          </cell>
          <cell r="GW150">
            <v>2.8241122957928719</v>
          </cell>
          <cell r="GX150">
            <v>3.7354307993514775</v>
          </cell>
          <cell r="GY150">
            <v>1.9068504103457642</v>
          </cell>
          <cell r="GZ150">
            <v>5.4663732254258104</v>
          </cell>
          <cell r="HA150">
            <v>0.4797561668677528</v>
          </cell>
          <cell r="HB150">
            <v>1.4516274479012836</v>
          </cell>
          <cell r="HC150">
            <v>1.4518464441650401</v>
          </cell>
          <cell r="HD150">
            <v>1.9550786925494807</v>
          </cell>
          <cell r="HE150">
            <v>0.92265322308801978</v>
          </cell>
          <cell r="HF150">
            <v>0.96649235383612231</v>
          </cell>
          <cell r="HG150">
            <v>0.90660385701045487</v>
          </cell>
          <cell r="HH150">
            <v>5.2852916446544116</v>
          </cell>
          <cell r="HI150">
            <v>5.2860865963424599</v>
          </cell>
          <cell r="HJ150">
            <v>6.7267411238924115</v>
          </cell>
          <cell r="HK150">
            <v>3.8360364952436403</v>
          </cell>
          <cell r="HL150">
            <v>5.1007633754306791</v>
          </cell>
          <cell r="HM150">
            <v>3.3289785147074937</v>
          </cell>
        </row>
        <row r="151">
          <cell r="GU151">
            <v>14</v>
          </cell>
          <cell r="GV151">
            <v>2.0063077779350382</v>
          </cell>
          <cell r="GW151">
            <v>2.0064429984063579</v>
          </cell>
          <cell r="GX151">
            <v>2.3138636596045328</v>
          </cell>
          <cell r="GY151">
            <v>1.6994945443806371</v>
          </cell>
          <cell r="GZ151">
            <v>6.1075412621581222</v>
          </cell>
          <cell r="HA151">
            <v>0.3951043388803579</v>
          </cell>
          <cell r="HB151">
            <v>1.2861868508131544</v>
          </cell>
          <cell r="HC151">
            <v>1.2862793229795915</v>
          </cell>
          <cell r="HD151">
            <v>1.4091352764165535</v>
          </cell>
          <cell r="HE151">
            <v>1.1431627967636517</v>
          </cell>
          <cell r="HF151">
            <v>0.99484661052881251</v>
          </cell>
          <cell r="HG151">
            <v>1.1714982411498149</v>
          </cell>
          <cell r="HH151">
            <v>4.0901246481041929</v>
          </cell>
          <cell r="HI151">
            <v>4.0904160940576206</v>
          </cell>
          <cell r="HJ151">
            <v>3.5723117254971228</v>
          </cell>
          <cell r="HK151">
            <v>4.607724639077956</v>
          </cell>
          <cell r="HL151">
            <v>8.3254997647388809</v>
          </cell>
          <cell r="HM151">
            <v>3.5075934992224918</v>
          </cell>
        </row>
        <row r="152">
          <cell r="GU152">
            <v>49</v>
          </cell>
          <cell r="GV152">
            <v>1.9732828231846407</v>
          </cell>
          <cell r="GW152">
            <v>1.9733282373371346</v>
          </cell>
          <cell r="GX152">
            <v>1.9230799236697202</v>
          </cell>
          <cell r="GY152">
            <v>2.1929304905730498</v>
          </cell>
          <cell r="GZ152">
            <v>5.325287825660503</v>
          </cell>
          <cell r="HA152">
            <v>0.15176429512664857</v>
          </cell>
          <cell r="HB152">
            <v>2.1350153383563724</v>
          </cell>
          <cell r="HC152">
            <v>2.1350645192103426</v>
          </cell>
          <cell r="HD152">
            <v>2.3601891556189627</v>
          </cell>
          <cell r="HE152">
            <v>1.151004633932188</v>
          </cell>
          <cell r="HF152">
            <v>1.2868837291704829</v>
          </cell>
          <cell r="HG152">
            <v>1.062460727531553</v>
          </cell>
          <cell r="HH152">
            <v>7.2516758944822932</v>
          </cell>
          <cell r="HI152">
            <v>7.251842788305642</v>
          </cell>
          <cell r="HJ152">
            <v>8.184187368056433</v>
          </cell>
          <cell r="HK152">
            <v>3.1771792710234328</v>
          </cell>
          <cell r="HL152">
            <v>5.5542952943286084</v>
          </cell>
          <cell r="HM152">
            <v>1.628157767290993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3.2927721199692792</v>
          </cell>
          <cell r="GW155">
            <v>3.3494321315183844</v>
          </cell>
          <cell r="GX155">
            <v>3.7948773925598611</v>
          </cell>
          <cell r="GY155">
            <v>2.8240663848870535</v>
          </cell>
          <cell r="GZ155">
            <v>9.2374058571427113</v>
          </cell>
          <cell r="HA155">
            <v>1.6200505919107937</v>
          </cell>
          <cell r="HB155">
            <v>2.9693344803497146</v>
          </cell>
          <cell r="HC155">
            <v>2.9698418592609923</v>
          </cell>
          <cell r="HD155">
            <v>2.2173050964876628</v>
          </cell>
          <cell r="HE155">
            <v>3.821885575379238</v>
          </cell>
          <cell r="HF155">
            <v>1.1096290440310963</v>
          </cell>
          <cell r="HG155">
            <v>4.3310740879028655</v>
          </cell>
          <cell r="HH155">
            <v>8.8103974236197669</v>
          </cell>
          <cell r="HI155">
            <v>8.989650825468992</v>
          </cell>
          <cell r="HJ155">
            <v>5.9414608197110255</v>
          </cell>
          <cell r="HK155">
            <v>12.584738164606907</v>
          </cell>
          <cell r="HL155">
            <v>13.598673554060634</v>
          </cell>
          <cell r="HM155">
            <v>12.394385817402924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2.3921839642166187</v>
          </cell>
          <cell r="GW159">
            <v>2.3921839642166187</v>
          </cell>
          <cell r="GX159">
            <v>2.3921839642166187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2.4147035708619993</v>
          </cell>
          <cell r="HI159">
            <v>2.4147035708619993</v>
          </cell>
          <cell r="HJ159">
            <v>2.4147035708619993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3.8116267284442196</v>
          </cell>
          <cell r="GW160">
            <v>5.0906622709201983</v>
          </cell>
          <cell r="GX160">
            <v>5.0906622709201983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6.5300803590820244</v>
          </cell>
          <cell r="HI160">
            <v>8.7462426064190826</v>
          </cell>
          <cell r="HJ160">
            <v>8.7462426064190826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2.7042100802601698</v>
          </cell>
          <cell r="GW164">
            <v>2.7208373806521324</v>
          </cell>
          <cell r="GX164">
            <v>2.9238142418892119</v>
          </cell>
          <cell r="GY164">
            <v>2.4303103431484572</v>
          </cell>
          <cell r="GZ164">
            <v>6.8225022305462515</v>
          </cell>
          <cell r="HA164">
            <v>0.67575714809389709</v>
          </cell>
          <cell r="HB164">
            <v>1.6522680115735651</v>
          </cell>
          <cell r="HC164">
            <v>1.6574412170838277</v>
          </cell>
          <cell r="HD164">
            <v>1.7710896478649152</v>
          </cell>
          <cell r="HE164">
            <v>1.4978235806433786</v>
          </cell>
          <cell r="HF164">
            <v>1.2625242946377084</v>
          </cell>
          <cell r="HG164">
            <v>1.5739831358379399</v>
          </cell>
          <cell r="HH164">
            <v>5.5048762450098039</v>
          </cell>
          <cell r="HI164">
            <v>5.5426744042489249</v>
          </cell>
          <cell r="HJ164">
            <v>5.3862993359771005</v>
          </cell>
          <cell r="HK164">
            <v>5.7664988591525983</v>
          </cell>
          <cell r="HL164">
            <v>7.9526302541715275</v>
          </cell>
          <cell r="HM164">
            <v>4.8932028096459721</v>
          </cell>
        </row>
        <row r="173">
          <cell r="GU173">
            <v>927</v>
          </cell>
          <cell r="GV173">
            <v>5.7755117800104134</v>
          </cell>
          <cell r="GW173">
            <v>5.8100095128971176</v>
          </cell>
          <cell r="GX173">
            <v>5.4977121567405671</v>
          </cell>
          <cell r="GY173">
            <v>6.495598314936041</v>
          </cell>
          <cell r="GZ173">
            <v>8.4130378410068882</v>
          </cell>
          <cell r="HA173">
            <v>4.1164474481849584</v>
          </cell>
          <cell r="HB173">
            <v>3.7898385288896379</v>
          </cell>
          <cell r="HC173">
            <v>3.8142709174547216</v>
          </cell>
          <cell r="HD173">
            <v>4.1702873695654592</v>
          </cell>
          <cell r="HE173">
            <v>3.0327046095184573</v>
          </cell>
          <cell r="HF173">
            <v>2.0656747128457327</v>
          </cell>
          <cell r="HG173">
            <v>4.232589099499557</v>
          </cell>
          <cell r="HH173">
            <v>8.571196231984219</v>
          </cell>
          <cell r="HI173">
            <v>8.6264522798606613</v>
          </cell>
          <cell r="HJ173">
            <v>10.383784482352752</v>
          </cell>
          <cell r="HK173">
            <v>4.7685673002420215</v>
          </cell>
          <cell r="HL173">
            <v>4.578201866306884</v>
          </cell>
          <cell r="HM173">
            <v>5.0047719267703537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1.5010156825083321</v>
          </cell>
          <cell r="HC174">
            <v>1.5015706000929796</v>
          </cell>
          <cell r="HD174">
            <v>1.8482484220833058</v>
          </cell>
          <cell r="HE174">
            <v>1.0601476920330286</v>
          </cell>
          <cell r="HF174">
            <v>1.1068067232761012</v>
          </cell>
          <cell r="HG174">
            <v>1.046037115272767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1.7274314654706795</v>
          </cell>
          <cell r="HC175">
            <v>1.7344230209154428</v>
          </cell>
          <cell r="HD175">
            <v>1.8527996427590541</v>
          </cell>
          <cell r="HE175">
            <v>1.5818496297169575</v>
          </cell>
          <cell r="HF175">
            <v>1.2014696278517347</v>
          </cell>
          <cell r="HG175">
            <v>1.7103165237701796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1.429581233150794</v>
          </cell>
          <cell r="HC176">
            <v>1.4347751765464323</v>
          </cell>
          <cell r="HD176">
            <v>1.7033115077904455</v>
          </cell>
          <cell r="HE176">
            <v>1.0433217991019306</v>
          </cell>
          <cell r="HF176">
            <v>1.2806021615982437</v>
          </cell>
          <cell r="HG176">
            <v>0.95933032155813092</v>
          </cell>
          <cell r="HH176">
            <v>4.9885415458437405</v>
          </cell>
          <cell r="HI176">
            <v>5.0124509896905272</v>
          </cell>
          <cell r="HJ176">
            <v>5.3087622579344131</v>
          </cell>
          <cell r="HK176">
            <v>4.5752903985410587</v>
          </cell>
          <cell r="HL176">
            <v>7.4459178921000051</v>
          </cell>
          <cell r="HM176">
            <v>3.2994153574099969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1.3185923509359976</v>
          </cell>
          <cell r="HC177">
            <v>1.3264763193887088</v>
          </cell>
          <cell r="HD177">
            <v>1.6349820352516882</v>
          </cell>
          <cell r="HE177">
            <v>0.94050880502785128</v>
          </cell>
          <cell r="HF177">
            <v>1.1564532983314941</v>
          </cell>
          <cell r="HG177">
            <v>0.85709727468844665</v>
          </cell>
          <cell r="HH177">
            <v>4.4645350522242797</v>
          </cell>
          <cell r="HI177">
            <v>4.4981582551663006</v>
          </cell>
          <cell r="HJ177">
            <v>4.5400649997835965</v>
          </cell>
          <cell r="HK177">
            <v>4.4400558351719512</v>
          </cell>
          <cell r="HL177">
            <v>7.5650291525375346</v>
          </cell>
          <cell r="HM177">
            <v>3.1827993645964976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2.098552393308188</v>
          </cell>
          <cell r="HC178">
            <v>2.0987430984863198</v>
          </cell>
          <cell r="HD178">
            <v>1.9759930719051428</v>
          </cell>
          <cell r="HE178">
            <v>2.2571749110006185</v>
          </cell>
          <cell r="HF178">
            <v>1.2217449092747481</v>
          </cell>
          <cell r="HG178">
            <v>2.4880644552044151</v>
          </cell>
          <cell r="HH178">
            <v>6.9280754760133876</v>
          </cell>
          <cell r="HI178">
            <v>6.9823825383323381</v>
          </cell>
          <cell r="HJ178">
            <v>6.3888099730014707</v>
          </cell>
          <cell r="HK178">
            <v>7.7543436861625441</v>
          </cell>
          <cell r="HL178">
            <v>9.22149811854006</v>
          </cell>
          <cell r="HM178">
            <v>7.3300273834093082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2.9693344803497146</v>
          </cell>
          <cell r="HC179">
            <v>2.9698418592609923</v>
          </cell>
          <cell r="HD179">
            <v>2.2173050964876628</v>
          </cell>
          <cell r="HE179">
            <v>3.821885575379238</v>
          </cell>
          <cell r="HF179">
            <v>1.1096290440310963</v>
          </cell>
          <cell r="HG179">
            <v>4.3310740879028655</v>
          </cell>
          <cell r="HH179">
            <v>8.8103974236197669</v>
          </cell>
          <cell r="HI179">
            <v>8.989650825468992</v>
          </cell>
          <cell r="HJ179">
            <v>5.9414608197110255</v>
          </cell>
          <cell r="HK179">
            <v>12.584738164606907</v>
          </cell>
          <cell r="HL179">
            <v>13.598673554060634</v>
          </cell>
          <cell r="HM179">
            <v>12.394385817402924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1.5652129537145023</v>
          </cell>
          <cell r="HC181">
            <v>1.5652251897458926</v>
          </cell>
          <cell r="HD181">
            <v>1.764293628478365</v>
          </cell>
          <cell r="HE181">
            <v>0.68811343655069157</v>
          </cell>
          <cell r="HF181">
            <v>1.0712804262958433</v>
          </cell>
          <cell r="HG181">
            <v>0.58396901815232094</v>
          </cell>
          <cell r="HH181">
            <v>5.2922474406494269</v>
          </cell>
          <cell r="HI181">
            <v>5.2922887228189603</v>
          </cell>
          <cell r="HJ181">
            <v>6.10788718649773</v>
          </cell>
          <cell r="HK181">
            <v>1.6940541865596532</v>
          </cell>
          <cell r="HL181">
            <v>4.4745831040700814</v>
          </cell>
          <cell r="HM181">
            <v>0.93808748497093797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1.54699010803828</v>
          </cell>
          <cell r="HC182">
            <v>1.5517542703091673</v>
          </cell>
          <cell r="HD182">
            <v>1.7731667939504234</v>
          </cell>
          <cell r="HE182">
            <v>0.34602083503791736</v>
          </cell>
          <cell r="HF182">
            <v>1.332792566003923</v>
          </cell>
          <cell r="HG182">
            <v>0.21351039725288098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3.0511903908676263</v>
          </cell>
          <cell r="HC183">
            <v>3.0511903908676263</v>
          </cell>
          <cell r="HD183">
            <v>8.1610114913027338</v>
          </cell>
          <cell r="HE183">
            <v>2.7873561305130967</v>
          </cell>
          <cell r="HF183">
            <v>2.7959456581703117</v>
          </cell>
          <cell r="HG183">
            <v>2.7715458239263269</v>
          </cell>
          <cell r="HH183">
            <v>7.1986162784764955</v>
          </cell>
          <cell r="HI183">
            <v>7.1986162784764955</v>
          </cell>
          <cell r="HJ183">
            <v>10.85790553399738</v>
          </cell>
          <cell r="HK183">
            <v>7.1218780475731753</v>
          </cell>
          <cell r="HL183">
            <v>7.3226298968252266</v>
          </cell>
          <cell r="HM183">
            <v>5.9185412097373522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2.3487640522393436</v>
          </cell>
          <cell r="HC184">
            <v>2.3487640522393436</v>
          </cell>
          <cell r="HD184">
            <v>2.3071500540156888</v>
          </cell>
          <cell r="HE184">
            <v>3.8977529434901044</v>
          </cell>
          <cell r="HF184">
            <v>0.95937205865653263</v>
          </cell>
          <cell r="HG184">
            <v>4.8226256791053137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0.73762113096454995</v>
          </cell>
          <cell r="HI185">
            <v>0.75935513743317762</v>
          </cell>
          <cell r="HJ185">
            <v>0.75935513743317762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0.76614837038095729</v>
          </cell>
          <cell r="HC186">
            <v>0.77577397405641046</v>
          </cell>
          <cell r="HD186">
            <v>0.77586174795410734</v>
          </cell>
          <cell r="HE186">
            <v>0</v>
          </cell>
          <cell r="HF186">
            <v>0</v>
          </cell>
          <cell r="HG186" t="str">
            <v>---</v>
          </cell>
          <cell r="HH186">
            <v>2.9051215972515543</v>
          </cell>
          <cell r="HI186">
            <v>2.9416214244768217</v>
          </cell>
          <cell r="HJ186">
            <v>2.9419534237052485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2.0267463110748896</v>
          </cell>
          <cell r="HC188">
            <v>2.0340322694187494</v>
          </cell>
          <cell r="HD188">
            <v>2.2574099683026927</v>
          </cell>
          <cell r="HE188">
            <v>0.58053148346406058</v>
          </cell>
          <cell r="HF188">
            <v>1.2860863685493356</v>
          </cell>
          <cell r="HG188">
            <v>0.4784651545055415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20.1700398015602</v>
          </cell>
          <cell r="R14">
            <v>16.756553819384315</v>
          </cell>
          <cell r="S14">
            <v>1.3564095319758442</v>
          </cell>
          <cell r="T14">
            <v>1.1268569396635997</v>
          </cell>
          <cell r="V14">
            <v>45.852564993743918</v>
          </cell>
          <cell r="W14">
            <v>1.4749030753410359</v>
          </cell>
          <cell r="Y14">
            <v>43.545871410920959</v>
          </cell>
          <cell r="Z14">
            <v>1.3515016476907873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15.632213554256296</v>
          </cell>
          <cell r="R16">
            <v>13.382265073857724</v>
          </cell>
          <cell r="S16">
            <v>1.2311748596381245</v>
          </cell>
          <cell r="T16">
            <v>1.053971548351893</v>
          </cell>
          <cell r="V16">
            <v>27.842843248500564</v>
          </cell>
          <cell r="W16">
            <v>0.84159706226012498</v>
          </cell>
          <cell r="Y16">
            <v>27.528472992641294</v>
          </cell>
          <cell r="Z16">
            <v>0.8282758075449238</v>
          </cell>
        </row>
        <row r="17">
          <cell r="P17">
            <v>1</v>
          </cell>
          <cell r="Q17">
            <v>22.806332060749135</v>
          </cell>
          <cell r="R17">
            <v>18.657757731546123</v>
          </cell>
          <cell r="S17">
            <v>1.840427262373864</v>
          </cell>
          <cell r="T17">
            <v>1.5056452695873046</v>
          </cell>
          <cell r="V17">
            <v>40.236632961493889</v>
          </cell>
          <cell r="W17">
            <v>1.7083368403333794</v>
          </cell>
          <cell r="Y17">
            <v>38.35479253974259</v>
          </cell>
          <cell r="Z17">
            <v>1.6556650326349838</v>
          </cell>
        </row>
        <row r="18">
          <cell r="P18">
            <v>16</v>
          </cell>
          <cell r="Q18">
            <v>16.050294485679537</v>
          </cell>
          <cell r="R18">
            <v>11.799051673803582</v>
          </cell>
          <cell r="S18">
            <v>1.0409097854066995</v>
          </cell>
          <cell r="T18">
            <v>0.7652039254942965</v>
          </cell>
          <cell r="V18">
            <v>48.248892623047027</v>
          </cell>
          <cell r="W18">
            <v>1.5136817643986313</v>
          </cell>
          <cell r="Y18">
            <v>44.879272121536268</v>
          </cell>
          <cell r="Z18">
            <v>1.4203057533796999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28.779970959428443</v>
          </cell>
          <cell r="R20">
            <v>16.337326905948494</v>
          </cell>
          <cell r="S20">
            <v>1.2014970636412732</v>
          </cell>
          <cell r="T20">
            <v>0.68204552162044663</v>
          </cell>
          <cell r="V20">
            <v>51.052350063001008</v>
          </cell>
          <cell r="W20">
            <v>1.7477270555731057</v>
          </cell>
          <cell r="Y20">
            <v>46.401900436263674</v>
          </cell>
          <cell r="Z20">
            <v>1.590327366089312</v>
          </cell>
        </row>
        <row r="21">
          <cell r="P21">
            <v>17</v>
          </cell>
          <cell r="Q21">
            <v>-10.532311940903849</v>
          </cell>
          <cell r="R21">
            <v>-12.036146719589498</v>
          </cell>
          <cell r="S21">
            <v>-10.067035164059744</v>
          </cell>
          <cell r="T21">
            <v>-11.504436342728711</v>
          </cell>
          <cell r="V21">
            <v>522.98682284041001</v>
          </cell>
          <cell r="W21">
            <v>18.670534582565629</v>
          </cell>
          <cell r="Y21">
            <v>482.70270270270271</v>
          </cell>
          <cell r="Z21">
            <v>18.670534582565629</v>
          </cell>
        </row>
        <row r="22">
          <cell r="P22">
            <v>51</v>
          </cell>
          <cell r="Q22">
            <v>29.658760921490789</v>
          </cell>
          <cell r="R22">
            <v>23.367460486318308</v>
          </cell>
          <cell r="S22">
            <v>4.2666187177194601</v>
          </cell>
          <cell r="T22">
            <v>3.3615714614784449</v>
          </cell>
          <cell r="V22">
            <v>45.612192768348756</v>
          </cell>
          <cell r="W22">
            <v>4.1955763914471342</v>
          </cell>
          <cell r="Y22">
            <v>36.178310051027495</v>
          </cell>
          <cell r="Z22">
            <v>3.5272009180678756</v>
          </cell>
        </row>
        <row r="23">
          <cell r="P23">
            <v>9</v>
          </cell>
          <cell r="Q23">
            <v>18.697581651256208</v>
          </cell>
          <cell r="R23">
            <v>14.505309493953931</v>
          </cell>
          <cell r="S23">
            <v>1.1599907349899257</v>
          </cell>
          <cell r="T23">
            <v>0.89990379156961731</v>
          </cell>
          <cell r="V23">
            <v>46.569626011114842</v>
          </cell>
          <cell r="W23">
            <v>1.3974369096903603</v>
          </cell>
          <cell r="Y23">
            <v>45.736199108739804</v>
          </cell>
          <cell r="Z23">
            <v>1.3430456527263641</v>
          </cell>
        </row>
        <row r="24">
          <cell r="P24">
            <v>39</v>
          </cell>
          <cell r="Q24">
            <v>12.466753150512289</v>
          </cell>
          <cell r="R24">
            <v>8.8392953237105676</v>
          </cell>
          <cell r="S24">
            <v>1.0943450339577321</v>
          </cell>
          <cell r="T24">
            <v>0.77592287457708786</v>
          </cell>
          <cell r="V24">
            <v>52.228198519004131</v>
          </cell>
          <cell r="W24">
            <v>1.8201832431802627</v>
          </cell>
          <cell r="Y24">
            <v>48.373733246158871</v>
          </cell>
          <cell r="Z24">
            <v>1.7074739953938378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-15.168762109063715</v>
          </cell>
          <cell r="R26">
            <v>-15.191422345258914</v>
          </cell>
          <cell r="S26">
            <v>-8.8077981601078914</v>
          </cell>
          <cell r="T26">
            <v>-8.8209559105711541</v>
          </cell>
          <cell r="V26">
            <v>419.41747572815535</v>
          </cell>
          <cell r="W26">
            <v>11.368296400258769</v>
          </cell>
          <cell r="Y26">
            <v>445.05154639175259</v>
          </cell>
          <cell r="Z26">
            <v>11.360401749980809</v>
          </cell>
        </row>
        <row r="27">
          <cell r="P27">
            <v>53</v>
          </cell>
          <cell r="Q27">
            <v>25.422584410205783</v>
          </cell>
          <cell r="R27">
            <v>20.821198037156805</v>
          </cell>
          <cell r="S27">
            <v>5.0941843691970936</v>
          </cell>
          <cell r="T27">
            <v>4.1721573179735927</v>
          </cell>
          <cell r="V27">
            <v>66.491133288608921</v>
          </cell>
          <cell r="W27">
            <v>11.266011745131845</v>
          </cell>
          <cell r="Y27">
            <v>54.809041700080193</v>
          </cell>
          <cell r="Z27">
            <v>11.000247456529131</v>
          </cell>
        </row>
        <row r="28">
          <cell r="P28">
            <v>37</v>
          </cell>
          <cell r="Q28">
            <v>28.229593299952864</v>
          </cell>
          <cell r="R28">
            <v>22.668527217559404</v>
          </cell>
          <cell r="S28">
            <v>1.5139281756407763</v>
          </cell>
          <cell r="T28">
            <v>1.2156931093654935</v>
          </cell>
          <cell r="V28">
            <v>39.620611464919442</v>
          </cell>
          <cell r="W28">
            <v>1.4043485801814342</v>
          </cell>
          <cell r="Y28">
            <v>35.424868413222399</v>
          </cell>
          <cell r="Z28">
            <v>1.2404654167991129</v>
          </cell>
        </row>
        <row r="29">
          <cell r="P29">
            <v>49</v>
          </cell>
          <cell r="Q29">
            <v>12.06114330685377</v>
          </cell>
          <cell r="R29">
            <v>11.073809140561549</v>
          </cell>
          <cell r="S29">
            <v>0.88937140051599783</v>
          </cell>
          <cell r="T29">
            <v>0.81656679585189285</v>
          </cell>
          <cell r="V29">
            <v>45.580048986862614</v>
          </cell>
          <cell r="W29">
            <v>1.448286214846713</v>
          </cell>
          <cell r="Y29">
            <v>44.024822824178941</v>
          </cell>
          <cell r="Z29">
            <v>1.4021120661820956</v>
          </cell>
        </row>
        <row r="30">
          <cell r="P30">
            <v>60</v>
          </cell>
          <cell r="Q30">
            <v>0.13877213348811762</v>
          </cell>
          <cell r="R30">
            <v>0.60935199640615756</v>
          </cell>
          <cell r="S30">
            <v>5.3487700971750381E-2</v>
          </cell>
          <cell r="T30">
            <v>0.23486586644646804</v>
          </cell>
          <cell r="V30">
            <v>73.914227365554794</v>
          </cell>
          <cell r="W30">
            <v>1.8614405677925181</v>
          </cell>
          <cell r="Y30">
            <v>74.359676756608678</v>
          </cell>
          <cell r="Z30">
            <v>1.8614405677925181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19.687427186021793</v>
          </cell>
          <cell r="R33">
            <v>15.829076738245604</v>
          </cell>
          <cell r="S33">
            <v>2.3137450566919524</v>
          </cell>
          <cell r="T33">
            <v>1.8602963053047858</v>
          </cell>
          <cell r="V33">
            <v>35.262042588381227</v>
          </cell>
          <cell r="W33">
            <v>1.6668394969498619</v>
          </cell>
          <cell r="Y33">
            <v>35.03819814859424</v>
          </cell>
          <cell r="Z33">
            <v>1.6583699082026881</v>
          </cell>
        </row>
        <row r="34">
          <cell r="P34">
            <v>31</v>
          </cell>
          <cell r="Q34">
            <v>16.535446662664537</v>
          </cell>
          <cell r="R34">
            <v>12.190130593472436</v>
          </cell>
          <cell r="S34">
            <v>0.99299705224516222</v>
          </cell>
          <cell r="T34">
            <v>0.73204939623028775</v>
          </cell>
          <cell r="V34">
            <v>49.295229244114005</v>
          </cell>
          <cell r="W34">
            <v>0.87973084244421451</v>
          </cell>
          <cell r="Y34">
            <v>49.084852047815005</v>
          </cell>
          <cell r="Z34">
            <v>0.86549482095611474</v>
          </cell>
        </row>
        <row r="35">
          <cell r="P35">
            <v>41</v>
          </cell>
          <cell r="Q35">
            <v>8.5347801013080407</v>
          </cell>
          <cell r="R35">
            <v>7.3255485070103852</v>
          </cell>
          <cell r="S35">
            <v>1.9757823870075975</v>
          </cell>
          <cell r="T35">
            <v>1.6958479941507429</v>
          </cell>
          <cell r="V35">
            <v>41.150803776473587</v>
          </cell>
          <cell r="W35">
            <v>1.3713553929533688</v>
          </cell>
          <cell r="Y35">
            <v>40.69420729376386</v>
          </cell>
          <cell r="Z35">
            <v>1.3578348679034784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20.017282847266944</v>
          </cell>
          <cell r="R37">
            <v>16.264670705902454</v>
          </cell>
          <cell r="S37">
            <v>1.3701446756656763</v>
          </cell>
          <cell r="T37">
            <v>1.1132855612414156</v>
          </cell>
          <cell r="V37">
            <v>44.213183256443081</v>
          </cell>
          <cell r="W37">
            <v>1.4820264875655675</v>
          </cell>
          <cell r="Y37">
            <v>40.388456364896264</v>
          </cell>
          <cell r="Z37">
            <v>1.390539572725872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20.487828507345583</v>
          </cell>
          <cell r="R40">
            <v>15.616183990560684</v>
          </cell>
          <cell r="S40">
            <v>1.3992749959802753</v>
          </cell>
          <cell r="T40">
            <v>1.0665520644505881</v>
          </cell>
          <cell r="V40">
            <v>45.357868224528261</v>
          </cell>
          <cell r="W40">
            <v>1.6479961907814711</v>
          </cell>
          <cell r="Y40">
            <v>41.63495339681841</v>
          </cell>
          <cell r="Z40">
            <v>1.5290065328537261</v>
          </cell>
        </row>
        <row r="51">
          <cell r="P51">
            <v>927</v>
          </cell>
          <cell r="Q51">
            <v>0.90389262441209206</v>
          </cell>
          <cell r="R51">
            <v>2.3623763393798498</v>
          </cell>
          <cell r="S51">
            <v>7.889003054233043E-2</v>
          </cell>
          <cell r="T51">
            <v>0.2061837175487212</v>
          </cell>
          <cell r="V51">
            <v>69.562276510237027</v>
          </cell>
          <cell r="W51">
            <v>2.9669636187219184</v>
          </cell>
          <cell r="Y51">
            <v>64.224414036874961</v>
          </cell>
          <cell r="Z51">
            <v>2.8079688266280511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44.208604757111111</v>
          </cell>
          <cell r="W52" t="str">
            <v>---</v>
          </cell>
          <cell r="Y52">
            <v>40.407686465929551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45.488438752539487</v>
          </cell>
          <cell r="W53" t="str">
            <v>---</v>
          </cell>
          <cell r="Y53">
            <v>41.976253859936207</v>
          </cell>
          <cell r="Z53" t="str">
            <v>---</v>
          </cell>
        </row>
        <row r="54">
          <cell r="P54">
            <v>3333</v>
          </cell>
          <cell r="Q54">
            <v>19.659824131205283</v>
          </cell>
          <cell r="R54">
            <v>15.544174917728887</v>
          </cell>
          <cell r="S54">
            <v>1.4337744771911125</v>
          </cell>
          <cell r="T54">
            <v>1.1336236335226872</v>
          </cell>
          <cell r="V54">
            <v>44.206414246520218</v>
          </cell>
          <cell r="W54">
            <v>1.3408085115074444</v>
          </cell>
          <cell r="Y54">
            <v>40.867861695751891</v>
          </cell>
          <cell r="Z54">
            <v>1.5183100061531749</v>
          </cell>
        </row>
        <row r="55">
          <cell r="P55">
            <v>3100</v>
          </cell>
          <cell r="Q55">
            <v>21.900049632020949</v>
          </cell>
          <cell r="R55">
            <v>17.307154274608987</v>
          </cell>
          <cell r="S55">
            <v>1.4314322393766754</v>
          </cell>
          <cell r="T55">
            <v>1.131231162340292</v>
          </cell>
          <cell r="V55">
            <v>44.205254173698663</v>
          </cell>
          <cell r="W55">
            <v>1.9051921189660708</v>
          </cell>
          <cell r="Y55">
            <v>39.464311980038218</v>
          </cell>
          <cell r="Z55">
            <v>1.4232605614853189</v>
          </cell>
        </row>
        <row r="56">
          <cell r="P56">
            <v>3200</v>
          </cell>
          <cell r="Q56">
            <v>19.345734167275879</v>
          </cell>
          <cell r="R56">
            <v>13.317875366449814</v>
          </cell>
          <cell r="S56">
            <v>1.2225230768135713</v>
          </cell>
          <cell r="T56">
            <v>0.84160207252059627</v>
          </cell>
          <cell r="V56">
            <v>44.213183256443081</v>
          </cell>
          <cell r="W56">
            <v>0.45556167071409265</v>
          </cell>
          <cell r="Y56">
            <v>45.141609004998301</v>
          </cell>
          <cell r="Z56">
            <v>1.5626033843651719</v>
          </cell>
        </row>
        <row r="57">
          <cell r="P57">
            <v>2010</v>
          </cell>
          <cell r="Q57">
            <v>20.85442472449655</v>
          </cell>
          <cell r="R57">
            <v>15.674118164932816</v>
          </cell>
          <cell r="S57">
            <v>1.3442045870002675</v>
          </cell>
          <cell r="T57">
            <v>1.0102998194785033</v>
          </cell>
          <cell r="V57">
            <v>51.052350063001008</v>
          </cell>
          <cell r="W57">
            <v>0.29556748676164152</v>
          </cell>
          <cell r="Y57">
            <v>41.778385551085066</v>
          </cell>
          <cell r="Z57">
            <v>1.4814415774167753</v>
          </cell>
        </row>
        <row r="58">
          <cell r="P58">
            <v>917</v>
          </cell>
          <cell r="Q58">
            <v>14.346122887317314</v>
          </cell>
          <cell r="R58">
            <v>11.031370080186065</v>
          </cell>
          <cell r="S58">
            <v>1.4172237394438947</v>
          </cell>
          <cell r="T58">
            <v>1.0897661813598398</v>
          </cell>
          <cell r="V58">
            <v>43.889914879835445</v>
          </cell>
          <cell r="W58">
            <v>1.0855469978544994</v>
          </cell>
          <cell r="Y58">
            <v>41.943551809858725</v>
          </cell>
          <cell r="Z58">
            <v>1.0152089284893799</v>
          </cell>
        </row>
        <row r="59">
          <cell r="P59">
            <v>3300</v>
          </cell>
          <cell r="Q59">
            <v>10.098684803308714</v>
          </cell>
          <cell r="R59">
            <v>8.7313304189854009</v>
          </cell>
          <cell r="S59">
            <v>0.72087892713658897</v>
          </cell>
          <cell r="T59">
            <v>0.623272458493905</v>
          </cell>
          <cell r="V59">
            <v>45.719647266816338</v>
          </cell>
          <cell r="W59">
            <v>0.93490322672993009</v>
          </cell>
          <cell r="Y59">
            <v>43.784034378910505</v>
          </cell>
          <cell r="Z59">
            <v>0.88022394465068832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32.959763282343928</v>
          </cell>
          <cell r="W60" t="str">
            <v>---</v>
          </cell>
          <cell r="Y60">
            <v>32.666387632055773</v>
          </cell>
          <cell r="Z60" t="str">
            <v>---</v>
          </cell>
        </row>
        <row r="61">
          <cell r="P61">
            <v>3400</v>
          </cell>
          <cell r="Q61">
            <v>28.878042101090077</v>
          </cell>
          <cell r="R61">
            <v>22.898189432469572</v>
          </cell>
          <cell r="S61">
            <v>4.3821194023365422</v>
          </cell>
          <cell r="T61">
            <v>3.4747023305508224</v>
          </cell>
          <cell r="V61">
            <v>50.415401614077361</v>
          </cell>
          <cell r="W61">
            <v>5.1823743843716592</v>
          </cell>
          <cell r="Y61">
            <v>40.842064586388901</v>
          </cell>
          <cell r="Z61">
            <v>4.5701900631906049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46.569626011114842</v>
          </cell>
          <cell r="W62" t="str">
            <v>---</v>
          </cell>
          <cell r="Y62">
            <v>45.736199108739804</v>
          </cell>
          <cell r="Z62" t="str">
            <v>---</v>
          </cell>
        </row>
        <row r="63">
          <cell r="P63">
            <v>3500</v>
          </cell>
          <cell r="Q63">
            <v>-3.3495636577470798</v>
          </cell>
          <cell r="R63">
            <v>-3.1865694520056249</v>
          </cell>
          <cell r="S63">
            <v>-1.4670802894594996</v>
          </cell>
          <cell r="T63">
            <v>-1.3956902187001847</v>
          </cell>
          <cell r="V63">
            <v>147.06336939721794</v>
          </cell>
          <cell r="W63">
            <v>3.8192254320676176</v>
          </cell>
          <cell r="Y63">
            <v>147.79713683275997</v>
          </cell>
          <cell r="Z63">
            <v>3.8183653107331677</v>
          </cell>
        </row>
        <row r="64">
          <cell r="P64">
            <v>3600</v>
          </cell>
          <cell r="Q64">
            <v>23.403496290731038</v>
          </cell>
          <cell r="R64">
            <v>19.314777447078672</v>
          </cell>
          <cell r="S64">
            <v>2.9848773407936124</v>
          </cell>
          <cell r="T64">
            <v>2.4634029389484771</v>
          </cell>
          <cell r="V64">
            <v>32.013733349051044</v>
          </cell>
          <cell r="W64">
            <v>2.1388424692480728</v>
          </cell>
          <cell r="Y64">
            <v>31.735121344082685</v>
          </cell>
          <cell r="Z64">
            <v>2.1135612484827657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41.150803776473587</v>
          </cell>
          <cell r="W65" t="str">
            <v>---</v>
          </cell>
          <cell r="Y65">
            <v>40.69420729376386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1624.7525613647817</v>
          </cell>
          <cell r="W66" t="str">
            <v>---</v>
          </cell>
          <cell r="Y66">
            <v>37.939749506801739</v>
          </cell>
          <cell r="Z66" t="str">
            <v>---</v>
          </cell>
        </row>
        <row r="78">
          <cell r="P78">
            <v>28</v>
          </cell>
          <cell r="Q78">
            <v>19.831507951048494</v>
          </cell>
          <cell r="R78">
            <v>16.196104125974667</v>
          </cell>
          <cell r="S78">
            <v>1.2812194936992265</v>
          </cell>
          <cell r="T78">
            <v>1.0463533272105068</v>
          </cell>
          <cell r="V78">
            <v>47.856261065899972</v>
          </cell>
          <cell r="W78">
            <v>1.4185256827693793</v>
          </cell>
          <cell r="Y78">
            <v>45.689836867175316</v>
          </cell>
          <cell r="Z78">
            <v>1.304691665934415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17.135271145542291</v>
          </cell>
          <cell r="R80">
            <v>14.341821183642367</v>
          </cell>
          <cell r="S80">
            <v>1.2404127469292707</v>
          </cell>
          <cell r="T80">
            <v>1.0381964580115917</v>
          </cell>
          <cell r="V80">
            <v>28.128186035855435</v>
          </cell>
          <cell r="W80">
            <v>0.84652968480592483</v>
          </cell>
          <cell r="Y80">
            <v>27.826682316118934</v>
          </cell>
          <cell r="Z80">
            <v>0.83370478335210585</v>
          </cell>
        </row>
        <row r="81">
          <cell r="P81">
            <v>1</v>
          </cell>
          <cell r="Q81">
            <v>21.799247987923867</v>
          </cell>
          <cell r="R81">
            <v>17.605321659997752</v>
          </cell>
          <cell r="S81">
            <v>1.7591954836248629</v>
          </cell>
          <cell r="T81">
            <v>1.4207463656172061</v>
          </cell>
          <cell r="V81">
            <v>41.76333827508013</v>
          </cell>
          <cell r="W81">
            <v>1.7305457543873632</v>
          </cell>
          <cell r="Y81">
            <v>39.819762539287439</v>
          </cell>
          <cell r="Z81">
            <v>1.6775324758770287</v>
          </cell>
        </row>
        <row r="82">
          <cell r="P82">
            <v>16</v>
          </cell>
          <cell r="Q82">
            <v>17.33289763494539</v>
          </cell>
          <cell r="R82">
            <v>12.039077832172355</v>
          </cell>
          <cell r="S82">
            <v>1.1253597811073435</v>
          </cell>
          <cell r="T82">
            <v>0.7816519937573867</v>
          </cell>
          <cell r="V82">
            <v>48.317462133672784</v>
          </cell>
          <cell r="W82">
            <v>1.5424561111718713</v>
          </cell>
          <cell r="Y82">
            <v>44.932919320131234</v>
          </cell>
          <cell r="Z82">
            <v>1.4480260981685069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26.861112148821821</v>
          </cell>
          <cell r="R84">
            <v>14.612883145922778</v>
          </cell>
          <cell r="S84">
            <v>1.1245177942038771</v>
          </cell>
          <cell r="T84">
            <v>0.61175602228118686</v>
          </cell>
          <cell r="V84">
            <v>52.523978590773268</v>
          </cell>
          <cell r="W84">
            <v>1.7571598147619751</v>
          </cell>
          <cell r="Y84">
            <v>47.581654232012042</v>
          </cell>
          <cell r="Z84">
            <v>1.5898547606854152</v>
          </cell>
        </row>
        <row r="85">
          <cell r="P85">
            <v>17</v>
          </cell>
          <cell r="Q85">
            <v>-9.8716356107660452</v>
          </cell>
          <cell r="R85">
            <v>-11.36783988957902</v>
          </cell>
          <cell r="S85">
            <v>-9.3425063136810937</v>
          </cell>
          <cell r="T85">
            <v>-10.758512583819559</v>
          </cell>
          <cell r="V85">
            <v>532.54716981132071</v>
          </cell>
          <cell r="W85">
            <v>17.697465819036832</v>
          </cell>
          <cell r="Y85">
            <v>488.74458874458873</v>
          </cell>
          <cell r="Z85">
            <v>17.697465819036832</v>
          </cell>
        </row>
        <row r="86">
          <cell r="P86">
            <v>51</v>
          </cell>
          <cell r="Q86">
            <v>30.930750230383719</v>
          </cell>
          <cell r="R86">
            <v>24.027191590889011</v>
          </cell>
          <cell r="S86">
            <v>4.3270678384704979</v>
          </cell>
          <cell r="T86">
            <v>3.3612921512513481</v>
          </cell>
          <cell r="V86">
            <v>45.645779886741025</v>
          </cell>
          <cell r="W86">
            <v>4.0754119871187529</v>
          </cell>
          <cell r="Y86">
            <v>36.004865673196392</v>
          </cell>
          <cell r="Z86">
            <v>3.4185990451205699</v>
          </cell>
        </row>
        <row r="87">
          <cell r="P87">
            <v>9</v>
          </cell>
          <cell r="Q87">
            <v>17.149916062208987</v>
          </cell>
          <cell r="R87">
            <v>13.208867088693513</v>
          </cell>
          <cell r="S87">
            <v>1.026566381283625</v>
          </cell>
          <cell r="T87">
            <v>0.79066153087339985</v>
          </cell>
          <cell r="V87">
            <v>47.480271201511613</v>
          </cell>
          <cell r="W87">
            <v>1.3884518324364836</v>
          </cell>
          <cell r="Y87">
            <v>46.880527691236715</v>
          </cell>
          <cell r="Z87">
            <v>1.3352123525560828</v>
          </cell>
        </row>
        <row r="88">
          <cell r="P88">
            <v>39</v>
          </cell>
          <cell r="Q88">
            <v>14.219160116534916</v>
          </cell>
          <cell r="R88">
            <v>10.179170493027723</v>
          </cell>
          <cell r="S88">
            <v>1.0945588391528354</v>
          </cell>
          <cell r="T88">
            <v>0.78356956016206358</v>
          </cell>
          <cell r="V88">
            <v>53.059535091142209</v>
          </cell>
          <cell r="W88">
            <v>1.8568740404494477</v>
          </cell>
          <cell r="Y88">
            <v>49.009176044901828</v>
          </cell>
          <cell r="Z88">
            <v>1.737782001819534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-14.513042767192738</v>
          </cell>
          <cell r="R90">
            <v>-14.537574617711996</v>
          </cell>
          <cell r="S90">
            <v>-11.99959433420101</v>
          </cell>
          <cell r="T90">
            <v>-12.01987762415064</v>
          </cell>
          <cell r="V90">
            <v>512.02797202797206</v>
          </cell>
          <cell r="W90">
            <v>14.851424901118962</v>
          </cell>
          <cell r="Y90">
            <v>522.57142857142856</v>
          </cell>
          <cell r="Z90">
            <v>14.839254927149184</v>
          </cell>
        </row>
        <row r="91">
          <cell r="P91">
            <v>53</v>
          </cell>
          <cell r="Q91">
            <v>27.253985896590372</v>
          </cell>
          <cell r="R91">
            <v>21.958150968283473</v>
          </cell>
          <cell r="S91">
            <v>5.4299964715222435</v>
          </cell>
          <cell r="T91">
            <v>4.3748713575818163</v>
          </cell>
          <cell r="V91">
            <v>65.641069423191851</v>
          </cell>
          <cell r="W91">
            <v>11.021090005586757</v>
          </cell>
          <cell r="Y91">
            <v>53.757410317919877</v>
          </cell>
          <cell r="Z91">
            <v>10.748735628804141</v>
          </cell>
        </row>
        <row r="92">
          <cell r="P92">
            <v>37</v>
          </cell>
          <cell r="Q92">
            <v>28.699817030834456</v>
          </cell>
          <cell r="R92">
            <v>22.726176644538487</v>
          </cell>
          <cell r="S92">
            <v>1.4729809009445534</v>
          </cell>
          <cell r="T92">
            <v>1.1663915527033613</v>
          </cell>
          <cell r="V92">
            <v>40.310349338703489</v>
          </cell>
          <cell r="W92">
            <v>1.4094662647468319</v>
          </cell>
          <cell r="Y92">
            <v>35.932734599421565</v>
          </cell>
          <cell r="Z92">
            <v>1.2388728507940494</v>
          </cell>
        </row>
        <row r="93">
          <cell r="P93">
            <v>49</v>
          </cell>
          <cell r="Q93">
            <v>11.757507984414657</v>
          </cell>
          <cell r="R93">
            <v>10.619344677886318</v>
          </cell>
          <cell r="S93">
            <v>0.87516376363562065</v>
          </cell>
          <cell r="T93">
            <v>0.79044519195413243</v>
          </cell>
          <cell r="V93">
            <v>46.308263272265584</v>
          </cell>
          <cell r="W93">
            <v>1.4877653243269007</v>
          </cell>
          <cell r="Y93">
            <v>44.850942453263336</v>
          </cell>
          <cell r="Z93">
            <v>1.4431442618039196</v>
          </cell>
        </row>
        <row r="94">
          <cell r="P94">
            <v>60</v>
          </cell>
          <cell r="Q94">
            <v>-0.43494661571515258</v>
          </cell>
          <cell r="R94">
            <v>-2.9521263510078229E-3</v>
          </cell>
          <cell r="S94">
            <v>-0.1635936314455089</v>
          </cell>
          <cell r="T94">
            <v>-1.110364014336033E-3</v>
          </cell>
          <cell r="V94">
            <v>82.69487008660893</v>
          </cell>
          <cell r="W94">
            <v>1.837652443726135</v>
          </cell>
          <cell r="Y94">
            <v>83.557724671827671</v>
          </cell>
          <cell r="Z94">
            <v>1.837652443726135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19.459469954373361</v>
          </cell>
          <cell r="R97">
            <v>15.451315406271235</v>
          </cell>
          <cell r="S97">
            <v>2.4078135141314236</v>
          </cell>
          <cell r="T97">
            <v>1.9118653351586115</v>
          </cell>
          <cell r="V97">
            <v>34.811922655393765</v>
          </cell>
          <cell r="W97">
            <v>1.7092963056537309</v>
          </cell>
          <cell r="Y97">
            <v>34.559506013619803</v>
          </cell>
          <cell r="Z97">
            <v>1.6995426261021438</v>
          </cell>
        </row>
        <row r="98">
          <cell r="P98">
            <v>31</v>
          </cell>
          <cell r="Q98">
            <v>18.498656002097945</v>
          </cell>
          <cell r="R98">
            <v>12.263816954041825</v>
          </cell>
          <cell r="S98">
            <v>1.1136246279333653</v>
          </cell>
          <cell r="T98">
            <v>0.73828545116676803</v>
          </cell>
          <cell r="V98">
            <v>47.456419711699631</v>
          </cell>
          <cell r="W98">
            <v>0.89394661974378808</v>
          </cell>
          <cell r="Y98">
            <v>47.424120560470726</v>
          </cell>
          <cell r="Z98">
            <v>0.88431646631255234</v>
          </cell>
        </row>
        <row r="99">
          <cell r="P99">
            <v>41</v>
          </cell>
          <cell r="Q99">
            <v>8.5994109434077632</v>
          </cell>
          <cell r="R99">
            <v>7.062156680900503</v>
          </cell>
          <cell r="S99">
            <v>1.9116967384704613</v>
          </cell>
          <cell r="T99">
            <v>1.569956591479605</v>
          </cell>
          <cell r="V99">
            <v>41.17630536752521</v>
          </cell>
          <cell r="W99">
            <v>1.328536344440719</v>
          </cell>
          <cell r="Y99">
            <v>40.696564885496187</v>
          </cell>
          <cell r="Z99">
            <v>1.3141272531197044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20.522839199250708</v>
          </cell>
          <cell r="R101">
            <v>16.306137513759172</v>
          </cell>
          <cell r="S101">
            <v>1.3672036401988754</v>
          </cell>
          <cell r="T101">
            <v>1.0862927078437046</v>
          </cell>
          <cell r="V101">
            <v>44.618176878821401</v>
          </cell>
          <cell r="W101">
            <v>1.4888195922200382</v>
          </cell>
          <cell r="Y101">
            <v>40.807580322071445</v>
          </cell>
          <cell r="Z101">
            <v>1.3983672619856395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20.9066979312109</v>
          </cell>
          <cell r="R104">
            <v>15.592123892862093</v>
          </cell>
          <cell r="S104">
            <v>1.3857536696204653</v>
          </cell>
          <cell r="T104">
            <v>1.0334890269521928</v>
          </cell>
          <cell r="V104">
            <v>46.159253627490628</v>
          </cell>
          <cell r="W104">
            <v>1.6617549098582989</v>
          </cell>
          <cell r="Y104">
            <v>42.310752627031043</v>
          </cell>
          <cell r="Z104">
            <v>1.5392089403828644</v>
          </cell>
        </row>
        <row r="115">
          <cell r="P115">
            <v>927</v>
          </cell>
          <cell r="Q115">
            <v>1.0320356290582162</v>
          </cell>
          <cell r="R115">
            <v>2.6694738886730676</v>
          </cell>
          <cell r="S115">
            <v>9.1983288806010283E-2</v>
          </cell>
          <cell r="T115">
            <v>0.23792491339275945</v>
          </cell>
          <cell r="V115">
            <v>69.268414943013937</v>
          </cell>
          <cell r="W115">
            <v>2.9220414267951642</v>
          </cell>
          <cell r="Y115">
            <v>63.619926482503352</v>
          </cell>
          <cell r="Z115">
            <v>2.7672891423610966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44.823246413763883</v>
          </cell>
          <cell r="W116" t="str">
            <v>---</v>
          </cell>
          <cell r="Y116">
            <v>40.900214629405852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46.416593009672184</v>
          </cell>
          <cell r="W117" t="str">
            <v>---</v>
          </cell>
          <cell r="Y117">
            <v>42.760249614712095</v>
          </cell>
          <cell r="Z117" t="str">
            <v>---</v>
          </cell>
        </row>
        <row r="118">
          <cell r="P118">
            <v>3333</v>
          </cell>
          <cell r="Q118">
            <v>21.393720254767757</v>
          </cell>
          <cell r="R118">
            <v>16.553490529458799</v>
          </cell>
          <cell r="S118">
            <v>1.43184374950975</v>
          </cell>
          <cell r="T118">
            <v>1.1078957593592096</v>
          </cell>
          <cell r="V118">
            <v>44.953856614732523</v>
          </cell>
          <cell r="W118">
            <v>1.3545937480212344</v>
          </cell>
          <cell r="Y118">
            <v>41.468719747161266</v>
          </cell>
          <cell r="Z118">
            <v>1.5302734528657669</v>
          </cell>
        </row>
        <row r="119">
          <cell r="P119">
            <v>3100</v>
          </cell>
          <cell r="Q119">
            <v>22.816651020902732</v>
          </cell>
          <cell r="R119">
            <v>17.553547956122529</v>
          </cell>
          <cell r="S119">
            <v>1.4265088112373314</v>
          </cell>
          <cell r="T119">
            <v>1.0974568881710987</v>
          </cell>
          <cell r="V119">
            <v>45.012235821724097</v>
          </cell>
          <cell r="W119">
            <v>1.9281681613228012</v>
          </cell>
          <cell r="Y119">
            <v>40.168164078335003</v>
          </cell>
          <cell r="Z119">
            <v>1.4380954184801393</v>
          </cell>
        </row>
        <row r="120">
          <cell r="P120">
            <v>3200</v>
          </cell>
          <cell r="Q120">
            <v>22.338288279464951</v>
          </cell>
          <cell r="R120">
            <v>15.137575513862981</v>
          </cell>
          <cell r="S120">
            <v>1.1910255227850992</v>
          </cell>
          <cell r="T120">
            <v>0.80710028291072833</v>
          </cell>
          <cell r="V120">
            <v>44.618176878821401</v>
          </cell>
          <cell r="W120">
            <v>0.46009895924084304</v>
          </cell>
          <cell r="Y120">
            <v>45.906353464239643</v>
          </cell>
          <cell r="Z120">
            <v>1.5726036810109929</v>
          </cell>
        </row>
        <row r="121">
          <cell r="P121">
            <v>2010</v>
          </cell>
          <cell r="Q121">
            <v>22.634285115948831</v>
          </cell>
          <cell r="R121">
            <v>16.63250841309269</v>
          </cell>
          <cell r="S121">
            <v>1.3277396517345645</v>
          </cell>
          <cell r="T121">
            <v>0.97567211929795272</v>
          </cell>
          <cell r="V121">
            <v>52.523978590773268</v>
          </cell>
          <cell r="W121">
            <v>0.30036372891985169</v>
          </cell>
          <cell r="Y121">
            <v>42.51352802667607</v>
          </cell>
          <cell r="Z121">
            <v>1.4945124496999358</v>
          </cell>
        </row>
        <row r="122">
          <cell r="P122">
            <v>917</v>
          </cell>
          <cell r="Q122">
            <v>16.834104950250453</v>
          </cell>
          <cell r="R122">
            <v>12.955442413573618</v>
          </cell>
          <cell r="S122">
            <v>1.4560855012531988</v>
          </cell>
          <cell r="T122">
            <v>1.120596070683558</v>
          </cell>
          <cell r="V122" t="str">
            <v>---</v>
          </cell>
          <cell r="W122">
            <v>1.1253951823224548</v>
          </cell>
          <cell r="Y122">
            <v>42.154609669096395</v>
          </cell>
          <cell r="Z122">
            <v>1.047362327674235</v>
          </cell>
        </row>
        <row r="123">
          <cell r="P123">
            <v>3300</v>
          </cell>
          <cell r="Q123">
            <v>9.9261227693107728</v>
          </cell>
          <cell r="R123">
            <v>8.4380631141029898</v>
          </cell>
          <cell r="S123">
            <v>0.69814331447142408</v>
          </cell>
          <cell r="T123">
            <v>0.59348221728754325</v>
          </cell>
          <cell r="V123">
            <v>47.083070794121831</v>
          </cell>
          <cell r="W123">
            <v>0.9327529699931858</v>
          </cell>
          <cell r="Y123">
            <v>45.262680953277481</v>
          </cell>
          <cell r="Z123">
            <v>0.88092978129064115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32.912811636614528</v>
          </cell>
          <cell r="W124" t="str">
            <v>---</v>
          </cell>
          <cell r="Y124">
            <v>32.628632078565595</v>
          </cell>
          <cell r="Z124" t="str">
            <v>---</v>
          </cell>
        </row>
        <row r="125">
          <cell r="P125">
            <v>3400</v>
          </cell>
          <cell r="Q125">
            <v>34.67053380671107</v>
          </cell>
          <cell r="R125">
            <v>27.099841334673876</v>
          </cell>
          <cell r="S125">
            <v>4.4793272649640095</v>
          </cell>
          <cell r="T125">
            <v>3.5012168789598035</v>
          </cell>
          <cell r="V125">
            <v>50.274080469904348</v>
          </cell>
          <cell r="W125">
            <v>5.0342636480592731</v>
          </cell>
          <cell r="Y125">
            <v>40.482267215036877</v>
          </cell>
          <cell r="Z125">
            <v>4.4305252558515598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47.480271201511613</v>
          </cell>
          <cell r="W126" t="str">
            <v>---</v>
          </cell>
          <cell r="Y126">
            <v>46.880527691236715</v>
          </cell>
          <cell r="Z126" t="str">
            <v>---</v>
          </cell>
        </row>
        <row r="127">
          <cell r="P127">
            <v>3500</v>
          </cell>
          <cell r="Q127">
            <v>-3.5833884939707032</v>
          </cell>
          <cell r="R127">
            <v>-3.4708032348116382</v>
          </cell>
          <cell r="S127">
            <v>-1.6523827850251482</v>
          </cell>
          <cell r="T127">
            <v>-1.6004671346860775</v>
          </cell>
          <cell r="V127">
            <v>163.33106730115568</v>
          </cell>
          <cell r="W127">
            <v>3.8261515798972834</v>
          </cell>
          <cell r="Y127">
            <v>163.73551465576006</v>
          </cell>
          <cell r="Z127">
            <v>3.8251960771303066</v>
          </cell>
        </row>
        <row r="128">
          <cell r="P128">
            <v>3600</v>
          </cell>
          <cell r="Q128">
            <v>24.897577980141783</v>
          </cell>
          <cell r="R128">
            <v>19.996312959642143</v>
          </cell>
          <cell r="S128">
            <v>3.0591316810398084</v>
          </cell>
          <cell r="T128">
            <v>2.4569198870515931</v>
          </cell>
          <cell r="V128">
            <v>31.934234947413238</v>
          </cell>
          <cell r="W128">
            <v>2.1567350092888158</v>
          </cell>
          <cell r="Y128">
            <v>31.66967996744301</v>
          </cell>
          <cell r="Z128">
            <v>2.1327211176231415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41.17630536752521</v>
          </cell>
          <cell r="W129" t="str">
            <v>---</v>
          </cell>
          <cell r="Y129">
            <v>40.696564885496187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38.936165177379053</v>
          </cell>
          <cell r="W130" t="str">
            <v>---</v>
          </cell>
          <cell r="Y130">
            <v>38.529650162623589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F9CE-CDD4-432E-9CF6-E65C6335BACA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11" sqref="B11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863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864</v>
      </c>
    </row>
  </sheetData>
  <hyperlinks>
    <hyperlink ref="B11" location="'Balance Sistema'!A1" tooltip="Balance Consolidado del Sistema Bancario" display="Balance Consolidado del Sistema Bancario" xr:uid="{D38F490C-4F2D-4E0C-B5D9-B80B133B4A8B}"/>
    <hyperlink ref="B19" location="'Activos Bancos 1'!A1" tooltip="Principales Activos Consolidados por Instituciones I" display="Principales Activos Consolidados por Instituciones I" xr:uid="{0CCAE810-B98F-4DF2-BCD3-16B30A5FF5BA}"/>
    <hyperlink ref="B27" location="'Estado Resultados Bancos 1'!A1" tooltip="Estado de Resultado Consolidado por Instituciones I" display="Estado de Resultado Consolidado por Instituciones I" xr:uid="{6CF9C72A-8662-4847-89A4-124540D79502}"/>
    <hyperlink ref="B37" location="'Indic. Activ. var. mensual'!A1" tooltip="Indicadores de Actividad mensual por instituciones" display="Indicadores de Actividad mensual por instituciones" xr:uid="{016FEC47-0469-430F-8170-3B796583E7D4}"/>
    <hyperlink ref="B61" location="'Conceptos Definidos'!A1" tooltip="Definiciones usadas" display="Definiciones de Conceptos usadas para bancos consolidados" xr:uid="{4AD55327-AF80-4C06-902C-96ED368E15AC}"/>
    <hyperlink ref="B31" location="'Margen Interes'!A1" tooltip="Margen de intereses por instituciones" display="Margen de intereses por instituciones" xr:uid="{77998F46-7E19-42D5-8759-82BBF4FFE142}"/>
    <hyperlink ref="B33" location="Comisiones!A1" tooltip="Comisiones netas por instituciones" display="Comisiones netas por instituciones" xr:uid="{0D938968-4DC0-426E-9250-68019F4CCBD8}"/>
    <hyperlink ref="B23" location="Pasivos_Bancos!A1" tooltip="Principales Pasivos Consolidados por Instituciones" display="Principales Pasivos Consolidados por Instituciones" xr:uid="{55155BF3-3B1A-4BEB-8F88-E458A53284CC}"/>
    <hyperlink ref="B43" location="'Ind. R. crédito provisiones'!A1" tooltip="Indicadores de Riesgo de crédito de Provisiones por instituciones" display="Indicadores de Riesgo de crédito de Provisiones por instituciones" xr:uid="{BD7FE656-CD1C-4210-A129-40D2B00B93EE}"/>
    <hyperlink ref="B39" location="'Indic. Activ. var.12 meses'!A1" tooltip="Indicadores de Actividad (variación en 12 meses) por instituciones" display="Indicadores de Actividad (variación en 12 meses) por instituciones" xr:uid="{609AA289-4CC4-40E3-A8CF-A7927831897D}"/>
    <hyperlink ref="B55" location="'Calidad de créditos conting.'!A1" tooltip="Calidad de los Créditos Contingentes por instituciones" display="Calidad de los Créditos Contingentes por instituciones" xr:uid="{CAE9C574-C50B-46D0-8D07-9E794C0AA05F}"/>
    <hyperlink ref="B13" location="'Estado de Resultados Sistema'!A1" tooltip="Resultados Consolidados del Sistema Bancario" display="Estado de Resultados Consolidado del Sistema Bancario" xr:uid="{CA97706C-10D4-46D9-95E9-6D9AA13E48AD}"/>
    <hyperlink ref="B53" location="Créditos_contingentes!A1" tooltip="Créditos Contingentes por instituciones" display="Créditos Contingentes por instituciones" xr:uid="{E68ADD7A-E16E-432E-92FF-D2EB433FB745}"/>
    <hyperlink ref="B21" location="'Activos Bancos 2'!A1" tooltip="Principales Activos Consolidados por Instituciones II" display="Principales Activos Consolidados por Instituciones II" xr:uid="{077491FA-8672-4D28-80D0-6524E59B88D1}"/>
    <hyperlink ref="B25" location="'Otras Provisiones'!A1" tooltip="Otras Provisiones Consolidadas por Instituciones" display="Otras Provisiones Consolidadas por Instituciones" xr:uid="{6A7C793E-FAEE-4398-BBE2-30170E262FF7}"/>
    <hyperlink ref="B29" location="'Estado Resultados bancos 2'!A1" tooltip="Estado de Resultado Consolidado por Instituciones II" display="Estado de Resultado Consolidado por Instituciones II" xr:uid="{3222036B-FC7E-4070-BFCE-61D645D04A4C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BFCE519D-AA3E-4530-B306-A42E2CFFC29C}"/>
    <hyperlink ref="B41" location="'Ind. de rentab. y eficiencia'!A1" tooltip="Indicadores de Rentabilidad y Eficiencia por instituciones" display="Indicadores de Rentabilidad y Eficiencia por instituciones" xr:uid="{04745657-4FC3-4DFD-8FE2-16D2CAA68677}"/>
    <hyperlink ref="B35" location="'Oper. financ. - cambio '!A1" tooltip="Utilidad neta de operaciones financieras y cambios por instituciones" display="Utilidad neta de operaciones financieras y cambios por instituciones" xr:uid="{7E7887C2-8927-4FB8-8CBD-4547A599B931}"/>
    <hyperlink ref="B47" location="'Calidad de colocaciones 1'!A1" tooltip="Calidad de colocaciones por instituciones I" display="Calidad de colocaciones por instituciones I" xr:uid="{A6EC4658-5E49-4A0C-B972-4412A5DEBE8B}"/>
    <hyperlink ref="B49" location="'Calidad de colocaciones 2'!A1" tooltip="Calidad de colocaciones por instituciones II" display="Calidad de colocaciones por instituciones II" xr:uid="{2923FE82-0267-4819-87B6-A19AF8E1E6D7}"/>
    <hyperlink ref="B51" location="'Calidad de colocaciones 3'!A1" tooltip="Calidad de colocaciones por instituciones III" display="Calidad de colocaciones por instituciones III" xr:uid="{2F5EDC1A-7721-47BB-BFC7-7FF7C919EFE2}"/>
    <hyperlink ref="B15" location="Indicadores!A1" tooltip="Indicadores del Sistema Bancario" display="Indicadores" xr:uid="{BC0BEF84-F8CC-4690-AFE9-AA57076336CC}"/>
    <hyperlink ref="B57" location="'Eventos Riesgo Operacional'!A1" tooltip="Gastos y Recuperaciones por Eventos de pérdida Operacional" display="Gastos y Recuperaciones por Eventos de pérdida Operacional" xr:uid="{6917189E-DA72-4641-9E82-570D32E25731}"/>
    <hyperlink ref="B59" location="'Ind. de Ev. Rie. Ope'!A1" tooltip="Indicadores de Gastos por Eventos de pérdida Operacional" display="Indicadores de Gastos por Eventos de pérdida Operacional" xr:uid="{EE540B07-A508-4C86-BEF4-A93D053C5BC0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CDD5-12B9-457B-A6BB-E75127E13C64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52.55468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412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246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87" t="s">
        <v>189</v>
      </c>
      <c r="B9" s="387" t="s">
        <v>125</v>
      </c>
      <c r="C9" s="387" t="s">
        <v>126</v>
      </c>
      <c r="D9" s="387" t="s">
        <v>127</v>
      </c>
      <c r="E9" s="387" t="s">
        <v>247</v>
      </c>
      <c r="F9" s="387" t="s">
        <v>129</v>
      </c>
      <c r="G9" s="387" t="s">
        <v>130</v>
      </c>
      <c r="H9" s="387" t="s">
        <v>248</v>
      </c>
      <c r="I9" s="387" t="s">
        <v>132</v>
      </c>
      <c r="J9" s="387" t="s">
        <v>133</v>
      </c>
    </row>
    <row r="10" spans="1:10">
      <c r="A10" s="404"/>
      <c r="B10" s="404"/>
      <c r="C10" s="404"/>
      <c r="D10" s="404"/>
      <c r="E10" s="404"/>
      <c r="F10" s="404" t="s">
        <v>249</v>
      </c>
      <c r="G10" s="404" t="s">
        <v>250</v>
      </c>
      <c r="H10" s="404"/>
      <c r="I10" s="404"/>
      <c r="J10" s="404"/>
    </row>
    <row r="11" spans="1:10" ht="13.2" customHeight="1">
      <c r="A11" s="405"/>
      <c r="B11" s="405"/>
      <c r="C11" s="405"/>
      <c r="D11" s="405"/>
      <c r="E11" s="405"/>
      <c r="F11" s="405"/>
      <c r="G11" s="405" t="s">
        <v>251</v>
      </c>
      <c r="H11" s="405"/>
      <c r="I11" s="405"/>
      <c r="J11" s="405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200</v>
      </c>
      <c r="B14" s="156">
        <v>386407</v>
      </c>
      <c r="C14" s="156">
        <v>-185959</v>
      </c>
      <c r="D14" s="156">
        <v>200448</v>
      </c>
      <c r="E14" s="156">
        <v>61300</v>
      </c>
      <c r="F14" s="156">
        <v>-36002</v>
      </c>
      <c r="G14" s="156">
        <v>49734</v>
      </c>
      <c r="H14" s="156">
        <v>1377</v>
      </c>
      <c r="I14" s="156">
        <v>756</v>
      </c>
      <c r="J14" s="158">
        <v>277613</v>
      </c>
    </row>
    <row r="15" spans="1:10">
      <c r="A15" s="159" t="s">
        <v>213</v>
      </c>
      <c r="B15" s="160">
        <v>80881</v>
      </c>
      <c r="C15" s="160">
        <v>-31409</v>
      </c>
      <c r="D15" s="160">
        <v>49472</v>
      </c>
      <c r="E15" s="160">
        <v>49153</v>
      </c>
      <c r="F15" s="160">
        <v>41331</v>
      </c>
      <c r="G15" s="160">
        <v>-24611</v>
      </c>
      <c r="H15" s="160">
        <v>0</v>
      </c>
      <c r="I15" s="160">
        <v>891</v>
      </c>
      <c r="J15" s="161">
        <v>116236</v>
      </c>
    </row>
    <row r="16" spans="1:10">
      <c r="A16" s="159" t="s">
        <v>201</v>
      </c>
      <c r="B16" s="160">
        <v>307621</v>
      </c>
      <c r="C16" s="160">
        <v>-145106</v>
      </c>
      <c r="D16" s="160">
        <v>162515</v>
      </c>
      <c r="E16" s="160">
        <v>9279</v>
      </c>
      <c r="F16" s="160">
        <v>-7386</v>
      </c>
      <c r="G16" s="160">
        <v>30692</v>
      </c>
      <c r="H16" s="160">
        <v>1037</v>
      </c>
      <c r="I16" s="160">
        <v>365</v>
      </c>
      <c r="J16" s="161">
        <v>196502</v>
      </c>
    </row>
    <row r="17" spans="1:10">
      <c r="A17" s="159" t="s">
        <v>202</v>
      </c>
      <c r="B17" s="160">
        <v>2123961</v>
      </c>
      <c r="C17" s="160">
        <v>-715157</v>
      </c>
      <c r="D17" s="160">
        <v>1408804</v>
      </c>
      <c r="E17" s="160">
        <v>415404</v>
      </c>
      <c r="F17" s="160">
        <v>162604</v>
      </c>
      <c r="G17" s="160">
        <v>-10002</v>
      </c>
      <c r="H17" s="160">
        <v>58563</v>
      </c>
      <c r="I17" s="160">
        <v>2680</v>
      </c>
      <c r="J17" s="161">
        <v>2038053</v>
      </c>
    </row>
    <row r="18" spans="1:10">
      <c r="A18" s="159" t="s">
        <v>203</v>
      </c>
      <c r="B18" s="160">
        <v>2106903</v>
      </c>
      <c r="C18" s="160">
        <v>-666981</v>
      </c>
      <c r="D18" s="160">
        <v>1439922</v>
      </c>
      <c r="E18" s="160">
        <v>312803</v>
      </c>
      <c r="F18" s="160">
        <v>118248</v>
      </c>
      <c r="G18" s="160">
        <v>28075</v>
      </c>
      <c r="H18" s="160">
        <v>71874</v>
      </c>
      <c r="I18" s="160">
        <v>-11474</v>
      </c>
      <c r="J18" s="161">
        <v>1959448</v>
      </c>
    </row>
    <row r="19" spans="1:10">
      <c r="A19" s="159" t="s">
        <v>204</v>
      </c>
      <c r="B19" s="160">
        <v>2091927</v>
      </c>
      <c r="C19" s="160">
        <v>-987008</v>
      </c>
      <c r="D19" s="160">
        <v>1104919</v>
      </c>
      <c r="E19" s="160">
        <v>400430</v>
      </c>
      <c r="F19" s="160">
        <v>-125488</v>
      </c>
      <c r="G19" s="160">
        <v>265129</v>
      </c>
      <c r="H19" s="160">
        <v>81806</v>
      </c>
      <c r="I19" s="160">
        <v>-53496</v>
      </c>
      <c r="J19" s="161">
        <v>1673300</v>
      </c>
    </row>
    <row r="20" spans="1:10">
      <c r="A20" s="159" t="s">
        <v>205</v>
      </c>
      <c r="B20" s="160">
        <v>526</v>
      </c>
      <c r="C20" s="160">
        <v>-46</v>
      </c>
      <c r="D20" s="160">
        <v>480</v>
      </c>
      <c r="E20" s="160">
        <v>116</v>
      </c>
      <c r="F20" s="160">
        <v>-300</v>
      </c>
      <c r="G20" s="160">
        <v>323</v>
      </c>
      <c r="H20" s="160">
        <v>0</v>
      </c>
      <c r="I20" s="160">
        <v>121</v>
      </c>
      <c r="J20" s="161">
        <v>740</v>
      </c>
    </row>
    <row r="21" spans="1:10">
      <c r="A21" s="159" t="s">
        <v>206</v>
      </c>
      <c r="B21" s="160">
        <v>558182</v>
      </c>
      <c r="C21" s="160">
        <v>-61426</v>
      </c>
      <c r="D21" s="160">
        <v>496756</v>
      </c>
      <c r="E21" s="160">
        <v>58176</v>
      </c>
      <c r="F21" s="160">
        <v>9759</v>
      </c>
      <c r="G21" s="160">
        <v>-3833</v>
      </c>
      <c r="H21" s="160">
        <v>74664</v>
      </c>
      <c r="I21" s="160">
        <v>-38001</v>
      </c>
      <c r="J21" s="161">
        <v>597521</v>
      </c>
    </row>
    <row r="22" spans="1:10">
      <c r="A22" s="159" t="s">
        <v>207</v>
      </c>
      <c r="B22" s="160">
        <v>156093</v>
      </c>
      <c r="C22" s="160">
        <v>-75166</v>
      </c>
      <c r="D22" s="160">
        <v>80927</v>
      </c>
      <c r="E22" s="160">
        <v>2977</v>
      </c>
      <c r="F22" s="160">
        <v>32529</v>
      </c>
      <c r="G22" s="160">
        <v>-17323</v>
      </c>
      <c r="H22" s="160">
        <v>1819</v>
      </c>
      <c r="I22" s="160">
        <v>-1968</v>
      </c>
      <c r="J22" s="161">
        <v>98961</v>
      </c>
    </row>
    <row r="23" spans="1:10">
      <c r="A23" s="159" t="s">
        <v>209</v>
      </c>
      <c r="B23" s="160">
        <v>133017</v>
      </c>
      <c r="C23" s="160">
        <v>-14243</v>
      </c>
      <c r="D23" s="160">
        <v>118774</v>
      </c>
      <c r="E23" s="160">
        <v>40830</v>
      </c>
      <c r="F23" s="160">
        <v>10425</v>
      </c>
      <c r="G23" s="160">
        <v>-2562</v>
      </c>
      <c r="H23" s="160">
        <v>33723</v>
      </c>
      <c r="I23" s="160">
        <v>-1670</v>
      </c>
      <c r="J23" s="161">
        <v>199520</v>
      </c>
    </row>
    <row r="24" spans="1:10">
      <c r="A24" s="159" t="s">
        <v>210</v>
      </c>
      <c r="B24" s="160">
        <v>2609076</v>
      </c>
      <c r="C24" s="160">
        <v>-947419</v>
      </c>
      <c r="D24" s="160">
        <v>1661657</v>
      </c>
      <c r="E24" s="160">
        <v>299588</v>
      </c>
      <c r="F24" s="160">
        <v>8155</v>
      </c>
      <c r="G24" s="160">
        <v>118728</v>
      </c>
      <c r="H24" s="160">
        <v>70103</v>
      </c>
      <c r="I24" s="160">
        <v>-91344</v>
      </c>
      <c r="J24" s="161">
        <v>2066887</v>
      </c>
    </row>
    <row r="25" spans="1:10">
      <c r="A25" s="159" t="s">
        <v>211</v>
      </c>
      <c r="B25" s="160">
        <v>450874</v>
      </c>
      <c r="C25" s="160">
        <v>-260656</v>
      </c>
      <c r="D25" s="160">
        <v>190218</v>
      </c>
      <c r="E25" s="160">
        <v>54096</v>
      </c>
      <c r="F25" s="160">
        <v>23062</v>
      </c>
      <c r="G25" s="160">
        <v>1454</v>
      </c>
      <c r="H25" s="160">
        <v>5639</v>
      </c>
      <c r="I25" s="160">
        <v>117</v>
      </c>
      <c r="J25" s="161">
        <v>274586</v>
      </c>
    </row>
    <row r="26" spans="1:10">
      <c r="A26" s="159" t="s">
        <v>208</v>
      </c>
      <c r="B26" s="160">
        <v>149</v>
      </c>
      <c r="C26" s="160">
        <v>-17</v>
      </c>
      <c r="D26" s="160">
        <v>132</v>
      </c>
      <c r="E26" s="160">
        <v>858</v>
      </c>
      <c r="F26" s="160">
        <v>0</v>
      </c>
      <c r="G26" s="160">
        <v>32</v>
      </c>
      <c r="H26" s="160">
        <v>0</v>
      </c>
      <c r="I26" s="160">
        <v>-52</v>
      </c>
      <c r="J26" s="161">
        <v>970</v>
      </c>
    </row>
    <row r="27" spans="1:10">
      <c r="A27" s="159" t="s">
        <v>212</v>
      </c>
      <c r="B27" s="160">
        <v>6427</v>
      </c>
      <c r="C27" s="160">
        <v>-1182</v>
      </c>
      <c r="D27" s="160">
        <v>5245</v>
      </c>
      <c r="E27" s="160">
        <v>964</v>
      </c>
      <c r="F27" s="160">
        <v>-3525</v>
      </c>
      <c r="G27" s="160">
        <v>4644</v>
      </c>
      <c r="H27" s="160">
        <v>0</v>
      </c>
      <c r="I27" s="160">
        <v>-27</v>
      </c>
      <c r="J27" s="161">
        <v>7301</v>
      </c>
    </row>
    <row r="28" spans="1:10">
      <c r="A28" s="159" t="s">
        <v>214</v>
      </c>
      <c r="B28" s="160">
        <v>16691</v>
      </c>
      <c r="C28" s="160">
        <v>-6208</v>
      </c>
      <c r="D28" s="160">
        <v>10483</v>
      </c>
      <c r="E28" s="160">
        <v>1819</v>
      </c>
      <c r="F28" s="160">
        <v>7240</v>
      </c>
      <c r="G28" s="160">
        <v>6203</v>
      </c>
      <c r="H28" s="160">
        <v>114</v>
      </c>
      <c r="I28" s="160">
        <v>-344</v>
      </c>
      <c r="J28" s="161">
        <v>25515</v>
      </c>
    </row>
    <row r="29" spans="1:10">
      <c r="A29" s="159" t="s">
        <v>252</v>
      </c>
      <c r="B29" s="160">
        <v>1478804</v>
      </c>
      <c r="C29" s="160">
        <v>-618996</v>
      </c>
      <c r="D29" s="160">
        <v>859808</v>
      </c>
      <c r="E29" s="160">
        <v>143459</v>
      </c>
      <c r="F29" s="160">
        <v>66657</v>
      </c>
      <c r="G29" s="160">
        <v>117352</v>
      </c>
      <c r="H29" s="160">
        <v>57645</v>
      </c>
      <c r="I29" s="160">
        <v>-21321</v>
      </c>
      <c r="J29" s="161">
        <v>1223600</v>
      </c>
    </row>
    <row r="30" spans="1:10">
      <c r="A30" s="159" t="s">
        <v>215</v>
      </c>
      <c r="B30" s="160">
        <v>3188</v>
      </c>
      <c r="C30" s="160">
        <v>-1442</v>
      </c>
      <c r="D30" s="160">
        <v>1746</v>
      </c>
      <c r="E30" s="160">
        <v>6994</v>
      </c>
      <c r="F30" s="160">
        <v>-32818</v>
      </c>
      <c r="G30" s="160">
        <v>63242</v>
      </c>
      <c r="H30" s="160">
        <v>0</v>
      </c>
      <c r="I30" s="160">
        <v>75</v>
      </c>
      <c r="J30" s="161">
        <v>39239</v>
      </c>
    </row>
    <row r="31" spans="1:10" ht="13.8" thickBot="1">
      <c r="A31" s="162" t="s">
        <v>216</v>
      </c>
      <c r="B31" s="163">
        <v>1547785</v>
      </c>
      <c r="C31" s="163">
        <v>-640550</v>
      </c>
      <c r="D31" s="163">
        <v>907235</v>
      </c>
      <c r="E31" s="163">
        <v>173973</v>
      </c>
      <c r="F31" s="163">
        <v>102297</v>
      </c>
      <c r="G31" s="163">
        <v>26319</v>
      </c>
      <c r="H31" s="163">
        <v>66791</v>
      </c>
      <c r="I31" s="163">
        <v>-899</v>
      </c>
      <c r="J31" s="164">
        <v>1275716</v>
      </c>
    </row>
    <row r="32" spans="1:10" ht="13.8" thickBot="1">
      <c r="A32" s="165"/>
      <c r="J32" s="124"/>
    </row>
    <row r="33" spans="1:10" ht="13.8" thickBot="1">
      <c r="A33" s="166" t="s">
        <v>217</v>
      </c>
      <c r="B33" s="167">
        <v>14058512</v>
      </c>
      <c r="C33" s="167">
        <v>-5358971</v>
      </c>
      <c r="D33" s="167">
        <v>8699541</v>
      </c>
      <c r="E33" s="167">
        <v>2032219</v>
      </c>
      <c r="F33" s="167">
        <v>376788</v>
      </c>
      <c r="G33" s="167">
        <v>653596</v>
      </c>
      <c r="H33" s="167">
        <v>525155</v>
      </c>
      <c r="I33" s="167">
        <v>-215591</v>
      </c>
      <c r="J33" s="167">
        <v>12071708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113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E6E0BB90-458B-4270-A234-EA7588985219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F008-CCF5-453D-9602-809CD2334739}">
  <sheetPr codeName="Hoja85">
    <tabColor theme="3" tint="0.79998168889431442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2.33203125" style="11" customWidth="1"/>
    <col min="13" max="13" width="15.109375" style="11" bestFit="1" customWidth="1"/>
    <col min="14" max="14" width="1.554687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881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9"/>
    </row>
    <row r="5" spans="1:21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87" t="s">
        <v>189</v>
      </c>
      <c r="B9" s="387" t="s">
        <v>133</v>
      </c>
      <c r="C9" s="413" t="s">
        <v>254</v>
      </c>
      <c r="D9" s="421"/>
      <c r="E9" s="421"/>
      <c r="F9" s="421"/>
      <c r="G9" s="414"/>
      <c r="H9" s="387" t="s">
        <v>140</v>
      </c>
      <c r="I9" s="387" t="s">
        <v>141</v>
      </c>
      <c r="J9" s="387" t="s">
        <v>255</v>
      </c>
      <c r="K9" s="387" t="s">
        <v>143</v>
      </c>
      <c r="L9" s="387" t="s">
        <v>144</v>
      </c>
      <c r="M9" s="387" t="s">
        <v>256</v>
      </c>
      <c r="N9" s="124"/>
      <c r="O9" s="387" t="s">
        <v>146</v>
      </c>
      <c r="P9" s="124"/>
      <c r="Q9" s="387" t="s">
        <v>147</v>
      </c>
      <c r="S9" s="406" t="s">
        <v>257</v>
      </c>
      <c r="T9" s="407"/>
      <c r="U9" s="408"/>
    </row>
    <row r="10" spans="1:21" ht="30.6" customHeight="1">
      <c r="A10" s="404"/>
      <c r="B10" s="404" t="s">
        <v>259</v>
      </c>
      <c r="C10" s="387" t="s">
        <v>220</v>
      </c>
      <c r="D10" s="387" t="s">
        <v>260</v>
      </c>
      <c r="E10" s="387" t="s">
        <v>243</v>
      </c>
      <c r="F10" s="387" t="s">
        <v>261</v>
      </c>
      <c r="G10" s="387" t="s">
        <v>138</v>
      </c>
      <c r="H10" s="404"/>
      <c r="I10" s="404" t="s">
        <v>259</v>
      </c>
      <c r="J10" s="404"/>
      <c r="K10" s="404"/>
      <c r="L10" s="404"/>
      <c r="M10" s="404" t="s">
        <v>259</v>
      </c>
      <c r="N10" s="124"/>
      <c r="O10" s="404"/>
      <c r="P10" s="124"/>
      <c r="Q10" s="404"/>
      <c r="S10" s="387" t="s">
        <v>148</v>
      </c>
      <c r="T10" s="387" t="s">
        <v>262</v>
      </c>
      <c r="U10" s="387" t="s">
        <v>263</v>
      </c>
    </row>
    <row r="11" spans="1:21" ht="22.95" customHeight="1">
      <c r="A11" s="405"/>
      <c r="B11" s="405" t="s">
        <v>264</v>
      </c>
      <c r="C11" s="405"/>
      <c r="D11" s="405"/>
      <c r="E11" s="405"/>
      <c r="F11" s="405"/>
      <c r="G11" s="405"/>
      <c r="H11" s="405"/>
      <c r="I11" s="405" t="s">
        <v>264</v>
      </c>
      <c r="J11" s="405"/>
      <c r="K11" s="405"/>
      <c r="L11" s="405"/>
      <c r="M11" s="405" t="s">
        <v>264</v>
      </c>
      <c r="N11" s="124"/>
      <c r="O11" s="405"/>
      <c r="P11" s="124"/>
      <c r="Q11" s="405"/>
      <c r="S11" s="405"/>
      <c r="T11" s="405"/>
      <c r="U11" s="405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200</v>
      </c>
      <c r="B14" s="158">
        <v>277613</v>
      </c>
      <c r="C14" s="158">
        <v>-35548</v>
      </c>
      <c r="D14" s="156">
        <v>-30588</v>
      </c>
      <c r="E14" s="156">
        <v>-5271</v>
      </c>
      <c r="F14" s="156">
        <v>311</v>
      </c>
      <c r="G14" s="156">
        <v>0</v>
      </c>
      <c r="H14" s="156">
        <v>-120889</v>
      </c>
      <c r="I14" s="158">
        <v>121176</v>
      </c>
      <c r="J14" s="156">
        <v>152</v>
      </c>
      <c r="K14" s="158">
        <v>121328</v>
      </c>
      <c r="L14" s="156">
        <v>-20533</v>
      </c>
      <c r="M14" s="158">
        <v>100795</v>
      </c>
      <c r="N14" s="50"/>
      <c r="O14" s="156">
        <v>100787</v>
      </c>
      <c r="P14" s="50"/>
      <c r="Q14" s="156">
        <v>8</v>
      </c>
      <c r="R14" s="50"/>
      <c r="S14" s="156">
        <v>12673</v>
      </c>
      <c r="T14" s="156">
        <v>13732</v>
      </c>
      <c r="U14" s="156">
        <v>-34171</v>
      </c>
    </row>
    <row r="15" spans="1:21">
      <c r="A15" s="159" t="s">
        <v>213</v>
      </c>
      <c r="B15" s="161">
        <v>116236</v>
      </c>
      <c r="C15" s="161">
        <v>-18687</v>
      </c>
      <c r="D15" s="160">
        <v>-17888</v>
      </c>
      <c r="E15" s="160">
        <v>0</v>
      </c>
      <c r="F15" s="160">
        <v>-799</v>
      </c>
      <c r="G15" s="160">
        <v>0</v>
      </c>
      <c r="H15" s="160">
        <v>-40727</v>
      </c>
      <c r="I15" s="161">
        <v>56822</v>
      </c>
      <c r="J15" s="160">
        <v>0</v>
      </c>
      <c r="K15" s="161">
        <v>56822</v>
      </c>
      <c r="L15" s="160">
        <v>-11136</v>
      </c>
      <c r="M15" s="161">
        <v>45686</v>
      </c>
      <c r="N15" s="50"/>
      <c r="O15" s="160">
        <v>45731</v>
      </c>
      <c r="P15" s="50"/>
      <c r="Q15" s="160">
        <v>-45</v>
      </c>
      <c r="R15" s="50"/>
      <c r="S15" s="160">
        <v>0</v>
      </c>
      <c r="T15" s="160">
        <v>16720</v>
      </c>
      <c r="U15" s="160">
        <v>-18687</v>
      </c>
    </row>
    <row r="16" spans="1:21">
      <c r="A16" s="159" t="s">
        <v>201</v>
      </c>
      <c r="B16" s="161">
        <v>196502</v>
      </c>
      <c r="C16" s="161">
        <v>-62001</v>
      </c>
      <c r="D16" s="160">
        <v>-62133</v>
      </c>
      <c r="E16" s="160">
        <v>0</v>
      </c>
      <c r="F16" s="160">
        <v>132</v>
      </c>
      <c r="G16" s="160">
        <v>0</v>
      </c>
      <c r="H16" s="160">
        <v>-54094</v>
      </c>
      <c r="I16" s="161">
        <v>80407</v>
      </c>
      <c r="J16" s="160">
        <v>0</v>
      </c>
      <c r="K16" s="161">
        <v>80407</v>
      </c>
      <c r="L16" s="160">
        <v>-11573</v>
      </c>
      <c r="M16" s="161">
        <v>68834</v>
      </c>
      <c r="N16" s="50"/>
      <c r="O16" s="160">
        <v>68834</v>
      </c>
      <c r="P16" s="50"/>
      <c r="Q16" s="160">
        <v>0</v>
      </c>
      <c r="R16" s="50"/>
      <c r="S16" s="160">
        <v>5940</v>
      </c>
      <c r="T16" s="160">
        <v>23306</v>
      </c>
      <c r="U16" s="160">
        <v>-60964</v>
      </c>
    </row>
    <row r="17" spans="1:21">
      <c r="A17" s="159" t="s">
        <v>202</v>
      </c>
      <c r="B17" s="161">
        <v>2038053</v>
      </c>
      <c r="C17" s="161">
        <v>-386005</v>
      </c>
      <c r="D17" s="160">
        <v>-181516</v>
      </c>
      <c r="E17" s="160">
        <v>-200000</v>
      </c>
      <c r="F17" s="160">
        <v>-4489</v>
      </c>
      <c r="G17" s="160">
        <v>0</v>
      </c>
      <c r="H17" s="160">
        <v>-781691</v>
      </c>
      <c r="I17" s="161">
        <v>870357</v>
      </c>
      <c r="J17" s="160">
        <v>-1434</v>
      </c>
      <c r="K17" s="161">
        <v>868923</v>
      </c>
      <c r="L17" s="160">
        <v>-158061</v>
      </c>
      <c r="M17" s="161">
        <v>710862</v>
      </c>
      <c r="N17" s="50"/>
      <c r="O17" s="160">
        <v>710861</v>
      </c>
      <c r="P17" s="50"/>
      <c r="Q17" s="160">
        <v>1</v>
      </c>
      <c r="R17" s="50"/>
      <c r="S17" s="160">
        <v>223918</v>
      </c>
      <c r="T17" s="160">
        <v>152602</v>
      </c>
      <c r="U17" s="160">
        <v>-327442</v>
      </c>
    </row>
    <row r="18" spans="1:21">
      <c r="A18" s="159" t="s">
        <v>203</v>
      </c>
      <c r="B18" s="161">
        <v>1959448</v>
      </c>
      <c r="C18" s="161">
        <v>-436512</v>
      </c>
      <c r="D18" s="160">
        <v>-256909</v>
      </c>
      <c r="E18" s="160">
        <v>-172060</v>
      </c>
      <c r="F18" s="160">
        <v>-7543</v>
      </c>
      <c r="G18" s="160">
        <v>0</v>
      </c>
      <c r="H18" s="160">
        <v>-879386</v>
      </c>
      <c r="I18" s="161">
        <v>643550</v>
      </c>
      <c r="J18" s="160">
        <v>932</v>
      </c>
      <c r="K18" s="161">
        <v>644482</v>
      </c>
      <c r="L18" s="160">
        <v>-170704</v>
      </c>
      <c r="M18" s="161">
        <v>473778</v>
      </c>
      <c r="N18" s="50"/>
      <c r="O18" s="160">
        <v>473628</v>
      </c>
      <c r="P18" s="50"/>
      <c r="Q18" s="160">
        <v>150</v>
      </c>
      <c r="R18" s="50"/>
      <c r="S18" s="160">
        <v>275566</v>
      </c>
      <c r="T18" s="160">
        <v>146323</v>
      </c>
      <c r="U18" s="160">
        <v>-364638</v>
      </c>
    </row>
    <row r="19" spans="1:21">
      <c r="A19" s="159" t="s">
        <v>204</v>
      </c>
      <c r="B19" s="161">
        <v>1673300</v>
      </c>
      <c r="C19" s="161">
        <v>-309400</v>
      </c>
      <c r="D19" s="160">
        <v>-202768</v>
      </c>
      <c r="E19" s="160">
        <v>-96500</v>
      </c>
      <c r="F19" s="160">
        <v>-10132</v>
      </c>
      <c r="G19" s="160">
        <v>0</v>
      </c>
      <c r="H19" s="160">
        <v>-776443</v>
      </c>
      <c r="I19" s="161">
        <v>587457</v>
      </c>
      <c r="J19" s="160">
        <v>-852</v>
      </c>
      <c r="K19" s="161">
        <v>586605</v>
      </c>
      <c r="L19" s="160">
        <v>-253611</v>
      </c>
      <c r="M19" s="161">
        <v>332994</v>
      </c>
      <c r="N19" s="50"/>
      <c r="O19" s="160">
        <v>321890</v>
      </c>
      <c r="P19" s="50"/>
      <c r="Q19" s="160">
        <v>11104</v>
      </c>
      <c r="R19" s="50"/>
      <c r="S19" s="160">
        <v>193000</v>
      </c>
      <c r="T19" s="160">
        <v>139641</v>
      </c>
      <c r="U19" s="160">
        <v>-227594</v>
      </c>
    </row>
    <row r="20" spans="1:21">
      <c r="A20" s="159" t="s">
        <v>205</v>
      </c>
      <c r="B20" s="161">
        <v>740</v>
      </c>
      <c r="C20" s="161">
        <v>906</v>
      </c>
      <c r="D20" s="160">
        <v>905</v>
      </c>
      <c r="E20" s="160">
        <v>0</v>
      </c>
      <c r="F20" s="160">
        <v>1</v>
      </c>
      <c r="G20" s="160">
        <v>0</v>
      </c>
      <c r="H20" s="160">
        <v>-3572</v>
      </c>
      <c r="I20" s="161">
        <v>-1926</v>
      </c>
      <c r="J20" s="160">
        <v>0</v>
      </c>
      <c r="K20" s="161">
        <v>-1926</v>
      </c>
      <c r="L20" s="160">
        <v>-275</v>
      </c>
      <c r="M20" s="161">
        <v>-2201</v>
      </c>
      <c r="N20" s="50"/>
      <c r="O20" s="160">
        <v>-2201</v>
      </c>
      <c r="P20" s="50"/>
      <c r="Q20" s="160">
        <v>0</v>
      </c>
      <c r="R20" s="50"/>
      <c r="S20" s="160">
        <v>0</v>
      </c>
      <c r="T20" s="160">
        <v>23</v>
      </c>
      <c r="U20" s="160">
        <v>906</v>
      </c>
    </row>
    <row r="21" spans="1:21">
      <c r="A21" s="159" t="s">
        <v>206</v>
      </c>
      <c r="B21" s="161">
        <v>597521</v>
      </c>
      <c r="C21" s="161">
        <v>-119864</v>
      </c>
      <c r="D21" s="160">
        <v>-109635</v>
      </c>
      <c r="E21" s="160">
        <v>-7700</v>
      </c>
      <c r="F21" s="160">
        <v>-2530</v>
      </c>
      <c r="G21" s="160">
        <v>1</v>
      </c>
      <c r="H21" s="160">
        <v>-216173</v>
      </c>
      <c r="I21" s="161">
        <v>261484</v>
      </c>
      <c r="J21" s="160">
        <v>6</v>
      </c>
      <c r="K21" s="161">
        <v>261490</v>
      </c>
      <c r="L21" s="160">
        <v>-55468</v>
      </c>
      <c r="M21" s="161">
        <v>206022</v>
      </c>
      <c r="N21" s="50"/>
      <c r="O21" s="160">
        <v>135163</v>
      </c>
      <c r="P21" s="50"/>
      <c r="Q21" s="160">
        <v>70859</v>
      </c>
      <c r="R21" s="50"/>
      <c r="S21" s="160">
        <v>102579</v>
      </c>
      <c r="T21" s="160">
        <v>5926</v>
      </c>
      <c r="U21" s="160">
        <v>-45200</v>
      </c>
    </row>
    <row r="22" spans="1:21">
      <c r="A22" s="159" t="s">
        <v>207</v>
      </c>
      <c r="B22" s="161">
        <v>98961</v>
      </c>
      <c r="C22" s="161">
        <v>-14635</v>
      </c>
      <c r="D22" s="160">
        <v>-14610</v>
      </c>
      <c r="E22" s="160">
        <v>0</v>
      </c>
      <c r="F22" s="160">
        <v>-25</v>
      </c>
      <c r="G22" s="160">
        <v>0</v>
      </c>
      <c r="H22" s="160">
        <v>-45261</v>
      </c>
      <c r="I22" s="161">
        <v>39065</v>
      </c>
      <c r="J22" s="160">
        <v>27</v>
      </c>
      <c r="K22" s="161">
        <v>39092</v>
      </c>
      <c r="L22" s="160">
        <v>-8765</v>
      </c>
      <c r="M22" s="161">
        <v>30327</v>
      </c>
      <c r="N22" s="50"/>
      <c r="O22" s="160">
        <v>30327</v>
      </c>
      <c r="P22" s="50"/>
      <c r="Q22" s="160">
        <v>0</v>
      </c>
      <c r="R22" s="50"/>
      <c r="S22" s="160">
        <v>17398</v>
      </c>
      <c r="T22" s="160">
        <v>15206</v>
      </c>
      <c r="U22" s="160">
        <v>-12816</v>
      </c>
    </row>
    <row r="23" spans="1:21">
      <c r="A23" s="159" t="s">
        <v>209</v>
      </c>
      <c r="B23" s="161">
        <v>199520</v>
      </c>
      <c r="C23" s="161">
        <v>-39523</v>
      </c>
      <c r="D23" s="160">
        <v>-35969</v>
      </c>
      <c r="E23" s="160">
        <v>-3250</v>
      </c>
      <c r="F23" s="160">
        <v>-304</v>
      </c>
      <c r="G23" s="160">
        <v>0</v>
      </c>
      <c r="H23" s="160">
        <v>-109355</v>
      </c>
      <c r="I23" s="161">
        <v>50642</v>
      </c>
      <c r="J23" s="160">
        <v>0</v>
      </c>
      <c r="K23" s="161">
        <v>50642</v>
      </c>
      <c r="L23" s="160">
        <v>-9166</v>
      </c>
      <c r="M23" s="161">
        <v>41476</v>
      </c>
      <c r="N23" s="50"/>
      <c r="O23" s="160">
        <v>44146</v>
      </c>
      <c r="P23" s="50"/>
      <c r="Q23" s="160">
        <v>-2670</v>
      </c>
      <c r="R23" s="50"/>
      <c r="S23" s="160">
        <v>48227</v>
      </c>
      <c r="T23" s="160">
        <v>7863</v>
      </c>
      <c r="U23" s="160">
        <v>-5800</v>
      </c>
    </row>
    <row r="24" spans="1:21">
      <c r="A24" s="159" t="s">
        <v>210</v>
      </c>
      <c r="B24" s="161">
        <v>2066887</v>
      </c>
      <c r="C24" s="161">
        <v>-442595</v>
      </c>
      <c r="D24" s="160">
        <v>-309149</v>
      </c>
      <c r="E24" s="160">
        <v>-122000</v>
      </c>
      <c r="F24" s="160">
        <v>-11446</v>
      </c>
      <c r="G24" s="160">
        <v>0</v>
      </c>
      <c r="H24" s="160">
        <v>-732192</v>
      </c>
      <c r="I24" s="161">
        <v>892100</v>
      </c>
      <c r="J24" s="160">
        <v>1505</v>
      </c>
      <c r="K24" s="161">
        <v>893605</v>
      </c>
      <c r="L24" s="160">
        <v>-176035</v>
      </c>
      <c r="M24" s="161">
        <v>717570</v>
      </c>
      <c r="N24" s="50"/>
      <c r="O24" s="160">
        <v>708127</v>
      </c>
      <c r="P24" s="50"/>
      <c r="Q24" s="160">
        <v>9443</v>
      </c>
      <c r="R24" s="50"/>
      <c r="S24" s="160">
        <v>296217</v>
      </c>
      <c r="T24" s="160">
        <v>126883</v>
      </c>
      <c r="U24" s="160">
        <v>-372492</v>
      </c>
    </row>
    <row r="25" spans="1:21">
      <c r="A25" s="159" t="s">
        <v>211</v>
      </c>
      <c r="B25" s="161">
        <v>274586</v>
      </c>
      <c r="C25" s="161">
        <v>-77038</v>
      </c>
      <c r="D25" s="160">
        <v>-71937</v>
      </c>
      <c r="E25" s="160">
        <v>-4500</v>
      </c>
      <c r="F25" s="160">
        <v>-601</v>
      </c>
      <c r="G25" s="160">
        <v>0</v>
      </c>
      <c r="H25" s="160">
        <v>-120886</v>
      </c>
      <c r="I25" s="161">
        <v>76662</v>
      </c>
      <c r="J25" s="160">
        <v>17</v>
      </c>
      <c r="K25" s="161">
        <v>76679</v>
      </c>
      <c r="L25" s="160">
        <v>-6277</v>
      </c>
      <c r="M25" s="161">
        <v>70402</v>
      </c>
      <c r="N25" s="50"/>
      <c r="O25" s="160">
        <v>70398</v>
      </c>
      <c r="P25" s="50"/>
      <c r="Q25" s="160">
        <v>4</v>
      </c>
      <c r="R25" s="50"/>
      <c r="S25" s="160">
        <v>38886</v>
      </c>
      <c r="T25" s="160">
        <v>24516</v>
      </c>
      <c r="U25" s="160">
        <v>-71399</v>
      </c>
    </row>
    <row r="26" spans="1:21">
      <c r="A26" s="159" t="s">
        <v>208</v>
      </c>
      <c r="B26" s="161">
        <v>970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-4317</v>
      </c>
      <c r="I26" s="161">
        <v>-3347</v>
      </c>
      <c r="J26" s="160">
        <v>0</v>
      </c>
      <c r="K26" s="161">
        <v>-3347</v>
      </c>
      <c r="L26" s="160">
        <v>-5</v>
      </c>
      <c r="M26" s="161">
        <v>-3352</v>
      </c>
      <c r="N26" s="50"/>
      <c r="O26" s="160">
        <v>-3352</v>
      </c>
      <c r="P26" s="50"/>
      <c r="Q26" s="160">
        <v>0</v>
      </c>
      <c r="R26" s="50"/>
      <c r="S26" s="160">
        <v>0</v>
      </c>
      <c r="T26" s="160">
        <v>32</v>
      </c>
      <c r="U26" s="160">
        <v>0</v>
      </c>
    </row>
    <row r="27" spans="1:21">
      <c r="A27" s="159" t="s">
        <v>212</v>
      </c>
      <c r="B27" s="161">
        <v>7301</v>
      </c>
      <c r="C27" s="161">
        <v>-1716</v>
      </c>
      <c r="D27" s="160">
        <v>-23</v>
      </c>
      <c r="E27" s="160">
        <v>0</v>
      </c>
      <c r="F27" s="160">
        <v>-1693</v>
      </c>
      <c r="G27" s="160">
        <v>0</v>
      </c>
      <c r="H27" s="160">
        <v>-5429</v>
      </c>
      <c r="I27" s="161">
        <v>156</v>
      </c>
      <c r="J27" s="160">
        <v>0</v>
      </c>
      <c r="K27" s="161">
        <v>156</v>
      </c>
      <c r="L27" s="160">
        <v>529</v>
      </c>
      <c r="M27" s="161">
        <v>685</v>
      </c>
      <c r="N27" s="50"/>
      <c r="O27" s="160">
        <v>685</v>
      </c>
      <c r="P27" s="50"/>
      <c r="Q27" s="160">
        <v>0</v>
      </c>
      <c r="R27" s="50"/>
      <c r="S27" s="160">
        <v>0</v>
      </c>
      <c r="T27" s="160">
        <v>1119</v>
      </c>
      <c r="U27" s="160">
        <v>-1716</v>
      </c>
    </row>
    <row r="28" spans="1:21">
      <c r="A28" s="159" t="s">
        <v>214</v>
      </c>
      <c r="B28" s="161">
        <v>25515</v>
      </c>
      <c r="C28" s="161">
        <v>1370</v>
      </c>
      <c r="D28" s="160">
        <v>1689</v>
      </c>
      <c r="E28" s="160">
        <v>0</v>
      </c>
      <c r="F28" s="160">
        <v>-319</v>
      </c>
      <c r="G28" s="160">
        <v>0</v>
      </c>
      <c r="H28" s="160">
        <v>-12524</v>
      </c>
      <c r="I28" s="161">
        <v>14361</v>
      </c>
      <c r="J28" s="160">
        <v>8</v>
      </c>
      <c r="K28" s="161">
        <v>14369</v>
      </c>
      <c r="L28" s="160">
        <v>-3776</v>
      </c>
      <c r="M28" s="161">
        <v>10593</v>
      </c>
      <c r="N28" s="50"/>
      <c r="O28" s="160">
        <v>10593</v>
      </c>
      <c r="P28" s="50"/>
      <c r="Q28" s="160">
        <v>0</v>
      </c>
      <c r="R28" s="50"/>
      <c r="S28" s="160">
        <v>0</v>
      </c>
      <c r="T28" s="160">
        <v>13443</v>
      </c>
      <c r="U28" s="160">
        <v>1484</v>
      </c>
    </row>
    <row r="29" spans="1:21">
      <c r="A29" s="159" t="s">
        <v>252</v>
      </c>
      <c r="B29" s="161">
        <v>1223600</v>
      </c>
      <c r="C29" s="161">
        <v>-253170</v>
      </c>
      <c r="D29" s="160">
        <v>-253229</v>
      </c>
      <c r="E29" s="160">
        <v>4531</v>
      </c>
      <c r="F29" s="160">
        <v>-4472</v>
      </c>
      <c r="G29" s="160">
        <v>0</v>
      </c>
      <c r="H29" s="160">
        <v>-591901</v>
      </c>
      <c r="I29" s="161">
        <v>378529</v>
      </c>
      <c r="J29" s="160">
        <v>829</v>
      </c>
      <c r="K29" s="161">
        <v>379358</v>
      </c>
      <c r="L29" s="160">
        <v>-110382</v>
      </c>
      <c r="M29" s="161">
        <v>268976</v>
      </c>
      <c r="N29" s="50"/>
      <c r="O29" s="160">
        <v>267332</v>
      </c>
      <c r="P29" s="50"/>
      <c r="Q29" s="160">
        <v>1644</v>
      </c>
      <c r="R29" s="50"/>
      <c r="S29" s="160">
        <v>220079</v>
      </c>
      <c r="T29" s="160">
        <v>184009</v>
      </c>
      <c r="U29" s="160">
        <v>-195525</v>
      </c>
    </row>
    <row r="30" spans="1:21">
      <c r="A30" s="159" t="s">
        <v>215</v>
      </c>
      <c r="B30" s="161">
        <v>39239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-15968</v>
      </c>
      <c r="I30" s="161">
        <v>23271</v>
      </c>
      <c r="J30" s="160">
        <v>-36</v>
      </c>
      <c r="K30" s="161">
        <v>23235</v>
      </c>
      <c r="L30" s="160">
        <v>-3292</v>
      </c>
      <c r="M30" s="161">
        <v>19943</v>
      </c>
      <c r="N30" s="50"/>
      <c r="O30" s="160">
        <v>19943</v>
      </c>
      <c r="P30" s="50"/>
      <c r="Q30" s="160">
        <v>0</v>
      </c>
      <c r="R30" s="50"/>
      <c r="S30" s="160">
        <v>0</v>
      </c>
      <c r="T30" s="160">
        <v>30424</v>
      </c>
      <c r="U30" s="160">
        <v>0</v>
      </c>
    </row>
    <row r="31" spans="1:21" ht="13.8" thickBot="1">
      <c r="A31" s="162" t="s">
        <v>216</v>
      </c>
      <c r="B31" s="164">
        <v>1275716</v>
      </c>
      <c r="C31" s="164">
        <v>-244621</v>
      </c>
      <c r="D31" s="163">
        <v>-149821</v>
      </c>
      <c r="E31" s="163">
        <v>-93530</v>
      </c>
      <c r="F31" s="163">
        <v>-1270</v>
      </c>
      <c r="G31" s="163">
        <v>0</v>
      </c>
      <c r="H31" s="163">
        <v>-515242</v>
      </c>
      <c r="I31" s="164">
        <v>515853</v>
      </c>
      <c r="J31" s="163">
        <v>-8168</v>
      </c>
      <c r="K31" s="164">
        <v>507685</v>
      </c>
      <c r="L31" s="163">
        <v>-95175</v>
      </c>
      <c r="M31" s="164">
        <v>412510</v>
      </c>
      <c r="N31" s="50"/>
      <c r="O31" s="163">
        <v>384657</v>
      </c>
      <c r="P31" s="50"/>
      <c r="Q31" s="163">
        <v>27853</v>
      </c>
      <c r="R31" s="50"/>
      <c r="S31" s="163">
        <v>155965</v>
      </c>
      <c r="T31" s="163">
        <v>128616</v>
      </c>
      <c r="U31" s="163">
        <v>-177830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217</v>
      </c>
      <c r="B33" s="167">
        <v>12071708</v>
      </c>
      <c r="C33" s="167">
        <v>-2439039</v>
      </c>
      <c r="D33" s="167">
        <v>-1693581</v>
      </c>
      <c r="E33" s="167">
        <v>-700280</v>
      </c>
      <c r="F33" s="167">
        <v>-45179</v>
      </c>
      <c r="G33" s="167">
        <v>1</v>
      </c>
      <c r="H33" s="167">
        <v>-5026050</v>
      </c>
      <c r="I33" s="167">
        <v>4606619</v>
      </c>
      <c r="J33" s="167">
        <v>-7014</v>
      </c>
      <c r="K33" s="167">
        <v>4599605</v>
      </c>
      <c r="L33" s="167">
        <v>-1093705</v>
      </c>
      <c r="M33" s="167">
        <v>3505900</v>
      </c>
      <c r="O33" s="167">
        <v>3387549</v>
      </c>
      <c r="Q33" s="167">
        <v>118351</v>
      </c>
      <c r="S33" s="167">
        <v>1590448</v>
      </c>
      <c r="T33" s="167">
        <v>1030384</v>
      </c>
      <c r="U33" s="167">
        <v>-1913884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107</v>
      </c>
      <c r="M35" s="38"/>
    </row>
    <row r="36" spans="1:21" s="95" customFormat="1">
      <c r="A36" s="11" t="s">
        <v>267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113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BC5A2C2F-DE24-4845-B3BD-61DBD7F288EA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2520-444C-4EFA-A4F6-4B9E4EC94475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9"/>
    </row>
    <row r="5" spans="1:20" ht="22.9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3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84" t="s">
        <v>189</v>
      </c>
      <c r="B8" s="425" t="s">
        <v>268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394" t="s">
        <v>880</v>
      </c>
      <c r="R8" s="395"/>
      <c r="S8" s="395"/>
      <c r="T8" s="396"/>
    </row>
    <row r="9" spans="1:20" ht="13.2" customHeight="1">
      <c r="A9" s="385"/>
      <c r="B9" s="394" t="s">
        <v>125</v>
      </c>
      <c r="C9" s="395"/>
      <c r="D9" s="395"/>
      <c r="E9" s="395"/>
      <c r="F9" s="395"/>
      <c r="G9" s="395"/>
      <c r="H9" s="395"/>
      <c r="I9" s="395"/>
      <c r="J9" s="396"/>
      <c r="K9" s="394" t="s">
        <v>126</v>
      </c>
      <c r="L9" s="395"/>
      <c r="M9" s="395"/>
      <c r="N9" s="395"/>
      <c r="O9" s="396"/>
      <c r="P9" s="99"/>
      <c r="Q9" s="387" t="s">
        <v>269</v>
      </c>
      <c r="R9" s="387" t="s">
        <v>270</v>
      </c>
      <c r="S9" s="387" t="s">
        <v>271</v>
      </c>
      <c r="T9" s="387" t="s">
        <v>272</v>
      </c>
    </row>
    <row r="10" spans="1:20" ht="12.75" customHeight="1">
      <c r="A10" s="385"/>
      <c r="B10" s="179" t="s">
        <v>220</v>
      </c>
      <c r="C10" s="387" t="s">
        <v>273</v>
      </c>
      <c r="D10" s="422" t="s">
        <v>274</v>
      </c>
      <c r="E10" s="423"/>
      <c r="F10" s="423"/>
      <c r="G10" s="423"/>
      <c r="H10" s="424"/>
      <c r="I10" s="180" t="s">
        <v>275</v>
      </c>
      <c r="J10" s="180" t="s">
        <v>234</v>
      </c>
      <c r="K10" s="180" t="s">
        <v>220</v>
      </c>
      <c r="L10" s="180" t="s">
        <v>276</v>
      </c>
      <c r="M10" s="180" t="s">
        <v>277</v>
      </c>
      <c r="N10" s="180" t="s">
        <v>278</v>
      </c>
      <c r="O10" s="179" t="s">
        <v>234</v>
      </c>
      <c r="P10" s="99"/>
      <c r="Q10" s="404"/>
      <c r="R10" s="404" t="s">
        <v>279</v>
      </c>
      <c r="S10" s="404"/>
      <c r="T10" s="404" t="s">
        <v>279</v>
      </c>
    </row>
    <row r="11" spans="1:20">
      <c r="A11" s="386"/>
      <c r="B11" s="181"/>
      <c r="C11" s="389"/>
      <c r="D11" s="181" t="s">
        <v>220</v>
      </c>
      <c r="E11" s="181" t="s">
        <v>245</v>
      </c>
      <c r="F11" s="181" t="s">
        <v>157</v>
      </c>
      <c r="G11" s="181" t="s">
        <v>158</v>
      </c>
      <c r="H11" s="181" t="s">
        <v>280</v>
      </c>
      <c r="I11" s="181" t="s">
        <v>281</v>
      </c>
      <c r="J11" s="181"/>
      <c r="K11" s="181"/>
      <c r="L11" s="181" t="s">
        <v>282</v>
      </c>
      <c r="M11" s="181" t="s">
        <v>283</v>
      </c>
      <c r="N11" s="181" t="s">
        <v>284</v>
      </c>
      <c r="O11" s="181"/>
      <c r="P11" s="99"/>
      <c r="Q11" s="405"/>
      <c r="R11" s="405" t="s">
        <v>285</v>
      </c>
      <c r="S11" s="405"/>
      <c r="T11" s="405" t="s">
        <v>285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200</v>
      </c>
      <c r="B14" s="158">
        <v>386407</v>
      </c>
      <c r="C14" s="156">
        <v>0</v>
      </c>
      <c r="D14" s="156">
        <v>383852</v>
      </c>
      <c r="E14" s="156">
        <v>257765</v>
      </c>
      <c r="F14" s="156">
        <v>11738</v>
      </c>
      <c r="G14" s="156">
        <v>109840</v>
      </c>
      <c r="H14" s="156">
        <v>4509</v>
      </c>
      <c r="I14" s="156">
        <v>13261</v>
      </c>
      <c r="J14" s="156">
        <v>-10706</v>
      </c>
      <c r="K14" s="158">
        <v>-185959</v>
      </c>
      <c r="L14" s="156">
        <v>-49690</v>
      </c>
      <c r="M14" s="156">
        <v>-5274</v>
      </c>
      <c r="N14" s="156">
        <v>-127258</v>
      </c>
      <c r="O14" s="156">
        <v>-3737</v>
      </c>
      <c r="P14" s="36"/>
      <c r="Q14" s="156">
        <v>207392</v>
      </c>
      <c r="R14" s="156">
        <v>188653</v>
      </c>
      <c r="S14" s="156">
        <v>-59085</v>
      </c>
      <c r="T14" s="156">
        <v>-126665</v>
      </c>
    </row>
    <row r="15" spans="1:20">
      <c r="A15" s="159" t="s">
        <v>213</v>
      </c>
      <c r="B15" s="161">
        <v>80881</v>
      </c>
      <c r="C15" s="160">
        <v>17</v>
      </c>
      <c r="D15" s="160">
        <v>74267</v>
      </c>
      <c r="E15" s="160">
        <v>74037</v>
      </c>
      <c r="F15" s="160">
        <v>0</v>
      </c>
      <c r="G15" s="160">
        <v>0</v>
      </c>
      <c r="H15" s="160">
        <v>230</v>
      </c>
      <c r="I15" s="160">
        <v>5298</v>
      </c>
      <c r="J15" s="160">
        <v>1299</v>
      </c>
      <c r="K15" s="161">
        <v>-31409</v>
      </c>
      <c r="L15" s="160">
        <v>-6429</v>
      </c>
      <c r="M15" s="160">
        <v>-834</v>
      </c>
      <c r="N15" s="160">
        <v>-22670</v>
      </c>
      <c r="O15" s="160">
        <v>-1476</v>
      </c>
      <c r="P15" s="36"/>
      <c r="Q15" s="160">
        <v>43889</v>
      </c>
      <c r="R15" s="160">
        <v>36770</v>
      </c>
      <c r="S15" s="160">
        <v>-11661</v>
      </c>
      <c r="T15" s="160">
        <v>-19752</v>
      </c>
    </row>
    <row r="16" spans="1:20">
      <c r="A16" s="159" t="s">
        <v>201</v>
      </c>
      <c r="B16" s="161">
        <v>307621</v>
      </c>
      <c r="C16" s="160">
        <v>344</v>
      </c>
      <c r="D16" s="160">
        <v>254941</v>
      </c>
      <c r="E16" s="160">
        <v>171901</v>
      </c>
      <c r="F16" s="160">
        <v>12281</v>
      </c>
      <c r="G16" s="160">
        <v>70659</v>
      </c>
      <c r="H16" s="160">
        <v>100</v>
      </c>
      <c r="I16" s="160">
        <v>67657</v>
      </c>
      <c r="J16" s="160">
        <v>-15321</v>
      </c>
      <c r="K16" s="161">
        <v>-145106</v>
      </c>
      <c r="L16" s="160">
        <v>-25064</v>
      </c>
      <c r="M16" s="160">
        <v>-6416</v>
      </c>
      <c r="N16" s="160">
        <v>-104519</v>
      </c>
      <c r="O16" s="160">
        <v>-9107</v>
      </c>
      <c r="P16" s="36"/>
      <c r="Q16" s="160">
        <v>175307</v>
      </c>
      <c r="R16" s="160">
        <v>149307</v>
      </c>
      <c r="S16" s="160">
        <v>-56272</v>
      </c>
      <c r="T16" s="160">
        <v>-88834</v>
      </c>
    </row>
    <row r="17" spans="1:20">
      <c r="A17" s="159" t="s">
        <v>202</v>
      </c>
      <c r="B17" s="161">
        <v>2123961</v>
      </c>
      <c r="C17" s="160">
        <v>10964</v>
      </c>
      <c r="D17" s="160">
        <v>2137097</v>
      </c>
      <c r="E17" s="160">
        <v>913485</v>
      </c>
      <c r="F17" s="160">
        <v>397163</v>
      </c>
      <c r="G17" s="160">
        <v>812982</v>
      </c>
      <c r="H17" s="160">
        <v>13467</v>
      </c>
      <c r="I17" s="160">
        <v>65668</v>
      </c>
      <c r="J17" s="160">
        <v>-89768</v>
      </c>
      <c r="K17" s="161">
        <v>-715157</v>
      </c>
      <c r="L17" s="160">
        <v>-134219</v>
      </c>
      <c r="M17" s="160">
        <v>-21232</v>
      </c>
      <c r="N17" s="160">
        <v>-582786</v>
      </c>
      <c r="O17" s="160">
        <v>23080</v>
      </c>
      <c r="P17" s="36"/>
      <c r="Q17" s="160">
        <v>1262613</v>
      </c>
      <c r="R17" s="160">
        <v>945591</v>
      </c>
      <c r="S17" s="160">
        <v>-265999</v>
      </c>
      <c r="T17" s="160">
        <v>-476440</v>
      </c>
    </row>
    <row r="18" spans="1:20">
      <c r="A18" s="159" t="s">
        <v>203</v>
      </c>
      <c r="B18" s="161">
        <v>2106903</v>
      </c>
      <c r="C18" s="160">
        <v>6047</v>
      </c>
      <c r="D18" s="160">
        <v>2164529</v>
      </c>
      <c r="E18" s="160">
        <v>1137538</v>
      </c>
      <c r="F18" s="160">
        <v>372689</v>
      </c>
      <c r="G18" s="160">
        <v>646189</v>
      </c>
      <c r="H18" s="160">
        <v>8113</v>
      </c>
      <c r="I18" s="160">
        <v>200071</v>
      </c>
      <c r="J18" s="160">
        <v>-263744</v>
      </c>
      <c r="K18" s="161">
        <v>-666981</v>
      </c>
      <c r="L18" s="160">
        <v>-99719</v>
      </c>
      <c r="M18" s="160">
        <v>-36768</v>
      </c>
      <c r="N18" s="160">
        <v>-497427</v>
      </c>
      <c r="O18" s="160">
        <v>-33067</v>
      </c>
      <c r="P18" s="36"/>
      <c r="Q18" s="160">
        <v>1556672</v>
      </c>
      <c r="R18" s="160">
        <v>814914</v>
      </c>
      <c r="S18" s="160">
        <v>-316634</v>
      </c>
      <c r="T18" s="160">
        <v>-363482</v>
      </c>
    </row>
    <row r="19" spans="1:20">
      <c r="A19" s="159" t="s">
        <v>204</v>
      </c>
      <c r="B19" s="161">
        <v>2091927</v>
      </c>
      <c r="C19" s="160">
        <v>5081</v>
      </c>
      <c r="D19" s="160">
        <v>1953118</v>
      </c>
      <c r="E19" s="160">
        <v>729841</v>
      </c>
      <c r="F19" s="160">
        <v>246331</v>
      </c>
      <c r="G19" s="160">
        <v>965948</v>
      </c>
      <c r="H19" s="160">
        <v>10998</v>
      </c>
      <c r="I19" s="160">
        <v>127730</v>
      </c>
      <c r="J19" s="160">
        <v>5998</v>
      </c>
      <c r="K19" s="161">
        <v>-987008</v>
      </c>
      <c r="L19" s="160">
        <v>-333473</v>
      </c>
      <c r="M19" s="160">
        <v>-19293</v>
      </c>
      <c r="N19" s="160">
        <v>-492967</v>
      </c>
      <c r="O19" s="160">
        <v>-141275</v>
      </c>
      <c r="P19" s="36"/>
      <c r="Q19" s="160">
        <v>1209167</v>
      </c>
      <c r="R19" s="160">
        <v>893212</v>
      </c>
      <c r="S19" s="160">
        <v>-309482</v>
      </c>
      <c r="T19" s="160">
        <v>-548123</v>
      </c>
    </row>
    <row r="20" spans="1:20">
      <c r="A20" s="159" t="s">
        <v>205</v>
      </c>
      <c r="B20" s="161">
        <v>526</v>
      </c>
      <c r="C20" s="160">
        <v>17</v>
      </c>
      <c r="D20" s="160">
        <v>387</v>
      </c>
      <c r="E20" s="160">
        <v>387</v>
      </c>
      <c r="F20" s="160">
        <v>0</v>
      </c>
      <c r="G20" s="160">
        <v>0</v>
      </c>
      <c r="H20" s="160">
        <v>0</v>
      </c>
      <c r="I20" s="160">
        <v>0</v>
      </c>
      <c r="J20" s="160">
        <v>122</v>
      </c>
      <c r="K20" s="161">
        <v>-46</v>
      </c>
      <c r="L20" s="160">
        <v>-39</v>
      </c>
      <c r="M20" s="160">
        <v>-3</v>
      </c>
      <c r="N20" s="160">
        <v>0</v>
      </c>
      <c r="O20" s="160">
        <v>-4</v>
      </c>
      <c r="P20" s="36"/>
      <c r="Q20" s="160">
        <v>526</v>
      </c>
      <c r="R20" s="160">
        <v>0</v>
      </c>
      <c r="S20" s="160">
        <v>-46</v>
      </c>
      <c r="T20" s="160">
        <v>0</v>
      </c>
    </row>
    <row r="21" spans="1:20">
      <c r="A21" s="159" t="s">
        <v>206</v>
      </c>
      <c r="B21" s="161">
        <v>558182</v>
      </c>
      <c r="C21" s="160">
        <v>51</v>
      </c>
      <c r="D21" s="160">
        <v>534782</v>
      </c>
      <c r="E21" s="160">
        <v>7642</v>
      </c>
      <c r="F21" s="160">
        <v>471907</v>
      </c>
      <c r="G21" s="160">
        <v>51186</v>
      </c>
      <c r="H21" s="160">
        <v>4047</v>
      </c>
      <c r="I21" s="160">
        <v>16579</v>
      </c>
      <c r="J21" s="160">
        <v>6770</v>
      </c>
      <c r="K21" s="161">
        <v>-61426</v>
      </c>
      <c r="L21" s="160">
        <v>-15576</v>
      </c>
      <c r="M21" s="160">
        <v>-3388</v>
      </c>
      <c r="N21" s="160">
        <v>-24255</v>
      </c>
      <c r="O21" s="160">
        <v>-18207</v>
      </c>
      <c r="P21" s="36"/>
      <c r="Q21" s="160">
        <v>508390</v>
      </c>
      <c r="R21" s="160">
        <v>45250</v>
      </c>
      <c r="S21" s="160">
        <v>-29352</v>
      </c>
      <c r="T21" s="160">
        <v>-32074</v>
      </c>
    </row>
    <row r="22" spans="1:20">
      <c r="A22" s="159" t="s">
        <v>207</v>
      </c>
      <c r="B22" s="161">
        <v>156093</v>
      </c>
      <c r="C22" s="160">
        <v>25</v>
      </c>
      <c r="D22" s="160">
        <v>160929</v>
      </c>
      <c r="E22" s="160">
        <v>151244</v>
      </c>
      <c r="F22" s="160">
        <v>1052</v>
      </c>
      <c r="G22" s="160">
        <v>4350</v>
      </c>
      <c r="H22" s="160">
        <v>4283</v>
      </c>
      <c r="I22" s="160">
        <v>4511</v>
      </c>
      <c r="J22" s="160">
        <v>-9372</v>
      </c>
      <c r="K22" s="161">
        <v>-75166</v>
      </c>
      <c r="L22" s="160">
        <v>-13465</v>
      </c>
      <c r="M22" s="160">
        <v>-1929</v>
      </c>
      <c r="N22" s="160">
        <v>-62186</v>
      </c>
      <c r="O22" s="160">
        <v>2414</v>
      </c>
      <c r="P22" s="36"/>
      <c r="Q22" s="160">
        <v>84704</v>
      </c>
      <c r="R22" s="160">
        <v>80542</v>
      </c>
      <c r="S22" s="160">
        <v>-28475</v>
      </c>
      <c r="T22" s="160">
        <v>-49604</v>
      </c>
    </row>
    <row r="23" spans="1:20">
      <c r="A23" s="159" t="s">
        <v>209</v>
      </c>
      <c r="B23" s="161">
        <v>133017</v>
      </c>
      <c r="C23" s="160">
        <v>0</v>
      </c>
      <c r="D23" s="160">
        <v>131019</v>
      </c>
      <c r="E23" s="160">
        <v>74</v>
      </c>
      <c r="F23" s="160">
        <v>127682</v>
      </c>
      <c r="G23" s="160">
        <v>2665</v>
      </c>
      <c r="H23" s="160">
        <v>598</v>
      </c>
      <c r="I23" s="160">
        <v>825</v>
      </c>
      <c r="J23" s="160">
        <v>1173</v>
      </c>
      <c r="K23" s="161">
        <v>-14243</v>
      </c>
      <c r="L23" s="160">
        <v>-6334</v>
      </c>
      <c r="M23" s="160">
        <v>-154</v>
      </c>
      <c r="N23" s="160">
        <v>-12464</v>
      </c>
      <c r="O23" s="160">
        <v>4709</v>
      </c>
      <c r="P23" s="36"/>
      <c r="Q23" s="160">
        <v>130103</v>
      </c>
      <c r="R23" s="160">
        <v>1854</v>
      </c>
      <c r="S23" s="160">
        <v>-9660</v>
      </c>
      <c r="T23" s="160">
        <v>-9622</v>
      </c>
    </row>
    <row r="24" spans="1:20">
      <c r="A24" s="159" t="s">
        <v>210</v>
      </c>
      <c r="B24" s="161">
        <v>2609076</v>
      </c>
      <c r="C24" s="160">
        <v>227</v>
      </c>
      <c r="D24" s="160">
        <v>2454937</v>
      </c>
      <c r="E24" s="160">
        <v>961598</v>
      </c>
      <c r="F24" s="160">
        <v>434079</v>
      </c>
      <c r="G24" s="160">
        <v>1045011</v>
      </c>
      <c r="H24" s="160">
        <v>14249</v>
      </c>
      <c r="I24" s="160">
        <v>184440</v>
      </c>
      <c r="J24" s="160">
        <v>-30528</v>
      </c>
      <c r="K24" s="161">
        <v>-947419</v>
      </c>
      <c r="L24" s="160">
        <v>-104219</v>
      </c>
      <c r="M24" s="160">
        <v>-38770</v>
      </c>
      <c r="N24" s="160">
        <v>-439087</v>
      </c>
      <c r="O24" s="160">
        <v>-365343</v>
      </c>
      <c r="P24" s="36"/>
      <c r="Q24" s="160">
        <v>1435335</v>
      </c>
      <c r="R24" s="160">
        <v>1201036</v>
      </c>
      <c r="S24" s="160">
        <v>-296331</v>
      </c>
      <c r="T24" s="160">
        <v>-320286</v>
      </c>
    </row>
    <row r="25" spans="1:20">
      <c r="A25" s="159" t="s">
        <v>211</v>
      </c>
      <c r="B25" s="161">
        <v>450874</v>
      </c>
      <c r="C25" s="160">
        <v>260</v>
      </c>
      <c r="D25" s="160">
        <v>425384</v>
      </c>
      <c r="E25" s="160">
        <v>323812</v>
      </c>
      <c r="F25" s="160">
        <v>37734</v>
      </c>
      <c r="G25" s="160">
        <v>60042</v>
      </c>
      <c r="H25" s="160">
        <v>3796</v>
      </c>
      <c r="I25" s="160">
        <v>27513</v>
      </c>
      <c r="J25" s="160">
        <v>-2283</v>
      </c>
      <c r="K25" s="161">
        <v>-260656</v>
      </c>
      <c r="L25" s="160">
        <v>-13515</v>
      </c>
      <c r="M25" s="160">
        <v>-6796</v>
      </c>
      <c r="N25" s="160">
        <v>-217919</v>
      </c>
      <c r="O25" s="160">
        <v>-22426</v>
      </c>
      <c r="P25" s="36"/>
      <c r="Q25" s="160">
        <v>250851</v>
      </c>
      <c r="R25" s="160">
        <v>202990</v>
      </c>
      <c r="S25" s="160">
        <v>-87513</v>
      </c>
      <c r="T25" s="160">
        <v>-151348</v>
      </c>
    </row>
    <row r="26" spans="1:20">
      <c r="A26" s="159" t="s">
        <v>208</v>
      </c>
      <c r="B26" s="161">
        <v>149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99</v>
      </c>
      <c r="J26" s="160">
        <v>50</v>
      </c>
      <c r="K26" s="161">
        <v>-17</v>
      </c>
      <c r="L26" s="160">
        <v>-11</v>
      </c>
      <c r="M26" s="160">
        <v>0</v>
      </c>
      <c r="N26" s="160">
        <v>0</v>
      </c>
      <c r="O26" s="160">
        <v>-6</v>
      </c>
      <c r="P26" s="36"/>
      <c r="Q26" s="160">
        <v>149</v>
      </c>
      <c r="R26" s="160">
        <v>0</v>
      </c>
      <c r="S26" s="160">
        <v>-17</v>
      </c>
      <c r="T26" s="160">
        <v>0</v>
      </c>
    </row>
    <row r="27" spans="1:20">
      <c r="A27" s="159" t="s">
        <v>212</v>
      </c>
      <c r="B27" s="161">
        <v>6427</v>
      </c>
      <c r="C27" s="160">
        <v>0</v>
      </c>
      <c r="D27" s="160">
        <v>5944</v>
      </c>
      <c r="E27" s="160">
        <v>5944</v>
      </c>
      <c r="F27" s="160">
        <v>0</v>
      </c>
      <c r="G27" s="160">
        <v>0</v>
      </c>
      <c r="H27" s="160">
        <v>0</v>
      </c>
      <c r="I27" s="160">
        <v>0</v>
      </c>
      <c r="J27" s="160">
        <v>483</v>
      </c>
      <c r="K27" s="161">
        <v>-1182</v>
      </c>
      <c r="L27" s="160">
        <v>-785</v>
      </c>
      <c r="M27" s="160">
        <v>-344</v>
      </c>
      <c r="N27" s="160">
        <v>0</v>
      </c>
      <c r="O27" s="160">
        <v>-53</v>
      </c>
      <c r="P27" s="36"/>
      <c r="Q27" s="160">
        <v>3966</v>
      </c>
      <c r="R27" s="160">
        <v>2461</v>
      </c>
      <c r="S27" s="160">
        <v>-1189</v>
      </c>
      <c r="T27" s="160">
        <v>7</v>
      </c>
    </row>
    <row r="28" spans="1:20">
      <c r="A28" s="159" t="s">
        <v>214</v>
      </c>
      <c r="B28" s="161">
        <v>16691</v>
      </c>
      <c r="C28" s="160">
        <v>44</v>
      </c>
      <c r="D28" s="160">
        <v>3998</v>
      </c>
      <c r="E28" s="160">
        <v>3993</v>
      </c>
      <c r="F28" s="160">
        <v>3</v>
      </c>
      <c r="G28" s="160">
        <v>0</v>
      </c>
      <c r="H28" s="160">
        <v>2</v>
      </c>
      <c r="I28" s="160">
        <v>12446</v>
      </c>
      <c r="J28" s="160">
        <v>203</v>
      </c>
      <c r="K28" s="161">
        <v>-6208</v>
      </c>
      <c r="L28" s="160">
        <v>-5472</v>
      </c>
      <c r="M28" s="160">
        <v>-363</v>
      </c>
      <c r="N28" s="160">
        <v>0</v>
      </c>
      <c r="O28" s="160">
        <v>-373</v>
      </c>
      <c r="P28" s="36"/>
      <c r="Q28" s="160">
        <v>8451</v>
      </c>
      <c r="R28" s="160">
        <v>8238</v>
      </c>
      <c r="S28" s="160">
        <v>-5428</v>
      </c>
      <c r="T28" s="160">
        <v>-780</v>
      </c>
    </row>
    <row r="29" spans="1:20">
      <c r="A29" s="159" t="s">
        <v>252</v>
      </c>
      <c r="B29" s="161">
        <v>1478804</v>
      </c>
      <c r="C29" s="160">
        <v>508</v>
      </c>
      <c r="D29" s="160">
        <v>1492558</v>
      </c>
      <c r="E29" s="160">
        <v>755407</v>
      </c>
      <c r="F29" s="160">
        <v>275070</v>
      </c>
      <c r="G29" s="160">
        <v>451695</v>
      </c>
      <c r="H29" s="160">
        <v>10386</v>
      </c>
      <c r="I29" s="160">
        <v>78243</v>
      </c>
      <c r="J29" s="160">
        <v>-92505</v>
      </c>
      <c r="K29" s="161">
        <v>-618996</v>
      </c>
      <c r="L29" s="160">
        <v>-171630</v>
      </c>
      <c r="M29" s="160">
        <v>-25993</v>
      </c>
      <c r="N29" s="160">
        <v>-470705</v>
      </c>
      <c r="O29" s="160">
        <v>49332</v>
      </c>
      <c r="P29" s="36"/>
      <c r="Q29" s="160">
        <v>1008052</v>
      </c>
      <c r="R29" s="160">
        <v>568558</v>
      </c>
      <c r="S29" s="160">
        <v>-369756</v>
      </c>
      <c r="T29" s="160">
        <v>-320185</v>
      </c>
    </row>
    <row r="30" spans="1:20">
      <c r="A30" s="159" t="s">
        <v>215</v>
      </c>
      <c r="B30" s="161">
        <v>3188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3188</v>
      </c>
      <c r="K30" s="161">
        <v>-1442</v>
      </c>
      <c r="L30" s="160">
        <v>-1372</v>
      </c>
      <c r="M30" s="160">
        <v>-8</v>
      </c>
      <c r="N30" s="160">
        <v>0</v>
      </c>
      <c r="O30" s="160">
        <v>-62</v>
      </c>
      <c r="P30" s="36"/>
      <c r="Q30" s="160">
        <v>3123</v>
      </c>
      <c r="R30" s="160">
        <v>65</v>
      </c>
      <c r="S30" s="160">
        <v>-1380</v>
      </c>
      <c r="T30" s="160">
        <v>-62</v>
      </c>
    </row>
    <row r="31" spans="1:20" ht="13.8" thickBot="1">
      <c r="A31" s="162" t="s">
        <v>216</v>
      </c>
      <c r="B31" s="164">
        <v>1547785</v>
      </c>
      <c r="C31" s="163">
        <v>98</v>
      </c>
      <c r="D31" s="163">
        <v>1756329</v>
      </c>
      <c r="E31" s="163">
        <v>509083</v>
      </c>
      <c r="F31" s="163">
        <v>331330</v>
      </c>
      <c r="G31" s="163">
        <v>912259</v>
      </c>
      <c r="H31" s="163">
        <v>3657</v>
      </c>
      <c r="I31" s="163">
        <v>40639</v>
      </c>
      <c r="J31" s="163">
        <v>-249281</v>
      </c>
      <c r="K31" s="164">
        <v>-640550</v>
      </c>
      <c r="L31" s="163">
        <v>-84217</v>
      </c>
      <c r="M31" s="163">
        <v>-23871</v>
      </c>
      <c r="N31" s="163">
        <v>-503561</v>
      </c>
      <c r="O31" s="163">
        <v>-28901</v>
      </c>
      <c r="P31" s="36"/>
      <c r="Q31" s="163">
        <v>996019</v>
      </c>
      <c r="R31" s="163">
        <v>811945</v>
      </c>
      <c r="S31" s="163">
        <v>-260472</v>
      </c>
      <c r="T31" s="163">
        <v>-375078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217</v>
      </c>
      <c r="B33" s="167">
        <v>14058512</v>
      </c>
      <c r="C33" s="167">
        <v>23683</v>
      </c>
      <c r="D33" s="167">
        <v>13934071</v>
      </c>
      <c r="E33" s="167">
        <v>6003751</v>
      </c>
      <c r="F33" s="167">
        <v>2719059</v>
      </c>
      <c r="G33" s="167">
        <v>5132826</v>
      </c>
      <c r="H33" s="167">
        <v>78435</v>
      </c>
      <c r="I33" s="167">
        <v>844980</v>
      </c>
      <c r="J33" s="167">
        <v>-744222</v>
      </c>
      <c r="K33" s="167">
        <v>-5358971</v>
      </c>
      <c r="L33" s="167">
        <v>-1065229</v>
      </c>
      <c r="M33" s="167">
        <v>-191436</v>
      </c>
      <c r="N33" s="167">
        <v>-3557804</v>
      </c>
      <c r="O33" s="167">
        <v>-544502</v>
      </c>
      <c r="P33" s="73"/>
      <c r="Q33" s="167">
        <v>8884709</v>
      </c>
      <c r="R33" s="167">
        <v>5951386</v>
      </c>
      <c r="S33" s="167">
        <v>-2108752</v>
      </c>
      <c r="T33" s="167">
        <v>-2882328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113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2FE3E940-107A-4500-AAFE-B782910327C4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4605-EEEF-4B17-B5A8-2A508DCE9837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8" t="s">
        <v>878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1"/>
    </row>
    <row r="5" spans="1:27" ht="19.95" customHeight="1" thickBot="1">
      <c r="A5" s="432" t="s">
        <v>188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5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84" t="s">
        <v>189</v>
      </c>
      <c r="B7" s="425" t="s">
        <v>286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7" t="s">
        <v>287</v>
      </c>
      <c r="U7" s="402"/>
      <c r="V7" s="402"/>
      <c r="W7" s="402"/>
      <c r="X7" s="402"/>
      <c r="Y7" s="402"/>
      <c r="Z7" s="402"/>
      <c r="AA7" s="403"/>
    </row>
    <row r="8" spans="1:27" ht="12.75" customHeight="1">
      <c r="A8" s="385"/>
      <c r="B8" s="394" t="s">
        <v>288</v>
      </c>
      <c r="C8" s="395"/>
      <c r="D8" s="395"/>
      <c r="E8" s="395"/>
      <c r="F8" s="395"/>
      <c r="G8" s="395"/>
      <c r="H8" s="395"/>
      <c r="I8" s="395"/>
      <c r="J8" s="395"/>
      <c r="K8" s="396"/>
      <c r="L8" s="394" t="s">
        <v>289</v>
      </c>
      <c r="M8" s="395"/>
      <c r="N8" s="395"/>
      <c r="O8" s="395"/>
      <c r="P8" s="395"/>
      <c r="Q8" s="395"/>
      <c r="R8" s="396"/>
      <c r="S8" s="99"/>
      <c r="T8" s="397" t="s">
        <v>290</v>
      </c>
      <c r="U8" s="402"/>
      <c r="V8" s="403"/>
      <c r="W8" s="397" t="s">
        <v>291</v>
      </c>
      <c r="X8" s="402"/>
      <c r="Y8" s="403"/>
      <c r="Z8" s="387" t="s">
        <v>292</v>
      </c>
      <c r="AA8" s="387" t="s">
        <v>293</v>
      </c>
    </row>
    <row r="9" spans="1:27">
      <c r="A9" s="385"/>
      <c r="B9" s="179" t="s">
        <v>220</v>
      </c>
      <c r="C9" s="179" t="s">
        <v>294</v>
      </c>
      <c r="D9" s="179" t="s">
        <v>295</v>
      </c>
      <c r="E9" s="179" t="s">
        <v>296</v>
      </c>
      <c r="F9" s="179" t="s">
        <v>297</v>
      </c>
      <c r="G9" s="179" t="s">
        <v>298</v>
      </c>
      <c r="H9" s="179" t="s">
        <v>299</v>
      </c>
      <c r="I9" s="387" t="s">
        <v>300</v>
      </c>
      <c r="J9" s="180" t="s">
        <v>301</v>
      </c>
      <c r="K9" s="180"/>
      <c r="L9" s="180"/>
      <c r="M9" s="394" t="s">
        <v>302</v>
      </c>
      <c r="N9" s="395"/>
      <c r="O9" s="395"/>
      <c r="P9" s="396"/>
      <c r="Q9" s="180" t="s">
        <v>303</v>
      </c>
      <c r="R9" s="179"/>
      <c r="S9" s="99"/>
      <c r="T9" s="387" t="s">
        <v>220</v>
      </c>
      <c r="U9" s="387" t="s">
        <v>304</v>
      </c>
      <c r="V9" s="387" t="s">
        <v>305</v>
      </c>
      <c r="W9" s="387" t="s">
        <v>220</v>
      </c>
      <c r="X9" s="387" t="s">
        <v>306</v>
      </c>
      <c r="Y9" s="387" t="s">
        <v>305</v>
      </c>
      <c r="Z9" s="404"/>
      <c r="AA9" s="404"/>
    </row>
    <row r="10" spans="1:27">
      <c r="A10" s="385"/>
      <c r="B10" s="180"/>
      <c r="C10" s="180" t="s">
        <v>307</v>
      </c>
      <c r="D10" s="180" t="s">
        <v>308</v>
      </c>
      <c r="E10" s="180" t="s">
        <v>279</v>
      </c>
      <c r="F10" s="180" t="s">
        <v>279</v>
      </c>
      <c r="G10" s="180" t="s">
        <v>309</v>
      </c>
      <c r="H10" s="180" t="s">
        <v>310</v>
      </c>
      <c r="I10" s="404" t="s">
        <v>311</v>
      </c>
      <c r="J10" s="180" t="s">
        <v>312</v>
      </c>
      <c r="K10" s="180" t="s">
        <v>234</v>
      </c>
      <c r="L10" s="180" t="s">
        <v>313</v>
      </c>
      <c r="M10" s="436" t="s">
        <v>220</v>
      </c>
      <c r="N10" s="436" t="s">
        <v>290</v>
      </c>
      <c r="O10" s="387" t="s">
        <v>314</v>
      </c>
      <c r="P10" s="436" t="s">
        <v>315</v>
      </c>
      <c r="Q10" s="180" t="s">
        <v>316</v>
      </c>
      <c r="R10" s="180" t="s">
        <v>234</v>
      </c>
      <c r="S10" s="99"/>
      <c r="T10" s="404"/>
      <c r="U10" s="404"/>
      <c r="V10" s="404"/>
      <c r="W10" s="404"/>
      <c r="X10" s="404"/>
      <c r="Y10" s="404"/>
      <c r="Z10" s="404"/>
      <c r="AA10" s="404"/>
    </row>
    <row r="11" spans="1:27">
      <c r="A11" s="386"/>
      <c r="B11" s="181"/>
      <c r="C11" s="181" t="s">
        <v>317</v>
      </c>
      <c r="D11" s="181" t="s">
        <v>318</v>
      </c>
      <c r="E11" s="181" t="s">
        <v>319</v>
      </c>
      <c r="F11" s="181" t="s">
        <v>320</v>
      </c>
      <c r="G11" s="181" t="s">
        <v>321</v>
      </c>
      <c r="H11" s="181" t="s">
        <v>322</v>
      </c>
      <c r="I11" s="405" t="s">
        <v>323</v>
      </c>
      <c r="J11" s="181" t="s">
        <v>324</v>
      </c>
      <c r="K11" s="181"/>
      <c r="L11" s="181"/>
      <c r="M11" s="437"/>
      <c r="N11" s="437"/>
      <c r="O11" s="405"/>
      <c r="P11" s="437"/>
      <c r="Q11" s="181" t="s">
        <v>325</v>
      </c>
      <c r="R11" s="181"/>
      <c r="S11" s="99"/>
      <c r="T11" s="405"/>
      <c r="U11" s="405"/>
      <c r="V11" s="405"/>
      <c r="W11" s="405"/>
      <c r="X11" s="405"/>
      <c r="Y11" s="405"/>
      <c r="Z11" s="405"/>
      <c r="AA11" s="405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200</v>
      </c>
      <c r="B14" s="158">
        <v>70943</v>
      </c>
      <c r="C14" s="156">
        <v>5864</v>
      </c>
      <c r="D14" s="156">
        <v>821</v>
      </c>
      <c r="E14" s="156">
        <v>10303</v>
      </c>
      <c r="F14" s="156">
        <v>696</v>
      </c>
      <c r="G14" s="156">
        <v>4938</v>
      </c>
      <c r="H14" s="156">
        <v>13409</v>
      </c>
      <c r="I14" s="156">
        <v>24949</v>
      </c>
      <c r="J14" s="156">
        <v>3560</v>
      </c>
      <c r="K14" s="156">
        <v>6403</v>
      </c>
      <c r="L14" s="158">
        <v>-9643</v>
      </c>
      <c r="M14" s="156">
        <v>-4236</v>
      </c>
      <c r="N14" s="156">
        <v>-2307</v>
      </c>
      <c r="O14" s="156">
        <v>-1929</v>
      </c>
      <c r="P14" s="156">
        <v>0</v>
      </c>
      <c r="Q14" s="156">
        <v>-1151</v>
      </c>
      <c r="R14" s="156">
        <v>-4256</v>
      </c>
      <c r="S14" s="36"/>
      <c r="T14" s="156">
        <v>6664</v>
      </c>
      <c r="U14" s="156">
        <v>3685</v>
      </c>
      <c r="V14" s="156">
        <v>2979</v>
      </c>
      <c r="W14" s="156">
        <v>3287</v>
      </c>
      <c r="X14" s="156">
        <v>3287</v>
      </c>
      <c r="Y14" s="156">
        <v>0</v>
      </c>
      <c r="Z14" s="156">
        <v>0</v>
      </c>
      <c r="AA14" s="156">
        <v>352</v>
      </c>
    </row>
    <row r="15" spans="1:27">
      <c r="A15" s="159" t="s">
        <v>213</v>
      </c>
      <c r="B15" s="161">
        <v>56143</v>
      </c>
      <c r="C15" s="160">
        <v>1122</v>
      </c>
      <c r="D15" s="160">
        <v>2419</v>
      </c>
      <c r="E15" s="160">
        <v>0</v>
      </c>
      <c r="F15" s="160">
        <v>0</v>
      </c>
      <c r="G15" s="160">
        <v>0</v>
      </c>
      <c r="H15" s="160">
        <v>12433</v>
      </c>
      <c r="I15" s="160">
        <v>24254</v>
      </c>
      <c r="J15" s="160">
        <v>0</v>
      </c>
      <c r="K15" s="160">
        <v>15915</v>
      </c>
      <c r="L15" s="161">
        <v>-6990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-6990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201</v>
      </c>
      <c r="B16" s="161">
        <v>12506</v>
      </c>
      <c r="C16" s="160">
        <v>0</v>
      </c>
      <c r="D16" s="160">
        <v>0</v>
      </c>
      <c r="E16" s="160">
        <v>127</v>
      </c>
      <c r="F16" s="160">
        <v>674</v>
      </c>
      <c r="G16" s="160">
        <v>97</v>
      </c>
      <c r="H16" s="160">
        <v>5948</v>
      </c>
      <c r="I16" s="160">
        <v>0</v>
      </c>
      <c r="J16" s="160">
        <v>0</v>
      </c>
      <c r="K16" s="160">
        <v>5660</v>
      </c>
      <c r="L16" s="161">
        <v>-3227</v>
      </c>
      <c r="M16" s="160">
        <v>-8</v>
      </c>
      <c r="N16" s="160">
        <v>-8</v>
      </c>
      <c r="O16" s="160">
        <v>0</v>
      </c>
      <c r="P16" s="160">
        <v>0</v>
      </c>
      <c r="Q16" s="160">
        <v>-633</v>
      </c>
      <c r="R16" s="160">
        <v>-2586</v>
      </c>
      <c r="S16" s="36"/>
      <c r="T16" s="160">
        <v>87</v>
      </c>
      <c r="U16" s="160">
        <v>87</v>
      </c>
      <c r="V16" s="160">
        <v>0</v>
      </c>
      <c r="W16" s="160">
        <v>0</v>
      </c>
      <c r="X16" s="160">
        <v>0</v>
      </c>
      <c r="Y16" s="160">
        <v>0</v>
      </c>
      <c r="Z16" s="160">
        <v>40</v>
      </c>
      <c r="AA16" s="160">
        <v>0</v>
      </c>
    </row>
    <row r="17" spans="1:27">
      <c r="A17" s="159" t="s">
        <v>202</v>
      </c>
      <c r="B17" s="161">
        <v>528228</v>
      </c>
      <c r="C17" s="160">
        <v>4026</v>
      </c>
      <c r="D17" s="160">
        <v>27228</v>
      </c>
      <c r="E17" s="160">
        <v>164646</v>
      </c>
      <c r="F17" s="160">
        <v>45562</v>
      </c>
      <c r="G17" s="160">
        <v>67409</v>
      </c>
      <c r="H17" s="160">
        <v>21285</v>
      </c>
      <c r="I17" s="160">
        <v>98119</v>
      </c>
      <c r="J17" s="160">
        <v>34443</v>
      </c>
      <c r="K17" s="160">
        <v>65510</v>
      </c>
      <c r="L17" s="161">
        <v>-112824</v>
      </c>
      <c r="M17" s="160">
        <v>-74808</v>
      </c>
      <c r="N17" s="160">
        <v>-26694</v>
      </c>
      <c r="O17" s="160">
        <v>-20666</v>
      </c>
      <c r="P17" s="160">
        <v>-27448</v>
      </c>
      <c r="Q17" s="160">
        <v>-4338</v>
      </c>
      <c r="R17" s="160">
        <v>-33678</v>
      </c>
      <c r="S17" s="36"/>
      <c r="T17" s="160">
        <v>83889</v>
      </c>
      <c r="U17" s="160">
        <v>30605</v>
      </c>
      <c r="V17" s="160">
        <v>53284</v>
      </c>
      <c r="W17" s="160">
        <v>38222</v>
      </c>
      <c r="X17" s="160">
        <v>4910</v>
      </c>
      <c r="Y17" s="160">
        <v>33312</v>
      </c>
      <c r="Z17" s="160">
        <v>42535</v>
      </c>
      <c r="AA17" s="160">
        <v>0</v>
      </c>
    </row>
    <row r="18" spans="1:27">
      <c r="A18" s="159" t="s">
        <v>203</v>
      </c>
      <c r="B18" s="161">
        <v>427586</v>
      </c>
      <c r="C18" s="160">
        <v>3382</v>
      </c>
      <c r="D18" s="160">
        <v>23668</v>
      </c>
      <c r="E18" s="160">
        <v>89263</v>
      </c>
      <c r="F18" s="160">
        <v>48089</v>
      </c>
      <c r="G18" s="160">
        <v>60846</v>
      </c>
      <c r="H18" s="160">
        <v>7870</v>
      </c>
      <c r="I18" s="160">
        <v>53384</v>
      </c>
      <c r="J18" s="160">
        <v>55145</v>
      </c>
      <c r="K18" s="160">
        <v>85939</v>
      </c>
      <c r="L18" s="161">
        <v>-114783</v>
      </c>
      <c r="M18" s="160">
        <v>-43533</v>
      </c>
      <c r="N18" s="160">
        <v>-29261</v>
      </c>
      <c r="O18" s="160">
        <v>-12935</v>
      </c>
      <c r="P18" s="160">
        <v>-1337</v>
      </c>
      <c r="Q18" s="160">
        <v>-27305</v>
      </c>
      <c r="R18" s="160">
        <v>-43945</v>
      </c>
      <c r="S18" s="36"/>
      <c r="T18" s="160">
        <v>63862</v>
      </c>
      <c r="U18" s="160">
        <v>58505</v>
      </c>
      <c r="V18" s="160">
        <v>5357</v>
      </c>
      <c r="W18" s="160">
        <v>1955</v>
      </c>
      <c r="X18" s="160">
        <v>1955</v>
      </c>
      <c r="Y18" s="160">
        <v>0</v>
      </c>
      <c r="Z18" s="160">
        <v>21234</v>
      </c>
      <c r="AA18" s="160">
        <v>2212</v>
      </c>
    </row>
    <row r="19" spans="1:27">
      <c r="A19" s="159" t="s">
        <v>204</v>
      </c>
      <c r="B19" s="161">
        <v>645940</v>
      </c>
      <c r="C19" s="160">
        <v>1956</v>
      </c>
      <c r="D19" s="160">
        <v>12958</v>
      </c>
      <c r="E19" s="160">
        <v>217103</v>
      </c>
      <c r="F19" s="160">
        <v>111253</v>
      </c>
      <c r="G19" s="160">
        <v>209024</v>
      </c>
      <c r="H19" s="160">
        <v>28078</v>
      </c>
      <c r="I19" s="160">
        <v>15309</v>
      </c>
      <c r="J19" s="160">
        <v>30463</v>
      </c>
      <c r="K19" s="160">
        <v>19796</v>
      </c>
      <c r="L19" s="161">
        <v>-245510</v>
      </c>
      <c r="M19" s="160">
        <v>-58217</v>
      </c>
      <c r="N19" s="160">
        <v>-16467</v>
      </c>
      <c r="O19" s="160">
        <v>-41750</v>
      </c>
      <c r="P19" s="160">
        <v>0</v>
      </c>
      <c r="Q19" s="160">
        <v>-26018</v>
      </c>
      <c r="R19" s="160">
        <v>-161275</v>
      </c>
      <c r="S19" s="36"/>
      <c r="T19" s="160">
        <v>20339</v>
      </c>
      <c r="U19" s="160">
        <v>10850</v>
      </c>
      <c r="V19" s="160">
        <v>9489</v>
      </c>
      <c r="W19" s="160">
        <v>185308</v>
      </c>
      <c r="X19" s="160">
        <v>16465</v>
      </c>
      <c r="Y19" s="160">
        <v>168843</v>
      </c>
      <c r="Z19" s="160">
        <v>11456</v>
      </c>
      <c r="AA19" s="160">
        <v>0</v>
      </c>
    </row>
    <row r="20" spans="1:27">
      <c r="A20" s="159" t="s">
        <v>205</v>
      </c>
      <c r="B20" s="161">
        <v>117</v>
      </c>
      <c r="C20" s="160">
        <v>0</v>
      </c>
      <c r="D20" s="160">
        <v>92</v>
      </c>
      <c r="E20" s="160">
        <v>0</v>
      </c>
      <c r="F20" s="160">
        <v>0</v>
      </c>
      <c r="G20" s="160">
        <v>3</v>
      </c>
      <c r="H20" s="160">
        <v>0</v>
      </c>
      <c r="I20" s="160">
        <v>0</v>
      </c>
      <c r="J20" s="160">
        <v>0</v>
      </c>
      <c r="K20" s="160">
        <v>22</v>
      </c>
      <c r="L20" s="161">
        <v>-1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206</v>
      </c>
      <c r="B21" s="161">
        <v>113276</v>
      </c>
      <c r="C21" s="160">
        <v>0</v>
      </c>
      <c r="D21" s="160">
        <v>0</v>
      </c>
      <c r="E21" s="160">
        <v>81043</v>
      </c>
      <c r="F21" s="160">
        <v>7531</v>
      </c>
      <c r="G21" s="160">
        <v>18658</v>
      </c>
      <c r="H21" s="160">
        <v>25</v>
      </c>
      <c r="I21" s="160">
        <v>0</v>
      </c>
      <c r="J21" s="160">
        <v>4135</v>
      </c>
      <c r="K21" s="160">
        <v>1884</v>
      </c>
      <c r="L21" s="161">
        <v>-55100</v>
      </c>
      <c r="M21" s="160">
        <v>-40802</v>
      </c>
      <c r="N21" s="160">
        <v>-35185</v>
      </c>
      <c r="O21" s="160">
        <v>-3812</v>
      </c>
      <c r="P21" s="160">
        <v>-1805</v>
      </c>
      <c r="Q21" s="160">
        <v>-572</v>
      </c>
      <c r="R21" s="160">
        <v>-13726</v>
      </c>
      <c r="S21" s="36"/>
      <c r="T21" s="160">
        <v>52566</v>
      </c>
      <c r="U21" s="160">
        <v>0</v>
      </c>
      <c r="V21" s="160">
        <v>52566</v>
      </c>
      <c r="W21" s="160">
        <v>23460</v>
      </c>
      <c r="X21" s="160">
        <v>0</v>
      </c>
      <c r="Y21" s="160">
        <v>23460</v>
      </c>
      <c r="Z21" s="160">
        <v>5017</v>
      </c>
      <c r="AA21" s="160">
        <v>0</v>
      </c>
    </row>
    <row r="22" spans="1:27">
      <c r="A22" s="159" t="s">
        <v>207</v>
      </c>
      <c r="B22" s="161">
        <v>9204</v>
      </c>
      <c r="C22" s="160">
        <v>0</v>
      </c>
      <c r="D22" s="160">
        <v>66</v>
      </c>
      <c r="E22" s="160">
        <v>517</v>
      </c>
      <c r="F22" s="160">
        <v>1453</v>
      </c>
      <c r="G22" s="160">
        <v>1237</v>
      </c>
      <c r="H22" s="160">
        <v>0</v>
      </c>
      <c r="I22" s="160">
        <v>0</v>
      </c>
      <c r="J22" s="160">
        <v>0</v>
      </c>
      <c r="K22" s="160">
        <v>5931</v>
      </c>
      <c r="L22" s="161">
        <v>-6227</v>
      </c>
      <c r="M22" s="160">
        <v>-874</v>
      </c>
      <c r="N22" s="160">
        <v>-673</v>
      </c>
      <c r="O22" s="160">
        <v>-201</v>
      </c>
      <c r="P22" s="160">
        <v>0</v>
      </c>
      <c r="Q22" s="160">
        <v>-21</v>
      </c>
      <c r="R22" s="160">
        <v>-5332</v>
      </c>
      <c r="S22" s="36"/>
      <c r="T22" s="160">
        <v>136</v>
      </c>
      <c r="U22" s="160">
        <v>37</v>
      </c>
      <c r="V22" s="160">
        <v>99</v>
      </c>
      <c r="W22" s="160">
        <v>53</v>
      </c>
      <c r="X22" s="160">
        <v>0</v>
      </c>
      <c r="Y22" s="160">
        <v>53</v>
      </c>
      <c r="Z22" s="160">
        <v>328</v>
      </c>
      <c r="AA22" s="160">
        <v>0</v>
      </c>
    </row>
    <row r="23" spans="1:27">
      <c r="A23" s="159" t="s">
        <v>209</v>
      </c>
      <c r="B23" s="161">
        <v>61930</v>
      </c>
      <c r="C23" s="160">
        <v>0</v>
      </c>
      <c r="D23" s="160">
        <v>0</v>
      </c>
      <c r="E23" s="160">
        <v>41384</v>
      </c>
      <c r="F23" s="160">
        <v>841</v>
      </c>
      <c r="G23" s="160">
        <v>9191</v>
      </c>
      <c r="H23" s="160">
        <v>0</v>
      </c>
      <c r="I23" s="160">
        <v>0</v>
      </c>
      <c r="J23" s="160">
        <v>6439</v>
      </c>
      <c r="K23" s="160">
        <v>4075</v>
      </c>
      <c r="L23" s="161">
        <v>-21100</v>
      </c>
      <c r="M23" s="160">
        <v>-16340</v>
      </c>
      <c r="N23" s="160">
        <v>-9948</v>
      </c>
      <c r="O23" s="160">
        <v>-2743</v>
      </c>
      <c r="P23" s="160">
        <v>-3649</v>
      </c>
      <c r="Q23" s="160">
        <v>0</v>
      </c>
      <c r="R23" s="160">
        <v>-4760</v>
      </c>
      <c r="S23" s="36"/>
      <c r="T23" s="160">
        <v>30692</v>
      </c>
      <c r="U23" s="160">
        <v>30687</v>
      </c>
      <c r="V23" s="160">
        <v>5</v>
      </c>
      <c r="W23" s="160">
        <v>3562</v>
      </c>
      <c r="X23" s="160">
        <v>0</v>
      </c>
      <c r="Y23" s="160">
        <v>3562</v>
      </c>
      <c r="Z23" s="160">
        <v>0</v>
      </c>
      <c r="AA23" s="160">
        <v>7130</v>
      </c>
    </row>
    <row r="24" spans="1:27">
      <c r="A24" s="159" t="s">
        <v>210</v>
      </c>
      <c r="B24" s="161">
        <v>519199</v>
      </c>
      <c r="C24" s="160">
        <v>6775</v>
      </c>
      <c r="D24" s="160">
        <v>35263</v>
      </c>
      <c r="E24" s="160">
        <v>242324</v>
      </c>
      <c r="F24" s="160">
        <v>35913</v>
      </c>
      <c r="G24" s="160">
        <v>24347</v>
      </c>
      <c r="H24" s="160">
        <v>10091</v>
      </c>
      <c r="I24" s="160">
        <v>0</v>
      </c>
      <c r="J24" s="160">
        <v>39534</v>
      </c>
      <c r="K24" s="160">
        <v>124952</v>
      </c>
      <c r="L24" s="161">
        <v>-219611</v>
      </c>
      <c r="M24" s="160">
        <v>-150180</v>
      </c>
      <c r="N24" s="160">
        <v>-110480</v>
      </c>
      <c r="O24" s="160">
        <v>-18369</v>
      </c>
      <c r="P24" s="160">
        <v>-21331</v>
      </c>
      <c r="Q24" s="160">
        <v>-4253</v>
      </c>
      <c r="R24" s="160">
        <v>-65178</v>
      </c>
      <c r="S24" s="36"/>
      <c r="T24" s="160">
        <v>144313</v>
      </c>
      <c r="U24" s="160">
        <v>72904</v>
      </c>
      <c r="V24" s="160">
        <v>71409</v>
      </c>
      <c r="W24" s="160">
        <v>78841</v>
      </c>
      <c r="X24" s="160">
        <v>30130</v>
      </c>
      <c r="Y24" s="160">
        <v>48711</v>
      </c>
      <c r="Z24" s="160">
        <v>0</v>
      </c>
      <c r="AA24" s="160">
        <v>19170</v>
      </c>
    </row>
    <row r="25" spans="1:27">
      <c r="A25" s="159" t="s">
        <v>211</v>
      </c>
      <c r="B25" s="161">
        <v>63631</v>
      </c>
      <c r="C25" s="160">
        <v>551</v>
      </c>
      <c r="D25" s="160">
        <v>4409</v>
      </c>
      <c r="E25" s="160">
        <v>7351</v>
      </c>
      <c r="F25" s="160">
        <v>3919</v>
      </c>
      <c r="G25" s="160">
        <v>5595</v>
      </c>
      <c r="H25" s="160">
        <v>9513</v>
      </c>
      <c r="I25" s="160">
        <v>21080</v>
      </c>
      <c r="J25" s="160">
        <v>0</v>
      </c>
      <c r="K25" s="160">
        <v>11213</v>
      </c>
      <c r="L25" s="161">
        <v>-9535</v>
      </c>
      <c r="M25" s="160">
        <v>-22</v>
      </c>
      <c r="N25" s="160">
        <v>-11</v>
      </c>
      <c r="O25" s="160">
        <v>-11</v>
      </c>
      <c r="P25" s="160">
        <v>0</v>
      </c>
      <c r="Q25" s="160">
        <v>-5652</v>
      </c>
      <c r="R25" s="160">
        <v>-3861</v>
      </c>
      <c r="S25" s="36"/>
      <c r="T25" s="160">
        <v>5472</v>
      </c>
      <c r="U25" s="160">
        <v>1086</v>
      </c>
      <c r="V25" s="160">
        <v>4386</v>
      </c>
      <c r="W25" s="160">
        <v>1879</v>
      </c>
      <c r="X25" s="160">
        <v>557</v>
      </c>
      <c r="Y25" s="160">
        <v>1322</v>
      </c>
      <c r="Z25" s="160">
        <v>0</v>
      </c>
      <c r="AA25" s="160">
        <v>0</v>
      </c>
    </row>
    <row r="26" spans="1:27">
      <c r="A26" s="159" t="s">
        <v>208</v>
      </c>
      <c r="B26" s="161">
        <v>905</v>
      </c>
      <c r="C26" s="160">
        <v>0</v>
      </c>
      <c r="D26" s="160">
        <v>240</v>
      </c>
      <c r="E26" s="160">
        <v>0</v>
      </c>
      <c r="F26" s="160">
        <v>0</v>
      </c>
      <c r="G26" s="160">
        <v>1</v>
      </c>
      <c r="H26" s="160">
        <v>0</v>
      </c>
      <c r="I26" s="160">
        <v>0</v>
      </c>
      <c r="J26" s="160">
        <v>0</v>
      </c>
      <c r="K26" s="160">
        <v>664</v>
      </c>
      <c r="L26" s="161">
        <v>-47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-47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212</v>
      </c>
      <c r="B27" s="161">
        <v>976</v>
      </c>
      <c r="C27" s="160">
        <v>0</v>
      </c>
      <c r="D27" s="160">
        <v>22</v>
      </c>
      <c r="E27" s="160">
        <v>0</v>
      </c>
      <c r="F27" s="160">
        <v>2</v>
      </c>
      <c r="G27" s="160">
        <v>0</v>
      </c>
      <c r="H27" s="160">
        <v>0</v>
      </c>
      <c r="I27" s="160">
        <v>0</v>
      </c>
      <c r="J27" s="160">
        <v>0</v>
      </c>
      <c r="K27" s="160">
        <v>952</v>
      </c>
      <c r="L27" s="161">
        <v>-12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-12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214</v>
      </c>
      <c r="B28" s="161">
        <v>2600</v>
      </c>
      <c r="C28" s="160">
        <v>0</v>
      </c>
      <c r="D28" s="160">
        <v>622</v>
      </c>
      <c r="E28" s="160">
        <v>0</v>
      </c>
      <c r="F28" s="160">
        <v>73</v>
      </c>
      <c r="G28" s="160">
        <v>380</v>
      </c>
      <c r="H28" s="160">
        <v>0</v>
      </c>
      <c r="I28" s="160">
        <v>0</v>
      </c>
      <c r="J28" s="160">
        <v>0</v>
      </c>
      <c r="K28" s="160">
        <v>1525</v>
      </c>
      <c r="L28" s="161">
        <v>-781</v>
      </c>
      <c r="M28" s="160">
        <v>0</v>
      </c>
      <c r="N28" s="160">
        <v>0</v>
      </c>
      <c r="O28" s="160">
        <v>0</v>
      </c>
      <c r="P28" s="160">
        <v>0</v>
      </c>
      <c r="Q28" s="160">
        <v>-447</v>
      </c>
      <c r="R28" s="160">
        <v>-334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252</v>
      </c>
      <c r="B29" s="161">
        <v>204274</v>
      </c>
      <c r="C29" s="160">
        <v>2233</v>
      </c>
      <c r="D29" s="160">
        <v>17570</v>
      </c>
      <c r="E29" s="160">
        <v>62640</v>
      </c>
      <c r="F29" s="160">
        <v>11171</v>
      </c>
      <c r="G29" s="160">
        <v>22998</v>
      </c>
      <c r="H29" s="160">
        <v>8612</v>
      </c>
      <c r="I29" s="160">
        <v>20059</v>
      </c>
      <c r="J29" s="160">
        <v>32232</v>
      </c>
      <c r="K29" s="160">
        <v>26759</v>
      </c>
      <c r="L29" s="161">
        <v>-60815</v>
      </c>
      <c r="M29" s="160">
        <v>-48927</v>
      </c>
      <c r="N29" s="160">
        <v>-31841</v>
      </c>
      <c r="O29" s="160">
        <v>-2407</v>
      </c>
      <c r="P29" s="160">
        <v>-14679</v>
      </c>
      <c r="Q29" s="160">
        <v>-3672</v>
      </c>
      <c r="R29" s="160">
        <v>-8216</v>
      </c>
      <c r="S29" s="36"/>
      <c r="T29" s="160">
        <v>48884</v>
      </c>
      <c r="U29" s="160">
        <v>19089</v>
      </c>
      <c r="V29" s="160">
        <v>29795</v>
      </c>
      <c r="W29" s="160">
        <v>3384</v>
      </c>
      <c r="X29" s="160">
        <v>3305</v>
      </c>
      <c r="Y29" s="160">
        <v>79</v>
      </c>
      <c r="Z29" s="160">
        <v>8059</v>
      </c>
      <c r="AA29" s="160">
        <v>2313</v>
      </c>
    </row>
    <row r="30" spans="1:27">
      <c r="A30" s="159" t="s">
        <v>215</v>
      </c>
      <c r="B30" s="161">
        <v>8119</v>
      </c>
      <c r="C30" s="160">
        <v>0</v>
      </c>
      <c r="D30" s="160">
        <v>0</v>
      </c>
      <c r="E30" s="160">
        <v>0</v>
      </c>
      <c r="F30" s="160">
        <v>0</v>
      </c>
      <c r="G30" s="160">
        <v>7</v>
      </c>
      <c r="H30" s="160">
        <v>0</v>
      </c>
      <c r="I30" s="160">
        <v>0</v>
      </c>
      <c r="J30" s="160">
        <v>0</v>
      </c>
      <c r="K30" s="160">
        <v>8112</v>
      </c>
      <c r="L30" s="161">
        <v>-1125</v>
      </c>
      <c r="M30" s="160">
        <v>0</v>
      </c>
      <c r="N30" s="160">
        <v>0</v>
      </c>
      <c r="O30" s="160">
        <v>0</v>
      </c>
      <c r="P30" s="160">
        <v>0</v>
      </c>
      <c r="Q30" s="160">
        <v>-1121</v>
      </c>
      <c r="R30" s="160">
        <v>-4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216</v>
      </c>
      <c r="B31" s="164">
        <v>232702</v>
      </c>
      <c r="C31" s="163">
        <v>969</v>
      </c>
      <c r="D31" s="163">
        <v>9066</v>
      </c>
      <c r="E31" s="163">
        <v>72417</v>
      </c>
      <c r="F31" s="163">
        <v>17155</v>
      </c>
      <c r="G31" s="163">
        <v>50294</v>
      </c>
      <c r="H31" s="163">
        <v>1872</v>
      </c>
      <c r="I31" s="163">
        <v>14217</v>
      </c>
      <c r="J31" s="163">
        <v>34236</v>
      </c>
      <c r="K31" s="163">
        <v>32476</v>
      </c>
      <c r="L31" s="164">
        <v>-58729</v>
      </c>
      <c r="M31" s="163">
        <v>-33366</v>
      </c>
      <c r="N31" s="163">
        <v>-25349</v>
      </c>
      <c r="O31" s="163">
        <v>-7715</v>
      </c>
      <c r="P31" s="163">
        <v>-302</v>
      </c>
      <c r="Q31" s="163">
        <v>-19008</v>
      </c>
      <c r="R31" s="163">
        <v>-6355</v>
      </c>
      <c r="S31" s="36"/>
      <c r="T31" s="163">
        <v>56941</v>
      </c>
      <c r="U31" s="163">
        <v>10487</v>
      </c>
      <c r="V31" s="163">
        <v>46454</v>
      </c>
      <c r="W31" s="163">
        <v>12995</v>
      </c>
      <c r="X31" s="163">
        <v>307</v>
      </c>
      <c r="Y31" s="163">
        <v>12688</v>
      </c>
      <c r="Z31" s="163">
        <v>2481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217</v>
      </c>
      <c r="B33" s="167">
        <v>2958279</v>
      </c>
      <c r="C33" s="167">
        <v>26878</v>
      </c>
      <c r="D33" s="167">
        <v>134444</v>
      </c>
      <c r="E33" s="167">
        <v>989118</v>
      </c>
      <c r="F33" s="167">
        <v>284332</v>
      </c>
      <c r="G33" s="167">
        <v>475025</v>
      </c>
      <c r="H33" s="167">
        <v>119136</v>
      </c>
      <c r="I33" s="167">
        <v>271371</v>
      </c>
      <c r="J33" s="167">
        <v>240187</v>
      </c>
      <c r="K33" s="167">
        <v>417788</v>
      </c>
      <c r="L33" s="167">
        <v>-926060</v>
      </c>
      <c r="M33" s="167">
        <v>-471313</v>
      </c>
      <c r="N33" s="167">
        <v>-288224</v>
      </c>
      <c r="O33" s="167">
        <v>-112538</v>
      </c>
      <c r="P33" s="167">
        <v>-70551</v>
      </c>
      <c r="Q33" s="167">
        <v>-94191</v>
      </c>
      <c r="R33" s="167">
        <v>-360556</v>
      </c>
      <c r="S33" s="73"/>
      <c r="T33" s="167">
        <v>513845</v>
      </c>
      <c r="U33" s="167">
        <v>238022</v>
      </c>
      <c r="V33" s="167">
        <v>275823</v>
      </c>
      <c r="W33" s="167">
        <v>352946</v>
      </c>
      <c r="X33" s="167">
        <v>60916</v>
      </c>
      <c r="Y33" s="167">
        <v>292030</v>
      </c>
      <c r="Z33" s="167">
        <v>91150</v>
      </c>
      <c r="AA33" s="167">
        <v>31177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113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94402EA6-D2C4-475C-86AC-FD733D7AEC26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F973-605C-49E7-9062-D576F21B6067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412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4" t="s">
        <v>189</v>
      </c>
      <c r="B8" s="394" t="s">
        <v>129</v>
      </c>
      <c r="C8" s="395"/>
      <c r="D8" s="395"/>
      <c r="E8" s="395"/>
      <c r="F8" s="395"/>
      <c r="G8" s="395"/>
      <c r="H8" s="395"/>
      <c r="I8" s="395"/>
      <c r="J8" s="396"/>
      <c r="K8" s="67"/>
      <c r="L8" s="394" t="s">
        <v>130</v>
      </c>
      <c r="M8" s="395"/>
      <c r="N8" s="396"/>
    </row>
    <row r="9" spans="1:14" ht="19.2" customHeight="1">
      <c r="A9" s="385"/>
      <c r="B9" s="397" t="s">
        <v>326</v>
      </c>
      <c r="C9" s="402"/>
      <c r="D9" s="402"/>
      <c r="E9" s="402"/>
      <c r="F9" s="403"/>
      <c r="G9" s="387" t="s">
        <v>327</v>
      </c>
      <c r="H9" s="387" t="s">
        <v>328</v>
      </c>
      <c r="I9" s="387" t="s">
        <v>329</v>
      </c>
      <c r="J9" s="387" t="s">
        <v>330</v>
      </c>
      <c r="K9" s="67"/>
      <c r="L9" s="387" t="s">
        <v>331</v>
      </c>
      <c r="M9" s="387" t="s">
        <v>332</v>
      </c>
      <c r="N9" s="387" t="s">
        <v>333</v>
      </c>
    </row>
    <row r="10" spans="1:14" ht="21.6" customHeight="1">
      <c r="A10" s="385"/>
      <c r="B10" s="387" t="s">
        <v>220</v>
      </c>
      <c r="C10" s="387" t="s">
        <v>268</v>
      </c>
      <c r="D10" s="387" t="s">
        <v>334</v>
      </c>
      <c r="E10" s="387" t="s">
        <v>335</v>
      </c>
      <c r="F10" s="387" t="s">
        <v>336</v>
      </c>
      <c r="G10" s="404" t="s">
        <v>279</v>
      </c>
      <c r="H10" s="404"/>
      <c r="I10" s="404"/>
      <c r="J10" s="404" t="s">
        <v>279</v>
      </c>
      <c r="K10" s="67"/>
      <c r="L10" s="404" t="s">
        <v>279</v>
      </c>
      <c r="M10" s="404" t="s">
        <v>279</v>
      </c>
      <c r="N10" s="404" t="s">
        <v>279</v>
      </c>
    </row>
    <row r="11" spans="1:14" ht="19.95" customHeight="1">
      <c r="A11" s="386"/>
      <c r="B11" s="389"/>
      <c r="C11" s="389"/>
      <c r="D11" s="389"/>
      <c r="E11" s="389"/>
      <c r="F11" s="389"/>
      <c r="G11" s="405" t="s">
        <v>285</v>
      </c>
      <c r="H11" s="405"/>
      <c r="I11" s="405"/>
      <c r="J11" s="405" t="s">
        <v>285</v>
      </c>
      <c r="K11" s="67"/>
      <c r="L11" s="405" t="s">
        <v>285</v>
      </c>
      <c r="M11" s="405" t="s">
        <v>285</v>
      </c>
      <c r="N11" s="405" t="s">
        <v>285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200</v>
      </c>
      <c r="B14" s="156">
        <v>5487</v>
      </c>
      <c r="C14" s="156">
        <v>5496</v>
      </c>
      <c r="D14" s="156">
        <v>-1785</v>
      </c>
      <c r="E14" s="156">
        <v>1484</v>
      </c>
      <c r="F14" s="156">
        <v>292</v>
      </c>
      <c r="G14" s="156">
        <v>-40725</v>
      </c>
      <c r="H14" s="156">
        <v>-1137</v>
      </c>
      <c r="I14" s="156">
        <v>373</v>
      </c>
      <c r="J14" s="156">
        <v>0</v>
      </c>
      <c r="K14" s="183"/>
      <c r="L14" s="156">
        <v>41984</v>
      </c>
      <c r="M14" s="156">
        <v>7750</v>
      </c>
      <c r="N14" s="156">
        <v>0</v>
      </c>
    </row>
    <row r="15" spans="1:14">
      <c r="A15" s="159" t="s">
        <v>213</v>
      </c>
      <c r="B15" s="160">
        <v>1062</v>
      </c>
      <c r="C15" s="160">
        <v>2316</v>
      </c>
      <c r="D15" s="160">
        <v>-1035</v>
      </c>
      <c r="E15" s="160">
        <v>-219</v>
      </c>
      <c r="F15" s="160">
        <v>0</v>
      </c>
      <c r="G15" s="160">
        <v>37886</v>
      </c>
      <c r="H15" s="160">
        <v>672</v>
      </c>
      <c r="I15" s="160">
        <v>1711</v>
      </c>
      <c r="J15" s="160">
        <v>0</v>
      </c>
      <c r="K15" s="183"/>
      <c r="L15" s="160">
        <v>-15399</v>
      </c>
      <c r="M15" s="160">
        <v>-9212</v>
      </c>
      <c r="N15" s="160">
        <v>0</v>
      </c>
    </row>
    <row r="16" spans="1:14">
      <c r="A16" s="159" t="s">
        <v>201</v>
      </c>
      <c r="B16" s="160">
        <v>263</v>
      </c>
      <c r="C16" s="160">
        <v>578</v>
      </c>
      <c r="D16" s="160">
        <v>-1073</v>
      </c>
      <c r="E16" s="160">
        <v>724</v>
      </c>
      <c r="F16" s="160">
        <v>34</v>
      </c>
      <c r="G16" s="160">
        <v>-24497</v>
      </c>
      <c r="H16" s="160">
        <v>16298</v>
      </c>
      <c r="I16" s="160">
        <v>552</v>
      </c>
      <c r="J16" s="160">
        <v>-2</v>
      </c>
      <c r="K16" s="183"/>
      <c r="L16" s="160">
        <v>20503</v>
      </c>
      <c r="M16" s="160">
        <v>10189</v>
      </c>
      <c r="N16" s="160">
        <v>0</v>
      </c>
    </row>
    <row r="17" spans="1:14">
      <c r="A17" s="159" t="s">
        <v>202</v>
      </c>
      <c r="B17" s="160">
        <v>24473</v>
      </c>
      <c r="C17" s="160">
        <v>34161</v>
      </c>
      <c r="D17" s="160">
        <v>-6598</v>
      </c>
      <c r="E17" s="160">
        <v>-6135</v>
      </c>
      <c r="F17" s="160">
        <v>3045</v>
      </c>
      <c r="G17" s="160">
        <v>129410</v>
      </c>
      <c r="H17" s="160">
        <v>3871</v>
      </c>
      <c r="I17" s="160">
        <v>4692</v>
      </c>
      <c r="J17" s="160">
        <v>158</v>
      </c>
      <c r="K17" s="183"/>
      <c r="L17" s="160">
        <v>-175566</v>
      </c>
      <c r="M17" s="160">
        <v>13744</v>
      </c>
      <c r="N17" s="160">
        <v>151820</v>
      </c>
    </row>
    <row r="18" spans="1:14">
      <c r="A18" s="159" t="s">
        <v>203</v>
      </c>
      <c r="B18" s="160">
        <v>32148</v>
      </c>
      <c r="C18" s="160">
        <v>25632</v>
      </c>
      <c r="D18" s="160">
        <v>-32205</v>
      </c>
      <c r="E18" s="160">
        <v>39504</v>
      </c>
      <c r="F18" s="160">
        <v>-783</v>
      </c>
      <c r="G18" s="160">
        <v>111177</v>
      </c>
      <c r="H18" s="160">
        <v>-33739</v>
      </c>
      <c r="I18" s="160">
        <v>-497</v>
      </c>
      <c r="J18" s="160">
        <v>9159</v>
      </c>
      <c r="K18" s="183"/>
      <c r="L18" s="160">
        <v>-312552</v>
      </c>
      <c r="M18" s="160">
        <v>41078</v>
      </c>
      <c r="N18" s="160">
        <v>299549</v>
      </c>
    </row>
    <row r="19" spans="1:14">
      <c r="A19" s="159" t="s">
        <v>204</v>
      </c>
      <c r="B19" s="160">
        <v>2547</v>
      </c>
      <c r="C19" s="160">
        <v>24320</v>
      </c>
      <c r="D19" s="160">
        <v>-3800</v>
      </c>
      <c r="E19" s="160">
        <v>-17970</v>
      </c>
      <c r="F19" s="160">
        <v>-3</v>
      </c>
      <c r="G19" s="160">
        <v>-156054</v>
      </c>
      <c r="H19" s="160">
        <v>-8308</v>
      </c>
      <c r="I19" s="160">
        <v>29440</v>
      </c>
      <c r="J19" s="160">
        <v>6887</v>
      </c>
      <c r="K19" s="183"/>
      <c r="L19" s="160">
        <v>-61733</v>
      </c>
      <c r="M19" s="160">
        <v>13822</v>
      </c>
      <c r="N19" s="160">
        <v>313040</v>
      </c>
    </row>
    <row r="20" spans="1:14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-300</v>
      </c>
      <c r="H20" s="160">
        <v>0</v>
      </c>
      <c r="I20" s="160">
        <v>0</v>
      </c>
      <c r="J20" s="160">
        <v>0</v>
      </c>
      <c r="K20" s="183"/>
      <c r="L20" s="160">
        <v>323</v>
      </c>
      <c r="M20" s="160">
        <v>0</v>
      </c>
      <c r="N20" s="160">
        <v>0</v>
      </c>
    </row>
    <row r="21" spans="1:14">
      <c r="A21" s="159" t="s">
        <v>206</v>
      </c>
      <c r="B21" s="160">
        <v>1211</v>
      </c>
      <c r="C21" s="160">
        <v>522</v>
      </c>
      <c r="D21" s="160">
        <v>-15</v>
      </c>
      <c r="E21" s="160">
        <v>215</v>
      </c>
      <c r="F21" s="160">
        <v>489</v>
      </c>
      <c r="G21" s="160">
        <v>8445</v>
      </c>
      <c r="H21" s="160">
        <v>103</v>
      </c>
      <c r="I21" s="160">
        <v>0</v>
      </c>
      <c r="J21" s="160">
        <v>0</v>
      </c>
      <c r="K21" s="183"/>
      <c r="L21" s="160">
        <v>-767</v>
      </c>
      <c r="M21" s="160">
        <v>-3066</v>
      </c>
      <c r="N21" s="160">
        <v>0</v>
      </c>
    </row>
    <row r="22" spans="1:14">
      <c r="A22" s="159" t="s">
        <v>207</v>
      </c>
      <c r="B22" s="160">
        <v>57</v>
      </c>
      <c r="C22" s="160">
        <v>57</v>
      </c>
      <c r="D22" s="160">
        <v>0</v>
      </c>
      <c r="E22" s="160">
        <v>0</v>
      </c>
      <c r="F22" s="160">
        <v>0</v>
      </c>
      <c r="G22" s="160">
        <v>17036</v>
      </c>
      <c r="H22" s="160">
        <v>1681</v>
      </c>
      <c r="I22" s="160">
        <v>13755</v>
      </c>
      <c r="J22" s="160">
        <v>0</v>
      </c>
      <c r="K22" s="183"/>
      <c r="L22" s="160">
        <v>-16948</v>
      </c>
      <c r="M22" s="160">
        <v>0</v>
      </c>
      <c r="N22" s="160">
        <v>-375</v>
      </c>
    </row>
    <row r="23" spans="1:14">
      <c r="A23" s="159" t="s">
        <v>209</v>
      </c>
      <c r="B23" s="160">
        <v>466</v>
      </c>
      <c r="C23" s="160">
        <v>659</v>
      </c>
      <c r="D23" s="160">
        <v>-591</v>
      </c>
      <c r="E23" s="160">
        <v>57</v>
      </c>
      <c r="F23" s="160">
        <v>341</v>
      </c>
      <c r="G23" s="160">
        <v>10000</v>
      </c>
      <c r="H23" s="160">
        <v>0</v>
      </c>
      <c r="I23" s="160">
        <v>0</v>
      </c>
      <c r="J23" s="160">
        <v>-41</v>
      </c>
      <c r="K23" s="183"/>
      <c r="L23" s="160">
        <v>-2584</v>
      </c>
      <c r="M23" s="160">
        <v>22</v>
      </c>
      <c r="N23" s="160">
        <v>0</v>
      </c>
    </row>
    <row r="24" spans="1:14">
      <c r="A24" s="159" t="s">
        <v>210</v>
      </c>
      <c r="B24" s="160">
        <v>-5310</v>
      </c>
      <c r="C24" s="160">
        <v>3884</v>
      </c>
      <c r="D24" s="160">
        <v>-5896</v>
      </c>
      <c r="E24" s="160">
        <v>-3322</v>
      </c>
      <c r="F24" s="160">
        <v>24</v>
      </c>
      <c r="G24" s="160">
        <v>-9145</v>
      </c>
      <c r="H24" s="160">
        <v>23265</v>
      </c>
      <c r="I24" s="160">
        <v>2731</v>
      </c>
      <c r="J24" s="160">
        <v>-3386</v>
      </c>
      <c r="K24" s="183"/>
      <c r="L24" s="160">
        <v>-329295</v>
      </c>
      <c r="M24" s="160">
        <v>16903</v>
      </c>
      <c r="N24" s="160">
        <v>431120</v>
      </c>
    </row>
    <row r="25" spans="1:14">
      <c r="A25" s="159" t="s">
        <v>211</v>
      </c>
      <c r="B25" s="160">
        <v>2427</v>
      </c>
      <c r="C25" s="160">
        <v>3039</v>
      </c>
      <c r="D25" s="160">
        <v>-1579</v>
      </c>
      <c r="E25" s="160">
        <v>327</v>
      </c>
      <c r="F25" s="160">
        <v>640</v>
      </c>
      <c r="G25" s="160">
        <v>16888</v>
      </c>
      <c r="H25" s="160">
        <v>5461</v>
      </c>
      <c r="I25" s="160">
        <v>834</v>
      </c>
      <c r="J25" s="160">
        <v>-2548</v>
      </c>
      <c r="K25" s="183"/>
      <c r="L25" s="160">
        <v>24685</v>
      </c>
      <c r="M25" s="160">
        <v>-2721</v>
      </c>
      <c r="N25" s="160">
        <v>-20510</v>
      </c>
    </row>
    <row r="26" spans="1:14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3"/>
      <c r="L26" s="160">
        <v>32</v>
      </c>
      <c r="M26" s="160">
        <v>0</v>
      </c>
      <c r="N26" s="160">
        <v>0</v>
      </c>
    </row>
    <row r="27" spans="1:14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-3525</v>
      </c>
      <c r="H27" s="160">
        <v>0</v>
      </c>
      <c r="I27" s="160">
        <v>0</v>
      </c>
      <c r="J27" s="160">
        <v>0</v>
      </c>
      <c r="K27" s="183"/>
      <c r="L27" s="160">
        <v>4644</v>
      </c>
      <c r="M27" s="160">
        <v>0</v>
      </c>
      <c r="N27" s="160">
        <v>0</v>
      </c>
    </row>
    <row r="28" spans="1:14">
      <c r="A28" s="159" t="s">
        <v>214</v>
      </c>
      <c r="B28" s="160">
        <v>852</v>
      </c>
      <c r="C28" s="160">
        <v>1306</v>
      </c>
      <c r="D28" s="160">
        <v>-51</v>
      </c>
      <c r="E28" s="160">
        <v>-403</v>
      </c>
      <c r="F28" s="160">
        <v>0</v>
      </c>
      <c r="G28" s="160">
        <v>12054</v>
      </c>
      <c r="H28" s="160">
        <v>-5723</v>
      </c>
      <c r="I28" s="160">
        <v>57</v>
      </c>
      <c r="J28" s="160">
        <v>0</v>
      </c>
      <c r="K28" s="183"/>
      <c r="L28" s="160">
        <v>6423</v>
      </c>
      <c r="M28" s="160">
        <v>-220</v>
      </c>
      <c r="N28" s="160">
        <v>0</v>
      </c>
    </row>
    <row r="29" spans="1:14">
      <c r="A29" s="159" t="s">
        <v>252</v>
      </c>
      <c r="B29" s="160">
        <v>-18989</v>
      </c>
      <c r="C29" s="160">
        <v>25369</v>
      </c>
      <c r="D29" s="160">
        <v>-34913</v>
      </c>
      <c r="E29" s="160">
        <v>-9986</v>
      </c>
      <c r="F29" s="160">
        <v>541</v>
      </c>
      <c r="G29" s="160">
        <v>87294</v>
      </c>
      <c r="H29" s="160">
        <v>-24563</v>
      </c>
      <c r="I29" s="160">
        <v>11483</v>
      </c>
      <c r="J29" s="160">
        <v>11432</v>
      </c>
      <c r="K29" s="183"/>
      <c r="L29" s="160">
        <v>114777</v>
      </c>
      <c r="M29" s="160">
        <v>1458</v>
      </c>
      <c r="N29" s="160">
        <v>1117</v>
      </c>
    </row>
    <row r="30" spans="1:14">
      <c r="A30" s="159" t="s">
        <v>215</v>
      </c>
      <c r="B30" s="160">
        <v>-7191</v>
      </c>
      <c r="C30" s="160">
        <v>1862</v>
      </c>
      <c r="D30" s="160">
        <v>-2750</v>
      </c>
      <c r="E30" s="160">
        <v>-6303</v>
      </c>
      <c r="F30" s="160">
        <v>0</v>
      </c>
      <c r="G30" s="160">
        <v>-25627</v>
      </c>
      <c r="H30" s="160">
        <v>0</v>
      </c>
      <c r="I30" s="160">
        <v>0</v>
      </c>
      <c r="J30" s="160">
        <v>0</v>
      </c>
      <c r="K30" s="183"/>
      <c r="L30" s="160">
        <v>63242</v>
      </c>
      <c r="M30" s="160">
        <v>0</v>
      </c>
      <c r="N30" s="160">
        <v>0</v>
      </c>
    </row>
    <row r="31" spans="1:14" ht="13.8" thickBot="1">
      <c r="A31" s="162" t="s">
        <v>216</v>
      </c>
      <c r="B31" s="163">
        <v>1732</v>
      </c>
      <c r="C31" s="163">
        <v>9026</v>
      </c>
      <c r="D31" s="163">
        <v>-6117</v>
      </c>
      <c r="E31" s="163">
        <v>-1837</v>
      </c>
      <c r="F31" s="163">
        <v>660</v>
      </c>
      <c r="G31" s="163">
        <v>64270</v>
      </c>
      <c r="H31" s="163">
        <v>8896</v>
      </c>
      <c r="I31" s="163">
        <v>22143</v>
      </c>
      <c r="J31" s="163">
        <v>5256</v>
      </c>
      <c r="K31" s="183"/>
      <c r="L31" s="163">
        <v>-78587</v>
      </c>
      <c r="M31" s="163">
        <v>13945</v>
      </c>
      <c r="N31" s="163">
        <v>90961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217</v>
      </c>
      <c r="B33" s="167">
        <v>41235</v>
      </c>
      <c r="C33" s="167">
        <v>138227</v>
      </c>
      <c r="D33" s="167">
        <v>-98408</v>
      </c>
      <c r="E33" s="167">
        <v>-3864</v>
      </c>
      <c r="F33" s="167">
        <v>5280</v>
      </c>
      <c r="G33" s="167">
        <v>234587</v>
      </c>
      <c r="H33" s="167">
        <v>-13223</v>
      </c>
      <c r="I33" s="167">
        <v>87274</v>
      </c>
      <c r="J33" s="167">
        <v>26915</v>
      </c>
      <c r="K33" s="67"/>
      <c r="L33" s="167">
        <v>-716818</v>
      </c>
      <c r="M33" s="167">
        <v>103692</v>
      </c>
      <c r="N33" s="167">
        <v>1266722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113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6BB0885E-C54F-4423-9E84-E3EB2DF099DF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7C57-B802-4069-BFEF-5C086A2DD9D2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337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189</v>
      </c>
      <c r="B8" s="394" t="s">
        <v>219</v>
      </c>
      <c r="C8" s="395"/>
      <c r="D8" s="395"/>
      <c r="E8" s="395"/>
      <c r="F8" s="395"/>
      <c r="G8" s="395"/>
      <c r="H8" s="395"/>
      <c r="I8" s="396"/>
      <c r="J8" s="438" t="s">
        <v>106</v>
      </c>
      <c r="K8" s="438" t="s">
        <v>338</v>
      </c>
      <c r="L8" s="438" t="s">
        <v>197</v>
      </c>
      <c r="M8" s="185"/>
      <c r="N8" s="438" t="s">
        <v>98</v>
      </c>
      <c r="O8" s="438" t="s">
        <v>339</v>
      </c>
      <c r="P8" s="438" t="s">
        <v>102</v>
      </c>
    </row>
    <row r="9" spans="1:16" ht="13.2" customHeight="1">
      <c r="A9" s="385"/>
      <c r="B9" s="436" t="s">
        <v>220</v>
      </c>
      <c r="C9" s="387" t="s">
        <v>258</v>
      </c>
      <c r="D9" s="394" t="s">
        <v>114</v>
      </c>
      <c r="E9" s="395"/>
      <c r="F9" s="395"/>
      <c r="G9" s="395"/>
      <c r="H9" s="395"/>
      <c r="I9" s="396"/>
      <c r="J9" s="439"/>
      <c r="K9" s="439"/>
      <c r="L9" s="439"/>
      <c r="M9" s="185"/>
      <c r="N9" s="439"/>
      <c r="O9" s="439"/>
      <c r="P9" s="439"/>
    </row>
    <row r="10" spans="1:16" ht="14.25" customHeight="1">
      <c r="A10" s="385"/>
      <c r="B10" s="441"/>
      <c r="C10" s="404"/>
      <c r="D10" s="436" t="s">
        <v>220</v>
      </c>
      <c r="E10" s="394" t="s">
        <v>157</v>
      </c>
      <c r="F10" s="395"/>
      <c r="G10" s="395"/>
      <c r="H10" s="396"/>
      <c r="I10" s="436" t="s">
        <v>158</v>
      </c>
      <c r="J10" s="439"/>
      <c r="K10" s="439"/>
      <c r="L10" s="439"/>
      <c r="M10" s="185"/>
      <c r="N10" s="439"/>
      <c r="O10" s="439"/>
      <c r="P10" s="439"/>
    </row>
    <row r="11" spans="1:16" ht="27" customHeight="1">
      <c r="A11" s="386"/>
      <c r="B11" s="437"/>
      <c r="C11" s="405"/>
      <c r="D11" s="437"/>
      <c r="E11" s="186" t="s">
        <v>220</v>
      </c>
      <c r="F11" s="186" t="s">
        <v>232</v>
      </c>
      <c r="G11" s="186" t="s">
        <v>233</v>
      </c>
      <c r="H11" s="186" t="s">
        <v>234</v>
      </c>
      <c r="I11" s="437"/>
      <c r="J11" s="440"/>
      <c r="K11" s="440"/>
      <c r="L11" s="440"/>
      <c r="M11" s="185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200</v>
      </c>
      <c r="B14" s="187">
        <v>1.0444842990291248</v>
      </c>
      <c r="C14" s="187">
        <v>1.3261780709770132</v>
      </c>
      <c r="D14" s="187">
        <v>0.12189517647975823</v>
      </c>
      <c r="E14" s="187">
        <v>0.55375975573301872</v>
      </c>
      <c r="F14" s="187">
        <v>-0.17961846873547627</v>
      </c>
      <c r="G14" s="187">
        <v>1.9686452781553676</v>
      </c>
      <c r="H14" s="187">
        <v>3.3458559363251927</v>
      </c>
      <c r="I14" s="187">
        <v>6.3603252754607098E-2</v>
      </c>
      <c r="J14" s="187">
        <v>1.0444842990291248</v>
      </c>
      <c r="K14" s="187">
        <v>10.780664838405496</v>
      </c>
      <c r="L14" s="187">
        <v>-3.3357965818654023</v>
      </c>
      <c r="M14" s="188"/>
      <c r="N14" s="187">
        <v>0.10404284612131054</v>
      </c>
      <c r="O14" s="187">
        <v>1.694479346173039</v>
      </c>
      <c r="P14" s="187">
        <v>-1.1351243026162749</v>
      </c>
    </row>
    <row r="15" spans="1:16">
      <c r="A15" s="159" t="s">
        <v>213</v>
      </c>
      <c r="B15" s="189">
        <v>2.277581067130674</v>
      </c>
      <c r="C15" s="189">
        <v>2.277581067130674</v>
      </c>
      <c r="D15" s="189" t="s">
        <v>368</v>
      </c>
      <c r="E15" s="189" t="s">
        <v>368</v>
      </c>
      <c r="F15" s="189" t="s">
        <v>368</v>
      </c>
      <c r="G15" s="189" t="s">
        <v>368</v>
      </c>
      <c r="H15" s="189" t="s">
        <v>368</v>
      </c>
      <c r="I15" s="189" t="s">
        <v>368</v>
      </c>
      <c r="J15" s="189">
        <v>2.277581067130674</v>
      </c>
      <c r="K15" s="189">
        <v>4.1653679312003034</v>
      </c>
      <c r="L15" s="189">
        <v>5.9376307755762747</v>
      </c>
      <c r="M15" s="188"/>
      <c r="N15" s="189">
        <v>-5.1981425681104421</v>
      </c>
      <c r="O15" s="189">
        <v>34.331543157131783</v>
      </c>
      <c r="P15" s="189">
        <v>4.0478989347115579</v>
      </c>
    </row>
    <row r="16" spans="1:16">
      <c r="A16" s="159" t="s">
        <v>201</v>
      </c>
      <c r="B16" s="189">
        <v>1.4044556915343787</v>
      </c>
      <c r="C16" s="189">
        <v>1.2101793468472399</v>
      </c>
      <c r="D16" s="189">
        <v>2.0098781908215013</v>
      </c>
      <c r="E16" s="189">
        <v>-1.6320837884176931</v>
      </c>
      <c r="F16" s="189">
        <v>-1.8285198761989752</v>
      </c>
      <c r="G16" s="189">
        <v>1.0450114897877283</v>
      </c>
      <c r="H16" s="189">
        <v>1.5054542507168422</v>
      </c>
      <c r="I16" s="189">
        <v>2.30489088735919</v>
      </c>
      <c r="J16" s="189">
        <v>1.4044556915343787</v>
      </c>
      <c r="K16" s="189">
        <v>5.5006190044730063</v>
      </c>
      <c r="L16" s="189">
        <v>1.0722700995362988</v>
      </c>
      <c r="M16" s="188"/>
      <c r="N16" s="189">
        <v>-1.1141187428648558</v>
      </c>
      <c r="O16" s="189">
        <v>-3.3512400610836601</v>
      </c>
      <c r="P16" s="189">
        <v>-0.37761179574397064</v>
      </c>
    </row>
    <row r="17" spans="1:16">
      <c r="A17" s="159" t="s">
        <v>202</v>
      </c>
      <c r="B17" s="189">
        <v>0.55532468459209561</v>
      </c>
      <c r="C17" s="189">
        <v>0.73912518702863306</v>
      </c>
      <c r="D17" s="189">
        <v>0.30638349773413065</v>
      </c>
      <c r="E17" s="189">
        <v>1.2537570990452274</v>
      </c>
      <c r="F17" s="189">
        <v>0.59083994677520124</v>
      </c>
      <c r="G17" s="189">
        <v>2.320992582717607</v>
      </c>
      <c r="H17" s="189">
        <v>5.5447224503180292</v>
      </c>
      <c r="I17" s="189">
        <v>-7.2570944417782446E-2</v>
      </c>
      <c r="J17" s="189">
        <v>-5.1763346345345962E-2</v>
      </c>
      <c r="K17" s="189">
        <v>0.29955713415290575</v>
      </c>
      <c r="L17" s="189">
        <v>0.65436877033788754</v>
      </c>
      <c r="M17" s="188"/>
      <c r="N17" s="189">
        <v>-0.71561593167028814</v>
      </c>
      <c r="O17" s="189">
        <v>-1.2855876443992997</v>
      </c>
      <c r="P17" s="189">
        <v>-1.7473871415417341</v>
      </c>
    </row>
    <row r="18" spans="1:16">
      <c r="A18" s="159" t="s">
        <v>203</v>
      </c>
      <c r="B18" s="189">
        <v>0.92023912637564376</v>
      </c>
      <c r="C18" s="189">
        <v>1.0522075200717573</v>
      </c>
      <c r="D18" s="189">
        <v>0.67327936512588948</v>
      </c>
      <c r="E18" s="189">
        <v>0.2212967878350236</v>
      </c>
      <c r="F18" s="189">
        <v>-1.3305160648736214</v>
      </c>
      <c r="G18" s="189">
        <v>2.3061182193053087</v>
      </c>
      <c r="H18" s="189">
        <v>3.5391578566335902</v>
      </c>
      <c r="I18" s="189">
        <v>0.8193082884505376</v>
      </c>
      <c r="J18" s="189">
        <v>0.93522230737852485</v>
      </c>
      <c r="K18" s="189">
        <v>0.60507709111670138</v>
      </c>
      <c r="L18" s="189">
        <v>1.5220564781606605</v>
      </c>
      <c r="M18" s="188"/>
      <c r="N18" s="189">
        <v>0.42902066989904952</v>
      </c>
      <c r="O18" s="189">
        <v>-6.9892756331952572</v>
      </c>
      <c r="P18" s="189">
        <v>-0.55353227933114812</v>
      </c>
    </row>
    <row r="19" spans="1:16">
      <c r="A19" s="159" t="s">
        <v>204</v>
      </c>
      <c r="B19" s="189">
        <v>-0.63223554110517499</v>
      </c>
      <c r="C19" s="189">
        <v>-0.96673854162607764</v>
      </c>
      <c r="D19" s="189">
        <v>-0.26147596899066539</v>
      </c>
      <c r="E19" s="189">
        <v>-7.4244372733833774E-2</v>
      </c>
      <c r="F19" s="189">
        <v>-0.58007751850180922</v>
      </c>
      <c r="G19" s="189">
        <v>2.222001975670751</v>
      </c>
      <c r="H19" s="189">
        <v>3.5132562130099521</v>
      </c>
      <c r="I19" s="189">
        <v>-0.29327218284468382</v>
      </c>
      <c r="J19" s="189">
        <v>-0.83055978961298349</v>
      </c>
      <c r="K19" s="189">
        <v>-2.5957737229467592</v>
      </c>
      <c r="L19" s="189">
        <v>-0.88847928880657623</v>
      </c>
      <c r="M19" s="188"/>
      <c r="N19" s="189">
        <v>0.59975597650845369</v>
      </c>
      <c r="O19" s="189">
        <v>-6.5144765111801899</v>
      </c>
      <c r="P19" s="189">
        <v>-2.0988640726259611</v>
      </c>
    </row>
    <row r="20" spans="1:16">
      <c r="A20" s="159" t="s">
        <v>205</v>
      </c>
      <c r="B20" s="189" t="s">
        <v>368</v>
      </c>
      <c r="C20" s="189" t="s">
        <v>368</v>
      </c>
      <c r="D20" s="189" t="s">
        <v>368</v>
      </c>
      <c r="E20" s="189" t="s">
        <v>368</v>
      </c>
      <c r="F20" s="189" t="s">
        <v>368</v>
      </c>
      <c r="G20" s="189" t="s">
        <v>368</v>
      </c>
      <c r="H20" s="189" t="s">
        <v>368</v>
      </c>
      <c r="I20" s="189" t="s">
        <v>368</v>
      </c>
      <c r="J20" s="189" t="s">
        <v>368</v>
      </c>
      <c r="K20" s="189" t="s">
        <v>368</v>
      </c>
      <c r="L20" s="189">
        <v>-10.251462215208473</v>
      </c>
      <c r="M20" s="188"/>
      <c r="N20" s="189" t="s">
        <v>368</v>
      </c>
      <c r="O20" s="189" t="s">
        <v>368</v>
      </c>
      <c r="P20" s="189" t="s">
        <v>368</v>
      </c>
    </row>
    <row r="21" spans="1:16">
      <c r="A21" s="159" t="s">
        <v>206</v>
      </c>
      <c r="B21" s="189">
        <v>2.3523673556352431</v>
      </c>
      <c r="C21" s="189">
        <v>-0.59387012841219944</v>
      </c>
      <c r="D21" s="189">
        <v>2.4130539404277229</v>
      </c>
      <c r="E21" s="189">
        <v>2.915652608867858</v>
      </c>
      <c r="F21" s="189">
        <v>7.884178237940187E-2</v>
      </c>
      <c r="G21" s="189">
        <v>4.0063461683062407</v>
      </c>
      <c r="H21" s="189">
        <v>5.6312788450052942</v>
      </c>
      <c r="I21" s="189">
        <v>-0.23392385816523031</v>
      </c>
      <c r="J21" s="189">
        <v>2.3523673556352431</v>
      </c>
      <c r="K21" s="189">
        <v>6.154641536709704</v>
      </c>
      <c r="L21" s="189">
        <v>-2.82820660144395</v>
      </c>
      <c r="M21" s="188"/>
      <c r="N21" s="189">
        <v>16.332594246808661</v>
      </c>
      <c r="O21" s="189">
        <v>9.5957558719499403</v>
      </c>
      <c r="P21" s="189">
        <v>2.2768231587040555</v>
      </c>
    </row>
    <row r="22" spans="1:16">
      <c r="A22" s="159" t="s">
        <v>207</v>
      </c>
      <c r="B22" s="189">
        <v>-5.9881373105669429</v>
      </c>
      <c r="C22" s="189">
        <v>-6.1613889441301639</v>
      </c>
      <c r="D22" s="189">
        <v>-0.29300678143310277</v>
      </c>
      <c r="E22" s="189">
        <v>2.1250076810907848</v>
      </c>
      <c r="F22" s="189">
        <v>2.5560174567760274</v>
      </c>
      <c r="G22" s="189">
        <v>2.2261131347112828</v>
      </c>
      <c r="H22" s="189">
        <v>-4.697357984248141</v>
      </c>
      <c r="I22" s="189">
        <v>-0.9294700181423754</v>
      </c>
      <c r="J22" s="189">
        <v>-5.9881373105669429</v>
      </c>
      <c r="K22" s="189">
        <v>-24.24527363005836</v>
      </c>
      <c r="L22" s="189">
        <v>-1.6600291778977927</v>
      </c>
      <c r="M22" s="188"/>
      <c r="N22" s="189">
        <v>-46.073892346336763</v>
      </c>
      <c r="O22" s="189">
        <v>-15.599172948896278</v>
      </c>
      <c r="P22" s="189">
        <v>-14.053195184440737</v>
      </c>
    </row>
    <row r="23" spans="1:16">
      <c r="A23" s="159" t="s">
        <v>209</v>
      </c>
      <c r="B23" s="189">
        <v>2.0586189848293968</v>
      </c>
      <c r="C23" s="189">
        <v>-4.4746963569931575</v>
      </c>
      <c r="D23" s="189">
        <v>2.0637202462423287</v>
      </c>
      <c r="E23" s="189">
        <v>2.1855644196986823</v>
      </c>
      <c r="F23" s="189">
        <v>-1.3867709697430453</v>
      </c>
      <c r="G23" s="189">
        <v>2.6365106198581456</v>
      </c>
      <c r="H23" s="189" t="s">
        <v>368</v>
      </c>
      <c r="I23" s="189">
        <v>-2.1634051236748997</v>
      </c>
      <c r="J23" s="189">
        <v>2.0586189848293968</v>
      </c>
      <c r="K23" s="189">
        <v>2.3543242315560819</v>
      </c>
      <c r="L23" s="189">
        <v>-1.5874705444469339</v>
      </c>
      <c r="M23" s="190"/>
      <c r="N23" s="189">
        <v>2.2706800243201375</v>
      </c>
      <c r="O23" s="189">
        <v>4.6817625762901161</v>
      </c>
      <c r="P23" s="189">
        <v>-2.6166823416413409</v>
      </c>
    </row>
    <row r="24" spans="1:16">
      <c r="A24" s="159" t="s">
        <v>210</v>
      </c>
      <c r="B24" s="189">
        <v>-0.35966817349035729</v>
      </c>
      <c r="C24" s="189">
        <v>-0.95042104818655604</v>
      </c>
      <c r="D24" s="189">
        <v>0.20563057633258275</v>
      </c>
      <c r="E24" s="189">
        <v>-0.2034715172823276</v>
      </c>
      <c r="F24" s="189">
        <v>-1.1905660294950882</v>
      </c>
      <c r="G24" s="189">
        <v>2.3807049939150726</v>
      </c>
      <c r="H24" s="189">
        <v>3.9305898245124871</v>
      </c>
      <c r="I24" s="189">
        <v>0.35381038956945332</v>
      </c>
      <c r="J24" s="189">
        <v>-0.36091636435975349</v>
      </c>
      <c r="K24" s="189">
        <v>-0.39638131835917356</v>
      </c>
      <c r="L24" s="189">
        <v>-0.65465311832589856</v>
      </c>
      <c r="M24" s="190"/>
      <c r="N24" s="189">
        <v>-0.3032045853929799</v>
      </c>
      <c r="O24" s="189">
        <v>7.3532777405028726</v>
      </c>
      <c r="P24" s="189">
        <v>-1.0570546880215748</v>
      </c>
    </row>
    <row r="25" spans="1:16">
      <c r="A25" s="159" t="s">
        <v>211</v>
      </c>
      <c r="B25" s="189">
        <v>0.23602777742113279</v>
      </c>
      <c r="C25" s="189">
        <v>0.23079291151231196</v>
      </c>
      <c r="D25" s="189">
        <v>0.2590289195131712</v>
      </c>
      <c r="E25" s="189">
        <v>-0.46404718379708942</v>
      </c>
      <c r="F25" s="189">
        <v>-2.2632783047736749</v>
      </c>
      <c r="G25" s="189">
        <v>4.0818060051451166</v>
      </c>
      <c r="H25" s="189">
        <v>0.91890614646743529</v>
      </c>
      <c r="I25" s="189">
        <v>0.63699644195422955</v>
      </c>
      <c r="J25" s="189">
        <v>1.9004473442367109</v>
      </c>
      <c r="K25" s="189">
        <v>1.4453686752357919</v>
      </c>
      <c r="L25" s="189">
        <v>1.1984122842921163</v>
      </c>
      <c r="M25" s="188"/>
      <c r="N25" s="189">
        <v>-1.5487584472230531</v>
      </c>
      <c r="O25" s="189">
        <v>-4.704863159109463</v>
      </c>
      <c r="P25" s="189">
        <v>-1.5072843814424197</v>
      </c>
    </row>
    <row r="26" spans="1:16">
      <c r="A26" s="159" t="s">
        <v>208</v>
      </c>
      <c r="B26" s="189" t="s">
        <v>368</v>
      </c>
      <c r="C26" s="189" t="s">
        <v>368</v>
      </c>
      <c r="D26" s="189" t="s">
        <v>368</v>
      </c>
      <c r="E26" s="189" t="s">
        <v>368</v>
      </c>
      <c r="F26" s="189" t="s">
        <v>368</v>
      </c>
      <c r="G26" s="189" t="s">
        <v>368</v>
      </c>
      <c r="H26" s="189" t="s">
        <v>368</v>
      </c>
      <c r="I26" s="189" t="s">
        <v>368</v>
      </c>
      <c r="J26" s="189" t="s">
        <v>368</v>
      </c>
      <c r="K26" s="189" t="s">
        <v>368</v>
      </c>
      <c r="L26" s="189">
        <v>38.399191183890061</v>
      </c>
      <c r="M26" s="188"/>
      <c r="N26" s="189" t="s">
        <v>368</v>
      </c>
      <c r="O26" s="189" t="s">
        <v>368</v>
      </c>
      <c r="P26" s="189" t="s">
        <v>368</v>
      </c>
    </row>
    <row r="27" spans="1:16">
      <c r="A27" s="159" t="s">
        <v>212</v>
      </c>
      <c r="B27" s="189">
        <v>0.97157313863500683</v>
      </c>
      <c r="C27" s="189">
        <v>0.97157313863500683</v>
      </c>
      <c r="D27" s="189" t="s">
        <v>368</v>
      </c>
      <c r="E27" s="189" t="s">
        <v>368</v>
      </c>
      <c r="F27" s="189" t="s">
        <v>368</v>
      </c>
      <c r="G27" s="189" t="s">
        <v>368</v>
      </c>
      <c r="H27" s="189" t="s">
        <v>368</v>
      </c>
      <c r="I27" s="189" t="s">
        <v>368</v>
      </c>
      <c r="J27" s="189">
        <v>0.97157313863500683</v>
      </c>
      <c r="K27" s="189">
        <v>1.1000732353470877</v>
      </c>
      <c r="L27" s="189">
        <v>-3.0848684572732821</v>
      </c>
      <c r="M27" s="188"/>
      <c r="N27" s="189">
        <v>20.213967955105105</v>
      </c>
      <c r="O27" s="189" t="s">
        <v>368</v>
      </c>
      <c r="P27" s="189" t="s">
        <v>368</v>
      </c>
    </row>
    <row r="28" spans="1:16">
      <c r="A28" s="159" t="s">
        <v>214</v>
      </c>
      <c r="B28" s="189">
        <v>1.1458154691300404</v>
      </c>
      <c r="C28" s="189">
        <v>1.1537620075015242</v>
      </c>
      <c r="D28" s="189">
        <v>-8.2254810447302766</v>
      </c>
      <c r="E28" s="189">
        <v>-8.2254810447302766</v>
      </c>
      <c r="F28" s="189">
        <v>-8.2254810447302766</v>
      </c>
      <c r="G28" s="189" t="s">
        <v>368</v>
      </c>
      <c r="H28" s="189" t="s">
        <v>368</v>
      </c>
      <c r="I28" s="189" t="s">
        <v>368</v>
      </c>
      <c r="J28" s="189">
        <v>1.1458154691300404</v>
      </c>
      <c r="K28" s="189">
        <v>4.9064366639257173</v>
      </c>
      <c r="L28" s="189">
        <v>2.5483696596921845</v>
      </c>
      <c r="M28" s="188"/>
      <c r="N28" s="189">
        <v>-3.9333189589663808</v>
      </c>
      <c r="O28" s="189" t="s">
        <v>368</v>
      </c>
      <c r="P28" s="189" t="s">
        <v>368</v>
      </c>
    </row>
    <row r="29" spans="1:16">
      <c r="A29" s="159" t="s">
        <v>252</v>
      </c>
      <c r="B29" s="189">
        <v>-0.21351071350088624</v>
      </c>
      <c r="C29" s="189">
        <v>-0.49537147543241566</v>
      </c>
      <c r="D29" s="189">
        <v>0.2862725018996759</v>
      </c>
      <c r="E29" s="189">
        <v>0.41728421742350807</v>
      </c>
      <c r="F29" s="189">
        <v>-0.398014301908034</v>
      </c>
      <c r="G29" s="189">
        <v>3.1494183374213058</v>
      </c>
      <c r="H29" s="189">
        <v>1.4344765931328496</v>
      </c>
      <c r="I29" s="189">
        <v>0.22742955802814713</v>
      </c>
      <c r="J29" s="189">
        <v>-0.11984592610644329</v>
      </c>
      <c r="K29" s="189">
        <v>-0.73500654650409114</v>
      </c>
      <c r="L29" s="189">
        <v>1.1908627097545033</v>
      </c>
      <c r="M29" s="188"/>
      <c r="N29" s="189">
        <v>-1.1621010172711888</v>
      </c>
      <c r="O29" s="189">
        <v>-14.292906745120925</v>
      </c>
      <c r="P29" s="189">
        <v>-3.1839841127837332</v>
      </c>
    </row>
    <row r="30" spans="1:16">
      <c r="A30" s="159" t="s">
        <v>215</v>
      </c>
      <c r="B30" s="189" t="s">
        <v>368</v>
      </c>
      <c r="C30" s="189" t="s">
        <v>368</v>
      </c>
      <c r="D30" s="189" t="s">
        <v>368</v>
      </c>
      <c r="E30" s="189" t="s">
        <v>368</v>
      </c>
      <c r="F30" s="189" t="s">
        <v>368</v>
      </c>
      <c r="G30" s="189" t="s">
        <v>368</v>
      </c>
      <c r="H30" s="189" t="s">
        <v>368</v>
      </c>
      <c r="I30" s="189" t="s">
        <v>368</v>
      </c>
      <c r="J30" s="189" t="s">
        <v>368</v>
      </c>
      <c r="K30" s="189" t="s">
        <v>368</v>
      </c>
      <c r="L30" s="189">
        <v>-4.3202932513984109</v>
      </c>
      <c r="M30" s="188"/>
      <c r="N30" s="189">
        <v>-1.2426372111771444</v>
      </c>
      <c r="O30" s="189" t="s">
        <v>368</v>
      </c>
      <c r="P30" s="189" t="s">
        <v>368</v>
      </c>
    </row>
    <row r="31" spans="1:16" ht="13.8" thickBot="1">
      <c r="A31" s="162" t="s">
        <v>216</v>
      </c>
      <c r="B31" s="191">
        <v>0.68041161929897065</v>
      </c>
      <c r="C31" s="191">
        <v>0.44278962845443193</v>
      </c>
      <c r="D31" s="191">
        <v>0.90948512430071293</v>
      </c>
      <c r="E31" s="191">
        <v>0.47797159318907489</v>
      </c>
      <c r="F31" s="191">
        <v>-1.6321788521172609</v>
      </c>
      <c r="G31" s="191">
        <v>2.5503444779268802</v>
      </c>
      <c r="H31" s="191">
        <v>3.2581639250927052</v>
      </c>
      <c r="I31" s="191">
        <v>1.0296442579104337</v>
      </c>
      <c r="J31" s="191">
        <v>0.62408853754791771</v>
      </c>
      <c r="K31" s="191">
        <v>1.3171908354252748</v>
      </c>
      <c r="L31" s="191">
        <v>-0.80385821558939252</v>
      </c>
      <c r="M31" s="188"/>
      <c r="N31" s="191">
        <v>0.50077651307789406</v>
      </c>
      <c r="O31" s="191">
        <v>-0.79492286654790911</v>
      </c>
      <c r="P31" s="191">
        <v>0.52366577951199478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217</v>
      </c>
      <c r="B33" s="192">
        <v>0.24158229140933685</v>
      </c>
      <c r="C33" s="192">
        <v>7.9561526455140807E-2</v>
      </c>
      <c r="D33" s="192">
        <v>0.46352401141298571</v>
      </c>
      <c r="E33" s="192">
        <v>0.71157177099721025</v>
      </c>
      <c r="F33" s="192">
        <v>-0.68602755776472346</v>
      </c>
      <c r="G33" s="192">
        <v>2.862147437371565</v>
      </c>
      <c r="H33" s="192">
        <v>3.5185207070474789</v>
      </c>
      <c r="I33" s="192">
        <v>0.37224680029626089</v>
      </c>
      <c r="J33" s="192">
        <v>0.17454815417528025</v>
      </c>
      <c r="K33" s="192">
        <v>-1.1176198513429547E-2</v>
      </c>
      <c r="L33" s="192">
        <v>7.5271602329496368E-2</v>
      </c>
      <c r="M33" s="193"/>
      <c r="N33" s="192">
        <v>0.40189399653818292</v>
      </c>
      <c r="O33" s="192">
        <v>-4.0463007164607152</v>
      </c>
      <c r="P33" s="192">
        <v>-1.6773429193692291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107</v>
      </c>
    </row>
    <row r="36" spans="1:16">
      <c r="A36" s="11" t="s">
        <v>340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113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5F113B21-E2D0-46D6-A1F1-368D3EF82910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324F-8234-4637-873D-92A2F676FA29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2" t="s">
        <v>337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189</v>
      </c>
      <c r="B8" s="406" t="s">
        <v>341</v>
      </c>
      <c r="C8" s="407"/>
      <c r="D8" s="407"/>
      <c r="E8" s="407"/>
      <c r="F8" s="407"/>
      <c r="G8" s="407"/>
      <c r="H8" s="407"/>
      <c r="I8" s="408"/>
      <c r="J8" s="438" t="s">
        <v>106</v>
      </c>
      <c r="K8" s="438" t="s">
        <v>338</v>
      </c>
      <c r="L8" s="438" t="s">
        <v>197</v>
      </c>
      <c r="M8" s="185"/>
      <c r="N8" s="438" t="s">
        <v>98</v>
      </c>
      <c r="O8" s="438" t="s">
        <v>339</v>
      </c>
      <c r="P8" s="438" t="s">
        <v>102</v>
      </c>
    </row>
    <row r="9" spans="1:16" ht="13.2" customHeight="1">
      <c r="A9" s="385"/>
      <c r="B9" s="387" t="s">
        <v>220</v>
      </c>
      <c r="C9" s="387" t="s">
        <v>258</v>
      </c>
      <c r="D9" s="445" t="s">
        <v>114</v>
      </c>
      <c r="E9" s="446"/>
      <c r="F9" s="446"/>
      <c r="G9" s="446"/>
      <c r="H9" s="446"/>
      <c r="I9" s="447"/>
      <c r="J9" s="439"/>
      <c r="K9" s="439"/>
      <c r="L9" s="439"/>
      <c r="M9" s="196"/>
      <c r="N9" s="439"/>
      <c r="O9" s="439"/>
      <c r="P9" s="439"/>
    </row>
    <row r="10" spans="1:16" ht="14.25" customHeight="1">
      <c r="A10" s="385"/>
      <c r="B10" s="404"/>
      <c r="C10" s="404"/>
      <c r="D10" s="387" t="s">
        <v>220</v>
      </c>
      <c r="E10" s="445" t="s">
        <v>157</v>
      </c>
      <c r="F10" s="446"/>
      <c r="G10" s="446"/>
      <c r="H10" s="447"/>
      <c r="I10" s="387" t="s">
        <v>158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86"/>
      <c r="B11" s="405"/>
      <c r="C11" s="405"/>
      <c r="D11" s="405"/>
      <c r="E11" s="186" t="s">
        <v>220</v>
      </c>
      <c r="F11" s="186" t="s">
        <v>232</v>
      </c>
      <c r="G11" s="186" t="s">
        <v>233</v>
      </c>
      <c r="H11" s="186" t="s">
        <v>234</v>
      </c>
      <c r="I11" s="405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200</v>
      </c>
      <c r="B14" s="187">
        <v>3.0829599432571353</v>
      </c>
      <c r="C14" s="187">
        <v>1.8955684073010071</v>
      </c>
      <c r="D14" s="187">
        <v>7.2244454537805147</v>
      </c>
      <c r="E14" s="187">
        <v>10.171278679289308</v>
      </c>
      <c r="F14" s="187">
        <v>8.4853274307412399</v>
      </c>
      <c r="G14" s="187">
        <v>17.231942757701436</v>
      </c>
      <c r="H14" s="187">
        <v>-0.16749555214682355</v>
      </c>
      <c r="I14" s="187">
        <v>6.8368388427074933</v>
      </c>
      <c r="J14" s="187">
        <v>3.0829599432571353</v>
      </c>
      <c r="K14" s="187">
        <v>9.7152297913916108E-2</v>
      </c>
      <c r="L14" s="187">
        <v>4.1868268269683151</v>
      </c>
      <c r="M14" s="188"/>
      <c r="N14" s="187">
        <v>5.3175102898002979</v>
      </c>
      <c r="O14" s="187">
        <v>-3.5144493849384673</v>
      </c>
      <c r="P14" s="187">
        <v>-13.542744935779483</v>
      </c>
    </row>
    <row r="15" spans="1:16">
      <c r="A15" s="159" t="s">
        <v>213</v>
      </c>
      <c r="B15" s="189">
        <v>18.801122514401047</v>
      </c>
      <c r="C15" s="189">
        <v>18.801122514401047</v>
      </c>
      <c r="D15" s="189" t="s">
        <v>368</v>
      </c>
      <c r="E15" s="189" t="s">
        <v>368</v>
      </c>
      <c r="F15" s="189" t="s">
        <v>368</v>
      </c>
      <c r="G15" s="189" t="s">
        <v>368</v>
      </c>
      <c r="H15" s="189" t="s">
        <v>368</v>
      </c>
      <c r="I15" s="189" t="s">
        <v>368</v>
      </c>
      <c r="J15" s="189">
        <v>18.801122514401047</v>
      </c>
      <c r="K15" s="189">
        <v>37.581008881748112</v>
      </c>
      <c r="L15" s="189">
        <v>15.008067384926637</v>
      </c>
      <c r="M15" s="188"/>
      <c r="N15" s="189">
        <v>13.418909075631547</v>
      </c>
      <c r="O15" s="189" t="s">
        <v>368</v>
      </c>
      <c r="P15" s="189">
        <v>259.19970436479332</v>
      </c>
    </row>
    <row r="16" spans="1:16">
      <c r="A16" s="159" t="s">
        <v>201</v>
      </c>
      <c r="B16" s="189">
        <v>15.404149862958484</v>
      </c>
      <c r="C16" s="189">
        <v>9.7597091223161403</v>
      </c>
      <c r="D16" s="189">
        <v>37.222618829052088</v>
      </c>
      <c r="E16" s="189">
        <v>-16.306418341526076</v>
      </c>
      <c r="F16" s="189">
        <v>-17.658747300587873</v>
      </c>
      <c r="G16" s="189">
        <v>0.64462967179275132</v>
      </c>
      <c r="H16" s="189">
        <v>18.385713033198471</v>
      </c>
      <c r="I16" s="189">
        <v>44.416730261692464</v>
      </c>
      <c r="J16" s="189">
        <v>15.404149862958484</v>
      </c>
      <c r="K16" s="189">
        <v>51.153408012164213</v>
      </c>
      <c r="L16" s="189">
        <v>9.0679110641715077</v>
      </c>
      <c r="M16" s="188"/>
      <c r="N16" s="189">
        <v>20.39179069771777</v>
      </c>
      <c r="O16" s="189">
        <v>19.011020542706135</v>
      </c>
      <c r="P16" s="189">
        <v>18.927235463549842</v>
      </c>
    </row>
    <row r="17" spans="1:16">
      <c r="A17" s="159" t="s">
        <v>202</v>
      </c>
      <c r="B17" s="189">
        <v>2.8324792264375453</v>
      </c>
      <c r="C17" s="189">
        <v>2.8952906588518346</v>
      </c>
      <c r="D17" s="189">
        <v>2.7471627910429675</v>
      </c>
      <c r="E17" s="189">
        <v>-0.41445005095712695</v>
      </c>
      <c r="F17" s="189">
        <v>-1.0205702568705233</v>
      </c>
      <c r="G17" s="189">
        <v>1.5648786507793444</v>
      </c>
      <c r="H17" s="189">
        <v>-2.9907648432701772</v>
      </c>
      <c r="I17" s="189">
        <v>4.0865280806282156</v>
      </c>
      <c r="J17" s="189">
        <v>2.2223592847299134</v>
      </c>
      <c r="K17" s="189">
        <v>-13.999417459188713</v>
      </c>
      <c r="L17" s="189">
        <v>8.8708391521798333</v>
      </c>
      <c r="M17" s="188"/>
      <c r="N17" s="189">
        <v>1.2362006651675417</v>
      </c>
      <c r="O17" s="189">
        <v>-9.7267682947718033</v>
      </c>
      <c r="P17" s="189">
        <v>-24.311757725410487</v>
      </c>
    </row>
    <row r="18" spans="1:16">
      <c r="A18" s="159" t="s">
        <v>203</v>
      </c>
      <c r="B18" s="189">
        <v>3.4473469948244073</v>
      </c>
      <c r="C18" s="189">
        <v>2.1603143700780425</v>
      </c>
      <c r="D18" s="189">
        <v>5.9546996174537847</v>
      </c>
      <c r="E18" s="189">
        <v>-6.8172038306256848</v>
      </c>
      <c r="F18" s="189">
        <v>-13.352095131144415</v>
      </c>
      <c r="G18" s="189">
        <v>1.727348161138309</v>
      </c>
      <c r="H18" s="189">
        <v>33.537994038503548</v>
      </c>
      <c r="I18" s="189">
        <v>10.833633735916571</v>
      </c>
      <c r="J18" s="189">
        <v>3.879361596508546</v>
      </c>
      <c r="K18" s="189">
        <v>-11.423530523571513</v>
      </c>
      <c r="L18" s="189">
        <v>9.7806836988233883</v>
      </c>
      <c r="M18" s="188"/>
      <c r="N18" s="189">
        <v>8.6175347983423976</v>
      </c>
      <c r="O18" s="189">
        <v>-29.469168708396744</v>
      </c>
      <c r="P18" s="189">
        <v>-7.5909853153703466</v>
      </c>
    </row>
    <row r="19" spans="1:16">
      <c r="A19" s="159" t="s">
        <v>204</v>
      </c>
      <c r="B19" s="189">
        <v>-1.6681995389050464</v>
      </c>
      <c r="C19" s="189">
        <v>-4.7984482579256031</v>
      </c>
      <c r="D19" s="189">
        <v>2.0236692477670015</v>
      </c>
      <c r="E19" s="189">
        <v>-6.122045439837831</v>
      </c>
      <c r="F19" s="189">
        <v>-7.0996840547172368</v>
      </c>
      <c r="G19" s="189">
        <v>-1.4986449047074912</v>
      </c>
      <c r="H19" s="189">
        <v>0.90377749026826493</v>
      </c>
      <c r="I19" s="189">
        <v>3.5529145296334441</v>
      </c>
      <c r="J19" s="189">
        <v>-0.48699306449199176</v>
      </c>
      <c r="K19" s="189">
        <v>-8.12853521652357</v>
      </c>
      <c r="L19" s="189">
        <v>4.6287746366131088</v>
      </c>
      <c r="M19" s="188"/>
      <c r="N19" s="189">
        <v>16.743097844909414</v>
      </c>
      <c r="O19" s="189">
        <v>-24.234589632072467</v>
      </c>
      <c r="P19" s="189">
        <v>-13.524322135975053</v>
      </c>
    </row>
    <row r="20" spans="1:16">
      <c r="A20" s="159" t="s">
        <v>205</v>
      </c>
      <c r="B20" s="189">
        <v>-100</v>
      </c>
      <c r="C20" s="189">
        <v>-100</v>
      </c>
      <c r="D20" s="189" t="s">
        <v>368</v>
      </c>
      <c r="E20" s="189" t="s">
        <v>368</v>
      </c>
      <c r="F20" s="189" t="s">
        <v>368</v>
      </c>
      <c r="G20" s="189" t="s">
        <v>368</v>
      </c>
      <c r="H20" s="189" t="s">
        <v>368</v>
      </c>
      <c r="I20" s="189" t="s">
        <v>368</v>
      </c>
      <c r="J20" s="189">
        <v>-100</v>
      </c>
      <c r="K20" s="189">
        <v>-100</v>
      </c>
      <c r="L20" s="189">
        <v>-44.571248145555245</v>
      </c>
      <c r="M20" s="188"/>
      <c r="N20" s="189">
        <v>-100</v>
      </c>
      <c r="O20" s="189" t="s">
        <v>368</v>
      </c>
      <c r="P20" s="189">
        <v>-100</v>
      </c>
    </row>
    <row r="21" spans="1:16">
      <c r="A21" s="159" t="s">
        <v>206</v>
      </c>
      <c r="B21" s="189">
        <v>9.1687379010563888</v>
      </c>
      <c r="C21" s="189">
        <v>-12.530912508940196</v>
      </c>
      <c r="D21" s="189">
        <v>9.7129130238220007</v>
      </c>
      <c r="E21" s="189">
        <v>11.060629611905304</v>
      </c>
      <c r="F21" s="189">
        <v>-8.2610456381196347</v>
      </c>
      <c r="G21" s="189">
        <v>21.104463932976692</v>
      </c>
      <c r="H21" s="189">
        <v>4.2466736967755825</v>
      </c>
      <c r="I21" s="189">
        <v>2.9271909386032968</v>
      </c>
      <c r="J21" s="189">
        <v>9.1687379010563888</v>
      </c>
      <c r="K21" s="189">
        <v>-8.4031340859236359</v>
      </c>
      <c r="L21" s="189">
        <v>19.124460804939837</v>
      </c>
      <c r="M21" s="188"/>
      <c r="N21" s="189">
        <v>16.097512795318281</v>
      </c>
      <c r="O21" s="189">
        <v>-40.848739435702463</v>
      </c>
      <c r="P21" s="189">
        <v>-48.196834072350526</v>
      </c>
    </row>
    <row r="22" spans="1:16">
      <c r="A22" s="159" t="s">
        <v>207</v>
      </c>
      <c r="B22" s="189">
        <v>2.5851651082007265</v>
      </c>
      <c r="C22" s="189">
        <v>2.0427605126752457</v>
      </c>
      <c r="D22" s="189">
        <v>22.775035180055326</v>
      </c>
      <c r="E22" s="189">
        <v>9.4450084825361991</v>
      </c>
      <c r="F22" s="189">
        <v>12.187400560493767</v>
      </c>
      <c r="G22" s="189">
        <v>-0.67593391199434194</v>
      </c>
      <c r="H22" s="189">
        <v>-14.599298312170772</v>
      </c>
      <c r="I22" s="189">
        <v>26.971097986127489</v>
      </c>
      <c r="J22" s="189">
        <v>2.5851651082007265</v>
      </c>
      <c r="K22" s="189">
        <v>-15.539517182243202</v>
      </c>
      <c r="L22" s="189">
        <v>-3.0510908221549338</v>
      </c>
      <c r="M22" s="188"/>
      <c r="N22" s="189">
        <v>11.095311974410848</v>
      </c>
      <c r="O22" s="189">
        <v>-4.4008561794280254</v>
      </c>
      <c r="P22" s="189">
        <v>-4.1109421001462199</v>
      </c>
    </row>
    <row r="23" spans="1:16">
      <c r="A23" s="159" t="s">
        <v>209</v>
      </c>
      <c r="B23" s="189">
        <v>2.754251148702247</v>
      </c>
      <c r="C23" s="189">
        <v>-44.770454901862166</v>
      </c>
      <c r="D23" s="189">
        <v>2.8189076127085544</v>
      </c>
      <c r="E23" s="189">
        <v>3.6293532330393674</v>
      </c>
      <c r="F23" s="189">
        <v>-18.024601067052657</v>
      </c>
      <c r="G23" s="189">
        <v>7.059271471733064</v>
      </c>
      <c r="H23" s="189" t="s">
        <v>368</v>
      </c>
      <c r="I23" s="189">
        <v>-19.884303436444572</v>
      </c>
      <c r="J23" s="189">
        <v>2.754251148702247</v>
      </c>
      <c r="K23" s="189">
        <v>-29.426071753481363</v>
      </c>
      <c r="L23" s="189">
        <v>-9.0003805968784878</v>
      </c>
      <c r="M23" s="190"/>
      <c r="N23" s="189">
        <v>2.9459606600863442</v>
      </c>
      <c r="O23" s="189">
        <v>-45.56970430553838</v>
      </c>
      <c r="P23" s="189">
        <v>-62.700556309310642</v>
      </c>
    </row>
    <row r="24" spans="1:16">
      <c r="A24" s="159" t="s">
        <v>210</v>
      </c>
      <c r="B24" s="189">
        <v>-1.1425066109850945</v>
      </c>
      <c r="C24" s="189">
        <v>-4.2037365767703001</v>
      </c>
      <c r="D24" s="189">
        <v>1.9386878992092793</v>
      </c>
      <c r="E24" s="189">
        <v>-5.6743488004159515</v>
      </c>
      <c r="F24" s="189">
        <v>-8.442356102114756</v>
      </c>
      <c r="G24" s="189">
        <v>4.0187537506075621</v>
      </c>
      <c r="H24" s="189">
        <v>-9.4480122788348719</v>
      </c>
      <c r="I24" s="189">
        <v>4.9909287230056831</v>
      </c>
      <c r="J24" s="189">
        <v>-1.1566068379038952</v>
      </c>
      <c r="K24" s="189">
        <v>-8.2153381078077246</v>
      </c>
      <c r="L24" s="189">
        <v>10.631749220914699</v>
      </c>
      <c r="M24" s="190"/>
      <c r="N24" s="189">
        <v>7.8150808264654259E-2</v>
      </c>
      <c r="O24" s="189">
        <v>-16.770777627495882</v>
      </c>
      <c r="P24" s="189">
        <v>-14.945541870523794</v>
      </c>
    </row>
    <row r="25" spans="1:16">
      <c r="A25" s="159" t="s">
        <v>211</v>
      </c>
      <c r="B25" s="189">
        <v>-0.34840472216042251</v>
      </c>
      <c r="C25" s="189">
        <v>-0.25429110817307699</v>
      </c>
      <c r="D25" s="189">
        <v>-0.75971328524164772</v>
      </c>
      <c r="E25" s="189">
        <v>-14.275983149062</v>
      </c>
      <c r="F25" s="189">
        <v>-17.893810488342332</v>
      </c>
      <c r="G25" s="189">
        <v>-1.9361119247343739</v>
      </c>
      <c r="H25" s="189">
        <v>-14.691518554995998</v>
      </c>
      <c r="I25" s="189">
        <v>8.0480152665172167</v>
      </c>
      <c r="J25" s="189">
        <v>1.3256305957907832</v>
      </c>
      <c r="K25" s="189">
        <v>16.129890492830334</v>
      </c>
      <c r="L25" s="189">
        <v>7.7973783042337264</v>
      </c>
      <c r="M25" s="188"/>
      <c r="N25" s="189">
        <v>5.2453205712527762</v>
      </c>
      <c r="O25" s="189">
        <v>-35.884987917491515</v>
      </c>
      <c r="P25" s="189">
        <v>-2.8387387163368749</v>
      </c>
    </row>
    <row r="26" spans="1:16">
      <c r="A26" s="159" t="s">
        <v>208</v>
      </c>
      <c r="B26" s="189" t="s">
        <v>368</v>
      </c>
      <c r="C26" s="189" t="s">
        <v>368</v>
      </c>
      <c r="D26" s="189" t="s">
        <v>368</v>
      </c>
      <c r="E26" s="189" t="s">
        <v>368</v>
      </c>
      <c r="F26" s="189" t="s">
        <v>368</v>
      </c>
      <c r="G26" s="189" t="s">
        <v>368</v>
      </c>
      <c r="H26" s="189" t="s">
        <v>368</v>
      </c>
      <c r="I26" s="189" t="s">
        <v>368</v>
      </c>
      <c r="J26" s="189" t="s">
        <v>368</v>
      </c>
      <c r="K26" s="189" t="s">
        <v>368</v>
      </c>
      <c r="L26" s="189">
        <v>13.096736853373825</v>
      </c>
      <c r="M26" s="188"/>
      <c r="N26" s="189" t="s">
        <v>368</v>
      </c>
      <c r="O26" s="189" t="s">
        <v>368</v>
      </c>
      <c r="P26" s="189" t="s">
        <v>368</v>
      </c>
    </row>
    <row r="27" spans="1:16">
      <c r="A27" s="159" t="s">
        <v>212</v>
      </c>
      <c r="B27" s="189">
        <v>-6.7901594845954705</v>
      </c>
      <c r="C27" s="189">
        <v>-6.7901594845954705</v>
      </c>
      <c r="D27" s="189" t="s">
        <v>368</v>
      </c>
      <c r="E27" s="189" t="s">
        <v>368</v>
      </c>
      <c r="F27" s="189" t="s">
        <v>368</v>
      </c>
      <c r="G27" s="189" t="s">
        <v>368</v>
      </c>
      <c r="H27" s="189" t="s">
        <v>368</v>
      </c>
      <c r="I27" s="189" t="s">
        <v>368</v>
      </c>
      <c r="J27" s="189">
        <v>-6.7901594845954705</v>
      </c>
      <c r="K27" s="189">
        <v>-16.742142496043922</v>
      </c>
      <c r="L27" s="189">
        <v>20.729706500701141</v>
      </c>
      <c r="M27" s="188"/>
      <c r="N27" s="189">
        <v>83.199068700130184</v>
      </c>
      <c r="O27" s="189" t="s">
        <v>368</v>
      </c>
      <c r="P27" s="189" t="s">
        <v>368</v>
      </c>
    </row>
    <row r="28" spans="1:16">
      <c r="A28" s="159" t="s">
        <v>214</v>
      </c>
      <c r="B28" s="189">
        <v>-10.398493214013582</v>
      </c>
      <c r="C28" s="189">
        <v>-10.369239164444632</v>
      </c>
      <c r="D28" s="189">
        <v>-37.088149756632468</v>
      </c>
      <c r="E28" s="189">
        <v>-37.088149756632468</v>
      </c>
      <c r="F28" s="189">
        <v>-37.088149756632468</v>
      </c>
      <c r="G28" s="189" t="s">
        <v>368</v>
      </c>
      <c r="H28" s="189" t="s">
        <v>368</v>
      </c>
      <c r="I28" s="189" t="s">
        <v>368</v>
      </c>
      <c r="J28" s="189">
        <v>-20.13391664500892</v>
      </c>
      <c r="K28" s="189">
        <v>-45.26381965718641</v>
      </c>
      <c r="L28" s="189">
        <v>12.099276741599073</v>
      </c>
      <c r="M28" s="188"/>
      <c r="N28" s="189">
        <v>23.692903193029323</v>
      </c>
      <c r="O28" s="189">
        <v>-100</v>
      </c>
      <c r="P28" s="189">
        <v>-100</v>
      </c>
    </row>
    <row r="29" spans="1:16">
      <c r="A29" s="159" t="s">
        <v>252</v>
      </c>
      <c r="B29" s="189">
        <v>-0.35569377476676323</v>
      </c>
      <c r="C29" s="189">
        <v>-4.6588398199981391</v>
      </c>
      <c r="D29" s="189">
        <v>8.2391688730838233</v>
      </c>
      <c r="E29" s="189">
        <v>3.8271267210294058</v>
      </c>
      <c r="F29" s="189">
        <v>2.4401712702222911</v>
      </c>
      <c r="G29" s="189">
        <v>16.096027952539927</v>
      </c>
      <c r="H29" s="189">
        <v>-15.255675101536726</v>
      </c>
      <c r="I29" s="189">
        <v>10.349275696912375</v>
      </c>
      <c r="J29" s="189">
        <v>-0.2482372519768794</v>
      </c>
      <c r="K29" s="189">
        <v>-18.060769485141481</v>
      </c>
      <c r="L29" s="189">
        <v>-0.68487175444172932</v>
      </c>
      <c r="M29" s="188"/>
      <c r="N29" s="189">
        <v>25.8889780551524</v>
      </c>
      <c r="O29" s="189">
        <v>-12.767348679168322</v>
      </c>
      <c r="P29" s="189">
        <v>-16.790098256122477</v>
      </c>
    </row>
    <row r="30" spans="1:16">
      <c r="A30" s="159" t="s">
        <v>215</v>
      </c>
      <c r="B30" s="189" t="s">
        <v>368</v>
      </c>
      <c r="C30" s="189" t="s">
        <v>368</v>
      </c>
      <c r="D30" s="189" t="s">
        <v>368</v>
      </c>
      <c r="E30" s="189" t="s">
        <v>368</v>
      </c>
      <c r="F30" s="189" t="s">
        <v>368</v>
      </c>
      <c r="G30" s="189" t="s">
        <v>368</v>
      </c>
      <c r="H30" s="189" t="s">
        <v>368</v>
      </c>
      <c r="I30" s="189" t="s">
        <v>368</v>
      </c>
      <c r="J30" s="189" t="s">
        <v>368</v>
      </c>
      <c r="K30" s="189" t="s">
        <v>368</v>
      </c>
      <c r="L30" s="189">
        <v>23.161548286036492</v>
      </c>
      <c r="M30" s="188"/>
      <c r="N30" s="189">
        <v>-5.6322246349487015</v>
      </c>
      <c r="O30" s="189" t="s">
        <v>368</v>
      </c>
      <c r="P30" s="189" t="s">
        <v>368</v>
      </c>
    </row>
    <row r="31" spans="1:16" ht="13.8" thickBot="1">
      <c r="A31" s="162" t="s">
        <v>216</v>
      </c>
      <c r="B31" s="191">
        <v>4.5407535496545748</v>
      </c>
      <c r="C31" s="191">
        <v>2.4624146169868411</v>
      </c>
      <c r="D31" s="191">
        <v>6.6159000926274469</v>
      </c>
      <c r="E31" s="191">
        <v>1.2628294520108385</v>
      </c>
      <c r="F31" s="191">
        <v>-4.5272618298410787</v>
      </c>
      <c r="G31" s="191">
        <v>8.5088191041930994</v>
      </c>
      <c r="H31" s="191">
        <v>-13.970357727865611</v>
      </c>
      <c r="I31" s="191">
        <v>8.1999334207705452</v>
      </c>
      <c r="J31" s="191">
        <v>4.5375561424004784</v>
      </c>
      <c r="K31" s="191">
        <v>-21.472474523866047</v>
      </c>
      <c r="L31" s="191">
        <v>3.7334413076269835</v>
      </c>
      <c r="M31" s="188"/>
      <c r="N31" s="191">
        <v>5.6160116952517214</v>
      </c>
      <c r="O31" s="191">
        <v>-26.724355896204997</v>
      </c>
      <c r="P31" s="191">
        <v>-29.046361123854723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217</v>
      </c>
      <c r="B33" s="192">
        <v>1.8137423582690992</v>
      </c>
      <c r="C33" s="192">
        <v>-0.19367426782981312</v>
      </c>
      <c r="D33" s="192">
        <v>4.6870196464371183</v>
      </c>
      <c r="E33" s="192">
        <v>-1.1016590203892673</v>
      </c>
      <c r="F33" s="192">
        <v>-6.0391454854929698</v>
      </c>
      <c r="G33" s="192">
        <v>8.6094416205269919</v>
      </c>
      <c r="H33" s="192">
        <v>-3.7296431935021523</v>
      </c>
      <c r="I33" s="192">
        <v>6.9994287830155599</v>
      </c>
      <c r="J33" s="192">
        <v>2.0013772392680096</v>
      </c>
      <c r="K33" s="192">
        <v>-10.948179967821547</v>
      </c>
      <c r="L33" s="192">
        <v>6.9400873006307595</v>
      </c>
      <c r="M33" s="193"/>
      <c r="N33" s="192">
        <v>7.9499827940140433</v>
      </c>
      <c r="O33" s="192">
        <v>-18.985546034760837</v>
      </c>
      <c r="P33" s="192">
        <v>-15.42555111974635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107</v>
      </c>
    </row>
    <row r="36" spans="1:16">
      <c r="A36" s="11" t="s">
        <v>340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113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B6161D31-1B16-4418-96B1-28379244A794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F682-3A6A-4B98-BC05-040FEBCBB598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4"/>
      <c r="M1" s="12"/>
      <c r="N1" s="12"/>
      <c r="O1" s="12"/>
      <c r="P1" s="12" t="s">
        <v>30</v>
      </c>
    </row>
    <row r="2" spans="1:16">
      <c r="A2" s="10" t="s">
        <v>31</v>
      </c>
      <c r="C2" s="184"/>
    </row>
    <row r="3" spans="1:16" ht="13.8" thickBot="1">
      <c r="A3" s="10"/>
      <c r="C3" s="184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337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</row>
    <row r="7" spans="1:16" ht="15.75" customHeight="1">
      <c r="A7" s="384" t="s">
        <v>189</v>
      </c>
      <c r="B7" s="413" t="s">
        <v>342</v>
      </c>
      <c r="C7" s="448"/>
      <c r="D7" s="413" t="s">
        <v>343</v>
      </c>
      <c r="E7" s="448"/>
      <c r="G7" s="413" t="s">
        <v>344</v>
      </c>
      <c r="H7" s="448"/>
      <c r="I7" s="413" t="s">
        <v>345</v>
      </c>
      <c r="J7" s="448"/>
      <c r="L7" s="451" t="s">
        <v>346</v>
      </c>
      <c r="M7" s="451"/>
      <c r="N7" s="151"/>
      <c r="O7" s="451" t="s">
        <v>253</v>
      </c>
      <c r="P7" s="451"/>
    </row>
    <row r="8" spans="1:16" ht="19.95" customHeight="1">
      <c r="A8" s="385"/>
      <c r="B8" s="449"/>
      <c r="C8" s="450"/>
      <c r="D8" s="449"/>
      <c r="E8" s="450"/>
      <c r="G8" s="449"/>
      <c r="H8" s="450"/>
      <c r="I8" s="449"/>
      <c r="J8" s="450"/>
      <c r="L8" s="406" t="s">
        <v>347</v>
      </c>
      <c r="M8" s="408"/>
      <c r="N8" s="151"/>
      <c r="O8" s="406" t="s">
        <v>348</v>
      </c>
      <c r="P8" s="408"/>
    </row>
    <row r="9" spans="1:16" ht="13.2" customHeight="1">
      <c r="A9" s="385"/>
      <c r="B9" s="387" t="s">
        <v>349</v>
      </c>
      <c r="C9" s="387" t="s">
        <v>350</v>
      </c>
      <c r="D9" s="387" t="s">
        <v>349</v>
      </c>
      <c r="E9" s="387" t="s">
        <v>350</v>
      </c>
      <c r="G9" s="387" t="s">
        <v>349</v>
      </c>
      <c r="H9" s="387" t="s">
        <v>351</v>
      </c>
      <c r="I9" s="387" t="s">
        <v>349</v>
      </c>
      <c r="J9" s="387" t="s">
        <v>352</v>
      </c>
      <c r="L9" s="387" t="s">
        <v>353</v>
      </c>
      <c r="M9" s="387" t="s">
        <v>266</v>
      </c>
      <c r="N9" s="176"/>
      <c r="O9" s="387" t="s">
        <v>354</v>
      </c>
      <c r="P9" s="387" t="s">
        <v>266</v>
      </c>
    </row>
    <row r="10" spans="1:16" ht="14.25" customHeight="1">
      <c r="A10" s="385"/>
      <c r="B10" s="404" t="s">
        <v>265</v>
      </c>
      <c r="C10" s="404" t="s">
        <v>265</v>
      </c>
      <c r="D10" s="404" t="s">
        <v>265</v>
      </c>
      <c r="E10" s="404" t="s">
        <v>265</v>
      </c>
      <c r="G10" s="404" t="s">
        <v>265</v>
      </c>
      <c r="H10" s="404" t="s">
        <v>265</v>
      </c>
      <c r="I10" s="404" t="s">
        <v>265</v>
      </c>
      <c r="J10" s="404" t="s">
        <v>265</v>
      </c>
      <c r="L10" s="404"/>
      <c r="M10" s="404"/>
      <c r="N10" s="176"/>
      <c r="O10" s="404"/>
      <c r="P10" s="404"/>
    </row>
    <row r="11" spans="1:16" ht="27" customHeight="1">
      <c r="A11" s="386"/>
      <c r="B11" s="405"/>
      <c r="C11" s="405"/>
      <c r="D11" s="405"/>
      <c r="E11" s="405"/>
      <c r="G11" s="405"/>
      <c r="H11" s="405"/>
      <c r="I11" s="405"/>
      <c r="J11" s="405"/>
      <c r="L11" s="405"/>
      <c r="M11" s="405"/>
      <c r="N11" s="176"/>
      <c r="O11" s="405"/>
      <c r="P11" s="405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200</v>
      </c>
      <c r="B14" s="187">
        <v>20.1700398015602</v>
      </c>
      <c r="C14" s="187">
        <v>16.756553819384315</v>
      </c>
      <c r="D14" s="187">
        <v>1.3564095319758442</v>
      </c>
      <c r="E14" s="187">
        <v>1.1268569396635997</v>
      </c>
      <c r="F14" s="50"/>
      <c r="G14" s="187">
        <v>20.31115250692455</v>
      </c>
      <c r="H14" s="187">
        <v>16.592883418362696</v>
      </c>
      <c r="I14" s="187">
        <v>1.4325700508257191</v>
      </c>
      <c r="J14" s="187">
        <v>1.1703160534039199</v>
      </c>
      <c r="K14" s="50"/>
      <c r="L14" s="187">
        <v>45.852564993743918</v>
      </c>
      <c r="M14" s="187">
        <v>1.4749030753410359</v>
      </c>
      <c r="N14" s="50"/>
      <c r="O14" s="187">
        <v>43.545871410920959</v>
      </c>
      <c r="P14" s="187">
        <v>1.3515016476907873</v>
      </c>
    </row>
    <row r="15" spans="1:16">
      <c r="A15" s="159" t="s">
        <v>213</v>
      </c>
      <c r="B15" s="189">
        <v>19.687427186021793</v>
      </c>
      <c r="C15" s="189">
        <v>15.829076738245604</v>
      </c>
      <c r="D15" s="189">
        <v>2.3137450566919524</v>
      </c>
      <c r="E15" s="189">
        <v>1.8602963053047858</v>
      </c>
      <c r="F15" s="50"/>
      <c r="G15" s="189">
        <v>20.013295726479445</v>
      </c>
      <c r="H15" s="189">
        <v>15.975902620046442</v>
      </c>
      <c r="I15" s="189">
        <v>2.6295718500828964</v>
      </c>
      <c r="J15" s="189">
        <v>2.0990937416547979</v>
      </c>
      <c r="K15" s="50"/>
      <c r="L15" s="189">
        <v>35.262042588381227</v>
      </c>
      <c r="M15" s="189">
        <v>1.6668394969498619</v>
      </c>
      <c r="N15" s="50"/>
      <c r="O15" s="189">
        <v>35.03819814859424</v>
      </c>
      <c r="P15" s="189">
        <v>1.6583699082026881</v>
      </c>
    </row>
    <row r="16" spans="1:16">
      <c r="A16" s="159" t="s">
        <v>201</v>
      </c>
      <c r="B16" s="189">
        <v>15.632213554256296</v>
      </c>
      <c r="C16" s="189">
        <v>13.382265073857724</v>
      </c>
      <c r="D16" s="189">
        <v>1.2311748596381245</v>
      </c>
      <c r="E16" s="189">
        <v>1.053971548351893</v>
      </c>
      <c r="F16" s="50"/>
      <c r="G16" s="189">
        <v>16.220664652796223</v>
      </c>
      <c r="H16" s="189">
        <v>13.419414130182409</v>
      </c>
      <c r="I16" s="189">
        <v>1.4380971825044311</v>
      </c>
      <c r="J16" s="189">
        <v>1.1897429645799802</v>
      </c>
      <c r="K16" s="50"/>
      <c r="L16" s="189">
        <v>27.842843248500564</v>
      </c>
      <c r="M16" s="189">
        <v>0.84159706226012498</v>
      </c>
      <c r="N16" s="50"/>
      <c r="O16" s="189">
        <v>27.528472992641294</v>
      </c>
      <c r="P16" s="189">
        <v>0.8282758075449238</v>
      </c>
    </row>
    <row r="17" spans="1:16">
      <c r="A17" s="159" t="s">
        <v>202</v>
      </c>
      <c r="B17" s="189">
        <v>22.806332060749135</v>
      </c>
      <c r="C17" s="189">
        <v>18.657757731546123</v>
      </c>
      <c r="D17" s="189">
        <v>1.840427262373864</v>
      </c>
      <c r="E17" s="189">
        <v>1.5056452695873046</v>
      </c>
      <c r="F17" s="50"/>
      <c r="G17" s="189">
        <v>23.248499791531813</v>
      </c>
      <c r="H17" s="189">
        <v>18.847919808252612</v>
      </c>
      <c r="I17" s="189">
        <v>1.9210911259481298</v>
      </c>
      <c r="J17" s="189">
        <v>1.5574584085380392</v>
      </c>
      <c r="K17" s="50"/>
      <c r="L17" s="189">
        <v>40.236632961493889</v>
      </c>
      <c r="M17" s="189">
        <v>1.7083368403333794</v>
      </c>
      <c r="N17" s="50"/>
      <c r="O17" s="189">
        <v>38.35479253974259</v>
      </c>
      <c r="P17" s="189">
        <v>1.6556650326349838</v>
      </c>
    </row>
    <row r="18" spans="1:16">
      <c r="A18" s="159" t="s">
        <v>203</v>
      </c>
      <c r="B18" s="189">
        <v>16.050294485679537</v>
      </c>
      <c r="C18" s="189">
        <v>11.799051673803582</v>
      </c>
      <c r="D18" s="189">
        <v>1.0409097854066995</v>
      </c>
      <c r="E18" s="189">
        <v>0.7652039254942965</v>
      </c>
      <c r="F18" s="50"/>
      <c r="G18" s="189">
        <v>15.684272434693112</v>
      </c>
      <c r="H18" s="189">
        <v>12.518002079484999</v>
      </c>
      <c r="I18" s="189">
        <v>1.0653976322592236</v>
      </c>
      <c r="J18" s="189">
        <v>0.8503199515075438</v>
      </c>
      <c r="K18" s="50"/>
      <c r="L18" s="189">
        <v>48.248892623047027</v>
      </c>
      <c r="M18" s="189">
        <v>1.5136817643986313</v>
      </c>
      <c r="N18" s="50"/>
      <c r="O18" s="189">
        <v>44.879272121536268</v>
      </c>
      <c r="P18" s="189">
        <v>1.4203057533796999</v>
      </c>
    </row>
    <row r="19" spans="1:16">
      <c r="A19" s="159" t="s">
        <v>355</v>
      </c>
      <c r="B19" s="189">
        <v>28.779970959428443</v>
      </c>
      <c r="C19" s="189">
        <v>16.337326905948494</v>
      </c>
      <c r="D19" s="189">
        <v>1.2014970636412732</v>
      </c>
      <c r="E19" s="189">
        <v>0.68204552162044663</v>
      </c>
      <c r="F19" s="50"/>
      <c r="G19" s="189">
        <v>27.845409463241776</v>
      </c>
      <c r="H19" s="189">
        <v>14.929270754516679</v>
      </c>
      <c r="I19" s="189">
        <v>1.1288428295205979</v>
      </c>
      <c r="J19" s="189">
        <v>0.60522723731014971</v>
      </c>
      <c r="K19" s="50"/>
      <c r="L19" s="189">
        <v>51.052350063001008</v>
      </c>
      <c r="M19" s="189">
        <v>1.7477270555731057</v>
      </c>
      <c r="N19" s="50"/>
      <c r="O19" s="189">
        <v>46.401900436263674</v>
      </c>
      <c r="P19" s="189">
        <v>1.590327366089312</v>
      </c>
    </row>
    <row r="20" spans="1:16">
      <c r="A20" s="159" t="s">
        <v>205</v>
      </c>
      <c r="B20" s="189">
        <v>-10.532311940903849</v>
      </c>
      <c r="C20" s="189">
        <v>-12.036146719589498</v>
      </c>
      <c r="D20" s="189">
        <v>-10.067035164059744</v>
      </c>
      <c r="E20" s="189">
        <v>-11.504436342728711</v>
      </c>
      <c r="F20" s="50"/>
      <c r="G20" s="189">
        <v>-7.9696953472185044</v>
      </c>
      <c r="H20" s="189">
        <v>-9.3400305188199386</v>
      </c>
      <c r="I20" s="189">
        <v>-6.4030283721693033</v>
      </c>
      <c r="J20" s="189">
        <v>-7.5039857614888055</v>
      </c>
      <c r="K20" s="50"/>
      <c r="L20" s="189">
        <v>522.98682284041001</v>
      </c>
      <c r="M20" s="189">
        <v>18.670534582565629</v>
      </c>
      <c r="N20" s="50"/>
      <c r="O20" s="189">
        <v>482.70270270270271</v>
      </c>
      <c r="P20" s="189">
        <v>18.670534582565629</v>
      </c>
    </row>
    <row r="21" spans="1:16">
      <c r="A21" s="159" t="s">
        <v>206</v>
      </c>
      <c r="B21" s="189">
        <v>29.658760921490789</v>
      </c>
      <c r="C21" s="189">
        <v>23.367460486318308</v>
      </c>
      <c r="D21" s="189">
        <v>4.2666187177194601</v>
      </c>
      <c r="E21" s="189">
        <v>3.3615714614784449</v>
      </c>
      <c r="F21" s="50"/>
      <c r="G21" s="189">
        <v>31.778591181032461</v>
      </c>
      <c r="H21" s="189">
        <v>24.811855407163854</v>
      </c>
      <c r="I21" s="189">
        <v>4.8576606409829779</v>
      </c>
      <c r="J21" s="189">
        <v>3.7927286566774958</v>
      </c>
      <c r="K21" s="50"/>
      <c r="L21" s="189">
        <v>45.612192768348756</v>
      </c>
      <c r="M21" s="189">
        <v>4.1955763914471342</v>
      </c>
      <c r="N21" s="50"/>
      <c r="O21" s="189">
        <v>36.178310051027495</v>
      </c>
      <c r="P21" s="189">
        <v>3.5272009180678756</v>
      </c>
    </row>
    <row r="22" spans="1:16">
      <c r="A22" s="159" t="s">
        <v>207</v>
      </c>
      <c r="B22" s="189">
        <v>18.697581651256208</v>
      </c>
      <c r="C22" s="189">
        <v>14.505309493953931</v>
      </c>
      <c r="D22" s="189">
        <v>1.1599907349899257</v>
      </c>
      <c r="E22" s="189">
        <v>0.89990379156961731</v>
      </c>
      <c r="F22" s="50"/>
      <c r="G22" s="189">
        <v>20.567828582955375</v>
      </c>
      <c r="H22" s="189">
        <v>16.879861662037104</v>
      </c>
      <c r="I22" s="189">
        <v>1.2470113303830339</v>
      </c>
      <c r="J22" s="189">
        <v>1.0234127857960731</v>
      </c>
      <c r="K22" s="50"/>
      <c r="L22" s="189">
        <v>46.569626011114842</v>
      </c>
      <c r="M22" s="189">
        <v>1.3974369096903603</v>
      </c>
      <c r="N22" s="50"/>
      <c r="O22" s="189">
        <v>45.736199108739804</v>
      </c>
      <c r="P22" s="189">
        <v>1.3430456527263641</v>
      </c>
    </row>
    <row r="23" spans="1:16">
      <c r="A23" s="159" t="s">
        <v>209</v>
      </c>
      <c r="B23" s="189">
        <v>25.422584410205783</v>
      </c>
      <c r="C23" s="189">
        <v>20.821198037156805</v>
      </c>
      <c r="D23" s="189">
        <v>5.0941843691970936</v>
      </c>
      <c r="E23" s="189">
        <v>4.1721573179735927</v>
      </c>
      <c r="F23" s="50"/>
      <c r="G23" s="189">
        <v>23.125810858993677</v>
      </c>
      <c r="H23" s="189">
        <v>18.95949375432583</v>
      </c>
      <c r="I23" s="189">
        <v>4.2346441419204943</v>
      </c>
      <c r="J23" s="189">
        <v>3.4717359598792359</v>
      </c>
      <c r="K23" s="50"/>
      <c r="L23" s="189">
        <v>66.491133288608921</v>
      </c>
      <c r="M23" s="189">
        <v>11.266011745131845</v>
      </c>
      <c r="N23" s="50"/>
      <c r="O23" s="189">
        <v>54.809041700080193</v>
      </c>
      <c r="P23" s="189">
        <v>11.000247456529131</v>
      </c>
    </row>
    <row r="24" spans="1:16">
      <c r="A24" s="159" t="s">
        <v>210</v>
      </c>
      <c r="B24" s="189">
        <v>28.229593299952864</v>
      </c>
      <c r="C24" s="189">
        <v>22.668527217559404</v>
      </c>
      <c r="D24" s="189">
        <v>1.5139281756407763</v>
      </c>
      <c r="E24" s="189">
        <v>1.2156931093654935</v>
      </c>
      <c r="F24" s="50"/>
      <c r="G24" s="189">
        <v>27.277123031727097</v>
      </c>
      <c r="H24" s="189">
        <v>22.07604744912534</v>
      </c>
      <c r="I24" s="189">
        <v>1.6358507374768103</v>
      </c>
      <c r="J24" s="189">
        <v>1.3239342894857409</v>
      </c>
      <c r="K24" s="50"/>
      <c r="L24" s="189">
        <v>39.620611464919442</v>
      </c>
      <c r="M24" s="189">
        <v>1.4043485801814342</v>
      </c>
      <c r="N24" s="50"/>
      <c r="O24" s="189">
        <v>35.424868413222399</v>
      </c>
      <c r="P24" s="189">
        <v>1.2404654167991129</v>
      </c>
    </row>
    <row r="25" spans="1:16">
      <c r="A25" s="159" t="s">
        <v>211</v>
      </c>
      <c r="B25" s="189">
        <v>12.06114330685377</v>
      </c>
      <c r="C25" s="189">
        <v>11.073809140561549</v>
      </c>
      <c r="D25" s="189">
        <v>0.88937140051599783</v>
      </c>
      <c r="E25" s="189">
        <v>0.81656679585189285</v>
      </c>
      <c r="F25" s="50"/>
      <c r="G25" s="189">
        <v>12.2237393784097</v>
      </c>
      <c r="H25" s="189">
        <v>10.99542149113825</v>
      </c>
      <c r="I25" s="189">
        <v>0.97528632715285957</v>
      </c>
      <c r="J25" s="189">
        <v>0.87728344900175581</v>
      </c>
      <c r="K25" s="50"/>
      <c r="L25" s="189">
        <v>45.580048986862614</v>
      </c>
      <c r="M25" s="189">
        <v>1.448286214846713</v>
      </c>
      <c r="N25" s="50"/>
      <c r="O25" s="189">
        <v>44.024822824178941</v>
      </c>
      <c r="P25" s="189">
        <v>1.4021120661820956</v>
      </c>
    </row>
    <row r="26" spans="1:16">
      <c r="A26" s="159" t="s">
        <v>208</v>
      </c>
      <c r="B26" s="189">
        <v>-15.168762109063715</v>
      </c>
      <c r="C26" s="189">
        <v>-15.191422345258914</v>
      </c>
      <c r="D26" s="189">
        <v>-8.8077981601078914</v>
      </c>
      <c r="E26" s="189">
        <v>-8.8209559105711541</v>
      </c>
      <c r="F26" s="50"/>
      <c r="G26" s="189">
        <v>-15.030952359765196</v>
      </c>
      <c r="H26" s="189">
        <v>-15.061800902319868</v>
      </c>
      <c r="I26" s="189">
        <v>-11.126871898467348</v>
      </c>
      <c r="J26" s="189">
        <v>-11.149707961881338</v>
      </c>
      <c r="K26" s="50"/>
      <c r="L26" s="189">
        <v>419.41747572815535</v>
      </c>
      <c r="M26" s="189">
        <v>11.368296400258769</v>
      </c>
      <c r="N26" s="50"/>
      <c r="O26" s="189">
        <v>445.05154639175259</v>
      </c>
      <c r="P26" s="189">
        <v>11.360401749980809</v>
      </c>
    </row>
    <row r="27" spans="1:16">
      <c r="A27" s="159" t="s">
        <v>212</v>
      </c>
      <c r="B27" s="189">
        <v>0.13877213348811762</v>
      </c>
      <c r="C27" s="189">
        <v>0.60935199640615756</v>
      </c>
      <c r="D27" s="189">
        <v>5.3487700971750381E-2</v>
      </c>
      <c r="E27" s="189">
        <v>0.23486586644646804</v>
      </c>
      <c r="F27" s="50"/>
      <c r="G27" s="189">
        <v>0.19093292385816879</v>
      </c>
      <c r="H27" s="189">
        <v>0.51215913052083906</v>
      </c>
      <c r="I27" s="189">
        <v>8.8290170059867681E-2</v>
      </c>
      <c r="J27" s="189">
        <v>0.23682985531080386</v>
      </c>
      <c r="K27" s="50"/>
      <c r="L27" s="189">
        <v>73.914227365554794</v>
      </c>
      <c r="M27" s="189">
        <v>1.8614405677925181</v>
      </c>
      <c r="N27" s="50"/>
      <c r="O27" s="189">
        <v>74.359676756608678</v>
      </c>
      <c r="P27" s="189">
        <v>1.8614405677925181</v>
      </c>
    </row>
    <row r="28" spans="1:16">
      <c r="A28" s="159" t="s">
        <v>214</v>
      </c>
      <c r="B28" s="189">
        <v>16.535446662664537</v>
      </c>
      <c r="C28" s="189">
        <v>12.190130593472436</v>
      </c>
      <c r="D28" s="189">
        <v>0.99299705224516222</v>
      </c>
      <c r="E28" s="189">
        <v>0.73204939623028775</v>
      </c>
      <c r="F28" s="50"/>
      <c r="G28" s="189">
        <v>15.864888785976417</v>
      </c>
      <c r="H28" s="189">
        <v>11.643691626157574</v>
      </c>
      <c r="I28" s="189">
        <v>1.045299069977615</v>
      </c>
      <c r="J28" s="189">
        <v>0.76717462013898241</v>
      </c>
      <c r="K28" s="50"/>
      <c r="L28" s="189">
        <v>49.295229244114005</v>
      </c>
      <c r="M28" s="189">
        <v>0.87973084244421451</v>
      </c>
      <c r="N28" s="50"/>
      <c r="O28" s="189">
        <v>49.084852047815005</v>
      </c>
      <c r="P28" s="189">
        <v>0.86549482095611474</v>
      </c>
    </row>
    <row r="29" spans="1:16">
      <c r="A29" s="159" t="s">
        <v>252</v>
      </c>
      <c r="B29" s="189">
        <v>12.466753150512289</v>
      </c>
      <c r="C29" s="189">
        <v>8.8392953237105676</v>
      </c>
      <c r="D29" s="189">
        <v>1.0943450339577321</v>
      </c>
      <c r="E29" s="189">
        <v>0.77592287457708786</v>
      </c>
      <c r="F29" s="50"/>
      <c r="G29" s="189">
        <v>11.552060930791558</v>
      </c>
      <c r="H29" s="189">
        <v>9.1639890375979292</v>
      </c>
      <c r="I29" s="189">
        <v>0.82278055374917725</v>
      </c>
      <c r="J29" s="189">
        <v>0.65269323111071653</v>
      </c>
      <c r="K29" s="50"/>
      <c r="L29" s="189">
        <v>52.228198519004131</v>
      </c>
      <c r="M29" s="189">
        <v>1.8201832431802627</v>
      </c>
      <c r="N29" s="50"/>
      <c r="O29" s="189">
        <v>48.373733246158871</v>
      </c>
      <c r="P29" s="189">
        <v>1.7074739953938378</v>
      </c>
    </row>
    <row r="30" spans="1:16">
      <c r="A30" s="159" t="s">
        <v>215</v>
      </c>
      <c r="B30" s="189">
        <v>8.5347801013080407</v>
      </c>
      <c r="C30" s="189">
        <v>7.3255485070103852</v>
      </c>
      <c r="D30" s="189">
        <v>1.9757823870075975</v>
      </c>
      <c r="E30" s="189">
        <v>1.6958479941507429</v>
      </c>
      <c r="F30" s="50"/>
      <c r="G30" s="189">
        <v>7.2270603114717211</v>
      </c>
      <c r="H30" s="189">
        <v>6.2715570370529159</v>
      </c>
      <c r="I30" s="189">
        <v>1.7431343858497126</v>
      </c>
      <c r="J30" s="189">
        <v>1.5126713010477768</v>
      </c>
      <c r="K30" s="50"/>
      <c r="L30" s="189">
        <v>41.150803776473587</v>
      </c>
      <c r="M30" s="189">
        <v>1.3713553929533688</v>
      </c>
      <c r="N30" s="50"/>
      <c r="O30" s="189">
        <v>40.69420729376386</v>
      </c>
      <c r="P30" s="189">
        <v>1.3578348679034784</v>
      </c>
    </row>
    <row r="31" spans="1:16" ht="13.8" thickBot="1">
      <c r="A31" s="162" t="s">
        <v>216</v>
      </c>
      <c r="B31" s="191">
        <v>20.017282847266944</v>
      </c>
      <c r="C31" s="191">
        <v>16.264670705902454</v>
      </c>
      <c r="D31" s="191">
        <v>1.3701446756656763</v>
      </c>
      <c r="E31" s="191">
        <v>1.1132855612414156</v>
      </c>
      <c r="F31" s="50"/>
      <c r="G31" s="191">
        <v>20.692874273999049</v>
      </c>
      <c r="H31" s="191">
        <v>16.73930189959751</v>
      </c>
      <c r="I31" s="191">
        <v>1.4400166822065517</v>
      </c>
      <c r="J31" s="191">
        <v>1.1648876644556054</v>
      </c>
      <c r="K31" s="50"/>
      <c r="L31" s="191">
        <v>44.213183256443081</v>
      </c>
      <c r="M31" s="191">
        <v>1.4820264875655675</v>
      </c>
      <c r="N31" s="50"/>
      <c r="O31" s="191">
        <v>40.388456364896264</v>
      </c>
      <c r="P31" s="191">
        <v>1.390539572725872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217</v>
      </c>
      <c r="B33" s="192">
        <v>20.487828507345583</v>
      </c>
      <c r="C33" s="192">
        <v>15.616183990560684</v>
      </c>
      <c r="D33" s="192">
        <v>1.3992749959802753</v>
      </c>
      <c r="E33" s="192">
        <v>1.0665520644505881</v>
      </c>
      <c r="G33" s="192">
        <v>20.602416671826347</v>
      </c>
      <c r="H33" s="192">
        <v>15.930033771695074</v>
      </c>
      <c r="I33" s="192">
        <v>1.4204718828405667</v>
      </c>
      <c r="J33" s="192">
        <v>1.0983257656533745</v>
      </c>
      <c r="L33" s="192">
        <v>45.357868224528261</v>
      </c>
      <c r="M33" s="192">
        <v>1.6479961907814711</v>
      </c>
      <c r="O33" s="192">
        <v>41.63495339681841</v>
      </c>
      <c r="P33" s="192">
        <v>1.5290065328537261</v>
      </c>
    </row>
    <row r="34" spans="1:16">
      <c r="A34" s="124"/>
      <c r="B34" s="178"/>
      <c r="C34" s="178"/>
      <c r="D34" s="178"/>
      <c r="E34" s="178"/>
      <c r="L34" s="178"/>
      <c r="M34" s="178"/>
    </row>
    <row r="35" spans="1:16">
      <c r="A35" s="11" t="s">
        <v>107</v>
      </c>
      <c r="M35" s="177"/>
    </row>
    <row r="36" spans="1:16">
      <c r="A36" s="11" t="s">
        <v>356</v>
      </c>
      <c r="M36" s="177"/>
    </row>
    <row r="37" spans="1:16">
      <c r="A37" s="11" t="s">
        <v>357</v>
      </c>
      <c r="B37" s="194"/>
      <c r="C37" s="194"/>
      <c r="L37" s="195"/>
      <c r="M37" s="195"/>
    </row>
    <row r="38" spans="1:16">
      <c r="A38" s="11" t="s">
        <v>358</v>
      </c>
      <c r="L38" s="195"/>
      <c r="M38" s="195"/>
    </row>
    <row r="39" spans="1:16">
      <c r="A39" s="11" t="s">
        <v>359</v>
      </c>
      <c r="L39" s="195"/>
      <c r="M39" s="195"/>
    </row>
    <row r="40" spans="1:16">
      <c r="A40" s="11" t="s">
        <v>360</v>
      </c>
      <c r="L40" s="195"/>
      <c r="M40" s="195"/>
    </row>
    <row r="41" spans="1:16">
      <c r="A41" s="11" t="s">
        <v>361</v>
      </c>
      <c r="L41" s="195"/>
      <c r="M41" s="195"/>
    </row>
    <row r="43" spans="1:16">
      <c r="A43" s="11" t="s">
        <v>113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B64AB6FA-14EF-4C6C-9298-EDECC990926F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52FE-C5D9-44E7-87A0-E10661966987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362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84" t="s">
        <v>189</v>
      </c>
      <c r="B7" s="413" t="s">
        <v>363</v>
      </c>
      <c r="C7" s="421"/>
      <c r="D7" s="421"/>
      <c r="E7" s="421"/>
      <c r="F7" s="421"/>
      <c r="G7" s="414"/>
      <c r="H7" s="387" t="s">
        <v>364</v>
      </c>
      <c r="I7" s="413" t="s">
        <v>365</v>
      </c>
      <c r="J7" s="421"/>
      <c r="K7" s="421"/>
      <c r="L7" s="421"/>
      <c r="M7" s="421"/>
      <c r="N7" s="414"/>
      <c r="O7" s="387" t="s">
        <v>366</v>
      </c>
    </row>
    <row r="8" spans="1:15">
      <c r="A8" s="385"/>
      <c r="B8" s="457"/>
      <c r="C8" s="458"/>
      <c r="D8" s="458"/>
      <c r="E8" s="458"/>
      <c r="F8" s="458"/>
      <c r="G8" s="459"/>
      <c r="H8" s="404"/>
      <c r="I8" s="457"/>
      <c r="J8" s="458"/>
      <c r="K8" s="458"/>
      <c r="L8" s="458"/>
      <c r="M8" s="458"/>
      <c r="N8" s="459"/>
      <c r="O8" s="404"/>
    </row>
    <row r="9" spans="1:15" ht="13.95" customHeight="1">
      <c r="A9" s="385"/>
      <c r="B9" s="179"/>
      <c r="C9" s="451" t="s">
        <v>46</v>
      </c>
      <c r="D9" s="451"/>
      <c r="E9" s="451"/>
      <c r="F9" s="451"/>
      <c r="G9" s="451"/>
      <c r="H9" s="404"/>
      <c r="I9" s="180"/>
      <c r="J9" s="453" t="s">
        <v>46</v>
      </c>
      <c r="K9" s="453"/>
      <c r="L9" s="453"/>
      <c r="M9" s="453"/>
      <c r="N9" s="453"/>
      <c r="O9" s="404"/>
    </row>
    <row r="10" spans="1:15">
      <c r="A10" s="385"/>
      <c r="B10" s="180" t="s">
        <v>106</v>
      </c>
      <c r="C10" s="404" t="s">
        <v>220</v>
      </c>
      <c r="D10" s="198" t="s">
        <v>245</v>
      </c>
      <c r="E10" s="452" t="s">
        <v>114</v>
      </c>
      <c r="F10" s="452"/>
      <c r="G10" s="452"/>
      <c r="H10" s="404"/>
      <c r="I10" s="180" t="s">
        <v>106</v>
      </c>
      <c r="J10" s="404" t="s">
        <v>220</v>
      </c>
      <c r="K10" s="198" t="s">
        <v>245</v>
      </c>
      <c r="L10" s="452" t="s">
        <v>114</v>
      </c>
      <c r="M10" s="452"/>
      <c r="N10" s="452"/>
      <c r="O10" s="404"/>
    </row>
    <row r="11" spans="1:15" ht="12.75" customHeight="1">
      <c r="A11" s="386"/>
      <c r="B11" s="181"/>
      <c r="C11" s="405"/>
      <c r="D11" s="199" t="s">
        <v>367</v>
      </c>
      <c r="E11" s="200" t="s">
        <v>220</v>
      </c>
      <c r="F11" s="200" t="s">
        <v>157</v>
      </c>
      <c r="G11" s="200" t="s">
        <v>158</v>
      </c>
      <c r="H11" s="405"/>
      <c r="I11" s="181"/>
      <c r="J11" s="405"/>
      <c r="K11" s="199" t="s">
        <v>367</v>
      </c>
      <c r="L11" s="200" t="s">
        <v>220</v>
      </c>
      <c r="M11" s="200" t="s">
        <v>157</v>
      </c>
      <c r="N11" s="200" t="s">
        <v>158</v>
      </c>
      <c r="O11" s="405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200</v>
      </c>
      <c r="B14" s="187">
        <v>1.6046891624758812</v>
      </c>
      <c r="C14" s="187">
        <v>1.6046891624758812</v>
      </c>
      <c r="D14" s="187">
        <v>2.0077714326376084</v>
      </c>
      <c r="E14" s="187">
        <v>0.26865556133595642</v>
      </c>
      <c r="F14" s="187">
        <v>1.5576628372193482</v>
      </c>
      <c r="G14" s="187">
        <v>9.381654784399808E-2</v>
      </c>
      <c r="H14" s="187">
        <v>1.6046891624758812</v>
      </c>
      <c r="I14" s="187">
        <v>2.2644478540795139</v>
      </c>
      <c r="J14" s="187">
        <v>2.2644478540795139</v>
      </c>
      <c r="K14" s="187">
        <v>2.6698757011810215</v>
      </c>
      <c r="L14" s="187">
        <v>0.92063973682319411</v>
      </c>
      <c r="M14" s="187">
        <v>2.5177673327916565</v>
      </c>
      <c r="N14" s="187">
        <v>0.70400774527098342</v>
      </c>
      <c r="O14" s="187">
        <v>2.2644478540795139</v>
      </c>
    </row>
    <row r="15" spans="1:15">
      <c r="A15" s="159" t="s">
        <v>213</v>
      </c>
      <c r="B15" s="189">
        <v>2.7703364771470596</v>
      </c>
      <c r="C15" s="189">
        <v>2.7703364771470596</v>
      </c>
      <c r="D15" s="189">
        <v>2.7703364771470596</v>
      </c>
      <c r="E15" s="189" t="s">
        <v>368</v>
      </c>
      <c r="F15" s="189" t="s">
        <v>368</v>
      </c>
      <c r="G15" s="189" t="s">
        <v>368</v>
      </c>
      <c r="H15" s="189">
        <v>2.7703364771470596</v>
      </c>
      <c r="I15" s="189">
        <v>2.7703364771470596</v>
      </c>
      <c r="J15" s="189">
        <v>2.7703364771470596</v>
      </c>
      <c r="K15" s="189">
        <v>2.7703364771470596</v>
      </c>
      <c r="L15" s="189" t="s">
        <v>368</v>
      </c>
      <c r="M15" s="189" t="s">
        <v>368</v>
      </c>
      <c r="N15" s="189" t="s">
        <v>368</v>
      </c>
      <c r="O15" s="189">
        <v>2.7703364771470596</v>
      </c>
    </row>
    <row r="16" spans="1:15">
      <c r="A16" s="159" t="s">
        <v>201</v>
      </c>
      <c r="B16" s="189">
        <v>2.8687422066289061</v>
      </c>
      <c r="C16" s="189">
        <v>2.8687422066289061</v>
      </c>
      <c r="D16" s="189">
        <v>3.6654896916992232</v>
      </c>
      <c r="E16" s="189">
        <v>0.40530611628429708</v>
      </c>
      <c r="F16" s="189">
        <v>4.080804603354153</v>
      </c>
      <c r="G16" s="189">
        <v>0.11903428053210144</v>
      </c>
      <c r="H16" s="189">
        <v>2.8687422066289061</v>
      </c>
      <c r="I16" s="189">
        <v>2.9613018889513962</v>
      </c>
      <c r="J16" s="189">
        <v>2.9613018889513962</v>
      </c>
      <c r="K16" s="189">
        <v>3.7804286533636313</v>
      </c>
      <c r="L16" s="189">
        <v>0.42867207607885432</v>
      </c>
      <c r="M16" s="189">
        <v>4.4041705601731183</v>
      </c>
      <c r="N16" s="189">
        <v>0.11903428053210144</v>
      </c>
      <c r="O16" s="189">
        <v>2.9613018889513962</v>
      </c>
    </row>
    <row r="17" spans="1:15">
      <c r="A17" s="159" t="s">
        <v>202</v>
      </c>
      <c r="B17" s="189">
        <v>2.0066592690283445</v>
      </c>
      <c r="C17" s="189">
        <v>2.018265167017065</v>
      </c>
      <c r="D17" s="189">
        <v>2.1340762418828088</v>
      </c>
      <c r="E17" s="189">
        <v>1.8607328151979032</v>
      </c>
      <c r="F17" s="189">
        <v>5.6556157522548238</v>
      </c>
      <c r="G17" s="189">
        <v>0.32261167950292291</v>
      </c>
      <c r="H17" s="189">
        <v>2.0066592690283445</v>
      </c>
      <c r="I17" s="189">
        <v>3.5181412291937066</v>
      </c>
      <c r="J17" s="189">
        <v>3.5394228762994917</v>
      </c>
      <c r="K17" s="189">
        <v>4.7735243043400528</v>
      </c>
      <c r="L17" s="189">
        <v>1.8607328151979032</v>
      </c>
      <c r="M17" s="189">
        <v>5.6556157522548238</v>
      </c>
      <c r="N17" s="189">
        <v>0.32261167950292291</v>
      </c>
      <c r="O17" s="189">
        <v>3.5181412291937066</v>
      </c>
    </row>
    <row r="18" spans="1:15">
      <c r="A18" s="159" t="s">
        <v>203</v>
      </c>
      <c r="B18" s="189">
        <v>1.8352592694136316</v>
      </c>
      <c r="C18" s="189">
        <v>1.8605139824843568</v>
      </c>
      <c r="D18" s="189">
        <v>1.8714386981825326</v>
      </c>
      <c r="E18" s="189">
        <v>1.8399930070977382</v>
      </c>
      <c r="F18" s="189">
        <v>5.9210600363842509</v>
      </c>
      <c r="G18" s="189">
        <v>0.52928117112127626</v>
      </c>
      <c r="H18" s="189">
        <v>1.8352592694136316</v>
      </c>
      <c r="I18" s="189">
        <v>2.6698889631701324</v>
      </c>
      <c r="J18" s="189">
        <v>2.7073114509321967</v>
      </c>
      <c r="K18" s="189">
        <v>2.5187158627619546</v>
      </c>
      <c r="L18" s="189">
        <v>3.0615692210920677</v>
      </c>
      <c r="M18" s="189">
        <v>10.405410128470411</v>
      </c>
      <c r="N18" s="189">
        <v>0.70295586587066317</v>
      </c>
      <c r="O18" s="189">
        <v>2.6698889631701324</v>
      </c>
    </row>
    <row r="19" spans="1:15">
      <c r="A19" s="159" t="s">
        <v>204</v>
      </c>
      <c r="B19" s="189">
        <v>3.0399221888232288</v>
      </c>
      <c r="C19" s="189">
        <v>3.1298104542926524</v>
      </c>
      <c r="D19" s="189">
        <v>3.7870780504151456</v>
      </c>
      <c r="E19" s="189">
        <v>2.4064534001884219</v>
      </c>
      <c r="F19" s="189">
        <v>9.411132217850966</v>
      </c>
      <c r="G19" s="189">
        <v>1.2142853650495635</v>
      </c>
      <c r="H19" s="189">
        <v>3.0399221888232288</v>
      </c>
      <c r="I19" s="189">
        <v>5.1929143286587962</v>
      </c>
      <c r="J19" s="189">
        <v>5.3529955714960895</v>
      </c>
      <c r="K19" s="189">
        <v>5.3634809740372038</v>
      </c>
      <c r="L19" s="189">
        <v>5.3414558425668321</v>
      </c>
      <c r="M19" s="189">
        <v>14.895008646467463</v>
      </c>
      <c r="N19" s="189">
        <v>3.7154797526849275</v>
      </c>
      <c r="O19" s="189">
        <v>5.1929143286587962</v>
      </c>
    </row>
    <row r="20" spans="1:15">
      <c r="A20" s="159" t="s">
        <v>205</v>
      </c>
      <c r="B20" s="189" t="s">
        <v>368</v>
      </c>
      <c r="C20" s="189" t="s">
        <v>368</v>
      </c>
      <c r="D20" s="189" t="s">
        <v>368</v>
      </c>
      <c r="E20" s="189" t="s">
        <v>368</v>
      </c>
      <c r="F20" s="189" t="s">
        <v>368</v>
      </c>
      <c r="G20" s="189" t="s">
        <v>368</v>
      </c>
      <c r="H20" s="189" t="s">
        <v>368</v>
      </c>
      <c r="I20" s="189" t="s">
        <v>368</v>
      </c>
      <c r="J20" s="189" t="s">
        <v>368</v>
      </c>
      <c r="K20" s="189" t="s">
        <v>368</v>
      </c>
      <c r="L20" s="189" t="s">
        <v>368</v>
      </c>
      <c r="M20" s="189" t="s">
        <v>368</v>
      </c>
      <c r="N20" s="189" t="s">
        <v>368</v>
      </c>
      <c r="O20" s="189" t="s">
        <v>368</v>
      </c>
    </row>
    <row r="21" spans="1:15">
      <c r="A21" s="159" t="s">
        <v>206</v>
      </c>
      <c r="B21" s="189">
        <v>4.5223933814327104</v>
      </c>
      <c r="C21" s="189">
        <v>4.5223933814327104</v>
      </c>
      <c r="D21" s="189">
        <v>2.6752966558791802</v>
      </c>
      <c r="E21" s="189">
        <v>4.5593227969914194</v>
      </c>
      <c r="F21" s="189">
        <v>5.3127309350405172</v>
      </c>
      <c r="G21" s="189">
        <v>0.46617135959709477</v>
      </c>
      <c r="H21" s="189">
        <v>4.5223933814327104</v>
      </c>
      <c r="I21" s="189">
        <v>5.7832113140053032</v>
      </c>
      <c r="J21" s="189">
        <v>5.7832113140053032</v>
      </c>
      <c r="K21" s="189">
        <v>2.6752966558791802</v>
      </c>
      <c r="L21" s="189">
        <v>5.8453485428483383</v>
      </c>
      <c r="M21" s="189">
        <v>6.8354697069090182</v>
      </c>
      <c r="N21" s="189">
        <v>0.46617135959709477</v>
      </c>
      <c r="O21" s="189">
        <v>5.7832113140053032</v>
      </c>
    </row>
    <row r="22" spans="1:15">
      <c r="A22" s="159" t="s">
        <v>207</v>
      </c>
      <c r="B22" s="189">
        <v>1.7117509412716843</v>
      </c>
      <c r="C22" s="189">
        <v>1.7117509412716843</v>
      </c>
      <c r="D22" s="189">
        <v>1.7308917407131437</v>
      </c>
      <c r="E22" s="189">
        <v>1.1195864413446275</v>
      </c>
      <c r="F22" s="189">
        <v>4.4099256236424669</v>
      </c>
      <c r="G22" s="189">
        <v>0.22681001535878845</v>
      </c>
      <c r="H22" s="189">
        <v>1.7117509412716843</v>
      </c>
      <c r="I22" s="189">
        <v>2.7050124916429148</v>
      </c>
      <c r="J22" s="189">
        <v>2.7050124916429148</v>
      </c>
      <c r="K22" s="189">
        <v>2.7562589308701271</v>
      </c>
      <c r="L22" s="189">
        <v>1.1195864413446275</v>
      </c>
      <c r="M22" s="189">
        <v>4.4099256236424669</v>
      </c>
      <c r="N22" s="189">
        <v>0.22681001535878845</v>
      </c>
      <c r="O22" s="189">
        <v>2.7050124916429148</v>
      </c>
    </row>
    <row r="23" spans="1:15">
      <c r="A23" s="159" t="s">
        <v>209</v>
      </c>
      <c r="B23" s="189">
        <v>6.9331543388321979</v>
      </c>
      <c r="C23" s="189">
        <v>6.9331543388321979</v>
      </c>
      <c r="D23" s="189">
        <v>17.857142857142858</v>
      </c>
      <c r="E23" s="189">
        <v>6.9251712267611012</v>
      </c>
      <c r="F23" s="189">
        <v>7.1028794617965616</v>
      </c>
      <c r="G23" s="189">
        <v>0.48590864917395532</v>
      </c>
      <c r="H23" s="189">
        <v>6.9331543388321979</v>
      </c>
      <c r="I23" s="189">
        <v>8.7014113661508219</v>
      </c>
      <c r="J23" s="189">
        <v>8.7014113661508219</v>
      </c>
      <c r="K23" s="189">
        <v>17.857142857142858</v>
      </c>
      <c r="L23" s="189">
        <v>8.6947204738578705</v>
      </c>
      <c r="M23" s="189">
        <v>8.9212640327710098</v>
      </c>
      <c r="N23" s="189">
        <v>0.48590864917395532</v>
      </c>
      <c r="O23" s="189">
        <v>8.7014113661508219</v>
      </c>
    </row>
    <row r="24" spans="1:15">
      <c r="A24" s="159" t="s">
        <v>210</v>
      </c>
      <c r="B24" s="189">
        <v>2.6220494858659364</v>
      </c>
      <c r="C24" s="189">
        <v>2.6220698198369763</v>
      </c>
      <c r="D24" s="189">
        <v>3.5043225637533744</v>
      </c>
      <c r="E24" s="189">
        <v>1.7875710371046714</v>
      </c>
      <c r="F24" s="189">
        <v>5.2654274984763658</v>
      </c>
      <c r="G24" s="189">
        <v>0.53486098629315004</v>
      </c>
      <c r="H24" s="189">
        <v>2.6220494858659364</v>
      </c>
      <c r="I24" s="189">
        <v>3.3040434348746239</v>
      </c>
      <c r="J24" s="189">
        <v>3.3040690577028275</v>
      </c>
      <c r="K24" s="189">
        <v>4.703683236626393</v>
      </c>
      <c r="L24" s="189">
        <v>1.9802122188769842</v>
      </c>
      <c r="M24" s="189">
        <v>5.7908184297439167</v>
      </c>
      <c r="N24" s="189">
        <v>0.60764703309152102</v>
      </c>
      <c r="O24" s="189">
        <v>3.3040434348746239</v>
      </c>
    </row>
    <row r="25" spans="1:15">
      <c r="A25" s="159" t="s">
        <v>211</v>
      </c>
      <c r="B25" s="189">
        <v>2.2615908415312145</v>
      </c>
      <c r="C25" s="189">
        <v>2.2980878201871597</v>
      </c>
      <c r="D25" s="189">
        <v>2.4468085498984573</v>
      </c>
      <c r="E25" s="189">
        <v>1.6448173622942663</v>
      </c>
      <c r="F25" s="189">
        <v>4.4783218778985425</v>
      </c>
      <c r="G25" s="189">
        <v>0.1798879604172712</v>
      </c>
      <c r="H25" s="189">
        <v>2.2615908415312145</v>
      </c>
      <c r="I25" s="189">
        <v>2.3872364195976945</v>
      </c>
      <c r="J25" s="189">
        <v>2.4258470436515687</v>
      </c>
      <c r="K25" s="189">
        <v>2.5482960615833603</v>
      </c>
      <c r="L25" s="189">
        <v>1.8879776681575096</v>
      </c>
      <c r="M25" s="189">
        <v>5.0728946179275569</v>
      </c>
      <c r="N25" s="189">
        <v>0.24136709931586015</v>
      </c>
      <c r="O25" s="189">
        <v>2.3872364195976945</v>
      </c>
    </row>
    <row r="26" spans="1:15">
      <c r="A26" s="159" t="s">
        <v>208</v>
      </c>
      <c r="B26" s="189" t="s">
        <v>368</v>
      </c>
      <c r="C26" s="189" t="s">
        <v>368</v>
      </c>
      <c r="D26" s="189" t="s">
        <v>368</v>
      </c>
      <c r="E26" s="189" t="s">
        <v>368</v>
      </c>
      <c r="F26" s="189" t="s">
        <v>368</v>
      </c>
      <c r="G26" s="189" t="s">
        <v>368</v>
      </c>
      <c r="H26" s="189" t="s">
        <v>368</v>
      </c>
      <c r="I26" s="189" t="s">
        <v>368</v>
      </c>
      <c r="J26" s="189" t="s">
        <v>368</v>
      </c>
      <c r="K26" s="189" t="s">
        <v>368</v>
      </c>
      <c r="L26" s="189" t="s">
        <v>368</v>
      </c>
      <c r="M26" s="189" t="s">
        <v>368</v>
      </c>
      <c r="N26" s="189" t="s">
        <v>368</v>
      </c>
      <c r="O26" s="189" t="s">
        <v>368</v>
      </c>
    </row>
    <row r="27" spans="1:15">
      <c r="A27" s="159" t="s">
        <v>212</v>
      </c>
      <c r="B27" s="189">
        <v>1.1680869135065008</v>
      </c>
      <c r="C27" s="189">
        <v>1.1680869135065008</v>
      </c>
      <c r="D27" s="189">
        <v>1.1680869135065008</v>
      </c>
      <c r="E27" s="189" t="s">
        <v>368</v>
      </c>
      <c r="F27" s="189" t="s">
        <v>368</v>
      </c>
      <c r="G27" s="189" t="s">
        <v>368</v>
      </c>
      <c r="H27" s="189">
        <v>1.1680869135065008</v>
      </c>
      <c r="I27" s="189">
        <v>1.1680869135065008</v>
      </c>
      <c r="J27" s="189">
        <v>1.1680869135065008</v>
      </c>
      <c r="K27" s="189">
        <v>1.1680869135065008</v>
      </c>
      <c r="L27" s="189" t="s">
        <v>368</v>
      </c>
      <c r="M27" s="189" t="s">
        <v>368</v>
      </c>
      <c r="N27" s="189" t="s">
        <v>368</v>
      </c>
      <c r="O27" s="189">
        <v>1.1680869135065008</v>
      </c>
    </row>
    <row r="28" spans="1:15">
      <c r="A28" s="159" t="s">
        <v>214</v>
      </c>
      <c r="B28" s="189">
        <v>5.4171715061625232</v>
      </c>
      <c r="C28" s="189">
        <v>5.4171715061625232</v>
      </c>
      <c r="D28" s="189">
        <v>5.4213391535586162</v>
      </c>
      <c r="E28" s="189">
        <v>0</v>
      </c>
      <c r="F28" s="189">
        <v>0</v>
      </c>
      <c r="G28" s="189" t="s">
        <v>368</v>
      </c>
      <c r="H28" s="189">
        <v>5.4171715061625232</v>
      </c>
      <c r="I28" s="189">
        <v>5.4171715061625232</v>
      </c>
      <c r="J28" s="189">
        <v>5.4171715061625232</v>
      </c>
      <c r="K28" s="189">
        <v>5.4213391535586162</v>
      </c>
      <c r="L28" s="189">
        <v>0</v>
      </c>
      <c r="M28" s="189">
        <v>0</v>
      </c>
      <c r="N28" s="189" t="s">
        <v>368</v>
      </c>
      <c r="O28" s="189">
        <v>5.4171715061625232</v>
      </c>
    </row>
    <row r="29" spans="1:15">
      <c r="A29" s="159" t="s">
        <v>252</v>
      </c>
      <c r="B29" s="189">
        <v>3.2398336882504415</v>
      </c>
      <c r="C29" s="189">
        <v>3.2487979616126297</v>
      </c>
      <c r="D29" s="189">
        <v>3.7208504144035608</v>
      </c>
      <c r="E29" s="189">
        <v>2.4182989938614128</v>
      </c>
      <c r="F29" s="189">
        <v>6.132871150979609</v>
      </c>
      <c r="G29" s="189">
        <v>0.74676606386100297</v>
      </c>
      <c r="H29" s="189">
        <v>3.2398336882504415</v>
      </c>
      <c r="I29" s="189">
        <v>3.7798276220523959</v>
      </c>
      <c r="J29" s="189">
        <v>3.7904217424511306</v>
      </c>
      <c r="K29" s="189">
        <v>4.2108526395091381</v>
      </c>
      <c r="L29" s="189">
        <v>3.0507424463199491</v>
      </c>
      <c r="M29" s="189">
        <v>7.735495945102933</v>
      </c>
      <c r="N29" s="189">
        <v>0.94263432217314391</v>
      </c>
      <c r="O29" s="189">
        <v>3.7798276220523959</v>
      </c>
    </row>
    <row r="30" spans="1:15">
      <c r="A30" s="159" t="s">
        <v>215</v>
      </c>
      <c r="B30" s="189" t="s">
        <v>368</v>
      </c>
      <c r="C30" s="189" t="s">
        <v>368</v>
      </c>
      <c r="D30" s="189" t="s">
        <v>368</v>
      </c>
      <c r="E30" s="189" t="s">
        <v>368</v>
      </c>
      <c r="F30" s="189" t="s">
        <v>368</v>
      </c>
      <c r="G30" s="189" t="s">
        <v>368</v>
      </c>
      <c r="H30" s="189" t="s">
        <v>368</v>
      </c>
      <c r="I30" s="189" t="s">
        <v>368</v>
      </c>
      <c r="J30" s="189" t="s">
        <v>368</v>
      </c>
      <c r="K30" s="189" t="s">
        <v>368</v>
      </c>
      <c r="L30" s="189" t="s">
        <v>368</v>
      </c>
      <c r="M30" s="189" t="s">
        <v>368</v>
      </c>
      <c r="N30" s="189" t="s">
        <v>368</v>
      </c>
      <c r="O30" s="189" t="s">
        <v>368</v>
      </c>
    </row>
    <row r="31" spans="1:15" ht="13.8" thickBot="1">
      <c r="A31" s="162" t="s">
        <v>216</v>
      </c>
      <c r="B31" s="191">
        <v>1.5071175466369728</v>
      </c>
      <c r="C31" s="191">
        <v>1.5071753450713132</v>
      </c>
      <c r="D31" s="191">
        <v>1.7375593814885653</v>
      </c>
      <c r="E31" s="191">
        <v>1.2861065778069831</v>
      </c>
      <c r="F31" s="191">
        <v>4.8181159264735776</v>
      </c>
      <c r="G31" s="191">
        <v>0.30795479809311943</v>
      </c>
      <c r="H31" s="191">
        <v>1.5071175466369728</v>
      </c>
      <c r="I31" s="191">
        <v>2.1301806281317708</v>
      </c>
      <c r="J31" s="191">
        <v>2.1302637656428951</v>
      </c>
      <c r="K31" s="191">
        <v>2.4449037606236685</v>
      </c>
      <c r="L31" s="191">
        <v>1.828345816360686</v>
      </c>
      <c r="M31" s="191">
        <v>6.3053629536842131</v>
      </c>
      <c r="N31" s="191">
        <v>0.58848435270524191</v>
      </c>
      <c r="O31" s="191">
        <v>2.1301806281317708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217</v>
      </c>
      <c r="B33" s="192">
        <v>2.3608978223072832</v>
      </c>
      <c r="C33" s="192">
        <v>2.3796947043574139</v>
      </c>
      <c r="D33" s="192">
        <v>2.6698521534682147</v>
      </c>
      <c r="E33" s="192">
        <v>1.9837459513708684</v>
      </c>
      <c r="F33" s="192">
        <v>5.7944923160127457</v>
      </c>
      <c r="G33" s="192">
        <v>0.57671767436341215</v>
      </c>
      <c r="H33" s="192">
        <v>2.3608978223072832</v>
      </c>
      <c r="I33" s="192">
        <v>3.3521263743409246</v>
      </c>
      <c r="J33" s="192">
        <v>3.3795686348555343</v>
      </c>
      <c r="K33" s="192">
        <v>3.7613475993475696</v>
      </c>
      <c r="L33" s="192">
        <v>2.8585931942098894</v>
      </c>
      <c r="M33" s="192">
        <v>7.5625915926476353</v>
      </c>
      <c r="N33" s="192">
        <v>1.1217526574029479</v>
      </c>
      <c r="O33" s="192">
        <v>3.3521263743409246</v>
      </c>
    </row>
    <row r="34" spans="1:15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369</v>
      </c>
      <c r="I38" s="202"/>
      <c r="J38" s="202"/>
      <c r="K38" s="202"/>
      <c r="L38" s="202"/>
      <c r="M38" s="202"/>
      <c r="N38" s="202"/>
    </row>
    <row r="39" spans="1:15">
      <c r="A39" s="11" t="s">
        <v>370</v>
      </c>
      <c r="I39" s="202"/>
      <c r="J39" s="202"/>
      <c r="K39" s="202"/>
      <c r="L39" s="202"/>
      <c r="M39" s="202"/>
      <c r="N39" s="202"/>
    </row>
    <row r="40" spans="1:15">
      <c r="A40" s="11" t="s">
        <v>371</v>
      </c>
    </row>
    <row r="41" spans="1:15">
      <c r="A41" s="11" t="s">
        <v>372</v>
      </c>
    </row>
    <row r="42" spans="1:15">
      <c r="A42" s="11"/>
    </row>
    <row r="43" spans="1:15">
      <c r="A43" s="11"/>
    </row>
    <row r="44" spans="1:15">
      <c r="A44" s="11" t="s">
        <v>113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4C55F4B9-4838-41E4-B284-50C54358DE5F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9053-B7B8-44AD-818F-FA59E21CC64D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5.4414062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362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84" t="s">
        <v>189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85"/>
      <c r="B8" s="394" t="s">
        <v>373</v>
      </c>
      <c r="C8" s="395"/>
      <c r="D8" s="395"/>
      <c r="E8" s="395"/>
      <c r="F8" s="395"/>
      <c r="G8" s="396"/>
      <c r="H8" s="394" t="s">
        <v>374</v>
      </c>
      <c r="I8" s="395"/>
      <c r="J8" s="395"/>
      <c r="K8" s="395"/>
      <c r="L8" s="395"/>
      <c r="M8" s="396"/>
    </row>
    <row r="9" spans="1:13">
      <c r="A9" s="385"/>
      <c r="B9" s="179"/>
      <c r="C9" s="451" t="s">
        <v>46</v>
      </c>
      <c r="D9" s="451"/>
      <c r="E9" s="451"/>
      <c r="F9" s="451"/>
      <c r="G9" s="451"/>
      <c r="H9" s="179"/>
      <c r="I9" s="451" t="s">
        <v>46</v>
      </c>
      <c r="J9" s="451"/>
      <c r="K9" s="451"/>
      <c r="L9" s="451"/>
      <c r="M9" s="451"/>
    </row>
    <row r="10" spans="1:13">
      <c r="A10" s="385"/>
      <c r="B10" s="180" t="s">
        <v>106</v>
      </c>
      <c r="C10" s="404" t="s">
        <v>220</v>
      </c>
      <c r="D10" s="198" t="s">
        <v>245</v>
      </c>
      <c r="E10" s="452" t="s">
        <v>114</v>
      </c>
      <c r="F10" s="452"/>
      <c r="G10" s="452"/>
      <c r="H10" s="180" t="s">
        <v>106</v>
      </c>
      <c r="I10" s="204" t="s">
        <v>220</v>
      </c>
      <c r="J10" s="198" t="s">
        <v>245</v>
      </c>
      <c r="K10" s="452" t="s">
        <v>114</v>
      </c>
      <c r="L10" s="452"/>
      <c r="M10" s="452"/>
    </row>
    <row r="11" spans="1:13" ht="12.75" customHeight="1">
      <c r="A11" s="386"/>
      <c r="B11" s="181"/>
      <c r="C11" s="405"/>
      <c r="D11" s="199" t="s">
        <v>367</v>
      </c>
      <c r="E11" s="200" t="s">
        <v>220</v>
      </c>
      <c r="F11" s="200" t="s">
        <v>157</v>
      </c>
      <c r="G11" s="200" t="s">
        <v>158</v>
      </c>
      <c r="H11" s="181"/>
      <c r="I11" s="172"/>
      <c r="J11" s="199" t="s">
        <v>367</v>
      </c>
      <c r="K11" s="200" t="s">
        <v>220</v>
      </c>
      <c r="L11" s="200" t="s">
        <v>157</v>
      </c>
      <c r="M11" s="200" t="s">
        <v>158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200</v>
      </c>
      <c r="B14" s="187">
        <v>0.56880609087743561</v>
      </c>
      <c r="C14" s="187">
        <v>0.56880609087743561</v>
      </c>
      <c r="D14" s="187">
        <v>0.65102287048606755</v>
      </c>
      <c r="E14" s="187">
        <v>0.29629502237875033</v>
      </c>
      <c r="F14" s="187">
        <v>0.28026617572946344</v>
      </c>
      <c r="G14" s="187">
        <v>0.2984691510962586</v>
      </c>
      <c r="H14" s="187">
        <v>2.3956023869470133</v>
      </c>
      <c r="I14" s="187">
        <v>2.3956023869470133</v>
      </c>
      <c r="J14" s="187">
        <v>2.8618729675224235</v>
      </c>
      <c r="K14" s="187">
        <v>0.85012840065179995</v>
      </c>
      <c r="L14" s="187">
        <v>2.4437153524154316</v>
      </c>
      <c r="M14" s="187">
        <v>0.63397665676884651</v>
      </c>
    </row>
    <row r="15" spans="1:13">
      <c r="A15" s="159" t="s">
        <v>213</v>
      </c>
      <c r="B15" s="189">
        <v>4.6632150619166906</v>
      </c>
      <c r="C15" s="189">
        <v>4.6632150619166906</v>
      </c>
      <c r="D15" s="189">
        <v>4.6632150619166906</v>
      </c>
      <c r="E15" s="189" t="s">
        <v>368</v>
      </c>
      <c r="F15" s="189" t="s">
        <v>368</v>
      </c>
      <c r="G15" s="189" t="s">
        <v>368</v>
      </c>
      <c r="H15" s="189">
        <v>7.3009479239314405</v>
      </c>
      <c r="I15" s="189">
        <v>7.3009479239314405</v>
      </c>
      <c r="J15" s="189">
        <v>7.3009479239314405</v>
      </c>
      <c r="K15" s="189" t="s">
        <v>368</v>
      </c>
      <c r="L15" s="189" t="s">
        <v>368</v>
      </c>
      <c r="M15" s="189" t="s">
        <v>368</v>
      </c>
    </row>
    <row r="16" spans="1:13">
      <c r="A16" s="159" t="s">
        <v>201</v>
      </c>
      <c r="B16" s="189">
        <v>1.8809178324923785</v>
      </c>
      <c r="C16" s="189">
        <v>1.8809178324923785</v>
      </c>
      <c r="D16" s="189">
        <v>2.407655164724773</v>
      </c>
      <c r="E16" s="189">
        <v>0.25231682819978163</v>
      </c>
      <c r="F16" s="189">
        <v>0.97993409728028336</v>
      </c>
      <c r="G16" s="189">
        <v>0.19564524145380788</v>
      </c>
      <c r="H16" s="189">
        <v>4.8960663112067992</v>
      </c>
      <c r="I16" s="189">
        <v>4.8960663112067992</v>
      </c>
      <c r="J16" s="189">
        <v>6.3471018715511125</v>
      </c>
      <c r="K16" s="189">
        <v>0.4096594700102793</v>
      </c>
      <c r="L16" s="189">
        <v>2.7393891703142677</v>
      </c>
      <c r="M16" s="189">
        <v>0.22820489984553316</v>
      </c>
    </row>
    <row r="17" spans="1:13">
      <c r="A17" s="159" t="s">
        <v>202</v>
      </c>
      <c r="B17" s="189">
        <v>0.84134238954254315</v>
      </c>
      <c r="C17" s="189">
        <v>0.8467282413735997</v>
      </c>
      <c r="D17" s="189">
        <v>0.93779825267941641</v>
      </c>
      <c r="E17" s="189">
        <v>0.72284999330592214</v>
      </c>
      <c r="F17" s="189">
        <v>0.8427325207177726</v>
      </c>
      <c r="G17" s="189">
        <v>0.67425986489587308</v>
      </c>
      <c r="H17" s="189">
        <v>2.8508459356500762</v>
      </c>
      <c r="I17" s="189">
        <v>2.8690956209071441</v>
      </c>
      <c r="J17" s="189">
        <v>2.4483887785254623</v>
      </c>
      <c r="K17" s="189">
        <v>3.4413633283231264</v>
      </c>
      <c r="L17" s="189">
        <v>5.2172608465322341</v>
      </c>
      <c r="M17" s="189">
        <v>2.721566287705028</v>
      </c>
    </row>
    <row r="18" spans="1:13">
      <c r="A18" s="159" t="s">
        <v>203</v>
      </c>
      <c r="B18" s="189">
        <v>0.85652862066716784</v>
      </c>
      <c r="C18" s="189">
        <v>0.8690156521626019</v>
      </c>
      <c r="D18" s="189">
        <v>0.89656517733108199</v>
      </c>
      <c r="E18" s="189">
        <v>0.81726665076847038</v>
      </c>
      <c r="F18" s="189">
        <v>1.3530060251419798</v>
      </c>
      <c r="G18" s="189">
        <v>0.6452038216233319</v>
      </c>
      <c r="H18" s="189">
        <v>3.7548449403357798</v>
      </c>
      <c r="I18" s="189">
        <v>3.8095855128036602</v>
      </c>
      <c r="J18" s="189">
        <v>4.1299074432868244</v>
      </c>
      <c r="K18" s="189">
        <v>3.207893108823153</v>
      </c>
      <c r="L18" s="189">
        <v>5.2940211232438017</v>
      </c>
      <c r="M18" s="189">
        <v>2.5378936551897597</v>
      </c>
    </row>
    <row r="19" spans="1:13">
      <c r="A19" s="159" t="s">
        <v>204</v>
      </c>
      <c r="B19" s="189">
        <v>2.1680550528660434</v>
      </c>
      <c r="C19" s="189">
        <v>2.2387391192137001</v>
      </c>
      <c r="D19" s="189">
        <v>1.9161923302546124</v>
      </c>
      <c r="E19" s="189">
        <v>2.5937185772740996</v>
      </c>
      <c r="F19" s="189">
        <v>1.3782535828591156</v>
      </c>
      <c r="G19" s="189">
        <v>2.8005858087191693</v>
      </c>
      <c r="H19" s="189">
        <v>7.6561357446744402</v>
      </c>
      <c r="I19" s="189">
        <v>7.9057450921067582</v>
      </c>
      <c r="J19" s="189">
        <v>5.3657656257806883</v>
      </c>
      <c r="K19" s="189">
        <v>10.701124135719988</v>
      </c>
      <c r="L19" s="189">
        <v>12.297733963765376</v>
      </c>
      <c r="M19" s="189">
        <v>10.429387593455594</v>
      </c>
    </row>
    <row r="20" spans="1:13">
      <c r="A20" s="159" t="s">
        <v>205</v>
      </c>
      <c r="B20" s="189" t="s">
        <v>368</v>
      </c>
      <c r="C20" s="189" t="s">
        <v>368</v>
      </c>
      <c r="D20" s="189" t="s">
        <v>368</v>
      </c>
      <c r="E20" s="189" t="s">
        <v>368</v>
      </c>
      <c r="F20" s="189" t="s">
        <v>368</v>
      </c>
      <c r="G20" s="189" t="s">
        <v>368</v>
      </c>
      <c r="H20" s="189" t="s">
        <v>368</v>
      </c>
      <c r="I20" s="189" t="s">
        <v>368</v>
      </c>
      <c r="J20" s="189" t="s">
        <v>368</v>
      </c>
      <c r="K20" s="189" t="s">
        <v>368</v>
      </c>
      <c r="L20" s="189" t="s">
        <v>368</v>
      </c>
      <c r="M20" s="189" t="s">
        <v>368</v>
      </c>
    </row>
    <row r="21" spans="1:13">
      <c r="A21" s="159" t="s">
        <v>206</v>
      </c>
      <c r="B21" s="189">
        <v>1.3625249344706123</v>
      </c>
      <c r="C21" s="189">
        <v>1.3625249344706123</v>
      </c>
      <c r="D21" s="189">
        <v>5.0889967637540456</v>
      </c>
      <c r="E21" s="189">
        <v>1.2880207545608191</v>
      </c>
      <c r="F21" s="189">
        <v>1.2024343645705147</v>
      </c>
      <c r="G21" s="189">
        <v>1.752998550151575</v>
      </c>
      <c r="H21" s="189">
        <v>3.0662493719301893</v>
      </c>
      <c r="I21" s="189">
        <v>3.0662493719301893</v>
      </c>
      <c r="J21" s="189">
        <v>6.4846278317152102</v>
      </c>
      <c r="K21" s="189">
        <v>2.9979049712651347</v>
      </c>
      <c r="L21" s="189">
        <v>2.6837704240346416</v>
      </c>
      <c r="M21" s="189">
        <v>4.704550026707734</v>
      </c>
    </row>
    <row r="22" spans="1:13">
      <c r="A22" s="159" t="s">
        <v>207</v>
      </c>
      <c r="B22" s="189">
        <v>2.1888965128963016</v>
      </c>
      <c r="C22" s="189">
        <v>2.1888965128963016</v>
      </c>
      <c r="D22" s="189">
        <v>2.1995765399692053</v>
      </c>
      <c r="E22" s="189">
        <v>1.8584853976147331</v>
      </c>
      <c r="F22" s="189">
        <v>1.0926084380964918</v>
      </c>
      <c r="G22" s="189">
        <v>2.066292817087545</v>
      </c>
      <c r="H22" s="189">
        <v>7.3413913227066407</v>
      </c>
      <c r="I22" s="189">
        <v>7.3413913227066407</v>
      </c>
      <c r="J22" s="189">
        <v>7.4745735544987983</v>
      </c>
      <c r="K22" s="189">
        <v>3.2210937390253838</v>
      </c>
      <c r="L22" s="189">
        <v>2.7183571381557297</v>
      </c>
      <c r="M22" s="189">
        <v>3.3575025895631674</v>
      </c>
    </row>
    <row r="23" spans="1:13">
      <c r="A23" s="159" t="s">
        <v>209</v>
      </c>
      <c r="B23" s="189">
        <v>1.9306423761245493</v>
      </c>
      <c r="C23" s="189">
        <v>1.9306423761245493</v>
      </c>
      <c r="D23" s="189">
        <v>17.857142857142858</v>
      </c>
      <c r="E23" s="189">
        <v>1.9190034918445786</v>
      </c>
      <c r="F23" s="189">
        <v>1.8284067185089303</v>
      </c>
      <c r="G23" s="189">
        <v>5.2017799601043428</v>
      </c>
      <c r="H23" s="189">
        <v>3.9205835440362167</v>
      </c>
      <c r="I23" s="189">
        <v>3.9205835440362167</v>
      </c>
      <c r="J23" s="189">
        <v>23.496240601503761</v>
      </c>
      <c r="K23" s="189">
        <v>3.9062779024756105</v>
      </c>
      <c r="L23" s="189">
        <v>3.8023463117791292</v>
      </c>
      <c r="M23" s="189">
        <v>7.6722418290624521</v>
      </c>
    </row>
    <row r="24" spans="1:13">
      <c r="A24" s="159" t="s">
        <v>210</v>
      </c>
      <c r="B24" s="189">
        <v>1.2329185609300681</v>
      </c>
      <c r="C24" s="189">
        <v>1.2329281222028234</v>
      </c>
      <c r="D24" s="189">
        <v>1.7373191935498835</v>
      </c>
      <c r="E24" s="189">
        <v>0.75583837897154549</v>
      </c>
      <c r="F24" s="189">
        <v>0.81809430201410638</v>
      </c>
      <c r="G24" s="189">
        <v>0.7334140433544265</v>
      </c>
      <c r="H24" s="189">
        <v>4.5479783980616633</v>
      </c>
      <c r="I24" s="189">
        <v>4.5480136675947271</v>
      </c>
      <c r="J24" s="189">
        <v>6.2457895085811996</v>
      </c>
      <c r="K24" s="189">
        <v>2.9421338531933996</v>
      </c>
      <c r="L24" s="189">
        <v>3.1527295271319957</v>
      </c>
      <c r="M24" s="189">
        <v>2.8662781298964539</v>
      </c>
    </row>
    <row r="25" spans="1:13">
      <c r="A25" s="159" t="s">
        <v>211</v>
      </c>
      <c r="B25" s="189">
        <v>1.3511777646942134</v>
      </c>
      <c r="C25" s="189">
        <v>1.3739076586393792</v>
      </c>
      <c r="D25" s="189">
        <v>1.48823132362227</v>
      </c>
      <c r="E25" s="189">
        <v>0.87172969651972754</v>
      </c>
      <c r="F25" s="189">
        <v>1.006492734321117</v>
      </c>
      <c r="G25" s="189">
        <v>0.80205684607099115</v>
      </c>
      <c r="H25" s="189">
        <v>6.9536401815149933</v>
      </c>
      <c r="I25" s="189">
        <v>7.0706162804329979</v>
      </c>
      <c r="J25" s="189">
        <v>8.1644304354773762</v>
      </c>
      <c r="K25" s="189">
        <v>2.2659298369042777</v>
      </c>
      <c r="L25" s="189">
        <v>3.7579375460793871</v>
      </c>
      <c r="M25" s="189">
        <v>1.4945578666246968</v>
      </c>
    </row>
    <row r="26" spans="1:13">
      <c r="A26" s="159" t="s">
        <v>208</v>
      </c>
      <c r="B26" s="189" t="s">
        <v>368</v>
      </c>
      <c r="C26" s="189" t="s">
        <v>368</v>
      </c>
      <c r="D26" s="189" t="s">
        <v>368</v>
      </c>
      <c r="E26" s="189" t="s">
        <v>368</v>
      </c>
      <c r="F26" s="189" t="s">
        <v>368</v>
      </c>
      <c r="G26" s="189" t="s">
        <v>368</v>
      </c>
      <c r="H26" s="189" t="s">
        <v>368</v>
      </c>
      <c r="I26" s="189" t="s">
        <v>368</v>
      </c>
      <c r="J26" s="189" t="s">
        <v>368</v>
      </c>
      <c r="K26" s="189" t="s">
        <v>368</v>
      </c>
      <c r="L26" s="189" t="s">
        <v>368</v>
      </c>
      <c r="M26" s="189" t="s">
        <v>368</v>
      </c>
    </row>
    <row r="27" spans="1:13">
      <c r="A27" s="159" t="s">
        <v>212</v>
      </c>
      <c r="B27" s="189">
        <v>0</v>
      </c>
      <c r="C27" s="189">
        <v>0</v>
      </c>
      <c r="D27" s="189">
        <v>0</v>
      </c>
      <c r="E27" s="189" t="s">
        <v>368</v>
      </c>
      <c r="F27" s="189" t="s">
        <v>368</v>
      </c>
      <c r="G27" s="189" t="s">
        <v>368</v>
      </c>
      <c r="H27" s="189">
        <v>0</v>
      </c>
      <c r="I27" s="189">
        <v>0</v>
      </c>
      <c r="J27" s="189">
        <v>0</v>
      </c>
      <c r="K27" s="189" t="s">
        <v>368</v>
      </c>
      <c r="L27" s="189" t="s">
        <v>368</v>
      </c>
      <c r="M27" s="189" t="s">
        <v>368</v>
      </c>
    </row>
    <row r="28" spans="1:13">
      <c r="A28" s="159" t="s">
        <v>214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 t="s">
        <v>368</v>
      </c>
      <c r="H28" s="189">
        <v>0</v>
      </c>
      <c r="I28" s="189">
        <v>0</v>
      </c>
      <c r="J28" s="189">
        <v>0</v>
      </c>
      <c r="K28" s="189">
        <v>0</v>
      </c>
      <c r="L28" s="189">
        <v>0</v>
      </c>
      <c r="M28" s="189" t="s">
        <v>368</v>
      </c>
    </row>
    <row r="29" spans="1:13">
      <c r="A29" s="159" t="s">
        <v>252</v>
      </c>
      <c r="B29" s="189">
        <v>1.9875222747649937</v>
      </c>
      <c r="C29" s="189">
        <v>1.993521151950129</v>
      </c>
      <c r="D29" s="189">
        <v>2.4219162936229903</v>
      </c>
      <c r="E29" s="189">
        <v>1.23983007197491</v>
      </c>
      <c r="F29" s="189">
        <v>1.5828562883942581</v>
      </c>
      <c r="G29" s="189">
        <v>1.0854705408241618</v>
      </c>
      <c r="H29" s="189">
        <v>6.5465327772611186</v>
      </c>
      <c r="I29" s="189">
        <v>6.5662919752423834</v>
      </c>
      <c r="J29" s="189">
        <v>8.184645954024873</v>
      </c>
      <c r="K29" s="189">
        <v>3.7190632385023972</v>
      </c>
      <c r="L29" s="189">
        <v>4.4120335890808331</v>
      </c>
      <c r="M29" s="189">
        <v>3.4072311589219519</v>
      </c>
    </row>
    <row r="30" spans="1:13">
      <c r="A30" s="159" t="s">
        <v>215</v>
      </c>
      <c r="B30" s="189" t="s">
        <v>368</v>
      </c>
      <c r="C30" s="189" t="s">
        <v>368</v>
      </c>
      <c r="D30" s="189" t="s">
        <v>368</v>
      </c>
      <c r="E30" s="189" t="s">
        <v>368</v>
      </c>
      <c r="F30" s="189" t="s">
        <v>368</v>
      </c>
      <c r="G30" s="189" t="s">
        <v>368</v>
      </c>
      <c r="H30" s="189" t="s">
        <v>368</v>
      </c>
      <c r="I30" s="189" t="s">
        <v>368</v>
      </c>
      <c r="J30" s="189" t="s">
        <v>368</v>
      </c>
      <c r="K30" s="189" t="s">
        <v>368</v>
      </c>
      <c r="L30" s="189" t="s">
        <v>368</v>
      </c>
      <c r="M30" s="189" t="s">
        <v>368</v>
      </c>
    </row>
    <row r="31" spans="1:13" ht="13.8" thickBot="1">
      <c r="A31" s="162" t="s">
        <v>216</v>
      </c>
      <c r="B31" s="191">
        <v>0.96303350505667096</v>
      </c>
      <c r="C31" s="191">
        <v>0.96307267024018905</v>
      </c>
      <c r="D31" s="191">
        <v>1.138437878977171</v>
      </c>
      <c r="E31" s="191">
        <v>0.7947981182381415</v>
      </c>
      <c r="F31" s="191">
        <v>1.0247710349234089</v>
      </c>
      <c r="G31" s="191">
        <v>0.73110960681712689</v>
      </c>
      <c r="H31" s="191">
        <v>2.7761240835273049</v>
      </c>
      <c r="I31" s="191">
        <v>2.7762369844893477</v>
      </c>
      <c r="J31" s="191">
        <v>2.7142765509751654</v>
      </c>
      <c r="K31" s="191">
        <v>2.835692131074834</v>
      </c>
      <c r="L31" s="191">
        <v>4.8608910097192561</v>
      </c>
      <c r="M31" s="191">
        <v>2.2748352103058069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217</v>
      </c>
      <c r="B33" s="192">
        <v>1.3050980678339068</v>
      </c>
      <c r="C33" s="192">
        <v>1.3164809791781533</v>
      </c>
      <c r="D33" s="192">
        <v>1.4768114107953183</v>
      </c>
      <c r="E33" s="192">
        <v>1.0976941285935615</v>
      </c>
      <c r="F33" s="192">
        <v>1.1260629639686559</v>
      </c>
      <c r="G33" s="192">
        <v>1.0872196047761571</v>
      </c>
      <c r="H33" s="192">
        <v>4.5643685132172003</v>
      </c>
      <c r="I33" s="192">
        <v>4.6041783967875993</v>
      </c>
      <c r="J33" s="192">
        <v>4.9178074365763296</v>
      </c>
      <c r="K33" s="192">
        <v>4.1762003194186637</v>
      </c>
      <c r="L33" s="192">
        <v>4.8226492839596959</v>
      </c>
      <c r="M33" s="192">
        <v>3.937514275868006</v>
      </c>
    </row>
    <row r="34" spans="1:13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>
      <c r="A35" s="170" t="s">
        <v>107</v>
      </c>
    </row>
    <row r="36" spans="1:13">
      <c r="A36" s="170" t="s">
        <v>375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377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113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B0E6C171-F83C-46FC-BA17-1C039D6F7689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41D1-E8E7-4827-BE1F-ACD05134BD87}">
  <sheetPr codeName="Hoja92">
    <tabColor indexed="44"/>
    <pageSetUpPr fitToPage="1"/>
  </sheetPr>
  <dimension ref="A1:H115"/>
  <sheetViews>
    <sheetView showGridLines="0" topLeftCell="A69" zoomScale="90" zoomScaleNormal="90" workbookViewId="0"/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887</v>
      </c>
      <c r="C4" s="362"/>
      <c r="D4" s="362"/>
      <c r="E4" s="362"/>
      <c r="F4" s="362"/>
      <c r="G4" s="362"/>
      <c r="H4" s="363"/>
    </row>
    <row r="5" spans="1:8" ht="18" thickBot="1">
      <c r="B5" s="364" t="s">
        <v>888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156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4173178</v>
      </c>
      <c r="E12" s="32"/>
      <c r="F12" s="33">
        <v>50.543812742714003</v>
      </c>
      <c r="G12" s="33">
        <v>-11.134524389319111</v>
      </c>
      <c r="H12" s="33">
        <v>-18.761704356728657</v>
      </c>
    </row>
    <row r="13" spans="1:8">
      <c r="B13" s="34" t="s">
        <v>39</v>
      </c>
      <c r="C13" s="30"/>
      <c r="D13" s="35">
        <v>161094</v>
      </c>
      <c r="E13" s="36"/>
      <c r="F13" s="37">
        <v>-11.918355205694709</v>
      </c>
      <c r="G13" s="37">
        <v>-55.777361044138416</v>
      </c>
      <c r="H13" s="37">
        <v>18.091853591268393</v>
      </c>
    </row>
    <row r="14" spans="1:8">
      <c r="B14" s="39" t="s">
        <v>40</v>
      </c>
      <c r="C14" s="30"/>
      <c r="D14" s="40">
        <v>160000</v>
      </c>
      <c r="E14" s="41"/>
      <c r="F14" s="42">
        <v>-12.229330736265142</v>
      </c>
      <c r="G14" s="42">
        <v>-55.477166554544688</v>
      </c>
      <c r="H14" s="42">
        <v>22.004945686740097</v>
      </c>
    </row>
    <row r="15" spans="1:8">
      <c r="B15" s="39" t="s">
        <v>41</v>
      </c>
      <c r="C15" s="30"/>
      <c r="D15" s="40">
        <v>1094</v>
      </c>
      <c r="E15" s="41"/>
      <c r="F15" s="42">
        <v>82.809737548176358</v>
      </c>
      <c r="G15" s="42">
        <v>-77.733972651630296</v>
      </c>
      <c r="H15" s="42">
        <v>-79.248573618217861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1746008</v>
      </c>
      <c r="E17" s="36"/>
      <c r="F17" s="37">
        <v>-6.4732545072469954</v>
      </c>
      <c r="G17" s="37">
        <v>26.213371029598733</v>
      </c>
      <c r="H17" s="37">
        <v>30.473704209875628</v>
      </c>
    </row>
    <row r="18" spans="2:8">
      <c r="B18" s="39" t="s">
        <v>40</v>
      </c>
      <c r="C18" s="30"/>
      <c r="D18" s="40">
        <v>1191928</v>
      </c>
      <c r="E18" s="36"/>
      <c r="F18" s="42">
        <v>4.4315264248177</v>
      </c>
      <c r="G18" s="42">
        <v>19.673303362974124</v>
      </c>
      <c r="H18" s="42">
        <v>-2.4359071894666795</v>
      </c>
    </row>
    <row r="19" spans="2:8">
      <c r="B19" s="39" t="s">
        <v>41</v>
      </c>
      <c r="C19" s="30"/>
      <c r="D19" s="40">
        <v>45531</v>
      </c>
      <c r="E19" s="36"/>
      <c r="F19" s="42">
        <v>-70.04036695535963</v>
      </c>
      <c r="G19" s="42">
        <v>-75.166783282053757</v>
      </c>
      <c r="H19" s="42">
        <v>-53.672336189054391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3924</v>
      </c>
      <c r="E21" s="36"/>
      <c r="F21" s="42">
        <v>-26.757911248659816</v>
      </c>
      <c r="G21" s="42">
        <v>-3.5099094258709496</v>
      </c>
      <c r="H21" s="42">
        <v>-5.8481692010014523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2270000</v>
      </c>
      <c r="E23" s="36"/>
      <c r="F23" s="37">
        <v>211.95012444461315</v>
      </c>
      <c r="G23" s="37">
        <v>-23.115260013055526</v>
      </c>
      <c r="H23" s="37">
        <v>-38.088193618882528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213453793</v>
      </c>
      <c r="E26" s="36"/>
      <c r="F26" s="33">
        <v>0.24708502276720168</v>
      </c>
      <c r="G26" s="33">
        <v>4.0586817469046688</v>
      </c>
      <c r="H26" s="33">
        <v>2.1707870903212134</v>
      </c>
    </row>
    <row r="27" spans="2:8" ht="16.5" customHeight="1">
      <c r="B27" s="29" t="s">
        <v>47</v>
      </c>
      <c r="C27" s="30"/>
      <c r="D27" s="31">
        <v>126186051</v>
      </c>
      <c r="E27" s="36"/>
      <c r="F27" s="33">
        <v>7.9561526455140807E-2</v>
      </c>
      <c r="G27" s="33">
        <v>3.1221926257217314</v>
      </c>
      <c r="H27" s="33">
        <v>-0.19367426782981312</v>
      </c>
    </row>
    <row r="28" spans="2:8">
      <c r="B28" s="49" t="s">
        <v>48</v>
      </c>
      <c r="C28" s="50"/>
      <c r="D28" s="40">
        <v>103101184</v>
      </c>
      <c r="E28" s="41"/>
      <c r="F28" s="42">
        <v>-0.16869711627791606</v>
      </c>
      <c r="G28" s="42">
        <v>2.1854430617032961</v>
      </c>
      <c r="H28" s="42">
        <v>-0.53230227519051043</v>
      </c>
    </row>
    <row r="29" spans="2:8">
      <c r="B29" s="49" t="s">
        <v>49</v>
      </c>
      <c r="C29" s="50"/>
      <c r="D29" s="40">
        <v>8078383</v>
      </c>
      <c r="E29" s="41"/>
      <c r="F29" s="42">
        <v>4.9912163834318957</v>
      </c>
      <c r="G29" s="42">
        <v>26.2829000743412</v>
      </c>
      <c r="H29" s="42">
        <v>5.487991168527806</v>
      </c>
    </row>
    <row r="30" spans="2:8">
      <c r="B30" s="49" t="s">
        <v>50</v>
      </c>
      <c r="C30" s="50"/>
      <c r="D30" s="40">
        <v>2997932</v>
      </c>
      <c r="E30" s="41"/>
      <c r="F30" s="42">
        <v>4.6104095796301259</v>
      </c>
      <c r="G30" s="42">
        <v>4.9197343919375802</v>
      </c>
      <c r="H30" s="42">
        <v>12.236643684024283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92471115</v>
      </c>
      <c r="E32" s="36"/>
      <c r="F32" s="37">
        <v>0.46352401141298571</v>
      </c>
      <c r="G32" s="37">
        <v>4.4666966252414175</v>
      </c>
      <c r="H32" s="37">
        <v>4.6870196464371183</v>
      </c>
    </row>
    <row r="33" spans="2:8">
      <c r="B33" s="49" t="s">
        <v>52</v>
      </c>
      <c r="C33" s="50"/>
      <c r="D33" s="40">
        <v>24935817</v>
      </c>
      <c r="E33" s="41"/>
      <c r="F33" s="42">
        <v>0.71157177099721025</v>
      </c>
      <c r="G33" s="42">
        <v>-0.70738070793715524</v>
      </c>
      <c r="H33" s="42">
        <v>-1.1016590203892673</v>
      </c>
    </row>
    <row r="34" spans="2:8">
      <c r="B34" s="49" t="s">
        <v>53</v>
      </c>
      <c r="C34" s="50"/>
      <c r="D34" s="40">
        <v>15046359</v>
      </c>
      <c r="E34" s="41"/>
      <c r="F34" s="42">
        <v>-0.68602755776472346</v>
      </c>
      <c r="G34" s="42">
        <v>-5.1455498153011643</v>
      </c>
      <c r="H34" s="42">
        <v>-6.0391454854929698</v>
      </c>
    </row>
    <row r="35" spans="2:8">
      <c r="B35" s="49" t="s">
        <v>54</v>
      </c>
      <c r="C35" s="50"/>
      <c r="D35" s="40">
        <v>9087602</v>
      </c>
      <c r="E35" s="41"/>
      <c r="F35" s="42">
        <v>2.862147437371565</v>
      </c>
      <c r="G35" s="42">
        <v>7.3640208958303477</v>
      </c>
      <c r="H35" s="42">
        <v>8.6094416205269919</v>
      </c>
    </row>
    <row r="36" spans="2:8">
      <c r="B36" s="49" t="s">
        <v>55</v>
      </c>
      <c r="C36" s="50"/>
      <c r="D36" s="40">
        <v>801856</v>
      </c>
      <c r="E36" s="41"/>
      <c r="F36" s="42">
        <v>3.5185207070474789</v>
      </c>
      <c r="G36" s="42">
        <v>1.9395969267523627</v>
      </c>
      <c r="H36" s="42">
        <v>-3.7296431935021523</v>
      </c>
    </row>
    <row r="37" spans="2:8">
      <c r="B37" s="49" t="s">
        <v>56</v>
      </c>
      <c r="C37" s="50"/>
      <c r="D37" s="40">
        <v>67535298</v>
      </c>
      <c r="E37" s="41"/>
      <c r="F37" s="42">
        <v>0.37224680029626089</v>
      </c>
      <c r="G37" s="42">
        <v>6.5160833494405601</v>
      </c>
      <c r="H37" s="42">
        <v>6.9994287830155599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5203373</v>
      </c>
      <c r="E39" s="41"/>
      <c r="F39" s="53">
        <v>1.6367684947748984E-2</v>
      </c>
      <c r="G39" s="53">
        <v>-9.5787192290989758</v>
      </c>
      <c r="H39" s="53">
        <v>-10.951817538352149</v>
      </c>
    </row>
    <row r="40" spans="2:8">
      <c r="B40" s="48" t="s">
        <v>58</v>
      </c>
      <c r="C40" s="50"/>
      <c r="D40" s="31">
        <v>218657166</v>
      </c>
      <c r="E40" s="41"/>
      <c r="F40" s="33">
        <v>0.24158229140933685</v>
      </c>
      <c r="G40" s="33">
        <v>3.6865432527196429</v>
      </c>
      <c r="H40" s="33">
        <v>1.8137423582690992</v>
      </c>
    </row>
    <row r="41" spans="2:8" ht="12.75" customHeight="1">
      <c r="B41" s="48" t="s">
        <v>59</v>
      </c>
      <c r="C41" s="50"/>
      <c r="D41" s="54">
        <v>59847277</v>
      </c>
      <c r="E41" s="36"/>
      <c r="F41" s="55">
        <v>1.2512271530201513</v>
      </c>
      <c r="G41" s="55">
        <v>32.822041452319304</v>
      </c>
      <c r="H41" s="55">
        <v>35.394988639142696</v>
      </c>
    </row>
    <row r="42" spans="2:8" ht="12.75" customHeight="1">
      <c r="B42" s="43" t="s">
        <v>60</v>
      </c>
      <c r="C42" s="50"/>
      <c r="D42" s="35">
        <v>7241822</v>
      </c>
      <c r="E42" s="36"/>
      <c r="F42" s="37">
        <v>-12.450891106520977</v>
      </c>
      <c r="G42" s="37">
        <v>-30.5134633914526</v>
      </c>
      <c r="H42" s="37">
        <v>-11.065261259925663</v>
      </c>
    </row>
    <row r="43" spans="2:8" ht="12.75" customHeight="1">
      <c r="B43" s="43" t="s">
        <v>61</v>
      </c>
      <c r="C43" s="50"/>
      <c r="D43" s="35">
        <v>52605455</v>
      </c>
      <c r="E43" s="36"/>
      <c r="F43" s="37">
        <v>3.4807536025090124</v>
      </c>
      <c r="G43" s="37">
        <v>51.879390128057757</v>
      </c>
      <c r="H43" s="37">
        <v>45.886609906196774</v>
      </c>
    </row>
    <row r="44" spans="2:8" ht="12.75" customHeight="1">
      <c r="B44" s="49" t="s">
        <v>62</v>
      </c>
      <c r="C44" s="50"/>
      <c r="D44" s="40">
        <v>47019890</v>
      </c>
      <c r="E44" s="41"/>
      <c r="F44" s="42">
        <v>2.5815427069578289</v>
      </c>
      <c r="G44" s="42">
        <v>36.501181460519796</v>
      </c>
      <c r="H44" s="42">
        <v>31.075347966445619</v>
      </c>
    </row>
    <row r="45" spans="2:8">
      <c r="B45" s="56" t="s">
        <v>63</v>
      </c>
      <c r="C45" s="50"/>
      <c r="D45" s="40">
        <v>5585565</v>
      </c>
      <c r="E45" s="41"/>
      <c r="F45" s="42">
        <v>11.725127755259933</v>
      </c>
      <c r="G45" s="42">
        <v>2842.4392562847538</v>
      </c>
      <c r="H45" s="42">
        <v>2891.3190768172608</v>
      </c>
    </row>
    <row r="46" spans="2:8">
      <c r="B46" s="48" t="s">
        <v>64</v>
      </c>
      <c r="C46" s="30"/>
      <c r="D46" s="54">
        <v>759496</v>
      </c>
      <c r="E46" s="36"/>
      <c r="F46" s="55">
        <v>-19.899035756794103</v>
      </c>
      <c r="G46" s="55">
        <v>15.062593380041168</v>
      </c>
      <c r="H46" s="55">
        <v>21.762885531481313</v>
      </c>
    </row>
    <row r="47" spans="2:8">
      <c r="B47" s="49" t="s">
        <v>65</v>
      </c>
      <c r="C47" s="50"/>
      <c r="D47" s="40">
        <v>758140</v>
      </c>
      <c r="E47" s="41"/>
      <c r="F47" s="42">
        <v>-19.921980706985053</v>
      </c>
      <c r="G47" s="42">
        <v>15.160128229207581</v>
      </c>
      <c r="H47" s="42">
        <v>21.993365620828765</v>
      </c>
    </row>
    <row r="48" spans="2:8">
      <c r="B48" s="49" t="s">
        <v>66</v>
      </c>
      <c r="C48" s="50"/>
      <c r="D48" s="40">
        <v>1356</v>
      </c>
      <c r="E48" s="41"/>
      <c r="F48" s="42">
        <v>-4.6189573065215095</v>
      </c>
      <c r="G48" s="42">
        <v>-21.913634666281457</v>
      </c>
      <c r="H48" s="42">
        <v>-40.78542184404926</v>
      </c>
    </row>
    <row r="49" spans="2:8">
      <c r="B49" s="48" t="s">
        <v>67</v>
      </c>
      <c r="C49" s="30"/>
      <c r="D49" s="54">
        <v>31888441</v>
      </c>
      <c r="E49" s="36"/>
      <c r="F49" s="55">
        <v>-3.3777183109640618</v>
      </c>
      <c r="G49" s="55">
        <v>-0.55939350734223181</v>
      </c>
      <c r="H49" s="55">
        <v>2.3393824593848755</v>
      </c>
    </row>
    <row r="50" spans="2:8">
      <c r="B50" s="49" t="s">
        <v>68</v>
      </c>
      <c r="C50" s="50"/>
      <c r="D50" s="40">
        <v>28762966</v>
      </c>
      <c r="E50" s="41"/>
      <c r="F50" s="42">
        <v>-3.7148157168368834</v>
      </c>
      <c r="G50" s="42">
        <v>-3.885509768952955</v>
      </c>
      <c r="H50" s="42">
        <v>0.12850069042398271</v>
      </c>
    </row>
    <row r="51" spans="2:8">
      <c r="B51" s="56" t="s">
        <v>69</v>
      </c>
      <c r="C51" s="50"/>
      <c r="D51" s="57">
        <v>3125475</v>
      </c>
      <c r="E51" s="41"/>
      <c r="F51" s="58">
        <v>-0.16099407545827615</v>
      </c>
      <c r="G51" s="58">
        <v>45.907527352331833</v>
      </c>
      <c r="H51" s="58">
        <v>28.438111240239007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358596482</v>
      </c>
      <c r="E54" s="36"/>
      <c r="F54" s="55">
        <v>7.5271602329496368E-2</v>
      </c>
      <c r="G54" s="55">
        <v>4.8714057678292955</v>
      </c>
      <c r="H54" s="55">
        <v>6.9400873006307595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178410491</v>
      </c>
      <c r="E56" s="36"/>
      <c r="F56" s="55">
        <v>-1.2825910649243544</v>
      </c>
      <c r="G56" s="55">
        <v>2.8528170503353767</v>
      </c>
      <c r="H56" s="55">
        <v>6.5609402113145254</v>
      </c>
    </row>
    <row r="57" spans="2:8">
      <c r="B57" s="49" t="s">
        <v>72</v>
      </c>
      <c r="C57" s="50"/>
      <c r="D57" s="40">
        <v>101346495</v>
      </c>
      <c r="E57" s="41"/>
      <c r="F57" s="42">
        <v>-0.31365424044893508</v>
      </c>
      <c r="G57" s="42">
        <v>12.671208404508839</v>
      </c>
      <c r="H57" s="42">
        <v>21.280461061432867</v>
      </c>
    </row>
    <row r="58" spans="2:8">
      <c r="B58" s="65" t="s">
        <v>73</v>
      </c>
      <c r="C58" s="50"/>
      <c r="D58" s="40">
        <v>75949688</v>
      </c>
      <c r="E58" s="41"/>
      <c r="F58" s="42">
        <v>0.41938514351063105</v>
      </c>
      <c r="G58" s="42">
        <v>15.658596810966507</v>
      </c>
      <c r="H58" s="42">
        <v>18.520933346154656</v>
      </c>
    </row>
    <row r="59" spans="2:8">
      <c r="B59" s="66" t="s">
        <v>74</v>
      </c>
      <c r="C59" s="50"/>
      <c r="D59" s="40">
        <v>54622365</v>
      </c>
      <c r="E59" s="41"/>
      <c r="F59" s="42">
        <v>1.8518351389332111</v>
      </c>
      <c r="G59" s="42">
        <v>16.413382235117012</v>
      </c>
      <c r="H59" s="42">
        <v>18.19942676475803</v>
      </c>
    </row>
    <row r="60" spans="2:8">
      <c r="B60" s="66" t="s">
        <v>75</v>
      </c>
      <c r="C60" s="50"/>
      <c r="D60" s="40">
        <v>21242453</v>
      </c>
      <c r="E60" s="41"/>
      <c r="F60" s="42">
        <v>-3.1433569995692134</v>
      </c>
      <c r="G60" s="42">
        <v>13.619913020894202</v>
      </c>
      <c r="H60" s="42">
        <v>19.444145997793562</v>
      </c>
    </row>
    <row r="61" spans="2:8">
      <c r="B61" s="49" t="s">
        <v>76</v>
      </c>
      <c r="C61" s="50"/>
      <c r="D61" s="40">
        <v>77063996</v>
      </c>
      <c r="E61" s="41"/>
      <c r="F61" s="42">
        <v>-2.5285236334919858</v>
      </c>
      <c r="G61" s="42">
        <v>-7.7222164075492872</v>
      </c>
      <c r="H61" s="42">
        <v>-8.1062235831192311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2017400</v>
      </c>
      <c r="E63" s="36"/>
      <c r="F63" s="55">
        <v>-10.03977834713311</v>
      </c>
      <c r="G63" s="55">
        <v>-51.865039928048475</v>
      </c>
      <c r="H63" s="55">
        <v>-40.526586088560713</v>
      </c>
    </row>
    <row r="64" spans="2:8">
      <c r="B64" s="49" t="s">
        <v>65</v>
      </c>
      <c r="C64" s="50"/>
      <c r="D64" s="40">
        <v>2014283</v>
      </c>
      <c r="E64" s="41"/>
      <c r="F64" s="42">
        <v>-10.128412397920862</v>
      </c>
      <c r="G64" s="42">
        <v>-51.932821118430006</v>
      </c>
      <c r="H64" s="42">
        <v>-40.597859065682563</v>
      </c>
    </row>
    <row r="65" spans="2:8">
      <c r="B65" s="49" t="s">
        <v>78</v>
      </c>
      <c r="C65" s="50"/>
      <c r="D65" s="40">
        <v>3117</v>
      </c>
      <c r="E65" s="41"/>
      <c r="F65" s="42">
        <v>148.04730041318365</v>
      </c>
      <c r="G65" s="42">
        <v>442.45169741857273</v>
      </c>
      <c r="H65" s="42">
        <v>164.75639587116552</v>
      </c>
    </row>
    <row r="66" spans="2:8">
      <c r="B66" s="48" t="s">
        <v>79</v>
      </c>
      <c r="C66" s="30"/>
      <c r="D66" s="54">
        <v>40606900</v>
      </c>
      <c r="E66" s="41"/>
      <c r="F66" s="55">
        <v>7.0515842098051174E-2</v>
      </c>
      <c r="G66" s="55">
        <v>22.19962597622429</v>
      </c>
      <c r="H66" s="55">
        <v>21.72909384675734</v>
      </c>
    </row>
    <row r="67" spans="2:8">
      <c r="B67" s="49" t="s">
        <v>80</v>
      </c>
      <c r="C67" s="50"/>
      <c r="D67" s="40">
        <v>819951</v>
      </c>
      <c r="E67" s="41"/>
      <c r="F67" s="42">
        <v>-10.075904501348598</v>
      </c>
      <c r="G67" s="42">
        <v>-58.20444022311797</v>
      </c>
      <c r="H67" s="42">
        <v>-43.828718188546958</v>
      </c>
    </row>
    <row r="68" spans="2:8">
      <c r="B68" s="65" t="s">
        <v>81</v>
      </c>
      <c r="C68" s="50"/>
      <c r="D68" s="40">
        <v>190033</v>
      </c>
      <c r="E68" s="41"/>
      <c r="F68" s="42">
        <v>-14.712181949835824</v>
      </c>
      <c r="G68" s="42">
        <v>-87.234212132794781</v>
      </c>
      <c r="H68" s="42">
        <v>-83.106531250109001</v>
      </c>
    </row>
    <row r="69" spans="2:8">
      <c r="B69" s="49" t="s">
        <v>82</v>
      </c>
      <c r="C69" s="50"/>
      <c r="D69" s="40">
        <v>11419541</v>
      </c>
      <c r="E69" s="41"/>
      <c r="F69" s="42">
        <v>4.0307974836649496</v>
      </c>
      <c r="G69" s="42">
        <v>43.523361609872865</v>
      </c>
      <c r="H69" s="42">
        <v>24.750825752666429</v>
      </c>
    </row>
    <row r="70" spans="2:8">
      <c r="B70" s="49" t="s">
        <v>83</v>
      </c>
      <c r="C70" s="30"/>
      <c r="D70" s="40">
        <v>28367408</v>
      </c>
      <c r="E70" s="41"/>
      <c r="F70" s="42">
        <v>-1.1222790979950492</v>
      </c>
      <c r="G70" s="42">
        <v>21.68803211141357</v>
      </c>
      <c r="H70" s="42">
        <v>24.720386246885042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2231336</v>
      </c>
      <c r="E72" s="36"/>
      <c r="F72" s="55">
        <v>-4.0724395412939041</v>
      </c>
      <c r="G72" s="55">
        <v>4.5111467650512882</v>
      </c>
      <c r="H72" s="55">
        <v>-16.824519605484276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57629950</v>
      </c>
      <c r="E74" s="36"/>
      <c r="F74" s="55">
        <v>-4.666494817260336E-2</v>
      </c>
      <c r="G74" s="55">
        <v>0.89057319439536098</v>
      </c>
      <c r="H74" s="55">
        <v>-0.74506987410379866</v>
      </c>
    </row>
    <row r="75" spans="2:8">
      <c r="B75" s="49" t="s">
        <v>86</v>
      </c>
      <c r="C75" s="50"/>
      <c r="D75" s="40">
        <v>665041</v>
      </c>
      <c r="E75" s="41"/>
      <c r="F75" s="42">
        <v>6.230545432066581E-2</v>
      </c>
      <c r="G75" s="42">
        <v>-22.049974891497946</v>
      </c>
      <c r="H75" s="42">
        <v>-22.695382305783241</v>
      </c>
    </row>
    <row r="76" spans="2:8" ht="15" customHeight="1">
      <c r="B76" s="49" t="s">
        <v>87</v>
      </c>
      <c r="C76" s="50"/>
      <c r="D76" s="40">
        <v>49135839</v>
      </c>
      <c r="E76" s="41"/>
      <c r="F76" s="42">
        <v>-2.9405350340194758E-2</v>
      </c>
      <c r="G76" s="42">
        <v>1.593185483035664</v>
      </c>
      <c r="H76" s="42">
        <v>-0.25345753260247461</v>
      </c>
    </row>
    <row r="77" spans="2:8">
      <c r="B77" s="49" t="s">
        <v>88</v>
      </c>
      <c r="C77" s="50"/>
      <c r="D77" s="40">
        <v>7748755</v>
      </c>
      <c r="E77" s="41"/>
      <c r="F77" s="42">
        <v>-0.16827526194708176</v>
      </c>
      <c r="G77" s="42">
        <v>-0.82920156342153328</v>
      </c>
      <c r="H77" s="42">
        <v>-1.3218299609477624</v>
      </c>
    </row>
    <row r="78" spans="2:8">
      <c r="B78" s="49" t="s">
        <v>89</v>
      </c>
      <c r="C78" s="50"/>
      <c r="D78" s="40">
        <v>80315</v>
      </c>
      <c r="E78" s="41"/>
      <c r="F78" s="42">
        <v>0.2426236004335891</v>
      </c>
      <c r="G78" s="42">
        <v>-10.006132879714579</v>
      </c>
      <c r="H78" s="42">
        <v>-9.7827892102833722</v>
      </c>
    </row>
    <row r="79" spans="2:8">
      <c r="B79" s="48" t="s">
        <v>90</v>
      </c>
      <c r="C79" s="30"/>
      <c r="D79" s="54">
        <v>32565260</v>
      </c>
      <c r="E79" s="36"/>
      <c r="F79" s="55">
        <v>-2.9346868665339865</v>
      </c>
      <c r="G79" s="55">
        <v>-1.2768261012866211</v>
      </c>
      <c r="H79" s="55">
        <v>3.0250189668969307</v>
      </c>
    </row>
    <row r="80" spans="2:8">
      <c r="B80" s="49" t="s">
        <v>68</v>
      </c>
      <c r="C80" s="50"/>
      <c r="D80" s="40">
        <v>28652835</v>
      </c>
      <c r="E80" s="41"/>
      <c r="F80" s="42">
        <v>-3.1899286300980823</v>
      </c>
      <c r="G80" s="42">
        <v>-4.3894479051361017</v>
      </c>
      <c r="H80" s="42">
        <v>-0.32355085249680116</v>
      </c>
    </row>
    <row r="81" spans="2:8">
      <c r="B81" s="49" t="s">
        <v>69</v>
      </c>
      <c r="C81" s="50"/>
      <c r="D81" s="40">
        <v>3912425</v>
      </c>
      <c r="E81" s="41"/>
      <c r="F81" s="42">
        <v>-1.023582072014495</v>
      </c>
      <c r="G81" s="42">
        <v>29.629366014498991</v>
      </c>
      <c r="H81" s="42">
        <v>36.643424465237359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2186296</v>
      </c>
      <c r="E83" s="36"/>
      <c r="F83" s="55">
        <v>5.4664560568304266</v>
      </c>
      <c r="G83" s="55">
        <v>39.591514845637079</v>
      </c>
      <c r="H83" s="55">
        <v>48.785032505554767</v>
      </c>
    </row>
    <row r="84" spans="2:8">
      <c r="B84" s="48" t="s">
        <v>92</v>
      </c>
      <c r="C84" s="30"/>
      <c r="D84" s="54">
        <v>370684</v>
      </c>
      <c r="E84" s="36"/>
      <c r="F84" s="55">
        <v>-2.2612001484139221</v>
      </c>
      <c r="G84" s="55">
        <v>8.3108116983374067</v>
      </c>
      <c r="H84" s="55">
        <v>6.0092807784138724</v>
      </c>
    </row>
    <row r="85" spans="2:8">
      <c r="B85" s="48" t="s">
        <v>93</v>
      </c>
      <c r="C85" s="30"/>
      <c r="D85" s="54">
        <v>3</v>
      </c>
      <c r="E85" s="36"/>
      <c r="F85" s="55">
        <v>-1.2426372111771444</v>
      </c>
      <c r="G85" s="55">
        <v>-29.126258012924701</v>
      </c>
      <c r="H85" s="55">
        <v>-29.224168476211542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334105107</v>
      </c>
      <c r="E87" s="36"/>
      <c r="F87" s="55">
        <v>-0.14070630081338686</v>
      </c>
      <c r="G87" s="55">
        <v>4.9067639835985499</v>
      </c>
      <c r="H87" s="55">
        <v>7.1381176558897641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24491375</v>
      </c>
      <c r="E89" s="36"/>
      <c r="F89" s="55">
        <v>3.1177261896168984</v>
      </c>
      <c r="G89" s="55">
        <v>4.3914274346972482</v>
      </c>
      <c r="H89" s="55">
        <v>4.3099203602702252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220564268</v>
      </c>
      <c r="E92" s="41"/>
      <c r="F92" s="76">
        <v>0.17454815417528025</v>
      </c>
      <c r="G92" s="76">
        <v>3.73122939141044</v>
      </c>
      <c r="H92" s="76">
        <v>2.0013772392680096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64249216</v>
      </c>
      <c r="E94" s="41"/>
      <c r="F94" s="82">
        <v>0.40189399653818292</v>
      </c>
      <c r="G94" s="82">
        <v>10.098522617604688</v>
      </c>
      <c r="H94" s="82">
        <v>7.9499827940140433</v>
      </c>
    </row>
    <row r="95" spans="2:8">
      <c r="B95" s="49" t="s">
        <v>99</v>
      </c>
      <c r="C95" s="50"/>
      <c r="D95" s="83">
        <v>8125008</v>
      </c>
      <c r="E95" s="41"/>
      <c r="F95" s="84">
        <v>3.5439829476076268</v>
      </c>
      <c r="G95" s="84">
        <v>23.380747823517932</v>
      </c>
      <c r="H95" s="84">
        <v>4.6813306541868327</v>
      </c>
    </row>
    <row r="96" spans="2:8">
      <c r="B96" s="56" t="s">
        <v>100</v>
      </c>
      <c r="C96" s="50"/>
      <c r="D96" s="85">
        <v>8495789</v>
      </c>
      <c r="E96" s="41"/>
      <c r="F96" s="86">
        <v>-0.25830926039104307</v>
      </c>
      <c r="G96" s="86">
        <v>-2.0201342212724849</v>
      </c>
      <c r="H96" s="86">
        <v>-3.9106488644407356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101</v>
      </c>
      <c r="C99" s="50"/>
      <c r="D99" s="88">
        <v>2878580</v>
      </c>
      <c r="E99" s="41"/>
      <c r="F99" s="82">
        <v>-4.0463007164607152</v>
      </c>
      <c r="G99" s="82">
        <v>-14.281254405837828</v>
      </c>
      <c r="H99" s="82">
        <v>-18.985546034760837</v>
      </c>
    </row>
    <row r="100" spans="2:8">
      <c r="B100" s="89" t="s">
        <v>102</v>
      </c>
      <c r="C100" s="50"/>
      <c r="D100" s="83">
        <v>10067366</v>
      </c>
      <c r="E100" s="41"/>
      <c r="F100" s="84">
        <v>-1.6773429193692291</v>
      </c>
      <c r="G100" s="84">
        <v>-13.518599175761237</v>
      </c>
      <c r="H100" s="84">
        <v>-15.42555111974635</v>
      </c>
    </row>
    <row r="101" spans="2:8">
      <c r="B101" s="89" t="s">
        <v>103</v>
      </c>
      <c r="C101" s="50"/>
      <c r="D101" s="83">
        <v>204935310</v>
      </c>
      <c r="E101" s="41"/>
      <c r="F101" s="84">
        <v>0.30836709707673382</v>
      </c>
      <c r="G101" s="84">
        <v>4.8493793862394607</v>
      </c>
      <c r="H101" s="84">
        <v>3.0848051514827945</v>
      </c>
    </row>
    <row r="102" spans="2:8">
      <c r="B102" s="89" t="s">
        <v>104</v>
      </c>
      <c r="C102" s="50"/>
      <c r="D102" s="83">
        <v>6768470</v>
      </c>
      <c r="E102" s="41"/>
      <c r="F102" s="84">
        <v>-3.3297721770485067</v>
      </c>
      <c r="G102" s="84">
        <v>-7.4449120084441045E-2</v>
      </c>
      <c r="H102" s="84">
        <v>0.61026214096919773</v>
      </c>
    </row>
    <row r="103" spans="2:8">
      <c r="B103" s="90" t="s">
        <v>105</v>
      </c>
      <c r="C103" s="50"/>
      <c r="D103" s="85">
        <v>8871964</v>
      </c>
      <c r="E103" s="41"/>
      <c r="F103" s="86">
        <v>-0.13299683869191226</v>
      </c>
      <c r="G103" s="86">
        <v>-14.601209517017931</v>
      </c>
      <c r="H103" s="86">
        <v>-17.086132239825737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107</v>
      </c>
      <c r="D106" s="38"/>
      <c r="E106" s="38"/>
      <c r="F106" s="91"/>
      <c r="G106" s="91"/>
      <c r="H106" s="91"/>
    </row>
    <row r="107" spans="2:8">
      <c r="B107" s="11" t="s">
        <v>108</v>
      </c>
      <c r="D107" s="38"/>
      <c r="E107" s="38"/>
      <c r="F107" s="91"/>
      <c r="G107" s="91"/>
      <c r="H107" s="91"/>
    </row>
    <row r="108" spans="2:8">
      <c r="B108" s="11" t="s">
        <v>109</v>
      </c>
    </row>
    <row r="109" spans="2:8">
      <c r="B109" s="11" t="s">
        <v>110</v>
      </c>
    </row>
    <row r="110" spans="2:8">
      <c r="B110" s="11" t="s">
        <v>111</v>
      </c>
    </row>
    <row r="111" spans="2:8">
      <c r="B111" s="11" t="s">
        <v>112</v>
      </c>
    </row>
    <row r="112" spans="2:8">
      <c r="B112" s="11" t="s">
        <v>891</v>
      </c>
    </row>
    <row r="114" spans="2:2">
      <c r="B114" s="11" t="s">
        <v>113</v>
      </c>
    </row>
    <row r="115" spans="2:2">
      <c r="B115" s="9" t="str">
        <f>"Información Financiera Mensual - "&amp;TEXT('[1]0'!$J$1,"mmm yyyy")</f>
        <v>Información Financiera Mensual - nov 2021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664F9471-4B14-4729-983C-6347DE61D391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3FE9-ABCA-41A6-8936-AC893EC8E2B4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9.777343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871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378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84" t="s">
        <v>189</v>
      </c>
      <c r="B7" s="425" t="s">
        <v>379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85"/>
      <c r="B8" s="460" t="s">
        <v>220</v>
      </c>
      <c r="C8" s="461" t="s">
        <v>380</v>
      </c>
      <c r="D8" s="462"/>
      <c r="E8" s="463"/>
      <c r="F8" s="460" t="s">
        <v>381</v>
      </c>
      <c r="G8" s="461" t="s">
        <v>382</v>
      </c>
      <c r="H8" s="462"/>
      <c r="I8" s="463"/>
    </row>
    <row r="9" spans="1:9">
      <c r="A9" s="385"/>
      <c r="B9" s="388"/>
      <c r="C9" s="205"/>
      <c r="D9" s="179"/>
      <c r="E9" s="206"/>
      <c r="F9" s="388"/>
      <c r="G9" s="205"/>
      <c r="H9" s="179"/>
      <c r="I9" s="179"/>
    </row>
    <row r="10" spans="1:9">
      <c r="A10" s="385"/>
      <c r="B10" s="388"/>
      <c r="C10" s="180" t="s">
        <v>220</v>
      </c>
      <c r="D10" s="205" t="s">
        <v>383</v>
      </c>
      <c r="E10" s="207" t="s">
        <v>384</v>
      </c>
      <c r="F10" s="388"/>
      <c r="G10" s="180" t="s">
        <v>220</v>
      </c>
      <c r="H10" s="205" t="s">
        <v>383</v>
      </c>
      <c r="I10" s="205" t="s">
        <v>384</v>
      </c>
    </row>
    <row r="11" spans="1:9">
      <c r="A11" s="386"/>
      <c r="B11" s="389"/>
      <c r="C11" s="181"/>
      <c r="D11" s="208"/>
      <c r="E11" s="209"/>
      <c r="F11" s="389"/>
      <c r="G11" s="181"/>
      <c r="H11" s="208"/>
      <c r="I11" s="181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200</v>
      </c>
      <c r="B14" s="158">
        <v>7024538</v>
      </c>
      <c r="C14" s="156">
        <v>6646863</v>
      </c>
      <c r="D14" s="156">
        <v>4474542</v>
      </c>
      <c r="E14" s="156">
        <v>2172321</v>
      </c>
      <c r="F14" s="156">
        <v>243972</v>
      </c>
      <c r="G14" s="156">
        <v>133703</v>
      </c>
      <c r="H14" s="156">
        <v>105282</v>
      </c>
      <c r="I14" s="156">
        <v>28421</v>
      </c>
    </row>
    <row r="15" spans="1:9">
      <c r="A15" s="159" t="s">
        <v>213</v>
      </c>
      <c r="B15" s="161">
        <v>1380802</v>
      </c>
      <c r="C15" s="160">
        <v>1202521</v>
      </c>
      <c r="D15" s="160">
        <v>1202521</v>
      </c>
      <c r="E15" s="160">
        <v>0</v>
      </c>
      <c r="F15" s="160">
        <v>110321</v>
      </c>
      <c r="G15" s="160">
        <v>67960</v>
      </c>
      <c r="H15" s="160">
        <v>67960</v>
      </c>
      <c r="I15" s="160">
        <v>0</v>
      </c>
    </row>
    <row r="16" spans="1:9">
      <c r="A16" s="159" t="s">
        <v>201</v>
      </c>
      <c r="B16" s="161">
        <v>4605677</v>
      </c>
      <c r="C16" s="160">
        <v>4059397</v>
      </c>
      <c r="D16" s="160">
        <v>2849203</v>
      </c>
      <c r="E16" s="160">
        <v>1210194</v>
      </c>
      <c r="F16" s="160">
        <v>409932</v>
      </c>
      <c r="G16" s="160">
        <v>136348</v>
      </c>
      <c r="H16" s="160">
        <v>131596</v>
      </c>
      <c r="I16" s="160">
        <v>4752</v>
      </c>
    </row>
    <row r="17" spans="1:9">
      <c r="A17" s="159" t="s">
        <v>202</v>
      </c>
      <c r="B17" s="161">
        <v>34419942</v>
      </c>
      <c r="C17" s="160">
        <v>33283250</v>
      </c>
      <c r="D17" s="160">
        <v>14456230</v>
      </c>
      <c r="E17" s="160">
        <v>18827020</v>
      </c>
      <c r="F17" s="160">
        <v>198432</v>
      </c>
      <c r="G17" s="160">
        <v>938260</v>
      </c>
      <c r="H17" s="160">
        <v>165034</v>
      </c>
      <c r="I17" s="160">
        <v>773226</v>
      </c>
    </row>
    <row r="18" spans="1:9">
      <c r="A18" s="159" t="s">
        <v>203</v>
      </c>
      <c r="B18" s="161">
        <v>40558979</v>
      </c>
      <c r="C18" s="160">
        <v>37589059</v>
      </c>
      <c r="D18" s="160">
        <v>19104775</v>
      </c>
      <c r="E18" s="160">
        <v>18484284</v>
      </c>
      <c r="F18" s="160">
        <v>1715953</v>
      </c>
      <c r="G18" s="160">
        <v>1253967</v>
      </c>
      <c r="H18" s="160">
        <v>432610</v>
      </c>
      <c r="I18" s="160">
        <v>821357</v>
      </c>
    </row>
    <row r="19" spans="1:9">
      <c r="A19" s="159" t="s">
        <v>204</v>
      </c>
      <c r="B19" s="161">
        <v>29071402</v>
      </c>
      <c r="C19" s="160">
        <v>26390931</v>
      </c>
      <c r="D19" s="160">
        <v>10112256</v>
      </c>
      <c r="E19" s="160">
        <v>16278675</v>
      </c>
      <c r="F19" s="160">
        <v>528552</v>
      </c>
      <c r="G19" s="160">
        <v>2151919</v>
      </c>
      <c r="H19" s="160">
        <v>242890</v>
      </c>
      <c r="I19" s="160">
        <v>1909029</v>
      </c>
    </row>
    <row r="20" spans="1:9">
      <c r="A20" s="159" t="s">
        <v>205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206</v>
      </c>
      <c r="B21" s="161">
        <v>3783417</v>
      </c>
      <c r="C21" s="160">
        <v>3667410</v>
      </c>
      <c r="D21" s="160">
        <v>0</v>
      </c>
      <c r="E21" s="160">
        <v>3667410</v>
      </c>
      <c r="F21" s="160">
        <v>0</v>
      </c>
      <c r="G21" s="160">
        <v>116007</v>
      </c>
      <c r="H21" s="160">
        <v>0</v>
      </c>
      <c r="I21" s="160">
        <v>116007</v>
      </c>
    </row>
    <row r="22" spans="1:9">
      <c r="A22" s="159" t="s">
        <v>207</v>
      </c>
      <c r="B22" s="161">
        <v>2274784</v>
      </c>
      <c r="C22" s="160">
        <v>1834623</v>
      </c>
      <c r="D22" s="160">
        <v>1589611</v>
      </c>
      <c r="E22" s="160">
        <v>245012</v>
      </c>
      <c r="F22" s="160">
        <v>338890</v>
      </c>
      <c r="G22" s="160">
        <v>101271</v>
      </c>
      <c r="H22" s="160">
        <v>96933</v>
      </c>
      <c r="I22" s="160">
        <v>4338</v>
      </c>
    </row>
    <row r="23" spans="1:9">
      <c r="A23" s="159" t="s">
        <v>209</v>
      </c>
      <c r="B23" s="161">
        <v>728514</v>
      </c>
      <c r="C23" s="160">
        <v>699952</v>
      </c>
      <c r="D23" s="160">
        <v>0</v>
      </c>
      <c r="E23" s="160">
        <v>699952</v>
      </c>
      <c r="F23" s="160">
        <v>0</v>
      </c>
      <c r="G23" s="160">
        <v>28562</v>
      </c>
      <c r="H23" s="160">
        <v>0</v>
      </c>
      <c r="I23" s="160">
        <v>28562</v>
      </c>
    </row>
    <row r="24" spans="1:9">
      <c r="A24" s="159" t="s">
        <v>210</v>
      </c>
      <c r="B24" s="161">
        <v>36363959</v>
      </c>
      <c r="C24" s="160">
        <v>33706551</v>
      </c>
      <c r="D24" s="160">
        <v>10563913</v>
      </c>
      <c r="E24" s="160">
        <v>23142638</v>
      </c>
      <c r="F24" s="160">
        <v>1192313</v>
      </c>
      <c r="G24" s="160">
        <v>1465095</v>
      </c>
      <c r="H24" s="160">
        <v>548627</v>
      </c>
      <c r="I24" s="160">
        <v>916468</v>
      </c>
    </row>
    <row r="25" spans="1:9">
      <c r="A25" s="159" t="s">
        <v>211</v>
      </c>
      <c r="B25" s="161">
        <v>6765061</v>
      </c>
      <c r="C25" s="160">
        <v>5462107</v>
      </c>
      <c r="D25" s="160">
        <v>3935099</v>
      </c>
      <c r="E25" s="160">
        <v>1527008</v>
      </c>
      <c r="F25" s="160">
        <v>941602</v>
      </c>
      <c r="G25" s="160">
        <v>361352</v>
      </c>
      <c r="H25" s="160">
        <v>300473</v>
      </c>
      <c r="I25" s="160">
        <v>60879</v>
      </c>
    </row>
    <row r="26" spans="1:9">
      <c r="A26" s="159" t="s">
        <v>208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212</v>
      </c>
      <c r="B27" s="161">
        <v>214282</v>
      </c>
      <c r="C27" s="160">
        <v>214282</v>
      </c>
      <c r="D27" s="160">
        <v>214282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214</v>
      </c>
      <c r="B28" s="161">
        <v>119675</v>
      </c>
      <c r="C28" s="160">
        <v>89268</v>
      </c>
      <c r="D28" s="160">
        <v>89176</v>
      </c>
      <c r="E28" s="160">
        <v>92</v>
      </c>
      <c r="F28" s="160">
        <v>30407</v>
      </c>
      <c r="G28" s="160">
        <v>0</v>
      </c>
      <c r="H28" s="160">
        <v>0</v>
      </c>
      <c r="I28" s="160">
        <v>0</v>
      </c>
    </row>
    <row r="29" spans="1:9">
      <c r="A29" s="159" t="s">
        <v>252</v>
      </c>
      <c r="B29" s="161">
        <v>24631573</v>
      </c>
      <c r="C29" s="160">
        <v>22432809</v>
      </c>
      <c r="D29" s="160">
        <v>11897493</v>
      </c>
      <c r="E29" s="160">
        <v>10535316</v>
      </c>
      <c r="F29" s="160">
        <v>779600</v>
      </c>
      <c r="G29" s="160">
        <v>1419164</v>
      </c>
      <c r="H29" s="160">
        <v>906549</v>
      </c>
      <c r="I29" s="160">
        <v>512615</v>
      </c>
    </row>
    <row r="30" spans="1:9">
      <c r="A30" s="159" t="s">
        <v>215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216</v>
      </c>
      <c r="B31" s="164">
        <v>28633139</v>
      </c>
      <c r="C31" s="163">
        <v>27656287</v>
      </c>
      <c r="D31" s="163">
        <v>11630088</v>
      </c>
      <c r="E31" s="163">
        <v>16026199</v>
      </c>
      <c r="F31" s="163">
        <v>278496</v>
      </c>
      <c r="G31" s="163">
        <v>698356</v>
      </c>
      <c r="H31" s="163">
        <v>108974</v>
      </c>
      <c r="I31" s="163">
        <v>589382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217</v>
      </c>
      <c r="B33" s="167">
        <v>220575744</v>
      </c>
      <c r="C33" s="167">
        <v>204935310</v>
      </c>
      <c r="D33" s="167">
        <v>92119189</v>
      </c>
      <c r="E33" s="167">
        <v>112816121</v>
      </c>
      <c r="F33" s="167">
        <v>6768470</v>
      </c>
      <c r="G33" s="167">
        <v>8871964</v>
      </c>
      <c r="H33" s="167">
        <v>3106928</v>
      </c>
      <c r="I33" s="167">
        <v>5765036</v>
      </c>
    </row>
    <row r="35" spans="1:9">
      <c r="B35" s="182"/>
    </row>
    <row r="37" spans="1:9">
      <c r="A37" s="11"/>
    </row>
    <row r="39" spans="1:9">
      <c r="A39" s="11" t="s">
        <v>113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5B943386-6886-4DC4-8039-F06D3EA14FE5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6A5F-6048-47FD-B7E4-0455427BF590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188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4" t="s">
        <v>189</v>
      </c>
      <c r="B7" s="464" t="s">
        <v>385</v>
      </c>
      <c r="C7" s="465"/>
      <c r="D7" s="465"/>
      <c r="E7" s="466"/>
      <c r="F7" s="425" t="s">
        <v>386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85"/>
      <c r="B8" s="467"/>
      <c r="C8" s="468"/>
      <c r="D8" s="468"/>
      <c r="E8" s="469"/>
      <c r="F8" s="460" t="s">
        <v>220</v>
      </c>
      <c r="G8" s="461" t="s">
        <v>380</v>
      </c>
      <c r="H8" s="462"/>
      <c r="I8" s="463"/>
      <c r="J8" s="460" t="s">
        <v>381</v>
      </c>
      <c r="K8" s="461" t="s">
        <v>382</v>
      </c>
      <c r="L8" s="462"/>
      <c r="M8" s="463"/>
    </row>
    <row r="9" spans="1:13">
      <c r="A9" s="385"/>
      <c r="B9" s="387" t="s">
        <v>220</v>
      </c>
      <c r="C9" s="471" t="s">
        <v>387</v>
      </c>
      <c r="D9" s="472"/>
      <c r="E9" s="473"/>
      <c r="F9" s="388"/>
      <c r="G9" s="387" t="s">
        <v>220</v>
      </c>
      <c r="H9" s="387" t="s">
        <v>383</v>
      </c>
      <c r="I9" s="387" t="s">
        <v>384</v>
      </c>
      <c r="J9" s="388"/>
      <c r="K9" s="387" t="s">
        <v>220</v>
      </c>
      <c r="L9" s="387" t="s">
        <v>383</v>
      </c>
      <c r="M9" s="387" t="s">
        <v>384</v>
      </c>
    </row>
    <row r="10" spans="1:13">
      <c r="A10" s="385"/>
      <c r="B10" s="388"/>
      <c r="C10" s="460" t="s">
        <v>388</v>
      </c>
      <c r="D10" s="460" t="s">
        <v>389</v>
      </c>
      <c r="E10" s="460" t="s">
        <v>390</v>
      </c>
      <c r="F10" s="388"/>
      <c r="G10" s="388"/>
      <c r="H10" s="388"/>
      <c r="I10" s="388"/>
      <c r="J10" s="388"/>
      <c r="K10" s="388"/>
      <c r="L10" s="388"/>
      <c r="M10" s="388"/>
    </row>
    <row r="11" spans="1:13">
      <c r="A11" s="386"/>
      <c r="B11" s="389"/>
      <c r="C11" s="470"/>
      <c r="D11" s="470"/>
      <c r="E11" s="470"/>
      <c r="F11" s="389"/>
      <c r="G11" s="389"/>
      <c r="H11" s="389"/>
      <c r="I11" s="389"/>
      <c r="J11" s="389"/>
      <c r="K11" s="389"/>
      <c r="L11" s="389"/>
      <c r="M11" s="389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200</v>
      </c>
      <c r="B14" s="156">
        <v>0</v>
      </c>
      <c r="C14" s="156">
        <v>0</v>
      </c>
      <c r="D14" s="156">
        <v>0</v>
      </c>
      <c r="E14" s="156">
        <v>0</v>
      </c>
      <c r="F14" s="156">
        <v>5396431</v>
      </c>
      <c r="G14" s="156">
        <v>5032597</v>
      </c>
      <c r="H14" s="156">
        <v>4474542</v>
      </c>
      <c r="I14" s="156">
        <v>558055</v>
      </c>
      <c r="J14" s="156">
        <v>243972</v>
      </c>
      <c r="K14" s="156">
        <v>119862</v>
      </c>
      <c r="L14" s="156">
        <v>105282</v>
      </c>
      <c r="M14" s="156">
        <v>14580</v>
      </c>
    </row>
    <row r="15" spans="1:13">
      <c r="A15" s="159" t="s">
        <v>213</v>
      </c>
      <c r="B15" s="160">
        <v>0</v>
      </c>
      <c r="C15" s="160">
        <v>0</v>
      </c>
      <c r="D15" s="160">
        <v>0</v>
      </c>
      <c r="E15" s="160">
        <v>0</v>
      </c>
      <c r="F15" s="160">
        <v>1380802</v>
      </c>
      <c r="G15" s="160">
        <v>1202521</v>
      </c>
      <c r="H15" s="160">
        <v>1202521</v>
      </c>
      <c r="I15" s="160">
        <v>0</v>
      </c>
      <c r="J15" s="160">
        <v>110321</v>
      </c>
      <c r="K15" s="160">
        <v>67960</v>
      </c>
      <c r="L15" s="160">
        <v>67960</v>
      </c>
      <c r="M15" s="160">
        <v>0</v>
      </c>
    </row>
    <row r="16" spans="1:13">
      <c r="A16" s="159" t="s">
        <v>201</v>
      </c>
      <c r="B16" s="160">
        <v>0</v>
      </c>
      <c r="C16" s="160">
        <v>0</v>
      </c>
      <c r="D16" s="160">
        <v>0</v>
      </c>
      <c r="E16" s="160">
        <v>0</v>
      </c>
      <c r="F16" s="160">
        <v>3480108</v>
      </c>
      <c r="G16" s="160">
        <v>2938439</v>
      </c>
      <c r="H16" s="160">
        <v>2849203</v>
      </c>
      <c r="I16" s="160">
        <v>89236</v>
      </c>
      <c r="J16" s="160">
        <v>409932</v>
      </c>
      <c r="K16" s="160">
        <v>131737</v>
      </c>
      <c r="L16" s="160">
        <v>131596</v>
      </c>
      <c r="M16" s="160">
        <v>141</v>
      </c>
    </row>
    <row r="17" spans="1:13">
      <c r="A17" s="159" t="s">
        <v>202</v>
      </c>
      <c r="B17" s="160">
        <v>218938</v>
      </c>
      <c r="C17" s="160">
        <v>218938</v>
      </c>
      <c r="D17" s="160">
        <v>0</v>
      </c>
      <c r="E17" s="160">
        <v>0</v>
      </c>
      <c r="F17" s="160">
        <v>19710584</v>
      </c>
      <c r="G17" s="160">
        <v>19072560</v>
      </c>
      <c r="H17" s="160">
        <v>14237292</v>
      </c>
      <c r="I17" s="160">
        <v>4835268</v>
      </c>
      <c r="J17" s="160">
        <v>198432</v>
      </c>
      <c r="K17" s="160">
        <v>439592</v>
      </c>
      <c r="L17" s="160">
        <v>165034</v>
      </c>
      <c r="M17" s="160">
        <v>274558</v>
      </c>
    </row>
    <row r="18" spans="1:13">
      <c r="A18" s="159" t="s">
        <v>203</v>
      </c>
      <c r="B18" s="160">
        <v>582800</v>
      </c>
      <c r="C18" s="160">
        <v>582800</v>
      </c>
      <c r="D18" s="160">
        <v>0</v>
      </c>
      <c r="E18" s="160">
        <v>0</v>
      </c>
      <c r="F18" s="160">
        <v>26087811</v>
      </c>
      <c r="G18" s="160">
        <v>23563415</v>
      </c>
      <c r="H18" s="160">
        <v>18521975</v>
      </c>
      <c r="I18" s="160">
        <v>5041440</v>
      </c>
      <c r="J18" s="160">
        <v>1715953</v>
      </c>
      <c r="K18" s="160">
        <v>808443</v>
      </c>
      <c r="L18" s="160">
        <v>432610</v>
      </c>
      <c r="M18" s="160">
        <v>375833</v>
      </c>
    </row>
    <row r="19" spans="1:13">
      <c r="A19" s="159" t="s">
        <v>204</v>
      </c>
      <c r="B19" s="160">
        <v>917876</v>
      </c>
      <c r="C19" s="160">
        <v>917876</v>
      </c>
      <c r="D19" s="160">
        <v>0</v>
      </c>
      <c r="E19" s="160">
        <v>0</v>
      </c>
      <c r="F19" s="160">
        <v>14750607</v>
      </c>
      <c r="G19" s="160">
        <v>13504399</v>
      </c>
      <c r="H19" s="160">
        <v>9194380</v>
      </c>
      <c r="I19" s="160">
        <v>4310019</v>
      </c>
      <c r="J19" s="160">
        <v>528552</v>
      </c>
      <c r="K19" s="160">
        <v>717656</v>
      </c>
      <c r="L19" s="160">
        <v>242890</v>
      </c>
      <c r="M19" s="160">
        <v>474766</v>
      </c>
    </row>
    <row r="20" spans="1:13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</row>
    <row r="21" spans="1:13">
      <c r="A21" s="159" t="s">
        <v>206</v>
      </c>
      <c r="B21" s="160">
        <v>0</v>
      </c>
      <c r="C21" s="160">
        <v>0</v>
      </c>
      <c r="D21" s="160">
        <v>0</v>
      </c>
      <c r="E21" s="160">
        <v>0</v>
      </c>
      <c r="F21" s="160">
        <v>74160</v>
      </c>
      <c r="G21" s="160">
        <v>69353</v>
      </c>
      <c r="H21" s="160">
        <v>0</v>
      </c>
      <c r="I21" s="160">
        <v>69353</v>
      </c>
      <c r="J21" s="160">
        <v>0</v>
      </c>
      <c r="K21" s="160">
        <v>4807</v>
      </c>
      <c r="L21" s="160">
        <v>0</v>
      </c>
      <c r="M21" s="160">
        <v>4807</v>
      </c>
    </row>
    <row r="22" spans="1:13">
      <c r="A22" s="159" t="s">
        <v>207</v>
      </c>
      <c r="B22" s="160">
        <v>0</v>
      </c>
      <c r="C22" s="160">
        <v>0</v>
      </c>
      <c r="D22" s="160">
        <v>0</v>
      </c>
      <c r="E22" s="160">
        <v>0</v>
      </c>
      <c r="F22" s="160">
        <v>2203597</v>
      </c>
      <c r="G22" s="160">
        <v>1765729</v>
      </c>
      <c r="H22" s="160">
        <v>1589611</v>
      </c>
      <c r="I22" s="160">
        <v>176118</v>
      </c>
      <c r="J22" s="160">
        <v>338890</v>
      </c>
      <c r="K22" s="160">
        <v>98978</v>
      </c>
      <c r="L22" s="160">
        <v>96933</v>
      </c>
      <c r="M22" s="160">
        <v>2045</v>
      </c>
    </row>
    <row r="23" spans="1:13">
      <c r="A23" s="159" t="s">
        <v>209</v>
      </c>
      <c r="B23" s="160">
        <v>0</v>
      </c>
      <c r="C23" s="160">
        <v>0</v>
      </c>
      <c r="D23" s="160">
        <v>0</v>
      </c>
      <c r="E23" s="160">
        <v>0</v>
      </c>
      <c r="F23" s="160">
        <v>532</v>
      </c>
      <c r="G23" s="160">
        <v>407</v>
      </c>
      <c r="H23" s="160">
        <v>0</v>
      </c>
      <c r="I23" s="160">
        <v>407</v>
      </c>
      <c r="J23" s="160">
        <v>0</v>
      </c>
      <c r="K23" s="160">
        <v>125</v>
      </c>
      <c r="L23" s="160">
        <v>0</v>
      </c>
      <c r="M23" s="160">
        <v>125</v>
      </c>
    </row>
    <row r="24" spans="1:13">
      <c r="A24" s="159" t="s">
        <v>210</v>
      </c>
      <c r="B24" s="160">
        <v>282</v>
      </c>
      <c r="C24" s="160">
        <v>282</v>
      </c>
      <c r="D24" s="160">
        <v>0</v>
      </c>
      <c r="E24" s="160">
        <v>0</v>
      </c>
      <c r="F24" s="160">
        <v>17676084</v>
      </c>
      <c r="G24" s="160">
        <v>15568490</v>
      </c>
      <c r="H24" s="160">
        <v>10563631</v>
      </c>
      <c r="I24" s="160">
        <v>5004859</v>
      </c>
      <c r="J24" s="160">
        <v>1192313</v>
      </c>
      <c r="K24" s="160">
        <v>915281</v>
      </c>
      <c r="L24" s="160">
        <v>548627</v>
      </c>
      <c r="M24" s="160">
        <v>366654</v>
      </c>
    </row>
    <row r="25" spans="1:13">
      <c r="A25" s="159" t="s">
        <v>211</v>
      </c>
      <c r="B25" s="160">
        <v>111921</v>
      </c>
      <c r="C25" s="160">
        <v>111921</v>
      </c>
      <c r="D25" s="160">
        <v>0</v>
      </c>
      <c r="E25" s="160">
        <v>0</v>
      </c>
      <c r="F25" s="160">
        <v>5419386</v>
      </c>
      <c r="G25" s="160">
        <v>4144388</v>
      </c>
      <c r="H25" s="160">
        <v>3823178</v>
      </c>
      <c r="I25" s="160">
        <v>321210</v>
      </c>
      <c r="J25" s="160">
        <v>941602</v>
      </c>
      <c r="K25" s="160">
        <v>333396</v>
      </c>
      <c r="L25" s="160">
        <v>300473</v>
      </c>
      <c r="M25" s="160">
        <v>32923</v>
      </c>
    </row>
    <row r="26" spans="1:13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214282</v>
      </c>
      <c r="G27" s="160">
        <v>214282</v>
      </c>
      <c r="H27" s="160">
        <v>214282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214</v>
      </c>
      <c r="B28" s="160">
        <v>0</v>
      </c>
      <c r="C28" s="160">
        <v>0</v>
      </c>
      <c r="D28" s="160">
        <v>0</v>
      </c>
      <c r="E28" s="160">
        <v>0</v>
      </c>
      <c r="F28" s="160">
        <v>119583</v>
      </c>
      <c r="G28" s="160">
        <v>89176</v>
      </c>
      <c r="H28" s="160">
        <v>89176</v>
      </c>
      <c r="I28" s="160">
        <v>0</v>
      </c>
      <c r="J28" s="160">
        <v>30407</v>
      </c>
      <c r="K28" s="160">
        <v>0</v>
      </c>
      <c r="L28" s="160">
        <v>0</v>
      </c>
      <c r="M28" s="160">
        <v>0</v>
      </c>
    </row>
    <row r="29" spans="1:13">
      <c r="A29" s="159" t="s">
        <v>252</v>
      </c>
      <c r="B29" s="160">
        <v>74121</v>
      </c>
      <c r="C29" s="160">
        <v>74121</v>
      </c>
      <c r="D29" s="160">
        <v>0</v>
      </c>
      <c r="E29" s="160">
        <v>0</v>
      </c>
      <c r="F29" s="160">
        <v>15657684</v>
      </c>
      <c r="G29" s="160">
        <v>13789908</v>
      </c>
      <c r="H29" s="160">
        <v>11823372</v>
      </c>
      <c r="I29" s="160">
        <v>1966536</v>
      </c>
      <c r="J29" s="160">
        <v>779600</v>
      </c>
      <c r="K29" s="160">
        <v>1088176</v>
      </c>
      <c r="L29" s="160">
        <v>906549</v>
      </c>
      <c r="M29" s="160">
        <v>181627</v>
      </c>
    </row>
    <row r="30" spans="1:13">
      <c r="A30" s="159" t="s">
        <v>215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216</v>
      </c>
      <c r="B31" s="163">
        <v>1164</v>
      </c>
      <c r="C31" s="163">
        <v>1164</v>
      </c>
      <c r="D31" s="163">
        <v>0</v>
      </c>
      <c r="E31" s="163">
        <v>0</v>
      </c>
      <c r="F31" s="163">
        <v>14025876</v>
      </c>
      <c r="G31" s="163">
        <v>13463208</v>
      </c>
      <c r="H31" s="163">
        <v>11628924</v>
      </c>
      <c r="I31" s="163">
        <v>1834284</v>
      </c>
      <c r="J31" s="163">
        <v>278496</v>
      </c>
      <c r="K31" s="163">
        <v>284172</v>
      </c>
      <c r="L31" s="163">
        <v>108974</v>
      </c>
      <c r="M31" s="163">
        <v>175198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217</v>
      </c>
      <c r="B33" s="167">
        <v>1907102</v>
      </c>
      <c r="C33" s="167">
        <v>1907102</v>
      </c>
      <c r="D33" s="167">
        <v>0</v>
      </c>
      <c r="E33" s="167">
        <v>0</v>
      </c>
      <c r="F33" s="167">
        <v>126197527</v>
      </c>
      <c r="G33" s="167">
        <v>114418872</v>
      </c>
      <c r="H33" s="167">
        <v>90212087</v>
      </c>
      <c r="I33" s="167">
        <v>24206785</v>
      </c>
      <c r="J33" s="167">
        <v>6768470</v>
      </c>
      <c r="K33" s="167">
        <v>5010185</v>
      </c>
      <c r="L33" s="167">
        <v>3106928</v>
      </c>
      <c r="M33" s="167">
        <v>1903257</v>
      </c>
    </row>
    <row r="37" spans="1:13">
      <c r="A37" s="11"/>
    </row>
    <row r="39" spans="1:13">
      <c r="A39" s="11" t="s">
        <v>113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691985F0-DC9A-4DDC-8BE2-12F54E7540B7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C910-B764-4706-961A-97979D4FD3B1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188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4" t="s">
        <v>189</v>
      </c>
      <c r="B7" s="464" t="s">
        <v>391</v>
      </c>
      <c r="C7" s="465"/>
      <c r="D7" s="466"/>
      <c r="E7" s="464" t="s">
        <v>392</v>
      </c>
      <c r="F7" s="465"/>
      <c r="G7" s="466"/>
      <c r="H7" s="464" t="s">
        <v>393</v>
      </c>
      <c r="I7" s="465"/>
      <c r="J7" s="466"/>
    </row>
    <row r="8" spans="1:10" ht="15.75" customHeight="1">
      <c r="A8" s="385"/>
      <c r="B8" s="467"/>
      <c r="C8" s="468"/>
      <c r="D8" s="469"/>
      <c r="E8" s="467"/>
      <c r="F8" s="468"/>
      <c r="G8" s="469"/>
      <c r="H8" s="467"/>
      <c r="I8" s="468"/>
      <c r="J8" s="469"/>
    </row>
    <row r="9" spans="1:10">
      <c r="A9" s="385"/>
      <c r="B9" s="387" t="s">
        <v>220</v>
      </c>
      <c r="C9" s="461" t="s">
        <v>394</v>
      </c>
      <c r="D9" s="463"/>
      <c r="E9" s="387" t="s">
        <v>220</v>
      </c>
      <c r="F9" s="461" t="s">
        <v>394</v>
      </c>
      <c r="G9" s="463"/>
      <c r="H9" s="387" t="s">
        <v>220</v>
      </c>
      <c r="I9" s="461" t="s">
        <v>394</v>
      </c>
      <c r="J9" s="463"/>
    </row>
    <row r="10" spans="1:10">
      <c r="A10" s="385"/>
      <c r="B10" s="388"/>
      <c r="C10" s="460" t="s">
        <v>388</v>
      </c>
      <c r="D10" s="460" t="s">
        <v>390</v>
      </c>
      <c r="E10" s="388"/>
      <c r="F10" s="460" t="s">
        <v>388</v>
      </c>
      <c r="G10" s="460" t="s">
        <v>390</v>
      </c>
      <c r="H10" s="388"/>
      <c r="I10" s="460" t="s">
        <v>388</v>
      </c>
      <c r="J10" s="460" t="s">
        <v>390</v>
      </c>
    </row>
    <row r="11" spans="1:10">
      <c r="A11" s="386"/>
      <c r="B11" s="389"/>
      <c r="C11" s="470"/>
      <c r="D11" s="470"/>
      <c r="E11" s="389"/>
      <c r="F11" s="470"/>
      <c r="G11" s="470"/>
      <c r="H11" s="389"/>
      <c r="I11" s="470"/>
      <c r="J11" s="470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200</v>
      </c>
      <c r="B14" s="156">
        <v>1628107</v>
      </c>
      <c r="C14" s="156">
        <v>1614266</v>
      </c>
      <c r="D14" s="156">
        <v>13841</v>
      </c>
      <c r="E14" s="156">
        <v>194458</v>
      </c>
      <c r="F14" s="156">
        <v>189706</v>
      </c>
      <c r="G14" s="156">
        <v>4752</v>
      </c>
      <c r="H14" s="156">
        <v>1433649</v>
      </c>
      <c r="I14" s="156">
        <v>1424560</v>
      </c>
      <c r="J14" s="156">
        <v>9089</v>
      </c>
    </row>
    <row r="15" spans="1:10">
      <c r="A15" s="159" t="s">
        <v>213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201</v>
      </c>
      <c r="B16" s="160">
        <v>1125569</v>
      </c>
      <c r="C16" s="160">
        <v>1120958</v>
      </c>
      <c r="D16" s="160">
        <v>4611</v>
      </c>
      <c r="E16" s="160">
        <v>81332</v>
      </c>
      <c r="F16" s="160">
        <v>79104</v>
      </c>
      <c r="G16" s="160">
        <v>2228</v>
      </c>
      <c r="H16" s="160">
        <v>1044237</v>
      </c>
      <c r="I16" s="160">
        <v>1041854</v>
      </c>
      <c r="J16" s="160">
        <v>2383</v>
      </c>
    </row>
    <row r="17" spans="1:10">
      <c r="A17" s="159" t="s">
        <v>202</v>
      </c>
      <c r="B17" s="160">
        <v>14490420</v>
      </c>
      <c r="C17" s="160">
        <v>13991752</v>
      </c>
      <c r="D17" s="160">
        <v>498668</v>
      </c>
      <c r="E17" s="160">
        <v>4179262</v>
      </c>
      <c r="F17" s="160">
        <v>3961219</v>
      </c>
      <c r="G17" s="160">
        <v>218043</v>
      </c>
      <c r="H17" s="160">
        <v>10311158</v>
      </c>
      <c r="I17" s="160">
        <v>10030533</v>
      </c>
      <c r="J17" s="160">
        <v>280625</v>
      </c>
    </row>
    <row r="18" spans="1:10">
      <c r="A18" s="159" t="s">
        <v>203</v>
      </c>
      <c r="B18" s="160">
        <v>13888368</v>
      </c>
      <c r="C18" s="160">
        <v>13442844</v>
      </c>
      <c r="D18" s="160">
        <v>445524</v>
      </c>
      <c r="E18" s="160">
        <v>3376186</v>
      </c>
      <c r="F18" s="160">
        <v>3197450</v>
      </c>
      <c r="G18" s="160">
        <v>178736</v>
      </c>
      <c r="H18" s="160">
        <v>10512182</v>
      </c>
      <c r="I18" s="160">
        <v>10245394</v>
      </c>
      <c r="J18" s="160">
        <v>266788</v>
      </c>
    </row>
    <row r="19" spans="1:10">
      <c r="A19" s="159" t="s">
        <v>204</v>
      </c>
      <c r="B19" s="160">
        <v>13402919</v>
      </c>
      <c r="C19" s="160">
        <v>11968656</v>
      </c>
      <c r="D19" s="160">
        <v>1434263</v>
      </c>
      <c r="E19" s="160">
        <v>1949351</v>
      </c>
      <c r="F19" s="160">
        <v>1709625</v>
      </c>
      <c r="G19" s="160">
        <v>239726</v>
      </c>
      <c r="H19" s="160">
        <v>11453568</v>
      </c>
      <c r="I19" s="160">
        <v>10259031</v>
      </c>
      <c r="J19" s="160">
        <v>1194537</v>
      </c>
    </row>
    <row r="20" spans="1:10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206</v>
      </c>
      <c r="B21" s="160">
        <v>3709257</v>
      </c>
      <c r="C21" s="160">
        <v>3598057</v>
      </c>
      <c r="D21" s="160">
        <v>111200</v>
      </c>
      <c r="E21" s="160">
        <v>3132645</v>
      </c>
      <c r="F21" s="160">
        <v>3048572</v>
      </c>
      <c r="G21" s="160">
        <v>84073</v>
      </c>
      <c r="H21" s="160">
        <v>576612</v>
      </c>
      <c r="I21" s="160">
        <v>549485</v>
      </c>
      <c r="J21" s="160">
        <v>27127</v>
      </c>
    </row>
    <row r="22" spans="1:10">
      <c r="A22" s="159" t="s">
        <v>207</v>
      </c>
      <c r="B22" s="160">
        <v>71187</v>
      </c>
      <c r="C22" s="160">
        <v>68894</v>
      </c>
      <c r="D22" s="160">
        <v>2293</v>
      </c>
      <c r="E22" s="160">
        <v>15193</v>
      </c>
      <c r="F22" s="160">
        <v>14780</v>
      </c>
      <c r="G22" s="160">
        <v>413</v>
      </c>
      <c r="H22" s="160">
        <v>55994</v>
      </c>
      <c r="I22" s="160">
        <v>54114</v>
      </c>
      <c r="J22" s="160">
        <v>1880</v>
      </c>
    </row>
    <row r="23" spans="1:10">
      <c r="A23" s="159" t="s">
        <v>209</v>
      </c>
      <c r="B23" s="160">
        <v>727982</v>
      </c>
      <c r="C23" s="160">
        <v>699545</v>
      </c>
      <c r="D23" s="160">
        <v>28437</v>
      </c>
      <c r="E23" s="160">
        <v>708431</v>
      </c>
      <c r="F23" s="160">
        <v>681494</v>
      </c>
      <c r="G23" s="160">
        <v>26937</v>
      </c>
      <c r="H23" s="160">
        <v>19551</v>
      </c>
      <c r="I23" s="160">
        <v>18051</v>
      </c>
      <c r="J23" s="160">
        <v>1500</v>
      </c>
    </row>
    <row r="24" spans="1:10">
      <c r="A24" s="159" t="s">
        <v>210</v>
      </c>
      <c r="B24" s="160">
        <v>18687593</v>
      </c>
      <c r="C24" s="160">
        <v>18137779</v>
      </c>
      <c r="D24" s="160">
        <v>549814</v>
      </c>
      <c r="E24" s="160">
        <v>4948696</v>
      </c>
      <c r="F24" s="160">
        <v>4792677</v>
      </c>
      <c r="G24" s="160">
        <v>156019</v>
      </c>
      <c r="H24" s="160">
        <v>13738897</v>
      </c>
      <c r="I24" s="160">
        <v>13345102</v>
      </c>
      <c r="J24" s="160">
        <v>393795</v>
      </c>
    </row>
    <row r="25" spans="1:10">
      <c r="A25" s="159" t="s">
        <v>211</v>
      </c>
      <c r="B25" s="160">
        <v>1233754</v>
      </c>
      <c r="C25" s="160">
        <v>1205798</v>
      </c>
      <c r="D25" s="160">
        <v>27956</v>
      </c>
      <c r="E25" s="160">
        <v>420470</v>
      </c>
      <c r="F25" s="160">
        <v>404669</v>
      </c>
      <c r="G25" s="160">
        <v>15801</v>
      </c>
      <c r="H25" s="160">
        <v>813284</v>
      </c>
      <c r="I25" s="160">
        <v>801129</v>
      </c>
      <c r="J25" s="160">
        <v>12155</v>
      </c>
    </row>
    <row r="26" spans="1:10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214</v>
      </c>
      <c r="B28" s="160">
        <v>92</v>
      </c>
      <c r="C28" s="160">
        <v>92</v>
      </c>
      <c r="D28" s="160">
        <v>0</v>
      </c>
      <c r="E28" s="160">
        <v>92</v>
      </c>
      <c r="F28" s="160">
        <v>92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252</v>
      </c>
      <c r="B29" s="160">
        <v>8899768</v>
      </c>
      <c r="C29" s="160">
        <v>8568780</v>
      </c>
      <c r="D29" s="160">
        <v>330988</v>
      </c>
      <c r="E29" s="160">
        <v>2761969</v>
      </c>
      <c r="F29" s="160">
        <v>2640110</v>
      </c>
      <c r="G29" s="160">
        <v>121859</v>
      </c>
      <c r="H29" s="160">
        <v>6137799</v>
      </c>
      <c r="I29" s="160">
        <v>5928670</v>
      </c>
      <c r="J29" s="160">
        <v>209129</v>
      </c>
    </row>
    <row r="30" spans="1:10">
      <c r="A30" s="159" t="s">
        <v>215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216</v>
      </c>
      <c r="B31" s="163">
        <v>14606099</v>
      </c>
      <c r="C31" s="163">
        <v>14191915</v>
      </c>
      <c r="D31" s="163">
        <v>414184</v>
      </c>
      <c r="E31" s="163">
        <v>3167732</v>
      </c>
      <c r="F31" s="163">
        <v>3013752</v>
      </c>
      <c r="G31" s="163">
        <v>153980</v>
      </c>
      <c r="H31" s="163">
        <v>11438367</v>
      </c>
      <c r="I31" s="163">
        <v>11178163</v>
      </c>
      <c r="J31" s="163">
        <v>260204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217</v>
      </c>
      <c r="B33" s="167">
        <v>92471115</v>
      </c>
      <c r="C33" s="167">
        <v>88609336</v>
      </c>
      <c r="D33" s="167">
        <v>3861779</v>
      </c>
      <c r="E33" s="167">
        <v>24935817</v>
      </c>
      <c r="F33" s="167">
        <v>23733250</v>
      </c>
      <c r="G33" s="167">
        <v>1202567</v>
      </c>
      <c r="H33" s="167">
        <v>67535298</v>
      </c>
      <c r="I33" s="167">
        <v>64876086</v>
      </c>
      <c r="J33" s="167">
        <v>2659212</v>
      </c>
    </row>
    <row r="37" spans="1:10">
      <c r="A37" s="11"/>
    </row>
    <row r="39" spans="1:10">
      <c r="A39" s="11" t="s">
        <v>113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A0BF9D12-4CA7-4241-8412-16593C089D64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856F-85A4-4981-9AB6-5EC0ED45ABAC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4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412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87" t="s">
        <v>189</v>
      </c>
      <c r="B7" s="387" t="s">
        <v>220</v>
      </c>
      <c r="C7" s="425" t="s">
        <v>395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404"/>
      <c r="B8" s="404"/>
      <c r="C8" s="387" t="s">
        <v>396</v>
      </c>
      <c r="D8" s="387" t="s">
        <v>397</v>
      </c>
      <c r="E8" s="387" t="s">
        <v>398</v>
      </c>
      <c r="F8" s="387" t="s">
        <v>399</v>
      </c>
      <c r="G8" s="387" t="s">
        <v>400</v>
      </c>
      <c r="H8" s="413" t="s">
        <v>401</v>
      </c>
      <c r="I8" s="421"/>
      <c r="J8" s="414"/>
      <c r="K8" s="387" t="s">
        <v>403</v>
      </c>
    </row>
    <row r="9" spans="1:11" ht="12.75" customHeight="1">
      <c r="A9" s="404"/>
      <c r="B9" s="404"/>
      <c r="C9" s="404" t="s">
        <v>220</v>
      </c>
      <c r="D9" s="404"/>
      <c r="E9" s="404"/>
      <c r="F9" s="404" t="s">
        <v>220</v>
      </c>
      <c r="G9" s="404"/>
      <c r="H9" s="387" t="s">
        <v>220</v>
      </c>
      <c r="I9" s="387" t="s">
        <v>402</v>
      </c>
      <c r="J9" s="387" t="s">
        <v>234</v>
      </c>
      <c r="K9" s="404" t="s">
        <v>234</v>
      </c>
    </row>
    <row r="10" spans="1:11" ht="14.25" customHeight="1">
      <c r="A10" s="404"/>
      <c r="B10" s="404"/>
      <c r="C10" s="404"/>
      <c r="D10" s="404"/>
      <c r="E10" s="404"/>
      <c r="F10" s="404"/>
      <c r="G10" s="404"/>
      <c r="H10" s="404"/>
      <c r="I10" s="404"/>
      <c r="J10" s="404" t="s">
        <v>404</v>
      </c>
      <c r="K10" s="404" t="s">
        <v>404</v>
      </c>
    </row>
    <row r="11" spans="1:11" ht="27" customHeight="1">
      <c r="A11" s="405"/>
      <c r="B11" s="405"/>
      <c r="C11" s="405"/>
      <c r="D11" s="405"/>
      <c r="E11" s="405"/>
      <c r="F11" s="405"/>
      <c r="G11" s="405"/>
      <c r="H11" s="405"/>
      <c r="I11" s="405"/>
      <c r="J11" s="405"/>
      <c r="K11" s="405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200</v>
      </c>
      <c r="B14" s="158">
        <v>1496045</v>
      </c>
      <c r="C14" s="156">
        <v>25830</v>
      </c>
      <c r="D14" s="156">
        <v>30156</v>
      </c>
      <c r="E14" s="156">
        <v>76089</v>
      </c>
      <c r="F14" s="156">
        <v>416241</v>
      </c>
      <c r="G14" s="156">
        <v>777013</v>
      </c>
      <c r="H14" s="156">
        <v>161867</v>
      </c>
      <c r="I14" s="156">
        <v>0</v>
      </c>
      <c r="J14" s="156">
        <v>161867</v>
      </c>
      <c r="K14" s="156">
        <v>8849</v>
      </c>
    </row>
    <row r="15" spans="1:11">
      <c r="A15" s="159" t="s">
        <v>213</v>
      </c>
      <c r="B15" s="161">
        <v>144090</v>
      </c>
      <c r="C15" s="160">
        <v>0</v>
      </c>
      <c r="D15" s="160">
        <v>0</v>
      </c>
      <c r="E15" s="160">
        <v>0</v>
      </c>
      <c r="F15" s="160">
        <v>127892</v>
      </c>
      <c r="G15" s="160">
        <v>0</v>
      </c>
      <c r="H15" s="160">
        <v>16198</v>
      </c>
      <c r="I15" s="160">
        <v>0</v>
      </c>
      <c r="J15" s="160">
        <v>16198</v>
      </c>
      <c r="K15" s="160">
        <v>0</v>
      </c>
    </row>
    <row r="16" spans="1:11">
      <c r="A16" s="159" t="s">
        <v>201</v>
      </c>
      <c r="B16" s="161">
        <v>141575</v>
      </c>
      <c r="C16" s="160">
        <v>0</v>
      </c>
      <c r="D16" s="160">
        <v>32910</v>
      </c>
      <c r="E16" s="160">
        <v>0</v>
      </c>
      <c r="F16" s="160">
        <v>53873</v>
      </c>
      <c r="G16" s="160">
        <v>54792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202</v>
      </c>
      <c r="B17" s="161">
        <v>11657626</v>
      </c>
      <c r="C17" s="160">
        <v>406972</v>
      </c>
      <c r="D17" s="160">
        <v>179810</v>
      </c>
      <c r="E17" s="160">
        <v>266878</v>
      </c>
      <c r="F17" s="160">
        <v>2292397</v>
      </c>
      <c r="G17" s="160">
        <v>8459743</v>
      </c>
      <c r="H17" s="160">
        <v>51826</v>
      </c>
      <c r="I17" s="160">
        <v>0</v>
      </c>
      <c r="J17" s="160">
        <v>51826</v>
      </c>
      <c r="K17" s="160">
        <v>0</v>
      </c>
    </row>
    <row r="18" spans="1:11">
      <c r="A18" s="159" t="s">
        <v>203</v>
      </c>
      <c r="B18" s="161">
        <v>12022228</v>
      </c>
      <c r="C18" s="160">
        <v>325915</v>
      </c>
      <c r="D18" s="160">
        <v>6909</v>
      </c>
      <c r="E18" s="160">
        <v>377527</v>
      </c>
      <c r="F18" s="160">
        <v>2257558</v>
      </c>
      <c r="G18" s="160">
        <v>8409210</v>
      </c>
      <c r="H18" s="160">
        <v>645109</v>
      </c>
      <c r="I18" s="160">
        <v>3080</v>
      </c>
      <c r="J18" s="160">
        <v>642029</v>
      </c>
      <c r="K18" s="160">
        <v>0</v>
      </c>
    </row>
    <row r="19" spans="1:11">
      <c r="A19" s="159" t="s">
        <v>204</v>
      </c>
      <c r="B19" s="161">
        <v>5611362</v>
      </c>
      <c r="C19" s="160">
        <v>567315</v>
      </c>
      <c r="D19" s="160">
        <v>273802</v>
      </c>
      <c r="E19" s="160">
        <v>140597</v>
      </c>
      <c r="F19" s="160">
        <v>1505702</v>
      </c>
      <c r="G19" s="160">
        <v>1782867</v>
      </c>
      <c r="H19" s="160">
        <v>1341079</v>
      </c>
      <c r="I19" s="160">
        <v>921574</v>
      </c>
      <c r="J19" s="160">
        <v>419505</v>
      </c>
      <c r="K19" s="160">
        <v>0</v>
      </c>
    </row>
    <row r="20" spans="1:11">
      <c r="A20" s="159" t="s">
        <v>205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206</v>
      </c>
      <c r="B21" s="161">
        <v>4324153</v>
      </c>
      <c r="C21" s="160">
        <v>0</v>
      </c>
      <c r="D21" s="160">
        <v>0</v>
      </c>
      <c r="E21" s="160">
        <v>0</v>
      </c>
      <c r="F21" s="160">
        <v>0</v>
      </c>
      <c r="G21" s="160">
        <v>4324129</v>
      </c>
      <c r="H21" s="160">
        <v>24</v>
      </c>
      <c r="I21" s="160">
        <v>24</v>
      </c>
      <c r="J21" s="160">
        <v>0</v>
      </c>
      <c r="K21" s="160">
        <v>0</v>
      </c>
    </row>
    <row r="22" spans="1:11">
      <c r="A22" s="159" t="s">
        <v>207</v>
      </c>
      <c r="B22" s="161">
        <v>311644</v>
      </c>
      <c r="C22" s="160">
        <v>1773</v>
      </c>
      <c r="D22" s="160">
        <v>0</v>
      </c>
      <c r="E22" s="160">
        <v>11124</v>
      </c>
      <c r="F22" s="160">
        <v>61740</v>
      </c>
      <c r="G22" s="160">
        <v>71900</v>
      </c>
      <c r="H22" s="160">
        <v>157967</v>
      </c>
      <c r="I22" s="160">
        <v>157967</v>
      </c>
      <c r="J22" s="160">
        <v>0</v>
      </c>
      <c r="K22" s="160">
        <v>7140</v>
      </c>
    </row>
    <row r="23" spans="1:11">
      <c r="A23" s="159" t="s">
        <v>209</v>
      </c>
      <c r="B23" s="161">
        <v>1264019</v>
      </c>
      <c r="C23" s="160">
        <v>0</v>
      </c>
      <c r="D23" s="160">
        <v>0</v>
      </c>
      <c r="E23" s="160">
        <v>0</v>
      </c>
      <c r="F23" s="160">
        <v>0</v>
      </c>
      <c r="G23" s="160">
        <v>1264019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210</v>
      </c>
      <c r="B24" s="161">
        <v>11347678</v>
      </c>
      <c r="C24" s="160">
        <v>494193</v>
      </c>
      <c r="D24" s="160">
        <v>47840</v>
      </c>
      <c r="E24" s="160">
        <v>327899</v>
      </c>
      <c r="F24" s="160">
        <v>1230820</v>
      </c>
      <c r="G24" s="160">
        <v>8856619</v>
      </c>
      <c r="H24" s="160">
        <v>390307</v>
      </c>
      <c r="I24" s="160">
        <v>2642</v>
      </c>
      <c r="J24" s="160">
        <v>387665</v>
      </c>
      <c r="K24" s="160">
        <v>0</v>
      </c>
    </row>
    <row r="25" spans="1:11">
      <c r="A25" s="159" t="s">
        <v>211</v>
      </c>
      <c r="B25" s="161">
        <v>1299299</v>
      </c>
      <c r="C25" s="160">
        <v>22875</v>
      </c>
      <c r="D25" s="160">
        <v>0</v>
      </c>
      <c r="E25" s="160">
        <v>29608</v>
      </c>
      <c r="F25" s="160">
        <v>303991</v>
      </c>
      <c r="G25" s="160">
        <v>942825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208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212</v>
      </c>
      <c r="B27" s="161">
        <v>51057</v>
      </c>
      <c r="C27" s="160">
        <v>7971</v>
      </c>
      <c r="D27" s="160">
        <v>0</v>
      </c>
      <c r="E27" s="160">
        <v>0</v>
      </c>
      <c r="F27" s="160">
        <v>0</v>
      </c>
      <c r="G27" s="160">
        <v>0</v>
      </c>
      <c r="H27" s="160">
        <v>43086</v>
      </c>
      <c r="I27" s="160">
        <v>0</v>
      </c>
      <c r="J27" s="160">
        <v>43086</v>
      </c>
      <c r="K27" s="160">
        <v>0</v>
      </c>
    </row>
    <row r="28" spans="1:11">
      <c r="A28" s="159" t="s">
        <v>214</v>
      </c>
      <c r="B28" s="161">
        <v>51413</v>
      </c>
      <c r="C28" s="160">
        <v>4565</v>
      </c>
      <c r="D28" s="160">
        <v>0</v>
      </c>
      <c r="E28" s="160">
        <v>0</v>
      </c>
      <c r="F28" s="160">
        <v>28924</v>
      </c>
      <c r="G28" s="160">
        <v>17924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252</v>
      </c>
      <c r="B29" s="161">
        <v>7669074</v>
      </c>
      <c r="C29" s="160">
        <v>559948</v>
      </c>
      <c r="D29" s="160">
        <v>2674</v>
      </c>
      <c r="E29" s="160">
        <v>319679</v>
      </c>
      <c r="F29" s="160">
        <v>1605069</v>
      </c>
      <c r="G29" s="160">
        <v>4451870</v>
      </c>
      <c r="H29" s="160">
        <v>729834</v>
      </c>
      <c r="I29" s="160">
        <v>381327</v>
      </c>
      <c r="J29" s="160">
        <v>348507</v>
      </c>
      <c r="K29" s="160">
        <v>0</v>
      </c>
    </row>
    <row r="30" spans="1:11">
      <c r="A30" s="159" t="s">
        <v>215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216</v>
      </c>
      <c r="B31" s="164">
        <v>6852953</v>
      </c>
      <c r="C31" s="163">
        <v>229422</v>
      </c>
      <c r="D31" s="163">
        <v>21264</v>
      </c>
      <c r="E31" s="163">
        <v>200804</v>
      </c>
      <c r="F31" s="163">
        <v>805901</v>
      </c>
      <c r="G31" s="163">
        <v>5386284</v>
      </c>
      <c r="H31" s="163">
        <v>209278</v>
      </c>
      <c r="I31" s="163">
        <v>23930</v>
      </c>
      <c r="J31" s="163">
        <v>185348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217</v>
      </c>
      <c r="B33" s="167">
        <v>64249216</v>
      </c>
      <c r="C33" s="167">
        <v>2646779</v>
      </c>
      <c r="D33" s="167">
        <v>595365</v>
      </c>
      <c r="E33" s="167">
        <v>1750205</v>
      </c>
      <c r="F33" s="167">
        <v>10690108</v>
      </c>
      <c r="G33" s="167">
        <v>44804195</v>
      </c>
      <c r="H33" s="167">
        <v>3746575</v>
      </c>
      <c r="I33" s="167">
        <v>1490544</v>
      </c>
      <c r="J33" s="167">
        <v>2256031</v>
      </c>
      <c r="K33" s="167">
        <v>15989</v>
      </c>
    </row>
    <row r="36" spans="1:11">
      <c r="A36" s="175"/>
    </row>
    <row r="37" spans="1:11">
      <c r="A37" s="170"/>
    </row>
    <row r="39" spans="1:11">
      <c r="A39" s="11" t="s">
        <v>113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3225AC5F-9984-4A32-9E25-D5962C4FDE24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EAF0-CB9D-48CB-99C7-3CDA05CD7CDF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405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867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378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84" t="s">
        <v>189</v>
      </c>
      <c r="B8" s="425" t="s">
        <v>406</v>
      </c>
      <c r="C8" s="426"/>
      <c r="D8" s="426"/>
      <c r="E8" s="426"/>
      <c r="F8" s="426"/>
      <c r="G8" s="426"/>
      <c r="H8" s="426"/>
      <c r="I8" s="427"/>
    </row>
    <row r="9" spans="1:9">
      <c r="A9" s="385"/>
      <c r="B9" s="460" t="s">
        <v>220</v>
      </c>
      <c r="C9" s="461" t="s">
        <v>380</v>
      </c>
      <c r="D9" s="462"/>
      <c r="E9" s="463"/>
      <c r="F9" s="460" t="s">
        <v>381</v>
      </c>
      <c r="G9" s="461" t="s">
        <v>382</v>
      </c>
      <c r="H9" s="462"/>
      <c r="I9" s="463"/>
    </row>
    <row r="10" spans="1:9">
      <c r="A10" s="385"/>
      <c r="B10" s="388"/>
      <c r="C10" s="387" t="s">
        <v>220</v>
      </c>
      <c r="D10" s="387" t="s">
        <v>383</v>
      </c>
      <c r="E10" s="387" t="s">
        <v>384</v>
      </c>
      <c r="F10" s="388" t="s">
        <v>407</v>
      </c>
      <c r="G10" s="387" t="s">
        <v>220</v>
      </c>
      <c r="H10" s="387" t="s">
        <v>383</v>
      </c>
      <c r="I10" s="387" t="s">
        <v>384</v>
      </c>
    </row>
    <row r="11" spans="1:9">
      <c r="A11" s="385"/>
      <c r="B11" s="388"/>
      <c r="C11" s="388"/>
      <c r="D11" s="388"/>
      <c r="E11" s="388"/>
      <c r="F11" s="388"/>
      <c r="G11" s="388"/>
      <c r="H11" s="388"/>
      <c r="I11" s="388"/>
    </row>
    <row r="12" spans="1:9">
      <c r="A12" s="386"/>
      <c r="B12" s="389"/>
      <c r="C12" s="389"/>
      <c r="D12" s="389"/>
      <c r="E12" s="389"/>
      <c r="F12" s="389"/>
      <c r="G12" s="389"/>
      <c r="H12" s="389"/>
      <c r="I12" s="389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200</v>
      </c>
      <c r="B14" s="158">
        <v>1496045</v>
      </c>
      <c r="C14" s="156">
        <v>1470860</v>
      </c>
      <c r="D14" s="156">
        <v>982785</v>
      </c>
      <c r="E14" s="156">
        <v>488075</v>
      </c>
      <c r="F14" s="156">
        <v>22177</v>
      </c>
      <c r="G14" s="156">
        <v>3008</v>
      </c>
      <c r="H14" s="156">
        <v>2055</v>
      </c>
      <c r="I14" s="156">
        <v>953</v>
      </c>
    </row>
    <row r="15" spans="1:9">
      <c r="A15" s="159" t="s">
        <v>213</v>
      </c>
      <c r="B15" s="161">
        <v>144090</v>
      </c>
      <c r="C15" s="160">
        <v>100923</v>
      </c>
      <c r="D15" s="160">
        <v>100923</v>
      </c>
      <c r="E15" s="160">
        <v>0</v>
      </c>
      <c r="F15" s="160">
        <v>43167</v>
      </c>
      <c r="G15" s="160">
        <v>0</v>
      </c>
      <c r="H15" s="160">
        <v>0</v>
      </c>
      <c r="I15" s="160">
        <v>0</v>
      </c>
    </row>
    <row r="16" spans="1:9">
      <c r="A16" s="159" t="s">
        <v>201</v>
      </c>
      <c r="B16" s="161">
        <v>141575</v>
      </c>
      <c r="C16" s="160">
        <v>139719</v>
      </c>
      <c r="D16" s="160">
        <v>99463</v>
      </c>
      <c r="E16" s="160">
        <v>40256</v>
      </c>
      <c r="F16" s="160">
        <v>1236</v>
      </c>
      <c r="G16" s="160">
        <v>620</v>
      </c>
      <c r="H16" s="160">
        <v>486</v>
      </c>
      <c r="I16" s="160">
        <v>134</v>
      </c>
    </row>
    <row r="17" spans="1:9">
      <c r="A17" s="159" t="s">
        <v>202</v>
      </c>
      <c r="B17" s="161">
        <v>11657626</v>
      </c>
      <c r="C17" s="160">
        <v>11593220</v>
      </c>
      <c r="D17" s="160">
        <v>4380484</v>
      </c>
      <c r="E17" s="160">
        <v>7212736</v>
      </c>
      <c r="F17" s="160">
        <v>31312</v>
      </c>
      <c r="G17" s="160">
        <v>33094</v>
      </c>
      <c r="H17" s="160">
        <v>9074</v>
      </c>
      <c r="I17" s="160">
        <v>24020</v>
      </c>
    </row>
    <row r="18" spans="1:9">
      <c r="A18" s="159" t="s">
        <v>203</v>
      </c>
      <c r="B18" s="161">
        <v>12022228</v>
      </c>
      <c r="C18" s="160">
        <v>11882239</v>
      </c>
      <c r="D18" s="160">
        <v>5883717</v>
      </c>
      <c r="E18" s="160">
        <v>5998522</v>
      </c>
      <c r="F18" s="160">
        <v>110875</v>
      </c>
      <c r="G18" s="160">
        <v>29114</v>
      </c>
      <c r="H18" s="160">
        <v>5482</v>
      </c>
      <c r="I18" s="160">
        <v>23632</v>
      </c>
    </row>
    <row r="19" spans="1:9">
      <c r="A19" s="159" t="s">
        <v>204</v>
      </c>
      <c r="B19" s="161">
        <v>5611362</v>
      </c>
      <c r="C19" s="160">
        <v>5531492</v>
      </c>
      <c r="D19" s="160">
        <v>3351794</v>
      </c>
      <c r="E19" s="160">
        <v>2179698</v>
      </c>
      <c r="F19" s="160">
        <v>46230</v>
      </c>
      <c r="G19" s="160">
        <v>33640</v>
      </c>
      <c r="H19" s="160">
        <v>1831</v>
      </c>
      <c r="I19" s="160">
        <v>31809</v>
      </c>
    </row>
    <row r="20" spans="1:9">
      <c r="A20" s="159" t="s">
        <v>205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206</v>
      </c>
      <c r="B21" s="161">
        <v>4324153</v>
      </c>
      <c r="C21" s="160">
        <v>4319624</v>
      </c>
      <c r="D21" s="160">
        <v>2000</v>
      </c>
      <c r="E21" s="160">
        <v>4317624</v>
      </c>
      <c r="F21" s="160">
        <v>0</v>
      </c>
      <c r="G21" s="160">
        <v>4529</v>
      </c>
      <c r="H21" s="160">
        <v>0</v>
      </c>
      <c r="I21" s="160">
        <v>4529</v>
      </c>
    </row>
    <row r="22" spans="1:9">
      <c r="A22" s="159" t="s">
        <v>207</v>
      </c>
      <c r="B22" s="161">
        <v>311644</v>
      </c>
      <c r="C22" s="160">
        <v>281908</v>
      </c>
      <c r="D22" s="160">
        <v>110876</v>
      </c>
      <c r="E22" s="160">
        <v>171032</v>
      </c>
      <c r="F22" s="160">
        <v>29378</v>
      </c>
      <c r="G22" s="160">
        <v>358</v>
      </c>
      <c r="H22" s="160">
        <v>300</v>
      </c>
      <c r="I22" s="160">
        <v>58</v>
      </c>
    </row>
    <row r="23" spans="1:9">
      <c r="A23" s="159" t="s">
        <v>209</v>
      </c>
      <c r="B23" s="161">
        <v>1264019</v>
      </c>
      <c r="C23" s="160">
        <v>1260383</v>
      </c>
      <c r="D23" s="160">
        <v>0</v>
      </c>
      <c r="E23" s="160">
        <v>1260383</v>
      </c>
      <c r="F23" s="160">
        <v>0</v>
      </c>
      <c r="G23" s="160">
        <v>3636</v>
      </c>
      <c r="H23" s="160">
        <v>0</v>
      </c>
      <c r="I23" s="160">
        <v>3636</v>
      </c>
    </row>
    <row r="24" spans="1:9">
      <c r="A24" s="159" t="s">
        <v>210</v>
      </c>
      <c r="B24" s="161">
        <v>11347678</v>
      </c>
      <c r="C24" s="160">
        <v>11203073</v>
      </c>
      <c r="D24" s="160">
        <v>3670380</v>
      </c>
      <c r="E24" s="160">
        <v>7532693</v>
      </c>
      <c r="F24" s="160">
        <v>134767</v>
      </c>
      <c r="G24" s="160">
        <v>9838</v>
      </c>
      <c r="H24" s="160">
        <v>4478</v>
      </c>
      <c r="I24" s="160">
        <v>5360</v>
      </c>
    </row>
    <row r="25" spans="1:9">
      <c r="A25" s="159" t="s">
        <v>211</v>
      </c>
      <c r="B25" s="161">
        <v>1299299</v>
      </c>
      <c r="C25" s="160">
        <v>1270507</v>
      </c>
      <c r="D25" s="160">
        <v>469096</v>
      </c>
      <c r="E25" s="160">
        <v>801411</v>
      </c>
      <c r="F25" s="160">
        <v>23540</v>
      </c>
      <c r="G25" s="160">
        <v>5252</v>
      </c>
      <c r="H25" s="160">
        <v>3964</v>
      </c>
      <c r="I25" s="160">
        <v>1288</v>
      </c>
    </row>
    <row r="26" spans="1:9">
      <c r="A26" s="159" t="s">
        <v>208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212</v>
      </c>
      <c r="B27" s="161">
        <v>51057</v>
      </c>
      <c r="C27" s="160">
        <v>43086</v>
      </c>
      <c r="D27" s="160">
        <v>43086</v>
      </c>
      <c r="E27" s="160">
        <v>0</v>
      </c>
      <c r="F27" s="160">
        <v>7971</v>
      </c>
      <c r="G27" s="160">
        <v>0</v>
      </c>
      <c r="H27" s="160">
        <v>0</v>
      </c>
      <c r="I27" s="160">
        <v>0</v>
      </c>
    </row>
    <row r="28" spans="1:9">
      <c r="A28" s="159" t="s">
        <v>214</v>
      </c>
      <c r="B28" s="161">
        <v>51413</v>
      </c>
      <c r="C28" s="160">
        <v>40972</v>
      </c>
      <c r="D28" s="160">
        <v>40972</v>
      </c>
      <c r="E28" s="160">
        <v>0</v>
      </c>
      <c r="F28" s="160">
        <v>10441</v>
      </c>
      <c r="G28" s="160">
        <v>0</v>
      </c>
      <c r="H28" s="160">
        <v>0</v>
      </c>
      <c r="I28" s="160">
        <v>0</v>
      </c>
    </row>
    <row r="29" spans="1:9">
      <c r="A29" s="159" t="s">
        <v>252</v>
      </c>
      <c r="B29" s="161">
        <v>7669074</v>
      </c>
      <c r="C29" s="160">
        <v>7611010</v>
      </c>
      <c r="D29" s="160">
        <v>3215333</v>
      </c>
      <c r="E29" s="160">
        <v>4395677</v>
      </c>
      <c r="F29" s="160">
        <v>30966</v>
      </c>
      <c r="G29" s="160">
        <v>27098</v>
      </c>
      <c r="H29" s="160">
        <v>16396</v>
      </c>
      <c r="I29" s="160">
        <v>10702</v>
      </c>
    </row>
    <row r="30" spans="1:9">
      <c r="A30" s="159" t="s">
        <v>215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216</v>
      </c>
      <c r="B31" s="164">
        <v>6852953</v>
      </c>
      <c r="C31" s="163">
        <v>6829605</v>
      </c>
      <c r="D31" s="163">
        <v>2068102</v>
      </c>
      <c r="E31" s="163">
        <v>4761503</v>
      </c>
      <c r="F31" s="163">
        <v>6213</v>
      </c>
      <c r="G31" s="163">
        <v>17135</v>
      </c>
      <c r="H31" s="163">
        <v>2190</v>
      </c>
      <c r="I31" s="163">
        <v>14945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217</v>
      </c>
      <c r="B33" s="167">
        <v>64249216</v>
      </c>
      <c r="C33" s="167">
        <v>63583621</v>
      </c>
      <c r="D33" s="167">
        <v>24424011</v>
      </c>
      <c r="E33" s="167">
        <v>39159610</v>
      </c>
      <c r="F33" s="167">
        <v>498273</v>
      </c>
      <c r="G33" s="167">
        <v>167322</v>
      </c>
      <c r="H33" s="167">
        <v>46256</v>
      </c>
      <c r="I33" s="167">
        <v>121066</v>
      </c>
    </row>
    <row r="36" spans="1:9">
      <c r="A36" s="175"/>
    </row>
    <row r="37" spans="1:9">
      <c r="A37" s="148"/>
    </row>
    <row r="39" spans="1:9">
      <c r="A39" s="11" t="s">
        <v>113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A6D651C6-9A2D-4452-BBB0-14B091A532FD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D073-5198-40E5-B450-93CE67679FAF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84" t="s">
        <v>189</v>
      </c>
      <c r="B9" s="210"/>
      <c r="C9" s="480" t="s">
        <v>408</v>
      </c>
      <c r="D9" s="481"/>
      <c r="E9" s="481"/>
      <c r="F9" s="481"/>
      <c r="G9" s="481"/>
      <c r="H9" s="481"/>
      <c r="I9" s="481"/>
      <c r="J9" s="482"/>
      <c r="K9" s="211"/>
      <c r="L9" s="480" t="s">
        <v>409</v>
      </c>
      <c r="M9" s="481"/>
      <c r="N9" s="481"/>
      <c r="O9" s="481"/>
      <c r="P9" s="481"/>
      <c r="Q9" s="481"/>
      <c r="R9" s="481"/>
      <c r="S9" s="482"/>
      <c r="U9" s="483" t="s">
        <v>410</v>
      </c>
    </row>
    <row r="10" spans="1:21" ht="28.95" customHeight="1">
      <c r="A10" s="385"/>
      <c r="B10" s="212"/>
      <c r="C10" s="483" t="s">
        <v>220</v>
      </c>
      <c r="D10" s="484" t="s">
        <v>411</v>
      </c>
      <c r="E10" s="484" t="s">
        <v>412</v>
      </c>
      <c r="F10" s="484" t="s">
        <v>413</v>
      </c>
      <c r="G10" s="484" t="s">
        <v>414</v>
      </c>
      <c r="H10" s="484" t="s">
        <v>415</v>
      </c>
      <c r="I10" s="484" t="s">
        <v>416</v>
      </c>
      <c r="J10" s="484" t="s">
        <v>417</v>
      </c>
      <c r="K10" s="213"/>
      <c r="L10" s="483" t="s">
        <v>220</v>
      </c>
      <c r="M10" s="484" t="s">
        <v>411</v>
      </c>
      <c r="N10" s="484" t="s">
        <v>412</v>
      </c>
      <c r="O10" s="484" t="s">
        <v>413</v>
      </c>
      <c r="P10" s="484" t="s">
        <v>414</v>
      </c>
      <c r="Q10" s="484" t="s">
        <v>415</v>
      </c>
      <c r="R10" s="484" t="s">
        <v>416</v>
      </c>
      <c r="S10" s="484" t="s">
        <v>417</v>
      </c>
      <c r="U10" s="484"/>
    </row>
    <row r="11" spans="1:21" ht="28.95" customHeight="1">
      <c r="A11" s="386"/>
      <c r="B11" s="212"/>
      <c r="C11" s="485"/>
      <c r="D11" s="485"/>
      <c r="E11" s="485"/>
      <c r="F11" s="485"/>
      <c r="G11" s="485"/>
      <c r="H11" s="485"/>
      <c r="I11" s="485"/>
      <c r="J11" s="485"/>
      <c r="K11" s="213"/>
      <c r="L11" s="485"/>
      <c r="M11" s="485"/>
      <c r="N11" s="485"/>
      <c r="O11" s="485"/>
      <c r="P11" s="485"/>
      <c r="Q11" s="485"/>
      <c r="R11" s="485"/>
      <c r="S11" s="485"/>
      <c r="U11" s="485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200</v>
      </c>
      <c r="B14" s="217"/>
      <c r="C14" s="158">
        <v>677</v>
      </c>
      <c r="D14" s="156">
        <v>0</v>
      </c>
      <c r="E14" s="156">
        <v>446</v>
      </c>
      <c r="F14" s="156">
        <v>0</v>
      </c>
      <c r="G14" s="156">
        <v>13</v>
      </c>
      <c r="H14" s="156">
        <v>0</v>
      </c>
      <c r="I14" s="156">
        <v>26</v>
      </c>
      <c r="J14" s="156">
        <v>192</v>
      </c>
      <c r="K14" s="218"/>
      <c r="L14" s="158">
        <v>175</v>
      </c>
      <c r="M14" s="156">
        <v>0</v>
      </c>
      <c r="N14" s="156">
        <v>156</v>
      </c>
      <c r="O14" s="156">
        <v>0</v>
      </c>
      <c r="P14" s="156">
        <v>0</v>
      </c>
      <c r="Q14" s="156">
        <v>0</v>
      </c>
      <c r="R14" s="156">
        <v>1</v>
      </c>
      <c r="S14" s="156">
        <v>18</v>
      </c>
      <c r="U14" s="158">
        <v>502</v>
      </c>
    </row>
    <row r="15" spans="1:21">
      <c r="A15" s="159" t="s">
        <v>213</v>
      </c>
      <c r="B15" s="217"/>
      <c r="C15" s="161">
        <v>22</v>
      </c>
      <c r="D15" s="160">
        <v>0</v>
      </c>
      <c r="E15" s="160">
        <v>0</v>
      </c>
      <c r="F15" s="160">
        <v>0</v>
      </c>
      <c r="G15" s="160">
        <v>22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22</v>
      </c>
    </row>
    <row r="16" spans="1:21">
      <c r="A16" s="159" t="s">
        <v>201</v>
      </c>
      <c r="B16" s="217"/>
      <c r="C16" s="161">
        <v>287</v>
      </c>
      <c r="D16" s="160">
        <v>0</v>
      </c>
      <c r="E16" s="160">
        <v>110</v>
      </c>
      <c r="F16" s="160">
        <v>0</v>
      </c>
      <c r="G16" s="160">
        <v>0</v>
      </c>
      <c r="H16" s="160">
        <v>1</v>
      </c>
      <c r="I16" s="160">
        <v>167</v>
      </c>
      <c r="J16" s="160">
        <v>9</v>
      </c>
      <c r="K16" s="218"/>
      <c r="L16" s="161">
        <v>82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82</v>
      </c>
      <c r="S16" s="160">
        <v>0</v>
      </c>
      <c r="U16" s="161">
        <v>205</v>
      </c>
    </row>
    <row r="17" spans="1:21">
      <c r="A17" s="159" t="s">
        <v>202</v>
      </c>
      <c r="B17" s="217"/>
      <c r="C17" s="161">
        <v>14118</v>
      </c>
      <c r="D17" s="160">
        <v>0</v>
      </c>
      <c r="E17" s="160">
        <v>9559</v>
      </c>
      <c r="F17" s="160">
        <v>503</v>
      </c>
      <c r="G17" s="160">
        <v>263</v>
      </c>
      <c r="H17" s="160">
        <v>514</v>
      </c>
      <c r="I17" s="160">
        <v>132</v>
      </c>
      <c r="J17" s="160">
        <v>3147</v>
      </c>
      <c r="K17" s="218"/>
      <c r="L17" s="161">
        <v>3955</v>
      </c>
      <c r="M17" s="160">
        <v>0</v>
      </c>
      <c r="N17" s="160">
        <v>3317</v>
      </c>
      <c r="O17" s="160">
        <v>0</v>
      </c>
      <c r="P17" s="160">
        <v>1</v>
      </c>
      <c r="Q17" s="160">
        <v>532</v>
      </c>
      <c r="R17" s="160">
        <v>15</v>
      </c>
      <c r="S17" s="160">
        <v>90</v>
      </c>
      <c r="U17" s="161">
        <v>10163</v>
      </c>
    </row>
    <row r="18" spans="1:21">
      <c r="A18" s="159" t="s">
        <v>203</v>
      </c>
      <c r="B18" s="217"/>
      <c r="C18" s="161">
        <v>10470</v>
      </c>
      <c r="D18" s="160">
        <v>390</v>
      </c>
      <c r="E18" s="160">
        <v>5001</v>
      </c>
      <c r="F18" s="160">
        <v>988</v>
      </c>
      <c r="G18" s="160">
        <v>1519</v>
      </c>
      <c r="H18" s="160">
        <v>311</v>
      </c>
      <c r="I18" s="160">
        <v>300</v>
      </c>
      <c r="J18" s="160">
        <v>1961</v>
      </c>
      <c r="K18" s="218"/>
      <c r="L18" s="161">
        <v>5075</v>
      </c>
      <c r="M18" s="160">
        <v>0</v>
      </c>
      <c r="N18" s="160">
        <v>2390</v>
      </c>
      <c r="O18" s="160">
        <v>0</v>
      </c>
      <c r="P18" s="160">
        <v>170</v>
      </c>
      <c r="Q18" s="160">
        <v>876</v>
      </c>
      <c r="R18" s="160">
        <v>14</v>
      </c>
      <c r="S18" s="160">
        <v>1625</v>
      </c>
      <c r="U18" s="161">
        <v>5395</v>
      </c>
    </row>
    <row r="19" spans="1:21">
      <c r="A19" s="159" t="s">
        <v>204</v>
      </c>
      <c r="B19" s="217"/>
      <c r="C19" s="161">
        <v>26136</v>
      </c>
      <c r="D19" s="160">
        <v>50</v>
      </c>
      <c r="E19" s="160">
        <v>21529</v>
      </c>
      <c r="F19" s="160">
        <v>116</v>
      </c>
      <c r="G19" s="160">
        <v>81</v>
      </c>
      <c r="H19" s="160">
        <v>834</v>
      </c>
      <c r="I19" s="160">
        <v>1245</v>
      </c>
      <c r="J19" s="160">
        <v>2281</v>
      </c>
      <c r="K19" s="218"/>
      <c r="L19" s="161">
        <v>8265</v>
      </c>
      <c r="M19" s="160">
        <v>807</v>
      </c>
      <c r="N19" s="160">
        <v>5769</v>
      </c>
      <c r="O19" s="160">
        <v>0</v>
      </c>
      <c r="P19" s="160">
        <v>11</v>
      </c>
      <c r="Q19" s="160">
        <v>469</v>
      </c>
      <c r="R19" s="160">
        <v>739</v>
      </c>
      <c r="S19" s="160">
        <v>470</v>
      </c>
      <c r="U19" s="161">
        <v>17871</v>
      </c>
    </row>
    <row r="20" spans="1:21">
      <c r="A20" s="159" t="s">
        <v>205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206</v>
      </c>
      <c r="B21" s="217"/>
      <c r="C21" s="161">
        <v>13556</v>
      </c>
      <c r="D21" s="160">
        <v>2</v>
      </c>
      <c r="E21" s="160">
        <v>9674</v>
      </c>
      <c r="F21" s="160">
        <v>812</v>
      </c>
      <c r="G21" s="160">
        <v>77</v>
      </c>
      <c r="H21" s="160">
        <v>0</v>
      </c>
      <c r="I21" s="160">
        <v>582</v>
      </c>
      <c r="J21" s="160">
        <v>2409</v>
      </c>
      <c r="K21" s="218"/>
      <c r="L21" s="161">
        <v>3317</v>
      </c>
      <c r="M21" s="160">
        <v>0</v>
      </c>
      <c r="N21" s="160">
        <v>2427</v>
      </c>
      <c r="O21" s="160">
        <v>0</v>
      </c>
      <c r="P21" s="160">
        <v>0</v>
      </c>
      <c r="Q21" s="160">
        <v>0</v>
      </c>
      <c r="R21" s="160">
        <v>141</v>
      </c>
      <c r="S21" s="160">
        <v>749</v>
      </c>
      <c r="U21" s="161">
        <v>10239</v>
      </c>
    </row>
    <row r="22" spans="1:21">
      <c r="A22" s="159" t="s">
        <v>207</v>
      </c>
      <c r="B22" s="217"/>
      <c r="C22" s="161">
        <v>98</v>
      </c>
      <c r="D22" s="160">
        <v>0</v>
      </c>
      <c r="E22" s="160">
        <v>15</v>
      </c>
      <c r="F22" s="160">
        <v>0</v>
      </c>
      <c r="G22" s="160">
        <v>0</v>
      </c>
      <c r="H22" s="160">
        <v>0</v>
      </c>
      <c r="I22" s="160">
        <v>1</v>
      </c>
      <c r="J22" s="160">
        <v>82</v>
      </c>
      <c r="K22" s="218"/>
      <c r="L22" s="161">
        <v>4</v>
      </c>
      <c r="M22" s="160">
        <v>0</v>
      </c>
      <c r="N22" s="160">
        <v>4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94</v>
      </c>
    </row>
    <row r="23" spans="1:21">
      <c r="A23" s="159" t="s">
        <v>209</v>
      </c>
      <c r="B23" s="217"/>
      <c r="C23" s="161">
        <v>2541</v>
      </c>
      <c r="D23" s="160">
        <v>1</v>
      </c>
      <c r="E23" s="160">
        <v>2370</v>
      </c>
      <c r="F23" s="160">
        <v>0</v>
      </c>
      <c r="G23" s="160">
        <v>34</v>
      </c>
      <c r="H23" s="160">
        <v>0</v>
      </c>
      <c r="I23" s="160">
        <v>24</v>
      </c>
      <c r="J23" s="160">
        <v>112</v>
      </c>
      <c r="K23" s="218"/>
      <c r="L23" s="161">
        <v>136</v>
      </c>
      <c r="M23" s="160">
        <v>0</v>
      </c>
      <c r="N23" s="160">
        <v>134</v>
      </c>
      <c r="O23" s="160">
        <v>0</v>
      </c>
      <c r="P23" s="160">
        <v>0</v>
      </c>
      <c r="Q23" s="160">
        <v>0</v>
      </c>
      <c r="R23" s="160">
        <v>0</v>
      </c>
      <c r="S23" s="160">
        <v>2</v>
      </c>
      <c r="U23" s="161">
        <v>2405</v>
      </c>
    </row>
    <row r="24" spans="1:21">
      <c r="A24" s="159" t="s">
        <v>210</v>
      </c>
      <c r="B24" s="217"/>
      <c r="C24" s="161">
        <v>18955</v>
      </c>
      <c r="D24" s="160">
        <v>51</v>
      </c>
      <c r="E24" s="160">
        <v>5282</v>
      </c>
      <c r="F24" s="160">
        <v>4190</v>
      </c>
      <c r="G24" s="160">
        <v>269</v>
      </c>
      <c r="H24" s="160">
        <v>196</v>
      </c>
      <c r="I24" s="160">
        <v>177</v>
      </c>
      <c r="J24" s="160">
        <v>8790</v>
      </c>
      <c r="K24" s="218"/>
      <c r="L24" s="161">
        <v>7493</v>
      </c>
      <c r="M24" s="160">
        <v>0</v>
      </c>
      <c r="N24" s="160">
        <v>3972</v>
      </c>
      <c r="O24" s="160">
        <v>919</v>
      </c>
      <c r="P24" s="160">
        <v>249</v>
      </c>
      <c r="Q24" s="160">
        <v>8</v>
      </c>
      <c r="R24" s="160">
        <v>32</v>
      </c>
      <c r="S24" s="160">
        <v>2313</v>
      </c>
      <c r="U24" s="161">
        <v>11462</v>
      </c>
    </row>
    <row r="25" spans="1:21">
      <c r="A25" s="159" t="s">
        <v>211</v>
      </c>
      <c r="B25" s="217"/>
      <c r="C25" s="161">
        <v>739</v>
      </c>
      <c r="D25" s="160">
        <v>0</v>
      </c>
      <c r="E25" s="160">
        <v>653</v>
      </c>
      <c r="F25" s="160">
        <v>11</v>
      </c>
      <c r="G25" s="160">
        <v>0</v>
      </c>
      <c r="H25" s="160">
        <v>0</v>
      </c>
      <c r="I25" s="160">
        <v>2</v>
      </c>
      <c r="J25" s="160">
        <v>73</v>
      </c>
      <c r="K25" s="218"/>
      <c r="L25" s="161">
        <v>263</v>
      </c>
      <c r="M25" s="160">
        <v>1</v>
      </c>
      <c r="N25" s="160">
        <v>261</v>
      </c>
      <c r="O25" s="160">
        <v>0</v>
      </c>
      <c r="P25" s="160">
        <v>0</v>
      </c>
      <c r="Q25" s="160">
        <v>0</v>
      </c>
      <c r="R25" s="160">
        <v>1</v>
      </c>
      <c r="S25" s="160">
        <v>0</v>
      </c>
      <c r="U25" s="161">
        <v>476</v>
      </c>
    </row>
    <row r="26" spans="1:21">
      <c r="A26" s="159" t="s">
        <v>208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212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214</v>
      </c>
      <c r="B28" s="217"/>
      <c r="C28" s="161">
        <v>22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22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22</v>
      </c>
    </row>
    <row r="29" spans="1:21">
      <c r="A29" s="159" t="s">
        <v>252</v>
      </c>
      <c r="B29" s="217"/>
      <c r="C29" s="161">
        <v>9670</v>
      </c>
      <c r="D29" s="160">
        <v>33</v>
      </c>
      <c r="E29" s="160">
        <v>5112</v>
      </c>
      <c r="F29" s="160">
        <v>266</v>
      </c>
      <c r="G29" s="160">
        <v>0</v>
      </c>
      <c r="H29" s="160">
        <v>85</v>
      </c>
      <c r="I29" s="160">
        <v>1952</v>
      </c>
      <c r="J29" s="160">
        <v>2222</v>
      </c>
      <c r="K29" s="218"/>
      <c r="L29" s="161">
        <v>1685</v>
      </c>
      <c r="M29" s="160">
        <v>68</v>
      </c>
      <c r="N29" s="160">
        <v>1387</v>
      </c>
      <c r="O29" s="160">
        <v>35</v>
      </c>
      <c r="P29" s="160">
        <v>0</v>
      </c>
      <c r="Q29" s="160">
        <v>85</v>
      </c>
      <c r="R29" s="160">
        <v>22</v>
      </c>
      <c r="S29" s="160">
        <v>88</v>
      </c>
      <c r="U29" s="161">
        <v>7985</v>
      </c>
    </row>
    <row r="30" spans="1:21">
      <c r="A30" s="159" t="s">
        <v>215</v>
      </c>
      <c r="B30" s="217"/>
      <c r="C30" s="161">
        <v>69</v>
      </c>
      <c r="D30" s="160">
        <v>0</v>
      </c>
      <c r="E30" s="160">
        <v>0</v>
      </c>
      <c r="F30" s="160">
        <v>66</v>
      </c>
      <c r="G30" s="160">
        <v>0</v>
      </c>
      <c r="H30" s="160">
        <v>0</v>
      </c>
      <c r="I30" s="160">
        <v>0</v>
      </c>
      <c r="J30" s="160">
        <v>3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69</v>
      </c>
    </row>
    <row r="31" spans="1:21" ht="15" thickBot="1">
      <c r="A31" s="162" t="s">
        <v>216</v>
      </c>
      <c r="B31" s="217"/>
      <c r="C31" s="164">
        <v>10851</v>
      </c>
      <c r="D31" s="163">
        <v>68</v>
      </c>
      <c r="E31" s="163">
        <v>5571</v>
      </c>
      <c r="F31" s="163">
        <v>95</v>
      </c>
      <c r="G31" s="163">
        <v>45</v>
      </c>
      <c r="H31" s="163">
        <v>61</v>
      </c>
      <c r="I31" s="163">
        <v>1358</v>
      </c>
      <c r="J31" s="163">
        <v>3653</v>
      </c>
      <c r="K31" s="218"/>
      <c r="L31" s="164">
        <v>2059</v>
      </c>
      <c r="M31" s="163">
        <v>557</v>
      </c>
      <c r="N31" s="163">
        <v>1183</v>
      </c>
      <c r="O31" s="163">
        <v>0</v>
      </c>
      <c r="P31" s="163">
        <v>0</v>
      </c>
      <c r="Q31" s="163">
        <v>258</v>
      </c>
      <c r="R31" s="163">
        <v>31</v>
      </c>
      <c r="S31" s="163">
        <v>30</v>
      </c>
      <c r="U31" s="164">
        <v>8792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217</v>
      </c>
      <c r="B33" s="219"/>
      <c r="C33" s="167">
        <v>108211</v>
      </c>
      <c r="D33" s="167">
        <v>595</v>
      </c>
      <c r="E33" s="167">
        <v>65322</v>
      </c>
      <c r="F33" s="167">
        <v>7047</v>
      </c>
      <c r="G33" s="167">
        <v>2323</v>
      </c>
      <c r="H33" s="167">
        <v>2002</v>
      </c>
      <c r="I33" s="167">
        <v>5966</v>
      </c>
      <c r="J33" s="167">
        <v>24956</v>
      </c>
      <c r="K33" s="219"/>
      <c r="L33" s="167">
        <v>32509</v>
      </c>
      <c r="M33" s="167">
        <v>1433</v>
      </c>
      <c r="N33" s="167">
        <v>21000</v>
      </c>
      <c r="O33" s="167">
        <v>954</v>
      </c>
      <c r="P33" s="167">
        <v>431</v>
      </c>
      <c r="Q33" s="167">
        <v>2228</v>
      </c>
      <c r="R33" s="167">
        <v>1078</v>
      </c>
      <c r="S33" s="167">
        <v>5385</v>
      </c>
      <c r="U33" s="167">
        <v>75702</v>
      </c>
    </row>
    <row r="35" spans="1:21">
      <c r="A35" s="11" t="s">
        <v>107</v>
      </c>
    </row>
    <row r="37" spans="1:21">
      <c r="A37" s="147" t="s">
        <v>418</v>
      </c>
    </row>
    <row r="38" spans="1:21">
      <c r="A38" s="147" t="s">
        <v>419</v>
      </c>
    </row>
    <row r="39" spans="1:21">
      <c r="A39" s="147" t="s">
        <v>420</v>
      </c>
    </row>
    <row r="40" spans="1:21" s="220" customFormat="1" ht="19.8" customHeight="1">
      <c r="A40" s="220" t="s">
        <v>421</v>
      </c>
    </row>
    <row r="42" spans="1:21">
      <c r="A42" s="11" t="s">
        <v>113</v>
      </c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8A21AF43-3A2A-4501-82CD-3BD4562D7280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78D1-99CA-420E-9FE7-59C04BAFA2FF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4"/>
      <c r="I1" s="12" t="s">
        <v>30</v>
      </c>
    </row>
    <row r="2" spans="1:9">
      <c r="A2" s="10" t="s">
        <v>31</v>
      </c>
      <c r="C2" s="184"/>
    </row>
    <row r="3" spans="1:9" ht="13.8" thickBot="1">
      <c r="A3" s="10"/>
      <c r="C3" s="184"/>
    </row>
    <row r="4" spans="1:9" ht="24" customHeight="1">
      <c r="A4" s="358" t="s">
        <v>865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0" t="s">
        <v>337</v>
      </c>
      <c r="B5" s="381"/>
      <c r="C5" s="381"/>
      <c r="D5" s="381"/>
      <c r="E5" s="381"/>
      <c r="F5" s="381"/>
      <c r="G5" s="381"/>
      <c r="H5" s="381"/>
      <c r="I5" s="412"/>
    </row>
    <row r="6" spans="1:9">
      <c r="A6" s="67"/>
      <c r="B6" s="67"/>
      <c r="C6" s="67"/>
    </row>
    <row r="7" spans="1:9" ht="28.95" customHeight="1">
      <c r="A7" s="384" t="s">
        <v>189</v>
      </c>
      <c r="B7" s="413" t="s">
        <v>422</v>
      </c>
      <c r="C7" s="448"/>
      <c r="E7" s="413" t="s">
        <v>423</v>
      </c>
      <c r="F7" s="448"/>
      <c r="H7" s="413" t="s">
        <v>424</v>
      </c>
      <c r="I7" s="448"/>
    </row>
    <row r="8" spans="1:9" ht="22.95" customHeight="1">
      <c r="A8" s="385"/>
      <c r="B8" s="449"/>
      <c r="C8" s="450"/>
      <c r="E8" s="449"/>
      <c r="F8" s="450"/>
      <c r="H8" s="449"/>
      <c r="I8" s="450"/>
    </row>
    <row r="9" spans="1:9" ht="13.2" customHeight="1">
      <c r="A9" s="385"/>
      <c r="B9" s="387" t="s">
        <v>425</v>
      </c>
      <c r="C9" s="387" t="s">
        <v>426</v>
      </c>
      <c r="E9" s="387" t="s">
        <v>425</v>
      </c>
      <c r="F9" s="387" t="s">
        <v>426</v>
      </c>
      <c r="H9" s="387" t="s">
        <v>425</v>
      </c>
      <c r="I9" s="387" t="s">
        <v>426</v>
      </c>
    </row>
    <row r="10" spans="1:9" ht="14.25" customHeight="1">
      <c r="A10" s="385"/>
      <c r="B10" s="404" t="s">
        <v>265</v>
      </c>
      <c r="C10" s="404" t="s">
        <v>265</v>
      </c>
      <c r="E10" s="404" t="s">
        <v>265</v>
      </c>
      <c r="F10" s="404" t="s">
        <v>265</v>
      </c>
      <c r="H10" s="404" t="s">
        <v>265</v>
      </c>
      <c r="I10" s="404" t="s">
        <v>265</v>
      </c>
    </row>
    <row r="11" spans="1:9" ht="6" customHeight="1">
      <c r="A11" s="386"/>
      <c r="B11" s="405"/>
      <c r="C11" s="405"/>
      <c r="E11" s="405"/>
      <c r="F11" s="405"/>
      <c r="H11" s="405"/>
      <c r="I11" s="405"/>
    </row>
    <row r="12" spans="1:9">
      <c r="A12" s="151"/>
      <c r="B12" s="151"/>
      <c r="C12" s="151"/>
    </row>
    <row r="13" spans="1:9" ht="13.8" thickBot="1"/>
    <row r="14" spans="1:9">
      <c r="A14" s="155" t="s">
        <v>200</v>
      </c>
      <c r="B14" s="187">
        <v>0.23529820658974004</v>
      </c>
      <c r="C14" s="187">
        <v>0.17447518420686781</v>
      </c>
      <c r="D14" s="50"/>
      <c r="E14" s="187">
        <v>0.13441892395385885</v>
      </c>
      <c r="F14" s="187">
        <v>0.10632687917249062</v>
      </c>
      <c r="G14" s="221"/>
      <c r="H14" s="222">
        <v>9.4807286122669931E-3</v>
      </c>
      <c r="I14" s="222">
        <v>7.49936285734378E-3</v>
      </c>
    </row>
    <row r="15" spans="1:9">
      <c r="A15" s="159" t="s">
        <v>213</v>
      </c>
      <c r="B15" s="189">
        <v>1.8951140514092756E-2</v>
      </c>
      <c r="C15" s="189">
        <v>1.8951140514092756E-2</v>
      </c>
      <c r="D15" s="50"/>
      <c r="E15" s="189">
        <v>7.5658133169954093E-3</v>
      </c>
      <c r="F15" s="189">
        <v>7.5658133169954093E-3</v>
      </c>
      <c r="G15" s="221"/>
      <c r="H15" s="223">
        <v>9.9408163419234855E-4</v>
      </c>
      <c r="I15" s="223">
        <v>9.9408163419234855E-4</v>
      </c>
    </row>
    <row r="16" spans="1:9">
      <c r="A16" s="159" t="s">
        <v>201</v>
      </c>
      <c r="B16" s="189">
        <v>0.14538417895931269</v>
      </c>
      <c r="C16" s="189">
        <v>0.10384584211379477</v>
      </c>
      <c r="D16" s="50"/>
      <c r="E16" s="189">
        <v>7.0154032622434637E-2</v>
      </c>
      <c r="F16" s="189">
        <v>5.5772455934835527E-2</v>
      </c>
      <c r="G16" s="221"/>
      <c r="H16" s="223">
        <v>6.2197399930991985E-3</v>
      </c>
      <c r="I16" s="223">
        <v>4.944693294513863E-3</v>
      </c>
    </row>
    <row r="17" spans="1:9">
      <c r="A17" s="159" t="s">
        <v>202</v>
      </c>
      <c r="B17" s="189">
        <v>0.70430158754706196</v>
      </c>
      <c r="C17" s="189">
        <v>0.50699936494126585</v>
      </c>
      <c r="D17" s="50"/>
      <c r="E17" s="189">
        <v>0.42947480478444827</v>
      </c>
      <c r="F17" s="189">
        <v>0.31365389190066517</v>
      </c>
      <c r="G17" s="221"/>
      <c r="H17" s="223">
        <v>3.548875169099016E-2</v>
      </c>
      <c r="I17" s="223">
        <v>2.591813294417137E-2</v>
      </c>
    </row>
    <row r="18" spans="1:9">
      <c r="A18" s="159" t="s">
        <v>203</v>
      </c>
      <c r="B18" s="189">
        <v>0.53901611797194027</v>
      </c>
      <c r="C18" s="189">
        <v>0.27774517253663972</v>
      </c>
      <c r="D18" s="50"/>
      <c r="E18" s="189">
        <v>0.29367045251614116</v>
      </c>
      <c r="F18" s="189">
        <v>0.14673758022232125</v>
      </c>
      <c r="G18" s="221"/>
      <c r="H18" s="223">
        <v>1.994837861162882E-2</v>
      </c>
      <c r="I18" s="223">
        <v>9.9675564284705583E-3</v>
      </c>
    </row>
    <row r="19" spans="1:9">
      <c r="A19" s="159" t="s">
        <v>204</v>
      </c>
      <c r="B19" s="189">
        <v>1.5637171667857286</v>
      </c>
      <c r="C19" s="189">
        <v>1.0692221260953378</v>
      </c>
      <c r="D19" s="50"/>
      <c r="E19" s="189">
        <v>1.4158948084842182</v>
      </c>
      <c r="F19" s="189">
        <v>0.94886297316309232</v>
      </c>
      <c r="G19" s="221"/>
      <c r="H19" s="223">
        <v>5.7399863486395017E-2</v>
      </c>
      <c r="I19" s="223">
        <v>3.8466561781636384E-2</v>
      </c>
    </row>
    <row r="20" spans="1:9">
      <c r="A20" s="159" t="s">
        <v>205</v>
      </c>
      <c r="B20" s="189">
        <v>0</v>
      </c>
      <c r="C20" s="189">
        <v>0</v>
      </c>
      <c r="D20" s="50"/>
      <c r="E20" s="189">
        <v>0</v>
      </c>
      <c r="F20" s="189">
        <v>0</v>
      </c>
      <c r="G20" s="221"/>
      <c r="H20" s="223">
        <v>0</v>
      </c>
      <c r="I20" s="223">
        <v>0</v>
      </c>
    </row>
    <row r="21" spans="1:9">
      <c r="A21" s="159" t="s">
        <v>206</v>
      </c>
      <c r="B21" s="189">
        <v>2.4046375659873984</v>
      </c>
      <c r="C21" s="189">
        <v>1.8162499290458081</v>
      </c>
      <c r="D21" s="50"/>
      <c r="E21" s="189">
        <v>1.6839451803401591</v>
      </c>
      <c r="F21" s="189">
        <v>1.3115663492954894</v>
      </c>
      <c r="G21" s="221"/>
      <c r="H21" s="223">
        <v>0.25740707564763765</v>
      </c>
      <c r="I21" s="223">
        <v>0.2004854210407272</v>
      </c>
    </row>
    <row r="22" spans="1:9">
      <c r="A22" s="159" t="s">
        <v>207</v>
      </c>
      <c r="B22" s="189">
        <v>9.690880683503747E-2</v>
      </c>
      <c r="C22" s="189">
        <v>9.2953345331566559E-2</v>
      </c>
      <c r="D22" s="50"/>
      <c r="E22" s="189">
        <v>0.19042140760017703</v>
      </c>
      <c r="F22" s="189">
        <v>0.18856815789117287</v>
      </c>
      <c r="G22" s="221"/>
      <c r="H22" s="223">
        <v>1.1545100731814181E-2</v>
      </c>
      <c r="I22" s="223">
        <v>1.1432739654132291E-2</v>
      </c>
    </row>
    <row r="23" spans="1:9">
      <c r="A23" s="159" t="s">
        <v>209</v>
      </c>
      <c r="B23" s="189">
        <v>1.5085579942887335</v>
      </c>
      <c r="C23" s="189">
        <v>1.4278165982937443</v>
      </c>
      <c r="D23" s="50"/>
      <c r="E23" s="189">
        <v>1.4041905492417999</v>
      </c>
      <c r="F23" s="189">
        <v>1.3301832803497218</v>
      </c>
      <c r="G23" s="221"/>
      <c r="H23" s="223">
        <v>0.25712600175376776</v>
      </c>
      <c r="I23" s="223">
        <v>0.24357428460169678</v>
      </c>
    </row>
    <row r="24" spans="1:9">
      <c r="A24" s="159" t="s">
        <v>210</v>
      </c>
      <c r="B24" s="189">
        <v>0.90600318523092926</v>
      </c>
      <c r="C24" s="189">
        <v>0.54785589602304985</v>
      </c>
      <c r="D24" s="50"/>
      <c r="E24" s="189">
        <v>0.64771881147507682</v>
      </c>
      <c r="F24" s="189">
        <v>0.37939406475321696</v>
      </c>
      <c r="G24" s="221"/>
      <c r="H24" s="223">
        <v>3.8844686596774834E-2</v>
      </c>
      <c r="I24" s="223">
        <v>2.275284163579103E-2</v>
      </c>
    </row>
    <row r="25" spans="1:9">
      <c r="A25" s="159" t="s">
        <v>211</v>
      </c>
      <c r="B25" s="189">
        <v>0.26975627028191174</v>
      </c>
      <c r="C25" s="189">
        <v>0.17375370047928279</v>
      </c>
      <c r="D25" s="50"/>
      <c r="E25" s="189">
        <v>0.13023591432044795</v>
      </c>
      <c r="F25" s="189">
        <v>8.938048026975251E-2</v>
      </c>
      <c r="G25" s="221"/>
      <c r="H25" s="223">
        <v>1.0391035231439059E-2</v>
      </c>
      <c r="I25" s="223">
        <v>7.1313333524938502E-3</v>
      </c>
    </row>
    <row r="26" spans="1:9">
      <c r="A26" s="159" t="s">
        <v>208</v>
      </c>
      <c r="B26" s="189">
        <v>0</v>
      </c>
      <c r="C26" s="189">
        <v>0</v>
      </c>
      <c r="D26" s="50"/>
      <c r="E26" s="189">
        <v>0</v>
      </c>
      <c r="F26" s="189">
        <v>0</v>
      </c>
      <c r="G26" s="221"/>
      <c r="H26" s="223">
        <v>0</v>
      </c>
      <c r="I26" s="223">
        <v>0</v>
      </c>
    </row>
    <row r="27" spans="1:9">
      <c r="A27" s="159" t="s">
        <v>212</v>
      </c>
      <c r="B27" s="189">
        <v>0</v>
      </c>
      <c r="C27" s="189">
        <v>0</v>
      </c>
      <c r="D27" s="50"/>
      <c r="E27" s="189">
        <v>0</v>
      </c>
      <c r="F27" s="189">
        <v>0</v>
      </c>
      <c r="G27" s="221"/>
      <c r="H27" s="223">
        <v>0</v>
      </c>
      <c r="I27" s="223">
        <v>0</v>
      </c>
    </row>
    <row r="28" spans="1:9">
      <c r="A28" s="159" t="s">
        <v>214</v>
      </c>
      <c r="B28" s="189">
        <v>8.5192069392812889E-2</v>
      </c>
      <c r="C28" s="189">
        <v>8.5192069392812889E-2</v>
      </c>
      <c r="D28" s="50"/>
      <c r="E28" s="189">
        <v>4.356853742247923E-2</v>
      </c>
      <c r="F28" s="189">
        <v>4.356853742247923E-2</v>
      </c>
      <c r="G28" s="221"/>
      <c r="H28" s="223">
        <v>2.8706253326061084E-3</v>
      </c>
      <c r="I28" s="223">
        <v>2.8706253326061084E-3</v>
      </c>
    </row>
    <row r="29" spans="1:9">
      <c r="A29" s="159" t="s">
        <v>252</v>
      </c>
      <c r="B29" s="189">
        <v>0.80042645264571166</v>
      </c>
      <c r="C29" s="189">
        <v>0.66095193633671212</v>
      </c>
      <c r="D29" s="50"/>
      <c r="E29" s="189">
        <v>0.46269516226765089</v>
      </c>
      <c r="F29" s="189">
        <v>0.38973460947969213</v>
      </c>
      <c r="G29" s="221"/>
      <c r="H29" s="223">
        <v>3.2954862695790642E-2</v>
      </c>
      <c r="I29" s="223">
        <v>2.77583419724006E-2</v>
      </c>
    </row>
    <row r="30" spans="1:9">
      <c r="A30" s="159" t="s">
        <v>215</v>
      </c>
      <c r="B30" s="189">
        <v>0.17606532278642512</v>
      </c>
      <c r="C30" s="189">
        <v>0.17606532278642512</v>
      </c>
      <c r="D30" s="50"/>
      <c r="E30" s="189">
        <v>2.4035627391504735E-2</v>
      </c>
      <c r="F30" s="189">
        <v>2.4035627391504735E-2</v>
      </c>
      <c r="G30" s="221"/>
      <c r="H30" s="223">
        <v>5.7972850351197839E-3</v>
      </c>
      <c r="I30" s="223">
        <v>5.7972850351197839E-3</v>
      </c>
    </row>
    <row r="31" spans="1:9" ht="13.8" thickBot="1">
      <c r="A31" s="162" t="s">
        <v>216</v>
      </c>
      <c r="B31" s="191">
        <v>0.87365039491799723</v>
      </c>
      <c r="C31" s="191">
        <v>0.70787340080352323</v>
      </c>
      <c r="D31" s="50"/>
      <c r="E31" s="191">
        <v>0.50391326424966987</v>
      </c>
      <c r="F31" s="191">
        <v>0.36953130066337986</v>
      </c>
      <c r="G31" s="221"/>
      <c r="H31" s="224">
        <v>3.5067313380261853E-2</v>
      </c>
      <c r="I31" s="224">
        <v>2.5715675382099238E-2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217</v>
      </c>
      <c r="B33" s="192">
        <v>0.90604627282332584</v>
      </c>
      <c r="C33" s="192">
        <v>0.63384974674729377</v>
      </c>
      <c r="E33" s="192">
        <v>0.55598613287246446</v>
      </c>
      <c r="F33" s="192">
        <v>0.38427054657464188</v>
      </c>
      <c r="G33" s="225"/>
      <c r="H33" s="227">
        <v>3.833349657832083E-2</v>
      </c>
      <c r="I33" s="227">
        <v>2.6494246549216484E-2</v>
      </c>
    </row>
    <row r="34" spans="1:9">
      <c r="A34" s="124"/>
      <c r="B34" s="178"/>
      <c r="C34" s="178"/>
    </row>
    <row r="35" spans="1:9">
      <c r="A35" s="11" t="s">
        <v>107</v>
      </c>
      <c r="B35" s="178"/>
      <c r="C35" s="178"/>
    </row>
    <row r="37" spans="1:9" ht="13.2" customHeight="1">
      <c r="A37" s="147" t="s">
        <v>418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419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420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361</v>
      </c>
    </row>
    <row r="41" spans="1:9" ht="4.2" customHeight="1"/>
    <row r="42" spans="1:9">
      <c r="A42" s="11" t="s">
        <v>427</v>
      </c>
    </row>
    <row r="43" spans="1:9" ht="4.2" customHeight="1"/>
    <row r="44" spans="1:9">
      <c r="A44" s="11" t="s">
        <v>428</v>
      </c>
    </row>
    <row r="45" spans="1:9">
      <c r="A45" s="11" t="s">
        <v>429</v>
      </c>
    </row>
    <row r="47" spans="1:9">
      <c r="A47" s="11" t="s">
        <v>113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A8F3C57E-3CED-48F7-8CF6-73D038118CF4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A3CA1-6A45-44C7-8590-F114A5BAA5D6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430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431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432</v>
      </c>
      <c r="C11" s="232" t="s">
        <v>433</v>
      </c>
      <c r="D11" s="229"/>
    </row>
    <row r="12" spans="1:4">
      <c r="B12" s="142" t="s">
        <v>434</v>
      </c>
      <c r="C12" s="233" t="s">
        <v>435</v>
      </c>
      <c r="D12" s="229"/>
    </row>
    <row r="13" spans="1:4">
      <c r="B13" s="234" t="s">
        <v>436</v>
      </c>
      <c r="C13" s="233" t="s">
        <v>437</v>
      </c>
      <c r="D13" s="229"/>
    </row>
    <row r="14" spans="1:4">
      <c r="B14" s="235"/>
      <c r="C14" s="236" t="s">
        <v>438</v>
      </c>
      <c r="D14" s="229"/>
    </row>
    <row r="15" spans="1:4">
      <c r="B15" s="39" t="s">
        <v>40</v>
      </c>
      <c r="C15" s="237" t="s">
        <v>439</v>
      </c>
      <c r="D15" s="229"/>
    </row>
    <row r="16" spans="1:4">
      <c r="B16" s="238"/>
      <c r="C16" s="239" t="s">
        <v>440</v>
      </c>
    </row>
    <row r="17" spans="2:3">
      <c r="B17" s="240" t="s">
        <v>41</v>
      </c>
      <c r="C17" s="241" t="s">
        <v>441</v>
      </c>
    </row>
    <row r="18" spans="2:3">
      <c r="B18" s="43"/>
      <c r="C18" s="237" t="s">
        <v>442</v>
      </c>
    </row>
    <row r="19" spans="2:3">
      <c r="B19" s="51"/>
      <c r="C19" s="239" t="s">
        <v>443</v>
      </c>
    </row>
    <row r="20" spans="2:3">
      <c r="B20" s="234" t="s">
        <v>444</v>
      </c>
      <c r="C20" s="233" t="s">
        <v>445</v>
      </c>
    </row>
    <row r="21" spans="2:3">
      <c r="B21" s="235"/>
      <c r="C21" s="236" t="s">
        <v>446</v>
      </c>
    </row>
    <row r="22" spans="2:3">
      <c r="B22" s="240" t="s">
        <v>40</v>
      </c>
      <c r="C22" s="241" t="s">
        <v>447</v>
      </c>
    </row>
    <row r="23" spans="2:3">
      <c r="B23" s="238"/>
      <c r="C23" s="237" t="s">
        <v>448</v>
      </c>
    </row>
    <row r="24" spans="2:3">
      <c r="B24" s="242" t="s">
        <v>41</v>
      </c>
      <c r="C24" s="241" t="s">
        <v>449</v>
      </c>
    </row>
    <row r="25" spans="2:3">
      <c r="B25" s="243"/>
      <c r="C25" s="237" t="s">
        <v>450</v>
      </c>
    </row>
    <row r="26" spans="2:3">
      <c r="B26" s="243"/>
      <c r="C26" s="237" t="s">
        <v>451</v>
      </c>
    </row>
    <row r="27" spans="2:3">
      <c r="B27" s="234" t="s">
        <v>452</v>
      </c>
      <c r="C27" s="233" t="s">
        <v>453</v>
      </c>
    </row>
    <row r="28" spans="2:3">
      <c r="B28" s="235"/>
      <c r="C28" s="236" t="s">
        <v>454</v>
      </c>
    </row>
    <row r="29" spans="2:3">
      <c r="B29" s="244" t="s">
        <v>44</v>
      </c>
      <c r="C29" s="236" t="s">
        <v>455</v>
      </c>
    </row>
    <row r="30" spans="2:3">
      <c r="B30" s="245"/>
      <c r="C30" s="246"/>
    </row>
    <row r="31" spans="2:3">
      <c r="B31" s="247" t="s">
        <v>191</v>
      </c>
      <c r="C31" s="248" t="s">
        <v>456</v>
      </c>
    </row>
    <row r="32" spans="2:3">
      <c r="B32" s="245"/>
      <c r="C32" s="246"/>
    </row>
    <row r="33" spans="2:3">
      <c r="B33" s="247" t="s">
        <v>194</v>
      </c>
      <c r="C33" s="248" t="s">
        <v>457</v>
      </c>
    </row>
    <row r="34" spans="2:3">
      <c r="B34" s="245"/>
      <c r="C34" s="246"/>
    </row>
    <row r="35" spans="2:3">
      <c r="B35" s="249" t="s">
        <v>458</v>
      </c>
      <c r="C35" s="250" t="s">
        <v>459</v>
      </c>
    </row>
    <row r="36" spans="2:3">
      <c r="B36" s="247" t="s">
        <v>460</v>
      </c>
      <c r="C36" s="248" t="s">
        <v>461</v>
      </c>
    </row>
    <row r="37" spans="2:3">
      <c r="B37" s="251" t="s">
        <v>48</v>
      </c>
      <c r="C37" s="239" t="s">
        <v>462</v>
      </c>
    </row>
    <row r="38" spans="2:3">
      <c r="B38" s="252" t="s">
        <v>49</v>
      </c>
      <c r="C38" s="253" t="s">
        <v>463</v>
      </c>
    </row>
    <row r="39" spans="2:3">
      <c r="B39" s="252" t="s">
        <v>50</v>
      </c>
      <c r="C39" s="253" t="s">
        <v>464</v>
      </c>
    </row>
    <row r="40" spans="2:3">
      <c r="B40" s="249" t="s">
        <v>465</v>
      </c>
      <c r="C40" s="249" t="s">
        <v>466</v>
      </c>
    </row>
    <row r="41" spans="2:3">
      <c r="B41" s="254"/>
      <c r="C41" s="254" t="s">
        <v>467</v>
      </c>
    </row>
    <row r="42" spans="2:3">
      <c r="B42" s="251" t="s">
        <v>468</v>
      </c>
      <c r="C42" s="255" t="s">
        <v>469</v>
      </c>
    </row>
    <row r="43" spans="2:3">
      <c r="B43" s="252" t="s">
        <v>53</v>
      </c>
      <c r="C43" s="256" t="s">
        <v>470</v>
      </c>
    </row>
    <row r="44" spans="2:3">
      <c r="B44" s="257" t="s">
        <v>54</v>
      </c>
      <c r="C44" s="258" t="s">
        <v>471</v>
      </c>
    </row>
    <row r="45" spans="2:3">
      <c r="B45" s="259" t="s">
        <v>55</v>
      </c>
      <c r="C45" s="260" t="s">
        <v>472</v>
      </c>
    </row>
    <row r="46" spans="2:3">
      <c r="B46" s="257"/>
      <c r="C46" s="261" t="s">
        <v>473</v>
      </c>
    </row>
    <row r="47" spans="2:3">
      <c r="B47" s="251"/>
      <c r="C47" s="262" t="s">
        <v>474</v>
      </c>
    </row>
    <row r="48" spans="2:3">
      <c r="B48" s="252" t="s">
        <v>475</v>
      </c>
      <c r="C48" s="253" t="s">
        <v>467</v>
      </c>
    </row>
    <row r="49" spans="2:3" ht="26.4">
      <c r="B49" s="263" t="s">
        <v>476</v>
      </c>
      <c r="C49" s="264" t="s">
        <v>477</v>
      </c>
    </row>
    <row r="50" spans="2:3">
      <c r="B50" s="249" t="s">
        <v>478</v>
      </c>
      <c r="C50" s="264" t="s">
        <v>479</v>
      </c>
    </row>
    <row r="51" spans="2:3">
      <c r="B51" s="254"/>
      <c r="C51" s="265" t="s">
        <v>477</v>
      </c>
    </row>
    <row r="52" spans="2:3">
      <c r="B52" s="266"/>
      <c r="C52" s="267"/>
    </row>
    <row r="53" spans="2:3">
      <c r="B53" s="249" t="s">
        <v>59</v>
      </c>
      <c r="C53" s="250" t="s">
        <v>480</v>
      </c>
    </row>
    <row r="54" spans="2:3">
      <c r="B54" s="268"/>
      <c r="C54" s="269" t="s">
        <v>481</v>
      </c>
    </row>
    <row r="55" spans="2:3">
      <c r="B55" s="254"/>
      <c r="C55" s="270" t="s">
        <v>482</v>
      </c>
    </row>
    <row r="56" spans="2:3">
      <c r="B56" s="263" t="s">
        <v>60</v>
      </c>
      <c r="C56" s="269" t="s">
        <v>483</v>
      </c>
    </row>
    <row r="57" spans="2:3">
      <c r="B57" s="249" t="s">
        <v>61</v>
      </c>
      <c r="C57" s="250" t="s">
        <v>484</v>
      </c>
    </row>
    <row r="58" spans="2:3">
      <c r="B58" s="254"/>
      <c r="C58" s="271" t="s">
        <v>485</v>
      </c>
    </row>
    <row r="59" spans="2:3">
      <c r="B59" s="259" t="s">
        <v>62</v>
      </c>
      <c r="C59" s="260" t="s">
        <v>486</v>
      </c>
    </row>
    <row r="60" spans="2:3">
      <c r="B60" s="251" t="s">
        <v>63</v>
      </c>
      <c r="C60" s="255" t="s">
        <v>485</v>
      </c>
    </row>
    <row r="61" spans="2:3">
      <c r="B61" s="272"/>
      <c r="C61" s="273"/>
    </row>
    <row r="62" spans="2:3">
      <c r="B62" s="263" t="s">
        <v>64</v>
      </c>
      <c r="C62" s="274" t="s">
        <v>487</v>
      </c>
    </row>
    <row r="63" spans="2:3">
      <c r="B63" s="259" t="s">
        <v>488</v>
      </c>
      <c r="C63" s="260" t="s">
        <v>489</v>
      </c>
    </row>
    <row r="64" spans="2:3">
      <c r="B64" s="251"/>
      <c r="C64" s="255" t="s">
        <v>490</v>
      </c>
    </row>
    <row r="65" spans="2:3">
      <c r="B65" s="257" t="s">
        <v>491</v>
      </c>
      <c r="C65" s="258" t="s">
        <v>492</v>
      </c>
    </row>
    <row r="66" spans="2:3">
      <c r="B66" s="251" t="s">
        <v>246</v>
      </c>
      <c r="C66" s="255" t="s">
        <v>493</v>
      </c>
    </row>
    <row r="67" spans="2:3">
      <c r="B67" s="272"/>
      <c r="C67" s="273"/>
    </row>
    <row r="68" spans="2:3">
      <c r="B68" s="263" t="s">
        <v>67</v>
      </c>
      <c r="C68" s="274" t="s">
        <v>494</v>
      </c>
    </row>
    <row r="69" spans="2:3">
      <c r="B69" s="257" t="s">
        <v>68</v>
      </c>
      <c r="C69" s="258" t="s">
        <v>495</v>
      </c>
    </row>
    <row r="70" spans="2:3">
      <c r="B70" s="251" t="s">
        <v>69</v>
      </c>
      <c r="C70" s="255" t="s">
        <v>496</v>
      </c>
    </row>
    <row r="71" spans="2:3">
      <c r="B71" s="272"/>
      <c r="C71" s="275"/>
    </row>
    <row r="72" spans="2:3">
      <c r="B72" s="263" t="s">
        <v>195</v>
      </c>
      <c r="C72" s="274" t="s">
        <v>497</v>
      </c>
    </row>
    <row r="73" spans="2:3">
      <c r="B73" s="266"/>
      <c r="C73" s="267"/>
    </row>
    <row r="74" spans="2:3">
      <c r="B74" s="263" t="s">
        <v>498</v>
      </c>
      <c r="C74" s="274" t="s">
        <v>499</v>
      </c>
    </row>
    <row r="75" spans="2:3">
      <c r="B75" s="266"/>
      <c r="C75" s="267"/>
    </row>
    <row r="76" spans="2:3">
      <c r="B76" s="263" t="s">
        <v>70</v>
      </c>
      <c r="C76" s="274" t="s">
        <v>500</v>
      </c>
    </row>
    <row r="77" spans="2:3">
      <c r="B77" s="266"/>
      <c r="C77" s="275"/>
    </row>
    <row r="78" spans="2:3">
      <c r="B78" s="249" t="s">
        <v>71</v>
      </c>
      <c r="C78" s="250" t="s">
        <v>501</v>
      </c>
    </row>
    <row r="79" spans="2:3">
      <c r="B79" s="254"/>
      <c r="C79" s="276" t="s">
        <v>502</v>
      </c>
    </row>
    <row r="80" spans="2:3">
      <c r="B80" s="277" t="s">
        <v>72</v>
      </c>
      <c r="C80" s="253" t="s">
        <v>503</v>
      </c>
    </row>
    <row r="81" spans="2:3">
      <c r="B81" s="278" t="s">
        <v>73</v>
      </c>
      <c r="C81" s="237" t="s">
        <v>504</v>
      </c>
    </row>
    <row r="82" spans="2:3">
      <c r="B82" s="279" t="s">
        <v>74</v>
      </c>
      <c r="C82" s="237" t="s">
        <v>505</v>
      </c>
    </row>
    <row r="83" spans="2:3">
      <c r="B83" s="280" t="s">
        <v>75</v>
      </c>
      <c r="C83" s="239" t="s">
        <v>506</v>
      </c>
    </row>
    <row r="84" spans="2:3">
      <c r="B84" s="281" t="s">
        <v>76</v>
      </c>
      <c r="C84" s="239" t="s">
        <v>502</v>
      </c>
    </row>
    <row r="85" spans="2:3">
      <c r="B85" s="272"/>
      <c r="C85" s="273"/>
    </row>
    <row r="86" spans="2:3">
      <c r="B86" s="263" t="s">
        <v>77</v>
      </c>
      <c r="C86" s="274" t="s">
        <v>507</v>
      </c>
    </row>
    <row r="87" spans="2:3">
      <c r="B87" s="259" t="s">
        <v>488</v>
      </c>
      <c r="C87" s="260" t="s">
        <v>508</v>
      </c>
    </row>
    <row r="88" spans="2:3">
      <c r="B88" s="257"/>
      <c r="C88" s="258" t="s">
        <v>509</v>
      </c>
    </row>
    <row r="89" spans="2:3">
      <c r="B89" s="251"/>
      <c r="C89" s="255" t="s">
        <v>510</v>
      </c>
    </row>
    <row r="90" spans="2:3">
      <c r="B90" s="257" t="s">
        <v>511</v>
      </c>
      <c r="C90" s="258" t="s">
        <v>512</v>
      </c>
    </row>
    <row r="91" spans="2:3">
      <c r="B91" s="251" t="s">
        <v>246</v>
      </c>
      <c r="C91" s="255" t="s">
        <v>513</v>
      </c>
    </row>
    <row r="92" spans="2:3">
      <c r="B92" s="272"/>
      <c r="C92" s="275"/>
    </row>
    <row r="93" spans="2:3">
      <c r="B93" s="263" t="s">
        <v>514</v>
      </c>
      <c r="C93" s="264" t="s">
        <v>515</v>
      </c>
    </row>
    <row r="94" spans="2:3">
      <c r="B94" s="282" t="s">
        <v>80</v>
      </c>
      <c r="C94" s="241" t="s">
        <v>516</v>
      </c>
    </row>
    <row r="95" spans="2:3">
      <c r="B95" s="278" t="s">
        <v>81</v>
      </c>
      <c r="C95" s="237" t="s">
        <v>517</v>
      </c>
    </row>
    <row r="96" spans="2:3">
      <c r="B96" s="283" t="s">
        <v>82</v>
      </c>
      <c r="C96" s="237" t="s">
        <v>518</v>
      </c>
    </row>
    <row r="97" spans="2:3">
      <c r="B97" s="281" t="s">
        <v>83</v>
      </c>
      <c r="C97" s="239" t="s">
        <v>519</v>
      </c>
    </row>
    <row r="98" spans="2:3">
      <c r="B98" s="272"/>
      <c r="C98" s="273"/>
    </row>
    <row r="99" spans="2:3">
      <c r="B99" s="263" t="s">
        <v>84</v>
      </c>
      <c r="C99" s="248" t="s">
        <v>520</v>
      </c>
    </row>
    <row r="100" spans="2:3">
      <c r="B100" s="266"/>
      <c r="C100" s="246"/>
    </row>
    <row r="101" spans="2:3">
      <c r="B101" s="263" t="s">
        <v>85</v>
      </c>
      <c r="C101" s="248" t="s">
        <v>521</v>
      </c>
    </row>
    <row r="102" spans="2:3">
      <c r="B102" s="259" t="s">
        <v>86</v>
      </c>
      <c r="C102" s="241" t="s">
        <v>522</v>
      </c>
    </row>
    <row r="103" spans="2:3">
      <c r="B103" s="257" t="s">
        <v>87</v>
      </c>
      <c r="C103" s="237" t="s">
        <v>523</v>
      </c>
    </row>
    <row r="104" spans="2:3">
      <c r="B104" s="257" t="s">
        <v>88</v>
      </c>
      <c r="C104" s="237" t="s">
        <v>524</v>
      </c>
    </row>
    <row r="105" spans="2:3">
      <c r="B105" s="251" t="s">
        <v>89</v>
      </c>
      <c r="C105" s="239" t="s">
        <v>525</v>
      </c>
    </row>
    <row r="106" spans="2:3">
      <c r="B106" s="272"/>
      <c r="C106" s="275"/>
    </row>
    <row r="107" spans="2:3">
      <c r="B107" s="263" t="s">
        <v>90</v>
      </c>
      <c r="C107" s="248" t="s">
        <v>526</v>
      </c>
    </row>
    <row r="108" spans="2:3">
      <c r="B108" s="259" t="s">
        <v>68</v>
      </c>
      <c r="C108" s="260" t="s">
        <v>527</v>
      </c>
    </row>
    <row r="109" spans="2:3">
      <c r="B109" s="251" t="s">
        <v>69</v>
      </c>
      <c r="C109" s="255" t="s">
        <v>528</v>
      </c>
    </row>
    <row r="110" spans="2:3">
      <c r="B110" s="272"/>
      <c r="C110" s="273"/>
    </row>
    <row r="111" spans="2:3">
      <c r="B111" s="284" t="s">
        <v>91</v>
      </c>
      <c r="C111" s="264" t="s">
        <v>529</v>
      </c>
    </row>
    <row r="112" spans="2:3">
      <c r="B112" s="285"/>
      <c r="C112" s="286" t="s">
        <v>530</v>
      </c>
    </row>
    <row r="113" spans="2:3">
      <c r="B113" s="287"/>
      <c r="C113" s="265" t="s">
        <v>531</v>
      </c>
    </row>
    <row r="114" spans="2:3">
      <c r="B114" s="268" t="s">
        <v>92</v>
      </c>
      <c r="C114" s="264" t="s">
        <v>532</v>
      </c>
    </row>
    <row r="115" spans="2:3">
      <c r="B115" s="284" t="s">
        <v>139</v>
      </c>
      <c r="C115" s="250" t="s">
        <v>533</v>
      </c>
    </row>
    <row r="116" spans="2:3">
      <c r="B116" s="285"/>
      <c r="C116" s="269" t="s">
        <v>534</v>
      </c>
    </row>
    <row r="117" spans="2:3">
      <c r="B117" s="287"/>
      <c r="C117" s="271" t="s">
        <v>535</v>
      </c>
    </row>
    <row r="118" spans="2:3">
      <c r="B118" s="266"/>
      <c r="C118" s="267"/>
    </row>
    <row r="119" spans="2:3">
      <c r="B119" s="284" t="s">
        <v>95</v>
      </c>
      <c r="C119" s="250" t="s">
        <v>536</v>
      </c>
    </row>
    <row r="120" spans="2:3">
      <c r="B120" s="285" t="s">
        <v>118</v>
      </c>
      <c r="C120" s="269" t="s">
        <v>537</v>
      </c>
    </row>
    <row r="121" spans="2:3">
      <c r="B121" s="287" t="s">
        <v>119</v>
      </c>
      <c r="C121" s="271" t="s">
        <v>538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106</v>
      </c>
      <c r="C124" s="289" t="s">
        <v>437</v>
      </c>
    </row>
    <row r="125" spans="2:3">
      <c r="B125" s="290"/>
      <c r="C125" s="291" t="s">
        <v>438</v>
      </c>
    </row>
    <row r="126" spans="2:3">
      <c r="B126" s="290"/>
      <c r="C126" s="291" t="s">
        <v>445</v>
      </c>
    </row>
    <row r="127" spans="2:3">
      <c r="B127" s="290"/>
      <c r="C127" s="291" t="s">
        <v>446</v>
      </c>
    </row>
    <row r="128" spans="2:3">
      <c r="B128" s="290"/>
      <c r="C128" s="292" t="s">
        <v>539</v>
      </c>
    </row>
    <row r="129" spans="2:3">
      <c r="B129" s="293"/>
      <c r="C129" s="294" t="s">
        <v>540</v>
      </c>
    </row>
    <row r="130" spans="2:3">
      <c r="B130" s="77"/>
      <c r="C130" s="295"/>
    </row>
    <row r="131" spans="2:3">
      <c r="B131" s="252" t="s">
        <v>98</v>
      </c>
      <c r="C131" s="296" t="s">
        <v>541</v>
      </c>
    </row>
    <row r="132" spans="2:3">
      <c r="B132" s="282" t="s">
        <v>99</v>
      </c>
      <c r="C132" s="241" t="s">
        <v>441</v>
      </c>
    </row>
    <row r="133" spans="2:3">
      <c r="B133" s="290"/>
      <c r="C133" s="237" t="s">
        <v>442</v>
      </c>
    </row>
    <row r="134" spans="2:3">
      <c r="B134" s="290"/>
      <c r="C134" s="237" t="s">
        <v>443</v>
      </c>
    </row>
    <row r="135" spans="2:3">
      <c r="B135" s="290"/>
      <c r="C135" s="237" t="s">
        <v>449</v>
      </c>
    </row>
    <row r="136" spans="2:3">
      <c r="B136" s="290"/>
      <c r="C136" s="237" t="s">
        <v>450</v>
      </c>
    </row>
    <row r="137" spans="2:3">
      <c r="B137" s="290"/>
      <c r="C137" s="237" t="s">
        <v>451</v>
      </c>
    </row>
    <row r="138" spans="2:3">
      <c r="B138" s="293"/>
      <c r="C138" s="239" t="s">
        <v>463</v>
      </c>
    </row>
    <row r="139" spans="2:3">
      <c r="B139" s="282" t="s">
        <v>100</v>
      </c>
      <c r="C139" s="289" t="s">
        <v>542</v>
      </c>
    </row>
    <row r="140" spans="2:3">
      <c r="B140" s="290"/>
      <c r="C140" s="291" t="s">
        <v>543</v>
      </c>
    </row>
    <row r="141" spans="2:3">
      <c r="B141" s="293"/>
      <c r="C141" s="294" t="s">
        <v>544</v>
      </c>
    </row>
    <row r="142" spans="2:3">
      <c r="B142" s="77"/>
      <c r="C142" s="295"/>
    </row>
    <row r="143" spans="2:3">
      <c r="B143" s="74" t="s">
        <v>101</v>
      </c>
      <c r="C143" s="297" t="s">
        <v>545</v>
      </c>
    </row>
    <row r="144" spans="2:3">
      <c r="B144" s="74" t="s">
        <v>102</v>
      </c>
      <c r="C144" s="297" t="s">
        <v>546</v>
      </c>
    </row>
    <row r="145" spans="2:3">
      <c r="B145" s="298" t="s">
        <v>547</v>
      </c>
      <c r="C145" s="241" t="s">
        <v>548</v>
      </c>
    </row>
    <row r="146" spans="2:3">
      <c r="B146" s="299"/>
      <c r="C146" s="239" t="s">
        <v>549</v>
      </c>
    </row>
    <row r="147" spans="2:3">
      <c r="B147" s="298" t="s">
        <v>550</v>
      </c>
      <c r="C147" s="241" t="s">
        <v>551</v>
      </c>
    </row>
    <row r="148" spans="2:3">
      <c r="B148" s="298" t="s">
        <v>552</v>
      </c>
      <c r="C148" s="241" t="s">
        <v>553</v>
      </c>
    </row>
    <row r="149" spans="2:3">
      <c r="B149" s="299"/>
      <c r="C149" s="239" t="s">
        <v>554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125</v>
      </c>
      <c r="C152" s="300" t="s">
        <v>555</v>
      </c>
    </row>
    <row r="153" spans="2:3">
      <c r="B153" s="277" t="s">
        <v>126</v>
      </c>
      <c r="C153" s="301" t="s">
        <v>556</v>
      </c>
    </row>
    <row r="154" spans="2:3">
      <c r="B154" s="249" t="s">
        <v>557</v>
      </c>
      <c r="C154" s="302" t="s">
        <v>558</v>
      </c>
    </row>
    <row r="155" spans="2:3">
      <c r="B155" s="254"/>
      <c r="C155" s="270" t="s">
        <v>556</v>
      </c>
    </row>
    <row r="156" spans="2:3">
      <c r="B156" s="249" t="s">
        <v>128</v>
      </c>
      <c r="C156" s="250" t="s">
        <v>559</v>
      </c>
    </row>
    <row r="157" spans="2:3">
      <c r="B157" s="303"/>
      <c r="C157" s="304" t="s">
        <v>560</v>
      </c>
    </row>
    <row r="158" spans="2:3">
      <c r="B158" s="263" t="s">
        <v>129</v>
      </c>
      <c r="C158" s="305" t="s">
        <v>561</v>
      </c>
    </row>
    <row r="159" spans="2:3">
      <c r="B159" s="306" t="s">
        <v>562</v>
      </c>
      <c r="C159" s="305" t="s">
        <v>563</v>
      </c>
    </row>
    <row r="160" spans="2:3">
      <c r="B160" s="263" t="s">
        <v>131</v>
      </c>
      <c r="C160" s="274" t="s">
        <v>564</v>
      </c>
    </row>
    <row r="161" spans="2:4">
      <c r="B161" s="249" t="s">
        <v>132</v>
      </c>
      <c r="C161" s="302" t="s">
        <v>565</v>
      </c>
    </row>
    <row r="162" spans="2:4">
      <c r="B162" s="268"/>
      <c r="C162" s="276" t="s">
        <v>566</v>
      </c>
    </row>
    <row r="163" spans="2:4">
      <c r="B163" s="254"/>
      <c r="C163" s="270" t="s">
        <v>567</v>
      </c>
    </row>
    <row r="164" spans="2:4">
      <c r="B164" s="307" t="s">
        <v>568</v>
      </c>
      <c r="C164" s="308" t="s">
        <v>569</v>
      </c>
    </row>
    <row r="165" spans="2:4" ht="26.4">
      <c r="B165" s="307" t="s">
        <v>570</v>
      </c>
      <c r="C165" s="308" t="s">
        <v>571</v>
      </c>
    </row>
    <row r="166" spans="2:4">
      <c r="B166" s="307" t="s">
        <v>572</v>
      </c>
      <c r="C166" s="308" t="s">
        <v>573</v>
      </c>
    </row>
    <row r="167" spans="2:4">
      <c r="B167" s="307" t="s">
        <v>574</v>
      </c>
      <c r="C167" s="309" t="s">
        <v>575</v>
      </c>
    </row>
    <row r="168" spans="2:4">
      <c r="B168" s="310"/>
      <c r="C168" s="311" t="s">
        <v>567</v>
      </c>
    </row>
    <row r="169" spans="2:4">
      <c r="B169" s="272"/>
      <c r="C169" s="275"/>
    </row>
    <row r="170" spans="2:4">
      <c r="B170" s="249" t="s">
        <v>133</v>
      </c>
      <c r="C170" s="302" t="s">
        <v>558</v>
      </c>
    </row>
    <row r="171" spans="2:4">
      <c r="B171" s="268"/>
      <c r="C171" s="276" t="s">
        <v>576</v>
      </c>
    </row>
    <row r="172" spans="2:4">
      <c r="B172" s="268"/>
      <c r="C172" s="276" t="s">
        <v>559</v>
      </c>
      <c r="D172" s="246"/>
    </row>
    <row r="173" spans="2:4">
      <c r="B173" s="268"/>
      <c r="C173" s="276" t="s">
        <v>577</v>
      </c>
      <c r="D173" s="246"/>
    </row>
    <row r="174" spans="2:4">
      <c r="B174" s="268"/>
      <c r="C174" s="276" t="s">
        <v>578</v>
      </c>
      <c r="D174" s="246"/>
    </row>
    <row r="175" spans="2:4">
      <c r="B175" s="268"/>
      <c r="C175" s="276" t="s">
        <v>579</v>
      </c>
      <c r="D175" s="267"/>
    </row>
    <row r="176" spans="2:4">
      <c r="B176" s="268"/>
      <c r="C176" s="276" t="s">
        <v>580</v>
      </c>
      <c r="D176" s="312"/>
    </row>
    <row r="177" spans="2:4">
      <c r="B177" s="268"/>
      <c r="C177" s="276" t="s">
        <v>565</v>
      </c>
      <c r="D177" s="267"/>
    </row>
    <row r="178" spans="2:4">
      <c r="B178" s="268"/>
      <c r="C178" s="276" t="s">
        <v>566</v>
      </c>
      <c r="D178" s="246"/>
    </row>
    <row r="179" spans="2:4">
      <c r="B179" s="254"/>
      <c r="C179" s="270" t="s">
        <v>567</v>
      </c>
      <c r="D179" s="246"/>
    </row>
    <row r="180" spans="2:4">
      <c r="B180" s="266"/>
      <c r="C180" s="246"/>
      <c r="D180" s="246"/>
    </row>
    <row r="181" spans="2:4">
      <c r="B181" s="284" t="s">
        <v>581</v>
      </c>
      <c r="C181" s="264" t="s">
        <v>582</v>
      </c>
      <c r="D181" s="246"/>
    </row>
    <row r="182" spans="2:4">
      <c r="B182" s="285"/>
      <c r="C182" s="286" t="s">
        <v>583</v>
      </c>
      <c r="D182" s="267"/>
    </row>
    <row r="183" spans="2:4">
      <c r="B183" s="285"/>
      <c r="C183" s="286" t="s">
        <v>584</v>
      </c>
      <c r="D183" s="246"/>
    </row>
    <row r="184" spans="2:4">
      <c r="B184" s="287"/>
      <c r="C184" s="265" t="s">
        <v>585</v>
      </c>
      <c r="D184" s="246"/>
    </row>
    <row r="185" spans="2:4">
      <c r="B185" s="247" t="s">
        <v>135</v>
      </c>
      <c r="C185" s="248" t="s">
        <v>586</v>
      </c>
    </row>
    <row r="186" spans="2:4">
      <c r="B186" s="247" t="s">
        <v>136</v>
      </c>
      <c r="C186" s="248" t="s">
        <v>587</v>
      </c>
    </row>
    <row r="187" spans="2:4">
      <c r="B187" s="247" t="s">
        <v>137</v>
      </c>
      <c r="C187" s="248" t="s">
        <v>588</v>
      </c>
    </row>
    <row r="188" spans="2:4">
      <c r="B188" s="247" t="s">
        <v>138</v>
      </c>
      <c r="C188" s="248" t="s">
        <v>589</v>
      </c>
    </row>
    <row r="189" spans="2:4">
      <c r="B189" s="249" t="s">
        <v>140</v>
      </c>
      <c r="C189" s="269" t="s">
        <v>590</v>
      </c>
    </row>
    <row r="190" spans="2:4">
      <c r="B190" s="268"/>
      <c r="C190" s="276" t="s">
        <v>591</v>
      </c>
    </row>
    <row r="191" spans="2:4">
      <c r="B191" s="254"/>
      <c r="C191" s="276" t="s">
        <v>592</v>
      </c>
      <c r="D191" s="246"/>
    </row>
    <row r="192" spans="2:4">
      <c r="B192" s="313" t="s">
        <v>347</v>
      </c>
      <c r="C192" s="314" t="s">
        <v>590</v>
      </c>
      <c r="D192" s="246"/>
    </row>
    <row r="193" spans="2:4">
      <c r="B193" s="315"/>
      <c r="C193" s="316" t="s">
        <v>591</v>
      </c>
      <c r="D193" s="246"/>
    </row>
    <row r="194" spans="2:4">
      <c r="B194" s="315"/>
      <c r="C194" s="316" t="s">
        <v>593</v>
      </c>
      <c r="D194" s="246"/>
    </row>
    <row r="195" spans="2:4">
      <c r="B195" s="315"/>
      <c r="C195" s="316" t="s">
        <v>575</v>
      </c>
      <c r="D195" s="246"/>
    </row>
    <row r="196" spans="2:4">
      <c r="B196" s="315"/>
      <c r="C196" s="316" t="s">
        <v>594</v>
      </c>
      <c r="D196" s="246"/>
    </row>
    <row r="197" spans="2:4">
      <c r="B197" s="310"/>
      <c r="C197" s="317" t="s">
        <v>595</v>
      </c>
      <c r="D197" s="246"/>
    </row>
    <row r="198" spans="2:4">
      <c r="B198" s="266"/>
      <c r="C198" s="246"/>
      <c r="D198" s="246"/>
    </row>
    <row r="199" spans="2:4">
      <c r="B199" s="284" t="s">
        <v>141</v>
      </c>
      <c r="C199" s="233" t="s">
        <v>558</v>
      </c>
      <c r="D199" s="246"/>
    </row>
    <row r="200" spans="2:4">
      <c r="B200" s="285"/>
      <c r="C200" s="318" t="s">
        <v>576</v>
      </c>
      <c r="D200" s="246"/>
    </row>
    <row r="201" spans="2:4">
      <c r="B201" s="285"/>
      <c r="C201" s="318" t="s">
        <v>559</v>
      </c>
      <c r="D201" s="246"/>
    </row>
    <row r="202" spans="2:4">
      <c r="B202" s="285"/>
      <c r="C202" s="318" t="s">
        <v>577</v>
      </c>
      <c r="D202" s="246"/>
    </row>
    <row r="203" spans="2:4">
      <c r="B203" s="285"/>
      <c r="C203" s="318" t="s">
        <v>578</v>
      </c>
      <c r="D203" s="246"/>
    </row>
    <row r="204" spans="2:4">
      <c r="B204" s="285"/>
      <c r="C204" s="318" t="s">
        <v>579</v>
      </c>
      <c r="D204" s="246"/>
    </row>
    <row r="205" spans="2:4">
      <c r="B205" s="285"/>
      <c r="C205" s="318" t="s">
        <v>580</v>
      </c>
      <c r="D205" s="246"/>
    </row>
    <row r="206" spans="2:4">
      <c r="B206" s="285"/>
      <c r="C206" s="318" t="s">
        <v>565</v>
      </c>
      <c r="D206" s="246"/>
    </row>
    <row r="207" spans="2:4">
      <c r="B207" s="285"/>
      <c r="C207" s="318" t="s">
        <v>566</v>
      </c>
      <c r="D207" s="267"/>
    </row>
    <row r="208" spans="2:4">
      <c r="B208" s="285"/>
      <c r="C208" s="318" t="s">
        <v>596</v>
      </c>
      <c r="D208" s="246"/>
    </row>
    <row r="209" spans="2:4">
      <c r="B209" s="285"/>
      <c r="C209" s="286" t="s">
        <v>597</v>
      </c>
      <c r="D209" s="246"/>
    </row>
    <row r="210" spans="2:4">
      <c r="B210" s="283"/>
      <c r="C210" s="286" t="s">
        <v>598</v>
      </c>
      <c r="D210" s="267"/>
    </row>
    <row r="211" spans="2:4">
      <c r="B211" s="283"/>
      <c r="C211" s="286" t="s">
        <v>599</v>
      </c>
      <c r="D211" s="246"/>
    </row>
    <row r="212" spans="2:4">
      <c r="B212" s="283"/>
      <c r="C212" s="286" t="s">
        <v>600</v>
      </c>
      <c r="D212" s="246"/>
    </row>
    <row r="213" spans="2:4">
      <c r="B213" s="283"/>
      <c r="C213" s="286" t="s">
        <v>601</v>
      </c>
    </row>
    <row r="214" spans="2:4">
      <c r="B214" s="283"/>
      <c r="C214" s="318" t="s">
        <v>602</v>
      </c>
    </row>
    <row r="215" spans="2:4">
      <c r="B215" s="281"/>
      <c r="C215" s="236" t="s">
        <v>592</v>
      </c>
    </row>
    <row r="216" spans="2:4">
      <c r="B216" s="272"/>
      <c r="C216" s="273"/>
    </row>
    <row r="217" spans="2:4">
      <c r="B217" s="263" t="s">
        <v>603</v>
      </c>
      <c r="C217" s="274" t="s">
        <v>604</v>
      </c>
      <c r="D217" s="246"/>
    </row>
    <row r="218" spans="2:4">
      <c r="B218" s="272"/>
      <c r="C218" s="273"/>
      <c r="D218" s="246"/>
    </row>
    <row r="219" spans="2:4">
      <c r="B219" s="284" t="s">
        <v>605</v>
      </c>
      <c r="C219" s="233" t="s">
        <v>558</v>
      </c>
      <c r="D219" s="246"/>
    </row>
    <row r="220" spans="2:4">
      <c r="B220" s="283"/>
      <c r="C220" s="318" t="s">
        <v>576</v>
      </c>
      <c r="D220" s="246"/>
    </row>
    <row r="221" spans="2:4">
      <c r="B221" s="283"/>
      <c r="C221" s="318" t="s">
        <v>559</v>
      </c>
      <c r="D221" s="246"/>
    </row>
    <row r="222" spans="2:4">
      <c r="B222" s="283"/>
      <c r="C222" s="318" t="s">
        <v>577</v>
      </c>
      <c r="D222" s="246"/>
    </row>
    <row r="223" spans="2:4">
      <c r="B223" s="283"/>
      <c r="C223" s="318" t="s">
        <v>578</v>
      </c>
      <c r="D223" s="246"/>
    </row>
    <row r="224" spans="2:4">
      <c r="B224" s="283"/>
      <c r="C224" s="318" t="s">
        <v>579</v>
      </c>
      <c r="D224" s="246"/>
    </row>
    <row r="225" spans="2:4">
      <c r="B225" s="283"/>
      <c r="C225" s="318" t="s">
        <v>580</v>
      </c>
      <c r="D225" s="246"/>
    </row>
    <row r="226" spans="2:4">
      <c r="B226" s="283"/>
      <c r="C226" s="318" t="s">
        <v>565</v>
      </c>
      <c r="D226" s="246"/>
    </row>
    <row r="227" spans="2:4">
      <c r="B227" s="283"/>
      <c r="C227" s="318" t="s">
        <v>566</v>
      </c>
      <c r="D227" s="267"/>
    </row>
    <row r="228" spans="2:4">
      <c r="B228" s="283"/>
      <c r="C228" s="318" t="s">
        <v>596</v>
      </c>
      <c r="D228" s="246"/>
    </row>
    <row r="229" spans="2:4">
      <c r="B229" s="283"/>
      <c r="C229" s="286" t="s">
        <v>597</v>
      </c>
      <c r="D229" s="246"/>
    </row>
    <row r="230" spans="2:4">
      <c r="B230" s="283"/>
      <c r="C230" s="286" t="s">
        <v>598</v>
      </c>
      <c r="D230" s="267"/>
    </row>
    <row r="231" spans="2:4">
      <c r="B231" s="283"/>
      <c r="C231" s="286" t="s">
        <v>599</v>
      </c>
      <c r="D231" s="246"/>
    </row>
    <row r="232" spans="2:4">
      <c r="B232" s="283"/>
      <c r="C232" s="286" t="s">
        <v>600</v>
      </c>
      <c r="D232" s="246"/>
    </row>
    <row r="233" spans="2:4">
      <c r="B233" s="283"/>
      <c r="C233" s="286" t="s">
        <v>601</v>
      </c>
      <c r="D233" s="273"/>
    </row>
    <row r="234" spans="2:4">
      <c r="B234" s="283"/>
      <c r="C234" s="318" t="s">
        <v>602</v>
      </c>
    </row>
    <row r="235" spans="2:4">
      <c r="B235" s="283"/>
      <c r="C235" s="318" t="s">
        <v>606</v>
      </c>
    </row>
    <row r="236" spans="2:4">
      <c r="B236" s="281"/>
      <c r="C236" s="265" t="s">
        <v>604</v>
      </c>
    </row>
    <row r="237" spans="2:4">
      <c r="B237" s="272"/>
      <c r="C237" s="273"/>
    </row>
    <row r="238" spans="2:4">
      <c r="B238" s="263" t="s">
        <v>144</v>
      </c>
      <c r="C238" s="274" t="s">
        <v>607</v>
      </c>
    </row>
    <row r="239" spans="2:4">
      <c r="B239" s="272"/>
      <c r="C239" s="273"/>
    </row>
    <row r="240" spans="2:4">
      <c r="B240" s="249" t="s">
        <v>608</v>
      </c>
      <c r="C240" s="233" t="s">
        <v>558</v>
      </c>
    </row>
    <row r="241" spans="2:3">
      <c r="B241" s="268"/>
      <c r="C241" s="318" t="s">
        <v>576</v>
      </c>
    </row>
    <row r="242" spans="2:3">
      <c r="B242" s="268"/>
      <c r="C242" s="318" t="s">
        <v>559</v>
      </c>
    </row>
    <row r="243" spans="2:3">
      <c r="B243" s="268"/>
      <c r="C243" s="318" t="s">
        <v>577</v>
      </c>
    </row>
    <row r="244" spans="2:3">
      <c r="B244" s="268"/>
      <c r="C244" s="318" t="s">
        <v>578</v>
      </c>
    </row>
    <row r="245" spans="2:3">
      <c r="B245" s="268"/>
      <c r="C245" s="318" t="s">
        <v>579</v>
      </c>
    </row>
    <row r="246" spans="2:3">
      <c r="B246" s="268"/>
      <c r="C246" s="318" t="s">
        <v>580</v>
      </c>
    </row>
    <row r="247" spans="2:3">
      <c r="B247" s="268"/>
      <c r="C247" s="318" t="s">
        <v>565</v>
      </c>
    </row>
    <row r="248" spans="2:3">
      <c r="B248" s="268"/>
      <c r="C248" s="318" t="s">
        <v>566</v>
      </c>
    </row>
    <row r="249" spans="2:3">
      <c r="B249" s="268"/>
      <c r="C249" s="318" t="s">
        <v>596</v>
      </c>
    </row>
    <row r="250" spans="2:3">
      <c r="B250" s="268"/>
      <c r="C250" s="286" t="s">
        <v>597</v>
      </c>
    </row>
    <row r="251" spans="2:3">
      <c r="B251" s="268"/>
      <c r="C251" s="286" t="s">
        <v>598</v>
      </c>
    </row>
    <row r="252" spans="2:3">
      <c r="B252" s="268"/>
      <c r="C252" s="286" t="s">
        <v>599</v>
      </c>
    </row>
    <row r="253" spans="2:3">
      <c r="B253" s="268"/>
      <c r="C253" s="286" t="s">
        <v>600</v>
      </c>
    </row>
    <row r="254" spans="2:3">
      <c r="B254" s="268"/>
      <c r="C254" s="286" t="s">
        <v>601</v>
      </c>
    </row>
    <row r="255" spans="2:3">
      <c r="B255" s="268"/>
      <c r="C255" s="318" t="s">
        <v>602</v>
      </c>
    </row>
    <row r="256" spans="2:3">
      <c r="B256" s="268"/>
      <c r="C256" s="318" t="s">
        <v>606</v>
      </c>
    </row>
    <row r="257" spans="2:3">
      <c r="B257" s="268"/>
      <c r="C257" s="286" t="s">
        <v>609</v>
      </c>
    </row>
    <row r="258" spans="2:3">
      <c r="B258" s="254"/>
      <c r="C258" s="265" t="s">
        <v>607</v>
      </c>
    </row>
    <row r="259" spans="2:3">
      <c r="B259" s="266"/>
      <c r="C259" s="246"/>
    </row>
    <row r="260" spans="2:3">
      <c r="B260" s="263" t="s">
        <v>146</v>
      </c>
      <c r="C260" s="253" t="s">
        <v>610</v>
      </c>
    </row>
    <row r="261" spans="2:3">
      <c r="B261" s="263" t="s">
        <v>147</v>
      </c>
      <c r="C261" s="319" t="s">
        <v>611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148</v>
      </c>
      <c r="C264" s="321" t="s">
        <v>612</v>
      </c>
    </row>
    <row r="265" spans="2:3">
      <c r="B265" s="284" t="s">
        <v>262</v>
      </c>
      <c r="C265" s="233" t="s">
        <v>578</v>
      </c>
    </row>
    <row r="266" spans="2:3">
      <c r="B266" s="283"/>
      <c r="C266" s="318" t="s">
        <v>579</v>
      </c>
    </row>
    <row r="267" spans="2:3">
      <c r="B267" s="284" t="s">
        <v>613</v>
      </c>
      <c r="C267" s="264" t="s">
        <v>582</v>
      </c>
    </row>
    <row r="268" spans="2:3">
      <c r="B268" s="283"/>
      <c r="C268" s="286" t="s">
        <v>583</v>
      </c>
    </row>
    <row r="269" spans="2:3">
      <c r="B269" s="283"/>
      <c r="C269" s="286" t="s">
        <v>584</v>
      </c>
    </row>
    <row r="270" spans="2:3">
      <c r="B270" s="283"/>
      <c r="C270" s="286" t="s">
        <v>614</v>
      </c>
    </row>
    <row r="271" spans="2:3">
      <c r="B271" s="281"/>
      <c r="C271" s="265" t="s">
        <v>564</v>
      </c>
    </row>
    <row r="272" spans="2:3">
      <c r="B272" s="272"/>
      <c r="C272" s="320"/>
    </row>
    <row r="273" spans="2:3">
      <c r="B273" s="249" t="s">
        <v>125</v>
      </c>
      <c r="C273" s="302" t="s">
        <v>615</v>
      </c>
    </row>
    <row r="274" spans="2:3">
      <c r="B274" s="259" t="s">
        <v>616</v>
      </c>
      <c r="C274" s="322" t="s">
        <v>617</v>
      </c>
    </row>
    <row r="275" spans="2:3">
      <c r="B275" s="259" t="s">
        <v>618</v>
      </c>
      <c r="C275" s="322" t="s">
        <v>619</v>
      </c>
    </row>
    <row r="276" spans="2:3">
      <c r="B276" s="251"/>
      <c r="C276" s="262" t="s">
        <v>620</v>
      </c>
    </row>
    <row r="277" spans="2:3">
      <c r="B277" s="257" t="s">
        <v>621</v>
      </c>
      <c r="C277" s="261" t="s">
        <v>622</v>
      </c>
    </row>
    <row r="278" spans="2:3">
      <c r="B278" s="257"/>
      <c r="C278" s="261" t="s">
        <v>623</v>
      </c>
    </row>
    <row r="279" spans="2:3">
      <c r="B279" s="259" t="s">
        <v>624</v>
      </c>
      <c r="C279" s="322" t="s">
        <v>625</v>
      </c>
    </row>
    <row r="280" spans="2:3">
      <c r="B280" s="251"/>
      <c r="C280" s="262" t="s">
        <v>626</v>
      </c>
    </row>
    <row r="281" spans="2:3">
      <c r="B281" s="259" t="s">
        <v>627</v>
      </c>
      <c r="C281" s="322" t="s">
        <v>628</v>
      </c>
    </row>
    <row r="282" spans="2:3">
      <c r="B282" s="257"/>
      <c r="C282" s="261" t="s">
        <v>629</v>
      </c>
    </row>
    <row r="283" spans="2:3">
      <c r="B283" s="251"/>
      <c r="C283" s="262" t="s">
        <v>630</v>
      </c>
    </row>
    <row r="284" spans="2:3">
      <c r="B284" s="252" t="s">
        <v>631</v>
      </c>
      <c r="C284" s="296" t="s">
        <v>632</v>
      </c>
    </row>
    <row r="285" spans="2:3">
      <c r="B285" s="259" t="s">
        <v>234</v>
      </c>
      <c r="C285" s="322" t="s">
        <v>633</v>
      </c>
    </row>
    <row r="286" spans="2:3">
      <c r="B286" s="257"/>
      <c r="C286" s="261" t="s">
        <v>634</v>
      </c>
    </row>
    <row r="287" spans="2:3">
      <c r="B287" s="251"/>
      <c r="C287" s="262" t="s">
        <v>635</v>
      </c>
    </row>
    <row r="288" spans="2:3">
      <c r="B288" s="272"/>
      <c r="C288" s="275"/>
    </row>
    <row r="289" spans="2:3">
      <c r="B289" s="323" t="s">
        <v>636</v>
      </c>
      <c r="C289" s="324" t="s">
        <v>637</v>
      </c>
    </row>
    <row r="290" spans="2:3">
      <c r="B290" s="325"/>
      <c r="C290" s="326" t="s">
        <v>638</v>
      </c>
    </row>
    <row r="291" spans="2:3">
      <c r="B291" s="325"/>
      <c r="C291" s="326" t="s">
        <v>639</v>
      </c>
    </row>
    <row r="292" spans="2:3">
      <c r="B292" s="325"/>
      <c r="C292" s="326" t="s">
        <v>640</v>
      </c>
    </row>
    <row r="293" spans="2:3">
      <c r="B293" s="325"/>
      <c r="C293" s="326" t="s">
        <v>641</v>
      </c>
    </row>
    <row r="294" spans="2:3">
      <c r="B294" s="325"/>
      <c r="C294" s="326" t="s">
        <v>642</v>
      </c>
    </row>
    <row r="295" spans="2:3">
      <c r="B295" s="325"/>
      <c r="C295" s="326" t="s">
        <v>643</v>
      </c>
    </row>
    <row r="296" spans="2:3">
      <c r="B296" s="325"/>
      <c r="C296" s="326" t="s">
        <v>644</v>
      </c>
    </row>
    <row r="297" spans="2:3">
      <c r="B297" s="325"/>
      <c r="C297" s="326" t="s">
        <v>645</v>
      </c>
    </row>
    <row r="298" spans="2:3">
      <c r="B298" s="325"/>
      <c r="C298" s="327" t="s">
        <v>646</v>
      </c>
    </row>
    <row r="299" spans="2:3">
      <c r="B299" s="325"/>
      <c r="C299" s="326" t="s">
        <v>647</v>
      </c>
    </row>
    <row r="300" spans="2:3">
      <c r="B300" s="325"/>
      <c r="C300" s="326" t="s">
        <v>648</v>
      </c>
    </row>
    <row r="301" spans="2:3">
      <c r="B301" s="325"/>
      <c r="C301" s="326" t="s">
        <v>649</v>
      </c>
    </row>
    <row r="302" spans="2:3">
      <c r="B302" s="325"/>
      <c r="C302" s="326" t="s">
        <v>650</v>
      </c>
    </row>
    <row r="303" spans="2:3">
      <c r="B303" s="325"/>
      <c r="C303" s="326" t="s">
        <v>651</v>
      </c>
    </row>
    <row r="304" spans="2:3">
      <c r="B304" s="325"/>
      <c r="C304" s="326" t="s">
        <v>652</v>
      </c>
    </row>
    <row r="305" spans="2:3">
      <c r="B305" s="325"/>
      <c r="C305" s="326" t="s">
        <v>653</v>
      </c>
    </row>
    <row r="306" spans="2:3">
      <c r="B306" s="325"/>
      <c r="C306" s="326" t="s">
        <v>654</v>
      </c>
    </row>
    <row r="307" spans="2:3">
      <c r="B307" s="325"/>
      <c r="C307" s="326" t="s">
        <v>655</v>
      </c>
    </row>
    <row r="308" spans="2:3">
      <c r="B308" s="325"/>
      <c r="C308" s="326" t="s">
        <v>656</v>
      </c>
    </row>
    <row r="309" spans="2:3">
      <c r="B309" s="325"/>
      <c r="C309" s="326" t="s">
        <v>657</v>
      </c>
    </row>
    <row r="310" spans="2:3">
      <c r="B310" s="325"/>
      <c r="C310" s="326" t="s">
        <v>658</v>
      </c>
    </row>
    <row r="311" spans="2:3">
      <c r="B311" s="325"/>
      <c r="C311" s="326" t="s">
        <v>659</v>
      </c>
    </row>
    <row r="312" spans="2:3">
      <c r="B312" s="325"/>
      <c r="C312" s="326" t="s">
        <v>660</v>
      </c>
    </row>
    <row r="313" spans="2:3">
      <c r="B313" s="328"/>
      <c r="C313" s="329" t="s">
        <v>661</v>
      </c>
    </row>
    <row r="314" spans="2:3">
      <c r="B314" s="330"/>
      <c r="C314" s="275"/>
    </row>
    <row r="315" spans="2:3">
      <c r="B315" s="323" t="s">
        <v>662</v>
      </c>
      <c r="C315" s="324" t="s">
        <v>663</v>
      </c>
    </row>
    <row r="316" spans="2:3">
      <c r="B316" s="325"/>
      <c r="C316" s="326" t="s">
        <v>664</v>
      </c>
    </row>
    <row r="317" spans="2:3">
      <c r="B317" s="325"/>
      <c r="C317" s="326" t="s">
        <v>665</v>
      </c>
    </row>
    <row r="318" spans="2:3">
      <c r="B318" s="325"/>
      <c r="C318" s="326" t="s">
        <v>666</v>
      </c>
    </row>
    <row r="319" spans="2:3">
      <c r="B319" s="325"/>
      <c r="C319" s="326" t="s">
        <v>667</v>
      </c>
    </row>
    <row r="320" spans="2:3">
      <c r="B320" s="325"/>
      <c r="C320" s="326" t="s">
        <v>668</v>
      </c>
    </row>
    <row r="321" spans="2:3">
      <c r="B321" s="325"/>
      <c r="C321" s="327" t="s">
        <v>669</v>
      </c>
    </row>
    <row r="322" spans="2:3">
      <c r="B322" s="325"/>
      <c r="C322" s="326" t="s">
        <v>670</v>
      </c>
    </row>
    <row r="323" spans="2:3">
      <c r="B323" s="325"/>
      <c r="C323" s="326" t="s">
        <v>671</v>
      </c>
    </row>
    <row r="324" spans="2:3">
      <c r="B324" s="325"/>
      <c r="C324" s="326" t="s">
        <v>672</v>
      </c>
    </row>
    <row r="325" spans="2:3">
      <c r="B325" s="325"/>
      <c r="C325" s="327" t="s">
        <v>673</v>
      </c>
    </row>
    <row r="326" spans="2:3">
      <c r="B326" s="325"/>
      <c r="C326" s="326" t="s">
        <v>674</v>
      </c>
    </row>
    <row r="327" spans="2:3">
      <c r="B327" s="325"/>
      <c r="C327" s="326" t="s">
        <v>675</v>
      </c>
    </row>
    <row r="328" spans="2:3">
      <c r="B328" s="325"/>
      <c r="C328" s="326" t="s">
        <v>676</v>
      </c>
    </row>
    <row r="329" spans="2:3">
      <c r="B329" s="325"/>
      <c r="C329" s="326" t="s">
        <v>677</v>
      </c>
    </row>
    <row r="330" spans="2:3">
      <c r="B330" s="325"/>
      <c r="C330" s="326" t="s">
        <v>678</v>
      </c>
    </row>
    <row r="331" spans="2:3">
      <c r="B331" s="325"/>
      <c r="C331" s="326" t="s">
        <v>679</v>
      </c>
    </row>
    <row r="332" spans="2:3">
      <c r="B332" s="325"/>
      <c r="C332" s="326" t="s">
        <v>680</v>
      </c>
    </row>
    <row r="333" spans="2:3">
      <c r="B333" s="325"/>
      <c r="C333" s="326" t="s">
        <v>681</v>
      </c>
    </row>
    <row r="334" spans="2:3">
      <c r="B334" s="328"/>
      <c r="C334" s="329" t="s">
        <v>682</v>
      </c>
    </row>
    <row r="335" spans="2:3">
      <c r="B335" s="330"/>
      <c r="C335" s="275"/>
    </row>
    <row r="336" spans="2:3">
      <c r="B336" s="323" t="s">
        <v>683</v>
      </c>
      <c r="C336" s="324" t="s">
        <v>684</v>
      </c>
    </row>
    <row r="337" spans="2:3">
      <c r="B337" s="325"/>
      <c r="C337" s="326" t="s">
        <v>685</v>
      </c>
    </row>
    <row r="338" spans="2:3">
      <c r="B338" s="325"/>
      <c r="C338" s="326" t="s">
        <v>686</v>
      </c>
    </row>
    <row r="339" spans="2:3">
      <c r="B339" s="325"/>
      <c r="C339" s="326" t="s">
        <v>687</v>
      </c>
    </row>
    <row r="340" spans="2:3">
      <c r="B340" s="325"/>
      <c r="C340" s="326" t="s">
        <v>688</v>
      </c>
    </row>
    <row r="341" spans="2:3">
      <c r="B341" s="325"/>
      <c r="C341" s="326" t="s">
        <v>689</v>
      </c>
    </row>
    <row r="342" spans="2:3">
      <c r="B342" s="325"/>
      <c r="C342" s="326" t="s">
        <v>690</v>
      </c>
    </row>
    <row r="343" spans="2:3">
      <c r="B343" s="325"/>
      <c r="C343" s="326" t="s">
        <v>691</v>
      </c>
    </row>
    <row r="344" spans="2:3">
      <c r="B344" s="325"/>
      <c r="C344" s="326" t="s">
        <v>692</v>
      </c>
    </row>
    <row r="345" spans="2:3">
      <c r="B345" s="325"/>
      <c r="C345" s="326" t="s">
        <v>693</v>
      </c>
    </row>
    <row r="346" spans="2:3">
      <c r="B346" s="325"/>
      <c r="C346" s="326" t="s">
        <v>694</v>
      </c>
    </row>
    <row r="347" spans="2:3">
      <c r="B347" s="325"/>
      <c r="C347" s="327" t="s">
        <v>695</v>
      </c>
    </row>
    <row r="348" spans="2:3">
      <c r="B348" s="325"/>
      <c r="C348" s="326" t="s">
        <v>696</v>
      </c>
    </row>
    <row r="349" spans="2:3">
      <c r="B349" s="328"/>
      <c r="C349" s="329" t="s">
        <v>697</v>
      </c>
    </row>
    <row r="350" spans="2:3">
      <c r="B350" s="330"/>
      <c r="C350" s="275"/>
    </row>
    <row r="351" spans="2:3">
      <c r="B351" s="323" t="s">
        <v>698</v>
      </c>
      <c r="C351" s="324" t="s">
        <v>699</v>
      </c>
    </row>
    <row r="352" spans="2:3">
      <c r="B352" s="325"/>
      <c r="C352" s="326" t="s">
        <v>700</v>
      </c>
    </row>
    <row r="353" spans="2:3">
      <c r="B353" s="325"/>
      <c r="C353" s="326" t="s">
        <v>701</v>
      </c>
    </row>
    <row r="354" spans="2:3">
      <c r="B354" s="325"/>
      <c r="C354" s="326" t="s">
        <v>702</v>
      </c>
    </row>
    <row r="355" spans="2:3">
      <c r="B355" s="325"/>
      <c r="C355" s="326" t="s">
        <v>703</v>
      </c>
    </row>
    <row r="356" spans="2:3">
      <c r="B356" s="325"/>
      <c r="C356" s="326" t="s">
        <v>704</v>
      </c>
    </row>
    <row r="357" spans="2:3">
      <c r="B357" s="325"/>
      <c r="C357" s="326" t="s">
        <v>705</v>
      </c>
    </row>
    <row r="358" spans="2:3">
      <c r="B358" s="325"/>
      <c r="C358" s="326" t="s">
        <v>706</v>
      </c>
    </row>
    <row r="359" spans="2:3">
      <c r="B359" s="325"/>
      <c r="C359" s="326" t="s">
        <v>707</v>
      </c>
    </row>
    <row r="360" spans="2:3">
      <c r="B360" s="325"/>
      <c r="C360" s="327" t="s">
        <v>708</v>
      </c>
    </row>
    <row r="361" spans="2:3">
      <c r="B361" s="325"/>
      <c r="C361" s="326" t="s">
        <v>709</v>
      </c>
    </row>
    <row r="362" spans="2:3">
      <c r="B362" s="325"/>
      <c r="C362" s="327" t="s">
        <v>710</v>
      </c>
    </row>
    <row r="363" spans="2:3">
      <c r="B363" s="331"/>
      <c r="C363" s="329" t="s">
        <v>711</v>
      </c>
    </row>
    <row r="364" spans="2:3">
      <c r="B364" s="272"/>
      <c r="C364" s="275"/>
    </row>
    <row r="365" spans="2:3">
      <c r="B365" s="263" t="s">
        <v>271</v>
      </c>
      <c r="C365" s="305" t="s">
        <v>712</v>
      </c>
    </row>
    <row r="366" spans="2:3">
      <c r="B366" s="259" t="s">
        <v>71</v>
      </c>
      <c r="C366" s="322" t="s">
        <v>713</v>
      </c>
    </row>
    <row r="367" spans="2:3">
      <c r="B367" s="251"/>
      <c r="C367" s="262" t="s">
        <v>714</v>
      </c>
    </row>
    <row r="368" spans="2:3">
      <c r="B368" s="332" t="s">
        <v>85</v>
      </c>
      <c r="C368" s="333" t="s">
        <v>715</v>
      </c>
    </row>
    <row r="369" spans="2:3">
      <c r="B369" s="307" t="s">
        <v>716</v>
      </c>
      <c r="C369" s="309" t="s">
        <v>717</v>
      </c>
    </row>
    <row r="370" spans="2:3">
      <c r="B370" s="307" t="s">
        <v>234</v>
      </c>
      <c r="C370" s="334" t="s">
        <v>718</v>
      </c>
    </row>
    <row r="371" spans="2:3">
      <c r="B371" s="335"/>
      <c r="C371" s="309" t="s">
        <v>719</v>
      </c>
    </row>
    <row r="372" spans="2:3">
      <c r="B372" s="335"/>
      <c r="C372" s="309" t="s">
        <v>720</v>
      </c>
    </row>
    <row r="373" spans="2:3">
      <c r="B373" s="251"/>
      <c r="C373" s="262" t="s">
        <v>721</v>
      </c>
    </row>
    <row r="374" spans="2:3">
      <c r="B374" s="272"/>
      <c r="C374" s="275"/>
    </row>
    <row r="375" spans="2:3">
      <c r="B375" s="263" t="s">
        <v>722</v>
      </c>
      <c r="C375" s="274" t="s">
        <v>723</v>
      </c>
    </row>
    <row r="376" spans="2:3">
      <c r="B376" s="259" t="s">
        <v>724</v>
      </c>
      <c r="C376" s="260" t="s">
        <v>725</v>
      </c>
    </row>
    <row r="377" spans="2:3">
      <c r="B377" s="257" t="s">
        <v>726</v>
      </c>
      <c r="C377" s="258" t="s">
        <v>727</v>
      </c>
    </row>
    <row r="378" spans="2:3">
      <c r="B378" s="257" t="s">
        <v>728</v>
      </c>
      <c r="C378" s="258" t="s">
        <v>729</v>
      </c>
    </row>
    <row r="379" spans="2:3">
      <c r="B379" s="257" t="s">
        <v>730</v>
      </c>
      <c r="C379" s="258" t="s">
        <v>731</v>
      </c>
    </row>
    <row r="380" spans="2:3">
      <c r="B380" s="257" t="s">
        <v>732</v>
      </c>
      <c r="C380" s="258" t="s">
        <v>733</v>
      </c>
    </row>
    <row r="381" spans="2:3">
      <c r="B381" s="257" t="s">
        <v>734</v>
      </c>
      <c r="C381" s="258" t="s">
        <v>735</v>
      </c>
    </row>
    <row r="382" spans="2:3">
      <c r="B382" s="257" t="s">
        <v>736</v>
      </c>
      <c r="C382" s="258" t="s">
        <v>737</v>
      </c>
    </row>
    <row r="383" spans="2:3">
      <c r="B383" s="257" t="s">
        <v>738</v>
      </c>
      <c r="C383" s="258" t="s">
        <v>739</v>
      </c>
    </row>
    <row r="384" spans="2:3">
      <c r="B384" s="251" t="s">
        <v>740</v>
      </c>
      <c r="C384" s="255" t="s">
        <v>741</v>
      </c>
    </row>
    <row r="385" spans="2:3">
      <c r="B385" s="272"/>
      <c r="C385" s="273"/>
    </row>
    <row r="386" spans="2:3">
      <c r="B386" s="336" t="s">
        <v>728</v>
      </c>
      <c r="C386" s="337" t="s">
        <v>729</v>
      </c>
    </row>
    <row r="387" spans="2:3">
      <c r="B387" s="307" t="s">
        <v>742</v>
      </c>
      <c r="C387" s="338" t="s">
        <v>743</v>
      </c>
    </row>
    <row r="388" spans="2:3">
      <c r="B388" s="335" t="s">
        <v>744</v>
      </c>
      <c r="C388" s="339" t="s">
        <v>745</v>
      </c>
    </row>
    <row r="389" spans="2:3" ht="12.75" customHeight="1">
      <c r="B389" s="335" t="s">
        <v>746</v>
      </c>
      <c r="C389" s="339" t="s">
        <v>747</v>
      </c>
    </row>
    <row r="390" spans="2:3" ht="12.75" customHeight="1">
      <c r="B390" s="335" t="s">
        <v>748</v>
      </c>
      <c r="C390" s="339" t="s">
        <v>749</v>
      </c>
    </row>
    <row r="391" spans="2:3" ht="12.75" customHeight="1">
      <c r="B391" s="335" t="s">
        <v>750</v>
      </c>
      <c r="C391" s="339" t="s">
        <v>751</v>
      </c>
    </row>
    <row r="392" spans="2:3" ht="12.75" customHeight="1">
      <c r="B392" s="331" t="s">
        <v>752</v>
      </c>
      <c r="C392" s="340" t="s">
        <v>753</v>
      </c>
    </row>
    <row r="393" spans="2:3">
      <c r="B393" s="330"/>
      <c r="C393" s="341"/>
    </row>
    <row r="394" spans="2:3">
      <c r="B394" s="247" t="s">
        <v>754</v>
      </c>
      <c r="C394" s="248" t="s">
        <v>755</v>
      </c>
    </row>
    <row r="395" spans="2:3">
      <c r="B395" s="277" t="s">
        <v>756</v>
      </c>
      <c r="C395" s="253" t="s">
        <v>757</v>
      </c>
    </row>
    <row r="396" spans="2:3">
      <c r="B396" s="342" t="s">
        <v>758</v>
      </c>
      <c r="C396" s="338" t="s">
        <v>759</v>
      </c>
    </row>
    <row r="397" spans="2:3">
      <c r="B397" s="325" t="s">
        <v>760</v>
      </c>
      <c r="C397" s="339" t="s">
        <v>761</v>
      </c>
    </row>
    <row r="398" spans="2:3">
      <c r="B398" s="328" t="s">
        <v>315</v>
      </c>
      <c r="C398" s="340" t="s">
        <v>762</v>
      </c>
    </row>
    <row r="399" spans="2:3">
      <c r="B399" s="257" t="s">
        <v>763</v>
      </c>
      <c r="C399" s="258" t="s">
        <v>764</v>
      </c>
    </row>
    <row r="400" spans="2:3">
      <c r="B400" s="251" t="s">
        <v>765</v>
      </c>
      <c r="C400" s="255" t="s">
        <v>766</v>
      </c>
    </row>
    <row r="401" spans="2:3">
      <c r="B401" s="272"/>
      <c r="C401" s="273"/>
    </row>
    <row r="402" spans="2:3">
      <c r="B402" s="263" t="s">
        <v>129</v>
      </c>
      <c r="C402" s="302" t="s">
        <v>561</v>
      </c>
    </row>
    <row r="403" spans="2:3">
      <c r="B403" s="282" t="s">
        <v>767</v>
      </c>
      <c r="C403" s="324" t="s">
        <v>768</v>
      </c>
    </row>
    <row r="404" spans="2:3">
      <c r="B404" s="342" t="s">
        <v>268</v>
      </c>
      <c r="C404" s="343" t="s">
        <v>769</v>
      </c>
    </row>
    <row r="405" spans="2:3">
      <c r="B405" s="325" t="s">
        <v>770</v>
      </c>
      <c r="C405" s="344" t="s">
        <v>771</v>
      </c>
    </row>
    <row r="406" spans="2:3">
      <c r="B406" s="325" t="s">
        <v>335</v>
      </c>
      <c r="C406" s="344" t="s">
        <v>772</v>
      </c>
    </row>
    <row r="407" spans="2:3">
      <c r="B407" s="325"/>
      <c r="C407" s="344" t="s">
        <v>773</v>
      </c>
    </row>
    <row r="408" spans="2:3">
      <c r="B408" s="328" t="s">
        <v>774</v>
      </c>
      <c r="C408" s="345" t="s">
        <v>775</v>
      </c>
    </row>
    <row r="409" spans="2:3">
      <c r="B409" s="335" t="s">
        <v>776</v>
      </c>
      <c r="C409" s="309" t="s">
        <v>777</v>
      </c>
    </row>
    <row r="410" spans="2:3">
      <c r="B410" s="257" t="s">
        <v>778</v>
      </c>
      <c r="C410" s="261" t="s">
        <v>779</v>
      </c>
    </row>
    <row r="411" spans="2:3">
      <c r="B411" s="257" t="s">
        <v>329</v>
      </c>
      <c r="C411" s="261" t="s">
        <v>780</v>
      </c>
    </row>
    <row r="412" spans="2:3">
      <c r="B412" s="251" t="s">
        <v>781</v>
      </c>
      <c r="C412" s="262" t="s">
        <v>782</v>
      </c>
    </row>
    <row r="413" spans="2:3">
      <c r="B413" s="272"/>
      <c r="C413" s="273"/>
    </row>
    <row r="414" spans="2:3">
      <c r="B414" s="263" t="s">
        <v>783</v>
      </c>
      <c r="C414" s="305" t="s">
        <v>563</v>
      </c>
    </row>
    <row r="415" spans="2:3">
      <c r="B415" s="259" t="s">
        <v>331</v>
      </c>
      <c r="C415" s="324" t="s">
        <v>784</v>
      </c>
    </row>
    <row r="416" spans="2:3">
      <c r="B416" s="257" t="s">
        <v>785</v>
      </c>
      <c r="C416" s="326" t="s">
        <v>786</v>
      </c>
    </row>
    <row r="417" spans="2:3">
      <c r="B417" s="251" t="s">
        <v>333</v>
      </c>
      <c r="C417" s="329" t="s">
        <v>787</v>
      </c>
    </row>
    <row r="418" spans="2:3">
      <c r="B418" s="272"/>
      <c r="C418" s="273"/>
    </row>
    <row r="419" spans="2:3">
      <c r="B419" s="263" t="s">
        <v>148</v>
      </c>
      <c r="C419" s="346" t="s">
        <v>612</v>
      </c>
    </row>
    <row r="420" spans="2:3">
      <c r="B420" s="347" t="s">
        <v>434</v>
      </c>
      <c r="C420" s="347" t="s">
        <v>788</v>
      </c>
    </row>
    <row r="421" spans="2:3">
      <c r="B421" s="348" t="s">
        <v>458</v>
      </c>
      <c r="C421" s="349" t="s">
        <v>789</v>
      </c>
    </row>
    <row r="422" spans="2:3">
      <c r="B422" s="350"/>
      <c r="C422" s="351" t="s">
        <v>790</v>
      </c>
    </row>
    <row r="423" spans="2:3">
      <c r="B423" s="347"/>
      <c r="C423" s="351" t="s">
        <v>791</v>
      </c>
    </row>
    <row r="424" spans="2:3">
      <c r="B424" s="352" t="s">
        <v>792</v>
      </c>
      <c r="C424" s="353" t="s">
        <v>793</v>
      </c>
    </row>
    <row r="425" spans="2:3">
      <c r="B425" s="348" t="s">
        <v>794</v>
      </c>
      <c r="C425" s="348" t="s">
        <v>790</v>
      </c>
    </row>
    <row r="426" spans="2:3">
      <c r="B426" s="347"/>
      <c r="C426" s="347" t="s">
        <v>791</v>
      </c>
    </row>
    <row r="427" spans="2:3">
      <c r="B427" s="353" t="s">
        <v>795</v>
      </c>
      <c r="C427" s="353" t="s">
        <v>796</v>
      </c>
    </row>
    <row r="428" spans="2:3">
      <c r="B428" s="353" t="s">
        <v>53</v>
      </c>
      <c r="C428" s="353" t="s">
        <v>797</v>
      </c>
    </row>
    <row r="429" spans="2:3">
      <c r="B429" s="353" t="s">
        <v>54</v>
      </c>
      <c r="C429" s="353" t="s">
        <v>798</v>
      </c>
    </row>
    <row r="430" spans="2:3">
      <c r="B430" s="348" t="s">
        <v>55</v>
      </c>
      <c r="C430" s="348" t="s">
        <v>799</v>
      </c>
    </row>
    <row r="431" spans="2:3">
      <c r="B431" s="350"/>
      <c r="C431" s="350" t="s">
        <v>800</v>
      </c>
    </row>
    <row r="432" spans="2:3">
      <c r="B432" s="347"/>
      <c r="C432" s="347" t="s">
        <v>801</v>
      </c>
    </row>
    <row r="433" spans="2:3">
      <c r="B433" s="353" t="s">
        <v>802</v>
      </c>
      <c r="C433" s="353" t="s">
        <v>791</v>
      </c>
    </row>
    <row r="434" spans="2:3">
      <c r="B434" s="50"/>
      <c r="C434" s="50"/>
    </row>
    <row r="435" spans="2:3">
      <c r="B435" s="113" t="s">
        <v>102</v>
      </c>
      <c r="C435" s="354" t="s">
        <v>546</v>
      </c>
    </row>
    <row r="436" spans="2:3">
      <c r="B436" s="263" t="s">
        <v>434</v>
      </c>
      <c r="C436" s="355" t="s">
        <v>803</v>
      </c>
    </row>
    <row r="437" spans="2:3">
      <c r="B437" s="249" t="s">
        <v>458</v>
      </c>
      <c r="C437" s="250" t="s">
        <v>804</v>
      </c>
    </row>
    <row r="438" spans="2:3">
      <c r="B438" s="268"/>
      <c r="C438" s="269" t="s">
        <v>805</v>
      </c>
    </row>
    <row r="439" spans="2:3">
      <c r="B439" s="254"/>
      <c r="C439" s="271" t="s">
        <v>806</v>
      </c>
    </row>
    <row r="440" spans="2:3">
      <c r="B440" s="263" t="s">
        <v>792</v>
      </c>
      <c r="C440" s="274" t="s">
        <v>807</v>
      </c>
    </row>
    <row r="441" spans="2:3">
      <c r="B441" s="284" t="s">
        <v>794</v>
      </c>
      <c r="C441" s="264" t="s">
        <v>805</v>
      </c>
    </row>
    <row r="442" spans="2:3">
      <c r="B442" s="287"/>
      <c r="C442" s="265" t="s">
        <v>806</v>
      </c>
    </row>
    <row r="443" spans="2:3">
      <c r="B443" s="251" t="s">
        <v>795</v>
      </c>
      <c r="C443" s="255" t="s">
        <v>808</v>
      </c>
    </row>
    <row r="444" spans="2:3">
      <c r="B444" s="252" t="s">
        <v>53</v>
      </c>
      <c r="C444" s="255" t="s">
        <v>809</v>
      </c>
    </row>
    <row r="445" spans="2:3">
      <c r="B445" s="257" t="s">
        <v>54</v>
      </c>
      <c r="C445" s="255" t="s">
        <v>810</v>
      </c>
    </row>
    <row r="446" spans="2:3">
      <c r="B446" s="259" t="s">
        <v>55</v>
      </c>
      <c r="C446" s="260" t="s">
        <v>811</v>
      </c>
    </row>
    <row r="447" spans="2:3">
      <c r="B447" s="257"/>
      <c r="C447" s="261" t="s">
        <v>812</v>
      </c>
    </row>
    <row r="448" spans="2:3">
      <c r="B448" s="251"/>
      <c r="C448" s="262" t="s">
        <v>813</v>
      </c>
    </row>
    <row r="449" spans="2:3">
      <c r="B449" s="252" t="s">
        <v>802</v>
      </c>
      <c r="C449" s="253" t="s">
        <v>806</v>
      </c>
    </row>
    <row r="450" spans="2:3">
      <c r="B450" s="50"/>
      <c r="C450" s="50"/>
    </row>
    <row r="451" spans="2:3">
      <c r="B451" s="356" t="s">
        <v>814</v>
      </c>
      <c r="C451" s="357" t="s">
        <v>815</v>
      </c>
    </row>
    <row r="452" spans="2:3">
      <c r="B452" s="263" t="s">
        <v>434</v>
      </c>
      <c r="C452" s="355" t="s">
        <v>816</v>
      </c>
    </row>
    <row r="453" spans="2:3">
      <c r="B453" s="249" t="s">
        <v>458</v>
      </c>
      <c r="C453" s="250" t="s">
        <v>817</v>
      </c>
    </row>
    <row r="454" spans="2:3">
      <c r="B454" s="268"/>
      <c r="C454" s="269" t="s">
        <v>818</v>
      </c>
    </row>
    <row r="455" spans="2:3">
      <c r="B455" s="254"/>
      <c r="C455" s="271" t="s">
        <v>819</v>
      </c>
    </row>
    <row r="456" spans="2:3">
      <c r="B456" s="263" t="s">
        <v>792</v>
      </c>
      <c r="C456" s="274" t="s">
        <v>820</v>
      </c>
    </row>
    <row r="457" spans="2:3">
      <c r="B457" s="284" t="s">
        <v>794</v>
      </c>
      <c r="C457" s="264" t="s">
        <v>818</v>
      </c>
    </row>
    <row r="458" spans="2:3">
      <c r="B458" s="287"/>
      <c r="C458" s="265" t="s">
        <v>819</v>
      </c>
    </row>
    <row r="459" spans="2:3">
      <c r="B459" s="251" t="s">
        <v>795</v>
      </c>
      <c r="C459" s="255" t="s">
        <v>821</v>
      </c>
    </row>
    <row r="460" spans="2:3">
      <c r="B460" s="252" t="s">
        <v>53</v>
      </c>
      <c r="C460" s="255" t="s">
        <v>822</v>
      </c>
    </row>
    <row r="461" spans="2:3">
      <c r="B461" s="257" t="s">
        <v>54</v>
      </c>
      <c r="C461" s="255" t="s">
        <v>823</v>
      </c>
    </row>
    <row r="462" spans="2:3">
      <c r="B462" s="259" t="s">
        <v>55</v>
      </c>
      <c r="C462" s="260" t="s">
        <v>824</v>
      </c>
    </row>
    <row r="463" spans="2:3">
      <c r="B463" s="257"/>
      <c r="C463" s="261" t="s">
        <v>825</v>
      </c>
    </row>
    <row r="464" spans="2:3">
      <c r="B464" s="251"/>
      <c r="C464" s="262" t="s">
        <v>826</v>
      </c>
    </row>
    <row r="465" spans="2:3">
      <c r="B465" s="252" t="s">
        <v>802</v>
      </c>
      <c r="C465" s="253" t="s">
        <v>819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827</v>
      </c>
      <c r="C468" s="253" t="s">
        <v>828</v>
      </c>
    </row>
    <row r="469" spans="2:3">
      <c r="B469" s="252" t="s">
        <v>829</v>
      </c>
      <c r="C469" s="253" t="s">
        <v>830</v>
      </c>
    </row>
    <row r="470" spans="2:3">
      <c r="B470" s="252" t="s">
        <v>831</v>
      </c>
      <c r="C470" s="253" t="s">
        <v>832</v>
      </c>
    </row>
    <row r="471" spans="2:3">
      <c r="B471" s="252" t="s">
        <v>833</v>
      </c>
      <c r="C471" s="253" t="s">
        <v>834</v>
      </c>
    </row>
    <row r="472" spans="2:3">
      <c r="B472" s="252" t="s">
        <v>835</v>
      </c>
      <c r="C472" s="253" t="s">
        <v>836</v>
      </c>
    </row>
    <row r="473" spans="2:3">
      <c r="B473" s="272"/>
      <c r="C473" s="273"/>
    </row>
    <row r="474" spans="2:3">
      <c r="B474" s="263" t="s">
        <v>837</v>
      </c>
      <c r="C474" s="248" t="s">
        <v>838</v>
      </c>
    </row>
    <row r="475" spans="2:3">
      <c r="B475" s="263" t="s">
        <v>839</v>
      </c>
      <c r="C475" s="253" t="s">
        <v>840</v>
      </c>
    </row>
    <row r="476" spans="2:3">
      <c r="B476" s="252" t="s">
        <v>411</v>
      </c>
      <c r="C476" s="253" t="s">
        <v>841</v>
      </c>
    </row>
    <row r="477" spans="2:3">
      <c r="B477" s="252" t="s">
        <v>412</v>
      </c>
      <c r="C477" s="253" t="s">
        <v>842</v>
      </c>
    </row>
    <row r="478" spans="2:3">
      <c r="B478" s="252" t="s">
        <v>413</v>
      </c>
      <c r="C478" s="253" t="s">
        <v>843</v>
      </c>
    </row>
    <row r="479" spans="2:3">
      <c r="B479" s="252" t="s">
        <v>414</v>
      </c>
      <c r="C479" s="253" t="s">
        <v>844</v>
      </c>
    </row>
    <row r="480" spans="2:3">
      <c r="B480" s="252" t="s">
        <v>415</v>
      </c>
      <c r="C480" s="253" t="s">
        <v>845</v>
      </c>
    </row>
    <row r="481" spans="2:3">
      <c r="B481" s="252" t="s">
        <v>416</v>
      </c>
      <c r="C481" s="253" t="s">
        <v>846</v>
      </c>
    </row>
    <row r="482" spans="2:3">
      <c r="B482" s="252" t="s">
        <v>417</v>
      </c>
      <c r="C482" s="253" t="s">
        <v>847</v>
      </c>
    </row>
    <row r="483" spans="2:3">
      <c r="B483" s="263" t="s">
        <v>848</v>
      </c>
      <c r="C483" s="253" t="s">
        <v>849</v>
      </c>
    </row>
    <row r="484" spans="2:3">
      <c r="B484" s="252" t="s">
        <v>411</v>
      </c>
      <c r="C484" s="253" t="s">
        <v>850</v>
      </c>
    </row>
    <row r="485" spans="2:3">
      <c r="B485" s="252" t="s">
        <v>412</v>
      </c>
      <c r="C485" s="253" t="s">
        <v>851</v>
      </c>
    </row>
    <row r="486" spans="2:3">
      <c r="B486" s="252" t="s">
        <v>413</v>
      </c>
      <c r="C486" s="253" t="s">
        <v>852</v>
      </c>
    </row>
    <row r="487" spans="2:3">
      <c r="B487" s="252" t="s">
        <v>414</v>
      </c>
      <c r="C487" s="253" t="s">
        <v>853</v>
      </c>
    </row>
    <row r="488" spans="2:3">
      <c r="B488" s="252" t="s">
        <v>415</v>
      </c>
      <c r="C488" s="253" t="s">
        <v>854</v>
      </c>
    </row>
    <row r="489" spans="2:3">
      <c r="B489" s="252" t="s">
        <v>416</v>
      </c>
      <c r="C489" s="253" t="s">
        <v>855</v>
      </c>
    </row>
    <row r="490" spans="2:3">
      <c r="B490" s="252" t="s">
        <v>417</v>
      </c>
      <c r="C490" s="253" t="s">
        <v>856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184</v>
      </c>
      <c r="C493" s="229"/>
    </row>
    <row r="494" spans="2:3">
      <c r="B494" s="50" t="s">
        <v>857</v>
      </c>
      <c r="C494" s="229"/>
    </row>
    <row r="495" spans="2:3">
      <c r="B495" s="50" t="s">
        <v>858</v>
      </c>
      <c r="C495" s="229"/>
    </row>
    <row r="496" spans="2:3">
      <c r="B496" s="50" t="s">
        <v>859</v>
      </c>
      <c r="C496" s="229"/>
    </row>
    <row r="497" spans="2:3">
      <c r="B497" s="50" t="s">
        <v>860</v>
      </c>
      <c r="C497" s="229"/>
    </row>
    <row r="498" spans="2:3">
      <c r="B498" s="50" t="s">
        <v>861</v>
      </c>
      <c r="C498" s="229"/>
    </row>
    <row r="499" spans="2:3">
      <c r="B499" s="50" t="s">
        <v>862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D3C8FAC9-7F17-49C1-AFBF-9855A0505BD6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D2794-CAE0-4065-BF1C-16EDDA0F011C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120</v>
      </c>
      <c r="C3" s="359"/>
      <c r="D3" s="359"/>
      <c r="E3" s="359"/>
      <c r="F3" s="359"/>
      <c r="G3" s="360"/>
    </row>
    <row r="4" spans="1:7" ht="17.399999999999999">
      <c r="B4" s="361" t="s">
        <v>887</v>
      </c>
      <c r="C4" s="362"/>
      <c r="D4" s="362"/>
      <c r="E4" s="362"/>
      <c r="F4" s="362"/>
      <c r="G4" s="363"/>
    </row>
    <row r="5" spans="1:7" ht="18" thickBot="1">
      <c r="B5" s="364" t="s">
        <v>888</v>
      </c>
      <c r="C5" s="365"/>
      <c r="D5" s="365"/>
      <c r="E5" s="365"/>
      <c r="F5" s="365"/>
      <c r="G5" s="366"/>
    </row>
    <row r="7" spans="1:7" ht="16.95" customHeight="1">
      <c r="B7" s="373" t="s">
        <v>121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122</v>
      </c>
      <c r="E9" s="98"/>
      <c r="F9" s="376" t="s">
        <v>123</v>
      </c>
      <c r="G9" s="377"/>
    </row>
    <row r="10" spans="1:7" ht="13.8">
      <c r="B10" s="100"/>
      <c r="C10" s="101"/>
      <c r="D10" s="102" t="s">
        <v>36</v>
      </c>
      <c r="E10" s="98"/>
      <c r="F10" s="24" t="s">
        <v>890</v>
      </c>
      <c r="G10" s="24" t="s">
        <v>124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125</v>
      </c>
      <c r="C12" s="50"/>
      <c r="D12" s="106">
        <v>14058512</v>
      </c>
      <c r="E12" s="41"/>
      <c r="F12" s="107">
        <v>11.157410344654339</v>
      </c>
      <c r="G12" s="107">
        <v>8.9222502130240411</v>
      </c>
    </row>
    <row r="13" spans="1:7">
      <c r="B13" s="108" t="s">
        <v>126</v>
      </c>
      <c r="C13" s="50"/>
      <c r="D13" s="57">
        <v>-5358971</v>
      </c>
      <c r="E13" s="41"/>
      <c r="F13" s="109">
        <v>24.990363259211556</v>
      </c>
      <c r="G13" s="109">
        <v>17.523493934782742</v>
      </c>
    </row>
    <row r="14" spans="1:7">
      <c r="B14" s="110" t="s">
        <v>127</v>
      </c>
      <c r="C14" s="50"/>
      <c r="D14" s="111">
        <v>8699541</v>
      </c>
      <c r="E14" s="41"/>
      <c r="F14" s="112">
        <v>-1.1227532015062325</v>
      </c>
      <c r="G14" s="112">
        <v>4.2234490436454886</v>
      </c>
    </row>
    <row r="15" spans="1:7">
      <c r="B15" s="114" t="s">
        <v>128</v>
      </c>
      <c r="C15" s="50"/>
      <c r="D15" s="40">
        <v>2032219</v>
      </c>
      <c r="E15" s="115"/>
      <c r="F15" s="116">
        <v>0.56370434781294332</v>
      </c>
      <c r="G15" s="116">
        <v>7.0308101397262623</v>
      </c>
    </row>
    <row r="16" spans="1:7">
      <c r="B16" s="114" t="s">
        <v>129</v>
      </c>
      <c r="C16" s="50"/>
      <c r="D16" s="40">
        <v>376788</v>
      </c>
      <c r="E16" s="115"/>
      <c r="F16" s="116">
        <v>-36.419264956800959</v>
      </c>
      <c r="G16" s="116">
        <v>-54.864351349631235</v>
      </c>
    </row>
    <row r="17" spans="2:7">
      <c r="B17" s="114" t="s">
        <v>130</v>
      </c>
      <c r="C17" s="50"/>
      <c r="D17" s="40">
        <v>653596</v>
      </c>
      <c r="E17" s="115"/>
      <c r="F17" s="116">
        <v>407.86425690251281</v>
      </c>
      <c r="G17" s="116">
        <v>107.92481242287253</v>
      </c>
    </row>
    <row r="18" spans="2:7">
      <c r="B18" s="114" t="s">
        <v>131</v>
      </c>
      <c r="C18" s="50"/>
      <c r="D18" s="40">
        <v>525155</v>
      </c>
      <c r="E18" s="115"/>
      <c r="F18" s="116">
        <v>-14.892888852050579</v>
      </c>
      <c r="G18" s="116">
        <v>7.0028092166443123</v>
      </c>
    </row>
    <row r="19" spans="2:7">
      <c r="B19" s="114" t="s">
        <v>132</v>
      </c>
      <c r="C19" s="50"/>
      <c r="D19" s="40">
        <v>-215591</v>
      </c>
      <c r="E19" s="115"/>
      <c r="F19" s="116">
        <v>-38.514429352325884</v>
      </c>
      <c r="G19" s="116">
        <v>-81.566841387787207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133</v>
      </c>
      <c r="C21" s="30"/>
      <c r="D21" s="118">
        <v>12071708</v>
      </c>
      <c r="E21" s="119"/>
      <c r="F21" s="112">
        <v>4.3674419235106399</v>
      </c>
      <c r="G21" s="112">
        <v>12.650524243075889</v>
      </c>
    </row>
    <row r="22" spans="2:7">
      <c r="B22" s="114" t="s">
        <v>134</v>
      </c>
      <c r="C22" s="50"/>
      <c r="D22" s="40">
        <v>-2439039</v>
      </c>
      <c r="E22" s="119"/>
      <c r="F22" s="116">
        <v>8.47778043921641</v>
      </c>
      <c r="G22" s="116">
        <v>-36.716350204835734</v>
      </c>
    </row>
    <row r="23" spans="2:7">
      <c r="B23" s="120" t="s">
        <v>135</v>
      </c>
      <c r="C23" s="30"/>
      <c r="D23" s="40">
        <v>-1693581</v>
      </c>
      <c r="E23" s="119"/>
      <c r="F23" s="116">
        <v>-5.9615807719108904</v>
      </c>
      <c r="G23" s="116">
        <v>-47.459813504891443</v>
      </c>
    </row>
    <row r="24" spans="2:7">
      <c r="B24" s="120" t="s">
        <v>136</v>
      </c>
      <c r="C24" s="30"/>
      <c r="D24" s="40">
        <v>-700280</v>
      </c>
      <c r="E24" s="119"/>
      <c r="F24" s="116">
        <v>50.03015309806409</v>
      </c>
      <c r="G24" s="116">
        <v>12.751091500208345</v>
      </c>
    </row>
    <row r="25" spans="2:7">
      <c r="B25" s="120" t="s">
        <v>137</v>
      </c>
      <c r="C25" s="30"/>
      <c r="D25" s="40">
        <v>-45179</v>
      </c>
      <c r="E25" s="119"/>
      <c r="F25" s="116" t="s">
        <v>368</v>
      </c>
      <c r="G25" s="116">
        <v>100.85940465550043</v>
      </c>
    </row>
    <row r="26" spans="2:7">
      <c r="B26" s="120" t="s">
        <v>138</v>
      </c>
      <c r="C26" s="30"/>
      <c r="D26" s="40">
        <v>1</v>
      </c>
      <c r="E26" s="119"/>
      <c r="F26" s="116">
        <v>27.974151785548894</v>
      </c>
      <c r="G26" s="116">
        <v>-99.992212594870026</v>
      </c>
    </row>
    <row r="27" spans="2:7">
      <c r="B27" s="114" t="s">
        <v>140</v>
      </c>
      <c r="C27" s="50"/>
      <c r="D27" s="40">
        <v>-5026050</v>
      </c>
      <c r="E27" s="115"/>
      <c r="F27" s="116">
        <v>-3.8905982287097962</v>
      </c>
      <c r="G27" s="116">
        <v>-2.4469934399650284</v>
      </c>
    </row>
    <row r="28" spans="2:7">
      <c r="B28" s="117" t="s">
        <v>141</v>
      </c>
      <c r="C28" s="30"/>
      <c r="D28" s="118">
        <v>4606619</v>
      </c>
      <c r="E28" s="119"/>
      <c r="F28" s="112">
        <v>10.335361433618683</v>
      </c>
      <c r="G28" s="112">
        <v>169.42297005122202</v>
      </c>
    </row>
    <row r="29" spans="2:7">
      <c r="B29" s="114" t="s">
        <v>142</v>
      </c>
      <c r="C29" s="50"/>
      <c r="D29" s="40">
        <v>-7014</v>
      </c>
      <c r="E29" s="115"/>
      <c r="F29" s="116">
        <v>169.66971004526209</v>
      </c>
      <c r="G29" s="116" t="s">
        <v>368</v>
      </c>
    </row>
    <row r="30" spans="2:7">
      <c r="B30" s="117" t="s">
        <v>143</v>
      </c>
      <c r="C30" s="30"/>
      <c r="D30" s="118">
        <v>4599605</v>
      </c>
      <c r="E30" s="119"/>
      <c r="F30" s="112">
        <v>10.82513155300302</v>
      </c>
      <c r="G30" s="112">
        <v>168.26042679447201</v>
      </c>
    </row>
    <row r="31" spans="2:7">
      <c r="B31" s="114" t="s">
        <v>144</v>
      </c>
      <c r="C31" s="50"/>
      <c r="D31" s="40">
        <v>-1093705</v>
      </c>
      <c r="E31" s="115"/>
      <c r="F31" s="116">
        <v>-49.15923230084568</v>
      </c>
      <c r="G31" s="116">
        <v>104.35943750570927</v>
      </c>
    </row>
    <row r="32" spans="2:7">
      <c r="B32" s="117" t="s">
        <v>145</v>
      </c>
      <c r="C32" s="30"/>
      <c r="D32" s="118">
        <v>3505900</v>
      </c>
      <c r="E32" s="119"/>
      <c r="F32" s="112">
        <v>25.585314397916981</v>
      </c>
      <c r="G32" s="112">
        <v>197.25692382890529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146</v>
      </c>
      <c r="C35" s="50"/>
      <c r="D35" s="126">
        <v>3387549</v>
      </c>
      <c r="E35" s="115"/>
      <c r="F35" s="127">
        <v>28.008071507325781</v>
      </c>
      <c r="G35" s="127">
        <v>201.74174424277876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147</v>
      </c>
      <c r="C37" s="50"/>
      <c r="D37" s="126">
        <v>118351</v>
      </c>
      <c r="E37" s="115"/>
      <c r="F37" s="127">
        <v>-57.530991382253525</v>
      </c>
      <c r="G37" s="127">
        <v>108.53911013199618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148</v>
      </c>
      <c r="C40" s="50"/>
      <c r="D40" s="106">
        <v>1590448</v>
      </c>
      <c r="E40" s="115"/>
      <c r="F40" s="128">
        <v>-6.0615005207740769</v>
      </c>
      <c r="G40" s="128">
        <v>-39.520149228565437</v>
      </c>
    </row>
    <row r="41" spans="2:7">
      <c r="B41" s="114" t="s">
        <v>149</v>
      </c>
      <c r="C41" s="50"/>
      <c r="D41" s="40">
        <v>1030384</v>
      </c>
      <c r="E41" s="115"/>
      <c r="F41" s="116">
        <v>101.33147534177289</v>
      </c>
      <c r="G41" s="116">
        <v>-10.333770266307685</v>
      </c>
    </row>
    <row r="42" spans="2:7">
      <c r="B42" s="108" t="s">
        <v>150</v>
      </c>
      <c r="C42" s="50"/>
      <c r="D42" s="57">
        <v>-1913884</v>
      </c>
      <c r="E42" s="115"/>
      <c r="F42" s="129">
        <v>12.906980397484723</v>
      </c>
      <c r="G42" s="129">
        <v>-43.095926996658449</v>
      </c>
    </row>
    <row r="44" spans="2:7">
      <c r="B44" s="11" t="s">
        <v>107</v>
      </c>
    </row>
    <row r="45" spans="2:7">
      <c r="B45" s="11" t="s">
        <v>151</v>
      </c>
    </row>
    <row r="46" spans="2:7" ht="13.95" customHeight="1">
      <c r="B46" s="11" t="s">
        <v>152</v>
      </c>
    </row>
    <row r="47" spans="2:7" ht="13.95" customHeight="1">
      <c r="B47" s="11" t="s">
        <v>153</v>
      </c>
    </row>
    <row r="48" spans="2:7" ht="13.95" customHeight="1">
      <c r="B48" s="11" t="s">
        <v>154</v>
      </c>
    </row>
    <row r="49" spans="2:2" ht="13.95" customHeight="1">
      <c r="B49" s="11" t="s">
        <v>155</v>
      </c>
    </row>
    <row r="50" spans="2:2" ht="13.95" customHeight="1"/>
    <row r="51" spans="2:2" ht="13.95" customHeight="1"/>
    <row r="52" spans="2:2" ht="12" customHeight="1"/>
    <row r="53" spans="2:2">
      <c r="B53" s="11" t="s">
        <v>113</v>
      </c>
    </row>
    <row r="55" spans="2:2">
      <c r="B55" s="9" t="s">
        <v>889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16685306-DAC7-47C9-A5FD-2E401AF4440E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CB5C-CECC-45D8-B1E3-79A6237AC1FC}">
  <sheetPr codeName="Hoja91">
    <tabColor indexed="44"/>
    <pageSetUpPr fitToPage="1"/>
  </sheetPr>
  <dimension ref="A1:F78"/>
  <sheetViews>
    <sheetView showGridLines="0" topLeftCell="A31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159</v>
      </c>
      <c r="C3" s="359"/>
      <c r="D3" s="359"/>
      <c r="E3" s="359"/>
      <c r="F3" s="360"/>
    </row>
    <row r="4" spans="1:6" ht="17.399999999999999">
      <c r="B4" s="361" t="s">
        <v>887</v>
      </c>
      <c r="C4" s="362"/>
      <c r="D4" s="362"/>
      <c r="E4" s="362"/>
      <c r="F4" s="363"/>
    </row>
    <row r="5" spans="1:6" ht="18" thickBot="1">
      <c r="B5" s="364" t="s">
        <v>888</v>
      </c>
      <c r="C5" s="365"/>
      <c r="D5" s="365"/>
      <c r="E5" s="365"/>
      <c r="F5" s="366"/>
    </row>
    <row r="7" spans="1:6" ht="16.95" customHeight="1">
      <c r="B7" s="373" t="s">
        <v>160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44165</v>
      </c>
      <c r="E9" s="25">
        <v>44500</v>
      </c>
      <c r="F9" s="25">
        <v>44530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161</v>
      </c>
      <c r="C11" s="30"/>
      <c r="D11" s="134"/>
      <c r="E11" s="134"/>
      <c r="F11" s="134"/>
    </row>
    <row r="12" spans="1:6">
      <c r="B12" s="135" t="s">
        <v>106</v>
      </c>
      <c r="C12" s="30"/>
      <c r="D12" s="136">
        <v>-0.3938982659594914</v>
      </c>
      <c r="E12" s="136">
        <v>0.44240548866085749</v>
      </c>
      <c r="F12" s="136">
        <v>0.17454815417528025</v>
      </c>
    </row>
    <row r="13" spans="1:6">
      <c r="B13" s="135" t="s">
        <v>162</v>
      </c>
      <c r="C13" s="30"/>
      <c r="D13" s="136">
        <v>-0.42671850737321382</v>
      </c>
      <c r="E13" s="136">
        <v>0.30511286568339901</v>
      </c>
      <c r="F13" s="136">
        <v>0.24158229140933685</v>
      </c>
    </row>
    <row r="14" spans="1:6">
      <c r="B14" s="135" t="s">
        <v>163</v>
      </c>
      <c r="C14" s="50"/>
      <c r="D14" s="136">
        <v>-1.1117909716176877</v>
      </c>
      <c r="E14" s="136">
        <v>0.11471037746779711</v>
      </c>
      <c r="F14" s="136">
        <v>7.9561526455140807E-2</v>
      </c>
    </row>
    <row r="15" spans="1:6">
      <c r="B15" s="65" t="s">
        <v>114</v>
      </c>
      <c r="C15" s="30"/>
      <c r="D15" s="136">
        <v>0.57052853310928242</v>
      </c>
      <c r="E15" s="136">
        <v>0.56711146505843413</v>
      </c>
      <c r="F15" s="136">
        <v>0.46352401141298571</v>
      </c>
    </row>
    <row r="16" spans="1:6">
      <c r="B16" s="65" t="s">
        <v>157</v>
      </c>
      <c r="C16" s="50"/>
      <c r="D16" s="136">
        <v>0.64855669248684578</v>
      </c>
      <c r="E16" s="136">
        <v>0.79453425933613264</v>
      </c>
      <c r="F16" s="136">
        <v>0.71157177099721025</v>
      </c>
    </row>
    <row r="17" spans="2:6">
      <c r="B17" s="137" t="s">
        <v>158</v>
      </c>
      <c r="C17" s="30"/>
      <c r="D17" s="129">
        <v>0.53939235510913619</v>
      </c>
      <c r="E17" s="129">
        <v>0.48368197240855615</v>
      </c>
      <c r="F17" s="129">
        <v>0.37224680029626089</v>
      </c>
    </row>
    <row r="18" spans="2:6">
      <c r="B18" s="138"/>
      <c r="C18" s="50"/>
      <c r="D18" s="139"/>
      <c r="E18" s="139"/>
      <c r="F18" s="139"/>
    </row>
    <row r="19" spans="2:6">
      <c r="B19" s="133" t="s">
        <v>164</v>
      </c>
      <c r="C19" s="50"/>
      <c r="D19" s="134"/>
      <c r="E19" s="134"/>
      <c r="F19" s="134"/>
    </row>
    <row r="20" spans="2:6">
      <c r="B20" s="140" t="s">
        <v>106</v>
      </c>
      <c r="C20" s="30"/>
      <c r="D20" s="136">
        <v>0.32993835047312459</v>
      </c>
      <c r="E20" s="136">
        <v>1.4225643690443324</v>
      </c>
      <c r="F20" s="136">
        <v>2.0013772392680096</v>
      </c>
    </row>
    <row r="21" spans="2:6">
      <c r="B21" s="135" t="s">
        <v>165</v>
      </c>
      <c r="C21" s="50"/>
      <c r="D21" s="136">
        <v>0.55929497870061962</v>
      </c>
      <c r="E21" s="136">
        <v>1.1349601224972306</v>
      </c>
      <c r="F21" s="136">
        <v>1.8137423582690992</v>
      </c>
    </row>
    <row r="22" spans="2:6">
      <c r="B22" s="135" t="s">
        <v>163</v>
      </c>
      <c r="C22" s="71"/>
      <c r="D22" s="136">
        <v>2.1732216952900396</v>
      </c>
      <c r="E22" s="136">
        <v>-1.3817741522708538</v>
      </c>
      <c r="F22" s="136">
        <v>-0.19367426782981312</v>
      </c>
    </row>
    <row r="23" spans="2:6">
      <c r="B23" s="135" t="s">
        <v>114</v>
      </c>
      <c r="C23" s="50"/>
      <c r="D23" s="136">
        <v>-1.6640110027947741</v>
      </c>
      <c r="E23" s="136">
        <v>4.7985226479026588</v>
      </c>
      <c r="F23" s="136">
        <v>4.6870196464371183</v>
      </c>
    </row>
    <row r="24" spans="2:6">
      <c r="B24" s="65" t="s">
        <v>157</v>
      </c>
      <c r="C24" s="50"/>
      <c r="D24" s="136">
        <v>-15.069986726041529</v>
      </c>
      <c r="E24" s="136">
        <v>-1.1635395631291234</v>
      </c>
      <c r="F24" s="136">
        <v>-1.1016590203892673</v>
      </c>
    </row>
    <row r="25" spans="2:6">
      <c r="B25" s="137" t="s">
        <v>158</v>
      </c>
      <c r="C25" s="50"/>
      <c r="D25" s="129">
        <v>4.9539021102386283</v>
      </c>
      <c r="E25" s="129">
        <v>7.177610296917325</v>
      </c>
      <c r="F25" s="129">
        <v>6.9994287830155599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166</v>
      </c>
      <c r="D27" s="134"/>
      <c r="E27" s="134"/>
      <c r="F27" s="134"/>
    </row>
    <row r="28" spans="2:6" s="50" customFormat="1">
      <c r="B28" s="140" t="s">
        <v>167</v>
      </c>
      <c r="D28" s="136">
        <v>8.3195766225004206</v>
      </c>
      <c r="E28" s="136">
        <v>19.729485735459111</v>
      </c>
      <c r="F28" s="136">
        <v>20.602416671826347</v>
      </c>
    </row>
    <row r="29" spans="2:6" s="50" customFormat="1">
      <c r="B29" s="140" t="s">
        <v>168</v>
      </c>
      <c r="D29" s="136">
        <v>5.977374708764212</v>
      </c>
      <c r="E29" s="136">
        <v>15.101952990777578</v>
      </c>
      <c r="F29" s="136">
        <v>15.930033771695074</v>
      </c>
    </row>
    <row r="30" spans="2:6" s="50" customFormat="1">
      <c r="B30" s="140" t="s">
        <v>169</v>
      </c>
      <c r="D30" s="136">
        <v>0.57975936630063007</v>
      </c>
      <c r="E30" s="136">
        <v>1.3618737418400915</v>
      </c>
      <c r="F30" s="136">
        <v>1.4204718828405667</v>
      </c>
    </row>
    <row r="31" spans="2:6" s="50" customFormat="1">
      <c r="B31" s="141" t="s">
        <v>170</v>
      </c>
      <c r="D31" s="129">
        <v>0.416540303736397</v>
      </c>
      <c r="E31" s="129">
        <v>1.0424475074724915</v>
      </c>
      <c r="F31" s="129">
        <v>1.0983257656533745</v>
      </c>
    </row>
    <row r="32" spans="2:6" s="50" customFormat="1">
      <c r="B32" s="138"/>
      <c r="D32" s="139"/>
      <c r="E32" s="139"/>
      <c r="F32" s="139"/>
    </row>
    <row r="33" spans="1:6">
      <c r="B33" s="142" t="s">
        <v>171</v>
      </c>
      <c r="C33" s="50"/>
      <c r="D33" s="143"/>
      <c r="E33" s="143"/>
      <c r="F33" s="143"/>
    </row>
    <row r="34" spans="1:6">
      <c r="B34" s="144" t="s">
        <v>172</v>
      </c>
      <c r="C34" s="50"/>
      <c r="D34" s="116">
        <v>56.302963700884078</v>
      </c>
      <c r="E34" s="116">
        <v>46.159253627490628</v>
      </c>
      <c r="F34" s="116">
        <v>45.357868224528261</v>
      </c>
    </row>
    <row r="35" spans="1:6">
      <c r="B35" s="145" t="s">
        <v>173</v>
      </c>
      <c r="C35" s="50"/>
      <c r="D35" s="129">
        <v>2.1197072087517057</v>
      </c>
      <c r="E35" s="129">
        <v>1.6617549098582989</v>
      </c>
      <c r="F35" s="129">
        <v>1.6479961907814711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174</v>
      </c>
      <c r="C37" s="30"/>
      <c r="D37" s="134"/>
      <c r="E37" s="134"/>
      <c r="F37" s="134"/>
    </row>
    <row r="38" spans="1:6">
      <c r="A38" s="147"/>
      <c r="B38" s="140" t="s">
        <v>175</v>
      </c>
      <c r="C38" s="30"/>
      <c r="D38" s="136"/>
      <c r="E38" s="136"/>
      <c r="F38" s="136"/>
    </row>
    <row r="39" spans="1:6" ht="14.4">
      <c r="A39" s="146"/>
      <c r="B39" s="135" t="s">
        <v>106</v>
      </c>
      <c r="C39" s="30"/>
      <c r="D39" s="136">
        <v>2.7042100802601698</v>
      </c>
      <c r="E39" s="136">
        <v>2.3652830746099074</v>
      </c>
      <c r="F39" s="136">
        <v>2.3608978223072832</v>
      </c>
    </row>
    <row r="40" spans="1:6" ht="14.4">
      <c r="A40" s="146"/>
      <c r="B40" s="135" t="s">
        <v>162</v>
      </c>
      <c r="C40" s="30"/>
      <c r="D40" s="136">
        <v>2.7208373806521324</v>
      </c>
      <c r="E40" s="136">
        <v>2.3850532473513848</v>
      </c>
      <c r="F40" s="136">
        <v>2.3796947043574139</v>
      </c>
    </row>
    <row r="41" spans="1:6">
      <c r="B41" s="135" t="s">
        <v>163</v>
      </c>
      <c r="C41" s="50"/>
      <c r="D41" s="136">
        <v>2.9238142418892119</v>
      </c>
      <c r="E41" s="136">
        <v>2.6751615559357402</v>
      </c>
      <c r="F41" s="136">
        <v>2.6698521534682147</v>
      </c>
    </row>
    <row r="42" spans="1:6">
      <c r="B42" s="65" t="s">
        <v>114</v>
      </c>
      <c r="C42" s="30"/>
      <c r="D42" s="116">
        <v>2.4303103431484572</v>
      </c>
      <c r="E42" s="116">
        <v>1.987652722716466</v>
      </c>
      <c r="F42" s="116">
        <v>1.9837459513708684</v>
      </c>
    </row>
    <row r="43" spans="1:6">
      <c r="B43" s="65" t="s">
        <v>157</v>
      </c>
      <c r="C43" s="50"/>
      <c r="D43" s="116">
        <v>6.8225022305462515</v>
      </c>
      <c r="E43" s="116">
        <v>5.7394944422046787</v>
      </c>
      <c r="F43" s="116">
        <v>5.7944923160127457</v>
      </c>
    </row>
    <row r="44" spans="1:6">
      <c r="B44" s="137" t="s">
        <v>158</v>
      </c>
      <c r="C44" s="30"/>
      <c r="D44" s="129">
        <v>0.67575714809389709</v>
      </c>
      <c r="E44" s="129">
        <v>0.60704098375038817</v>
      </c>
      <c r="F44" s="129">
        <v>0.57671767436341215</v>
      </c>
    </row>
    <row r="45" spans="1:6" s="50" customFormat="1">
      <c r="B45" s="138"/>
      <c r="D45" s="139"/>
      <c r="E45" s="139"/>
      <c r="F45" s="139"/>
    </row>
    <row r="46" spans="1:6">
      <c r="B46" s="133" t="s">
        <v>101</v>
      </c>
      <c r="C46" s="50"/>
      <c r="D46" s="134"/>
      <c r="E46" s="134"/>
      <c r="F46" s="134"/>
    </row>
    <row r="47" spans="1:6">
      <c r="B47" s="140" t="s">
        <v>106</v>
      </c>
      <c r="C47" s="30"/>
      <c r="D47" s="136">
        <v>1.6431858000114967</v>
      </c>
      <c r="E47" s="136">
        <v>1.3625072323248786</v>
      </c>
      <c r="F47" s="136">
        <v>1.3050980678339068</v>
      </c>
    </row>
    <row r="48" spans="1:6">
      <c r="B48" s="135" t="s">
        <v>165</v>
      </c>
      <c r="C48" s="50"/>
      <c r="D48" s="136">
        <v>1.6544684148722029</v>
      </c>
      <c r="E48" s="136">
        <v>1.3753105653530608</v>
      </c>
      <c r="F48" s="136">
        <v>1.3164809791781533</v>
      </c>
    </row>
    <row r="49" spans="2:6">
      <c r="B49" s="135" t="s">
        <v>163</v>
      </c>
      <c r="C49" s="71"/>
      <c r="D49" s="136">
        <v>1.721181189425782</v>
      </c>
      <c r="E49" s="136">
        <v>1.5732497320267251</v>
      </c>
      <c r="F49" s="136">
        <v>1.4768114107953183</v>
      </c>
    </row>
    <row r="50" spans="2:6">
      <c r="B50" s="135" t="s">
        <v>114</v>
      </c>
      <c r="C50" s="50"/>
      <c r="D50" s="136">
        <v>1.5589803644778102</v>
      </c>
      <c r="E50" s="136">
        <v>1.1041665603235038</v>
      </c>
      <c r="F50" s="136">
        <v>1.0976941285935615</v>
      </c>
    </row>
    <row r="51" spans="2:6">
      <c r="B51" s="65" t="s">
        <v>157</v>
      </c>
      <c r="C51" s="50"/>
      <c r="D51" s="116">
        <v>1.4745750509414357</v>
      </c>
      <c r="E51" s="116">
        <v>1.0727728106235401</v>
      </c>
      <c r="F51" s="116">
        <v>1.1260629639686559</v>
      </c>
    </row>
    <row r="52" spans="2:6">
      <c r="B52" s="137" t="s">
        <v>158</v>
      </c>
      <c r="C52" s="50"/>
      <c r="D52" s="129">
        <v>1.5926978377443453</v>
      </c>
      <c r="E52" s="129">
        <v>1.115718907838805</v>
      </c>
      <c r="F52" s="129">
        <v>1.0872196047761571</v>
      </c>
    </row>
    <row r="53" spans="2:6" s="50" customFormat="1">
      <c r="B53" s="138"/>
      <c r="D53" s="139"/>
      <c r="F53" s="139"/>
    </row>
    <row r="54" spans="2:6">
      <c r="B54" s="133" t="s">
        <v>102</v>
      </c>
      <c r="C54" s="50"/>
      <c r="D54" s="134"/>
      <c r="E54" s="134"/>
      <c r="F54" s="134"/>
    </row>
    <row r="55" spans="2:6">
      <c r="B55" s="140" t="s">
        <v>106</v>
      </c>
      <c r="C55" s="50"/>
      <c r="D55" s="136">
        <v>5.5048762450098039</v>
      </c>
      <c r="E55" s="136">
        <v>4.6503376433950256</v>
      </c>
      <c r="F55" s="136">
        <v>4.5643685132172003</v>
      </c>
    </row>
    <row r="56" spans="2:6">
      <c r="B56" s="135" t="s">
        <v>165</v>
      </c>
      <c r="C56" s="50"/>
      <c r="D56" s="136">
        <v>5.5426744042489249</v>
      </c>
      <c r="E56" s="136">
        <v>4.6940363630269824</v>
      </c>
      <c r="F56" s="136">
        <v>4.6041783967875993</v>
      </c>
    </row>
    <row r="57" spans="2:6">
      <c r="B57" s="135" t="s">
        <v>163</v>
      </c>
      <c r="C57" s="50"/>
      <c r="D57" s="136">
        <v>5.3862993359771005</v>
      </c>
      <c r="E57" s="136">
        <v>5.0002462677426909</v>
      </c>
      <c r="F57" s="136">
        <v>4.9178074365763296</v>
      </c>
    </row>
    <row r="58" spans="2:6">
      <c r="B58" s="135" t="s">
        <v>114</v>
      </c>
      <c r="C58" s="50"/>
      <c r="D58" s="136">
        <v>5.7664988591525983</v>
      </c>
      <c r="E58" s="136">
        <v>4.2745793079145891</v>
      </c>
      <c r="F58" s="136">
        <v>4.1762003194186637</v>
      </c>
    </row>
    <row r="59" spans="2:6">
      <c r="B59" s="65" t="s">
        <v>157</v>
      </c>
      <c r="C59" s="50"/>
      <c r="D59" s="116">
        <v>7.9526302541715275</v>
      </c>
      <c r="E59" s="116">
        <v>4.9156709796947995</v>
      </c>
      <c r="F59" s="116">
        <v>4.8226492839596959</v>
      </c>
    </row>
    <row r="60" spans="2:6">
      <c r="B60" s="137" t="s">
        <v>158</v>
      </c>
      <c r="C60" s="50"/>
      <c r="D60" s="129">
        <v>4.8932028096459721</v>
      </c>
      <c r="E60" s="129">
        <v>4.0386688527331582</v>
      </c>
      <c r="F60" s="129">
        <v>3.937514275868006</v>
      </c>
    </row>
    <row r="62" spans="2:6" ht="13.2" customHeight="1">
      <c r="B62" s="133" t="s">
        <v>177</v>
      </c>
      <c r="C62" s="50"/>
      <c r="D62" s="134"/>
      <c r="E62" s="134"/>
      <c r="F62" s="134"/>
    </row>
    <row r="63" spans="2:6">
      <c r="B63" s="140" t="s">
        <v>178</v>
      </c>
      <c r="C63" s="50"/>
      <c r="D63" s="136">
        <v>1.124511003043889</v>
      </c>
      <c r="E63" s="136">
        <v>0.92995142120732321</v>
      </c>
      <c r="F63" s="136">
        <v>0.90604627282332584</v>
      </c>
    </row>
    <row r="64" spans="2:6" ht="13.2" customHeight="1">
      <c r="B64" s="140" t="s">
        <v>179</v>
      </c>
      <c r="C64" s="50"/>
      <c r="D64" s="136">
        <v>0.88680360885957499</v>
      </c>
      <c r="E64" s="136">
        <v>0.65461225367147935</v>
      </c>
      <c r="F64" s="136">
        <v>0.63384974674729377</v>
      </c>
    </row>
    <row r="65" spans="2:6" ht="13.2" customHeight="1">
      <c r="B65" s="140" t="s">
        <v>180</v>
      </c>
      <c r="C65" s="50"/>
      <c r="D65" s="136">
        <v>0.65569591343033051</v>
      </c>
      <c r="E65" s="136">
        <v>0.61053664824075093</v>
      </c>
      <c r="F65" s="136">
        <v>0.55598613287246446</v>
      </c>
    </row>
    <row r="66" spans="2:6">
      <c r="B66" s="140" t="s">
        <v>181</v>
      </c>
      <c r="C66" s="50"/>
      <c r="D66" s="116">
        <v>0.52546588630388724</v>
      </c>
      <c r="E66" s="116">
        <v>0.44330373399810363</v>
      </c>
      <c r="F66" s="116">
        <v>0.38427054657464188</v>
      </c>
    </row>
    <row r="67" spans="2:6">
      <c r="B67" s="140" t="s">
        <v>182</v>
      </c>
      <c r="C67" s="50"/>
      <c r="D67" s="149">
        <v>4.5692931804747261E-2</v>
      </c>
      <c r="E67" s="149">
        <v>4.2143715290853263E-2</v>
      </c>
      <c r="F67" s="149">
        <v>3.833349657832083E-2</v>
      </c>
    </row>
    <row r="68" spans="2:6">
      <c r="B68" s="141" t="s">
        <v>183</v>
      </c>
      <c r="C68" s="50"/>
      <c r="D68" s="150">
        <v>3.6617701005628944E-2</v>
      </c>
      <c r="E68" s="150">
        <v>3.0600073569410406E-2</v>
      </c>
      <c r="F68" s="150">
        <v>2.6494246549216484E-2</v>
      </c>
    </row>
    <row r="70" spans="2:6">
      <c r="B70" s="11" t="s">
        <v>184</v>
      </c>
    </row>
    <row r="71" spans="2:6">
      <c r="B71" s="11" t="s">
        <v>176</v>
      </c>
    </row>
    <row r="76" spans="2:6">
      <c r="B76" s="11" t="s">
        <v>113</v>
      </c>
    </row>
    <row r="78" spans="2:6">
      <c r="B78" s="9" t="s">
        <v>889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6842B83F-7AC4-4163-A769-3E3CEAB09528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1E80-8C0C-4FDE-8BD0-F89D97CE9CAA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185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186</v>
      </c>
    </row>
    <row r="57" spans="2:2">
      <c r="B57" s="8"/>
    </row>
    <row r="58" spans="2:2">
      <c r="B58" s="9" t="s">
        <v>187</v>
      </c>
    </row>
  </sheetData>
  <hyperlinks>
    <hyperlink ref="B8" location="'Activos Bancos 1'!A1" tooltip="Principales Activos Consolidados por Instituciones I" display="Principales Activos Consolidados por Instituciones I" xr:uid="{22A78794-8F55-42CE-9F51-557BB7FE8C9A}"/>
    <hyperlink ref="B16" location="'Estado Resultados Bancos 1'!A1" tooltip="Estado de Resultado Consolidado por Instituciones I" display="Estado de Resultado Consolidado por Instituciones I" xr:uid="{81517487-7155-4982-AB1F-1FD96AEC0C5F}"/>
    <hyperlink ref="B26" location="'Indic. Activ. var. mensual'!A1" tooltip="Indicadores de Actividad mensual por instituciones" display="Indicadores de Actividad mensual por instituciones" xr:uid="{B9A286FD-BD21-4C21-BBCE-8902AC588D31}"/>
    <hyperlink ref="B20" location="'Margen Interes'!A1" tooltip="Margen de intereses por instituciones" display="Margen de intereses por instituciones" xr:uid="{590C5B8A-5B10-4248-B2E2-200ED6A23143}"/>
    <hyperlink ref="B22" location="Comisiones!A1" tooltip="Comisiones netas por instituciones" display="Comisiones netas por instituciones" xr:uid="{78AE4809-7BA2-4464-93AF-24CBFEB426F1}"/>
    <hyperlink ref="B12" location="Pasivos_Bancos!A1" tooltip="Principales Pasivos Consolidados por Instituciones" display="Principales Pasivos Consolidados por Instituciones" xr:uid="{2A73E8ED-72CE-4643-A5BF-89C14A1CFBDD}"/>
    <hyperlink ref="B32" location="'Ind. R. crédito provisiones'!A1" tooltip="Indicadores de Riesgo de crédito de Provisiones por instituciones" display="Indicadores de Riesgo de crédito de Provisiones por instituciones" xr:uid="{101AB2E5-5F70-453C-9041-4740C59F2867}"/>
    <hyperlink ref="B28" location="'Indic. Activ. var.12 meses'!A1" tooltip="Indicadores de Actividad (variación en 12 meses) por instituciones" display="Indicadores de Actividad (variación en 12 meses) por instituciones" xr:uid="{65F08DF3-FF2D-4615-9B6F-BCFE22A7540D}"/>
    <hyperlink ref="B44" location="'Calidad de créditos conting.'!A1" tooltip="Calidad de los Créditos Contingentes por instituciones" display="Calidad de los Créditos Contingentes por instituciones" xr:uid="{B6495FFF-9F49-425F-A969-831A83051103}"/>
    <hyperlink ref="B42" location="Créditos_contingentes!A1" tooltip="Créditos Contingentes por instituciones" display="Créditos Contingentes por instituciones" xr:uid="{7706E845-5BE7-40BF-8DD3-042E5779D4D5}"/>
    <hyperlink ref="B10" location="'Activos Bancos 2'!A1" tooltip="Principales Activos Consolidados por Instituciones II" display="Principales Activos Consolidados por Instituciones II" xr:uid="{D188F1B1-1FC3-4862-84F7-83BEA39A5976}"/>
    <hyperlink ref="B14" location="'Otras Provisiones'!A1" tooltip="Otras Provisiones Consolidadas por Instituciones" display="Otras Provisiones Consolidadas por Instituciones" xr:uid="{A57388A7-29F7-4F7F-AFAC-D3CCFC46DDB6}"/>
    <hyperlink ref="B18" location="'Estado Resultados bancos 2'!A1" tooltip="Estado de Resultado Consolidado por Instituciones II" display="Estado de Resultado Consolidado por Instituciones II" xr:uid="{423DF279-F3D4-4250-B591-3B7A03B7DAA3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0C83BD08-D4E1-48CA-BF44-EF3DD9D72DB0}"/>
    <hyperlink ref="B30" location="'Ind. de rentab. y eficiencia'!A1" tooltip="Indicadores de Rentabilidad y Eficiencia por instituciones" display="Indicadores de Rentabilidad y Eficiencia por instituciones" xr:uid="{4544BE37-34D4-4396-9C8A-F4F54F0B2669}"/>
    <hyperlink ref="B24" location="'Oper. financ. - cambio '!A1" tooltip="Utilidad neta de operaciones financieras y cambios por instituciones" display="Utilidad neta de operaciones financieras y cambios por instituciones" xr:uid="{A2D7F686-5C3E-4B07-9168-D0A868F7BC56}"/>
    <hyperlink ref="B36" location="'Calidad de colocaciones 1'!A1" tooltip="Calidad de colocaciones por instituciones I" display="Calidad de colocaciones por instituciones I" xr:uid="{6B3FB8BA-6EE4-4652-9713-84F9D62892E4}"/>
    <hyperlink ref="B38" location="'Calidad de colocaciones 2'!A1" tooltip="Calidad de colocaciones por instituciones II" display="Calidad de colocaciones por instituciones II" xr:uid="{F16EC3E5-EC55-4103-9965-D5B64918F477}"/>
    <hyperlink ref="B40" location="'Calidad de colocaciones 3'!A1" tooltip="Calidad de colocaciones por instituciones III" display="Calidad de colocaciones por instituciones III" xr:uid="{C3333A04-0D39-4C61-821D-F680149BA00A}"/>
    <hyperlink ref="B50" location="'Conceptos Definidos'!A1" tooltip="Definiciones usadas" display="Definiciones de Conceptos usadas para bancos consolidados" xr:uid="{C7D64B05-4048-4BF8-91F4-91107F32B6F3}"/>
    <hyperlink ref="B46" location="'Eventos Riesgo Operacional'!A1" tooltip="Gastos y Recuperaciones por Eventos de pérdida Operacional" display="Gastos y Recuperaciones por Eventos de pérdida Operacional" xr:uid="{CE872AD7-1E4D-408B-A190-9A7493C8A5FD}"/>
    <hyperlink ref="B48" location="'Ind. de Ev. Rie. Ope'!A1" tooltip="Indicadores de Gastos por Eventos de pérdida Operacional" display="Indicadores de Gastos por Eventos de pérdida Operacional" xr:uid="{CF63D627-75A5-473E-B0B2-0E04F20ED47D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65D8-7787-475B-AC54-DDD310688C88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78"/>
      <c r="S4" s="379"/>
    </row>
    <row r="5" spans="1:19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2"/>
      <c r="S5" s="383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4" t="s">
        <v>189</v>
      </c>
      <c r="B7" s="387" t="s">
        <v>190</v>
      </c>
      <c r="C7" s="387" t="s">
        <v>191</v>
      </c>
      <c r="D7" s="387" t="s">
        <v>192</v>
      </c>
      <c r="E7" s="387" t="s">
        <v>193</v>
      </c>
      <c r="F7" s="387" t="s">
        <v>64</v>
      </c>
      <c r="G7" s="387" t="s">
        <v>194</v>
      </c>
      <c r="H7" s="387" t="s">
        <v>195</v>
      </c>
      <c r="I7" s="387" t="s">
        <v>196</v>
      </c>
      <c r="J7" s="151"/>
      <c r="K7" s="387" t="s">
        <v>197</v>
      </c>
      <c r="L7" s="151"/>
      <c r="M7" s="387" t="s">
        <v>98</v>
      </c>
      <c r="N7" s="387" t="s">
        <v>99</v>
      </c>
      <c r="O7" s="387" t="s">
        <v>100</v>
      </c>
      <c r="P7" s="387" t="s">
        <v>198</v>
      </c>
      <c r="Q7" s="152"/>
      <c r="R7" s="387" t="s">
        <v>101</v>
      </c>
      <c r="S7" s="387" t="s">
        <v>102</v>
      </c>
    </row>
    <row r="8" spans="1:19" s="95" customFormat="1" ht="12.75" customHeight="1">
      <c r="A8" s="385"/>
      <c r="B8" s="388"/>
      <c r="C8" s="388"/>
      <c r="D8" s="388"/>
      <c r="E8" s="388"/>
      <c r="F8" s="388"/>
      <c r="G8" s="388"/>
      <c r="H8" s="388"/>
      <c r="I8" s="388"/>
      <c r="J8" s="151"/>
      <c r="K8" s="388"/>
      <c r="L8" s="151"/>
      <c r="M8" s="390"/>
      <c r="N8" s="392"/>
      <c r="O8" s="390"/>
      <c r="P8" s="392"/>
      <c r="Q8" s="153"/>
      <c r="R8" s="390"/>
      <c r="S8" s="390"/>
    </row>
    <row r="9" spans="1:19" s="95" customFormat="1" ht="12.75" customHeight="1">
      <c r="A9" s="385"/>
      <c r="B9" s="388"/>
      <c r="C9" s="388"/>
      <c r="D9" s="388"/>
      <c r="E9" s="388"/>
      <c r="F9" s="388"/>
      <c r="G9" s="388"/>
      <c r="H9" s="388"/>
      <c r="I9" s="388"/>
      <c r="J9" s="151"/>
      <c r="K9" s="388"/>
      <c r="L9" s="151"/>
      <c r="M9" s="390"/>
      <c r="N9" s="392"/>
      <c r="O9" s="390"/>
      <c r="P9" s="392"/>
      <c r="Q9" s="153"/>
      <c r="R9" s="390"/>
      <c r="S9" s="390"/>
    </row>
    <row r="10" spans="1:19" s="95" customFormat="1" ht="18" customHeight="1">
      <c r="A10" s="385"/>
      <c r="B10" s="388"/>
      <c r="C10" s="388"/>
      <c r="D10" s="388"/>
      <c r="E10" s="388"/>
      <c r="F10" s="388"/>
      <c r="G10" s="388"/>
      <c r="H10" s="388"/>
      <c r="I10" s="388"/>
      <c r="J10" s="151"/>
      <c r="K10" s="388"/>
      <c r="L10" s="151"/>
      <c r="M10" s="390"/>
      <c r="N10" s="392"/>
      <c r="O10" s="390"/>
      <c r="P10" s="392"/>
      <c r="Q10" s="153"/>
      <c r="R10" s="390"/>
      <c r="S10" s="390"/>
    </row>
    <row r="11" spans="1:19" s="95" customFormat="1" ht="19.5" customHeight="1">
      <c r="A11" s="386"/>
      <c r="B11" s="389"/>
      <c r="C11" s="389"/>
      <c r="D11" s="389"/>
      <c r="E11" s="389"/>
      <c r="F11" s="389"/>
      <c r="G11" s="389"/>
      <c r="H11" s="389"/>
      <c r="I11" s="389"/>
      <c r="J11" s="151"/>
      <c r="K11" s="389"/>
      <c r="L11" s="151"/>
      <c r="M11" s="391"/>
      <c r="N11" s="393"/>
      <c r="O11" s="391"/>
      <c r="P11" s="393"/>
      <c r="Q11" s="153"/>
      <c r="R11" s="391"/>
      <c r="S11" s="391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200</v>
      </c>
      <c r="B14" s="156">
        <v>7024538</v>
      </c>
      <c r="C14" s="156">
        <v>905012</v>
      </c>
      <c r="D14" s="156">
        <v>1353422</v>
      </c>
      <c r="E14" s="156">
        <v>124372</v>
      </c>
      <c r="F14" s="156">
        <v>0</v>
      </c>
      <c r="G14" s="156">
        <v>501</v>
      </c>
      <c r="H14" s="156">
        <v>41437</v>
      </c>
      <c r="I14" s="156">
        <v>74537</v>
      </c>
      <c r="J14" s="157"/>
      <c r="K14" s="158">
        <v>9757954</v>
      </c>
      <c r="L14" s="157"/>
      <c r="M14" s="156">
        <v>1496045</v>
      </c>
      <c r="N14" s="156">
        <v>289588</v>
      </c>
      <c r="O14" s="156">
        <v>479036</v>
      </c>
      <c r="P14" s="156">
        <v>113955</v>
      </c>
      <c r="Q14" s="40"/>
      <c r="R14" s="156">
        <v>39956</v>
      </c>
      <c r="S14" s="156">
        <v>168280</v>
      </c>
    </row>
    <row r="15" spans="1:19">
      <c r="A15" s="159" t="s">
        <v>213</v>
      </c>
      <c r="B15" s="160">
        <v>1380807</v>
      </c>
      <c r="C15" s="160">
        <v>358982</v>
      </c>
      <c r="D15" s="160">
        <v>223533</v>
      </c>
      <c r="E15" s="160">
        <v>228224</v>
      </c>
      <c r="F15" s="160">
        <v>12370</v>
      </c>
      <c r="G15" s="160">
        <v>142</v>
      </c>
      <c r="H15" s="160">
        <v>1722</v>
      </c>
      <c r="I15" s="160">
        <v>10466</v>
      </c>
      <c r="J15" s="157"/>
      <c r="K15" s="161">
        <v>2679104</v>
      </c>
      <c r="L15" s="157"/>
      <c r="M15" s="160">
        <v>144090</v>
      </c>
      <c r="N15" s="160">
        <v>0</v>
      </c>
      <c r="O15" s="160">
        <v>0</v>
      </c>
      <c r="P15" s="160">
        <v>0</v>
      </c>
      <c r="Q15" s="40"/>
      <c r="R15" s="160">
        <v>64390</v>
      </c>
      <c r="S15" s="160">
        <v>100812</v>
      </c>
    </row>
    <row r="16" spans="1:19">
      <c r="A16" s="159" t="s">
        <v>201</v>
      </c>
      <c r="B16" s="160">
        <v>4605677</v>
      </c>
      <c r="C16" s="160">
        <v>611579</v>
      </c>
      <c r="D16" s="160">
        <v>1521634</v>
      </c>
      <c r="E16" s="160">
        <v>110495</v>
      </c>
      <c r="F16" s="160">
        <v>21846</v>
      </c>
      <c r="G16" s="160">
        <v>2263</v>
      </c>
      <c r="H16" s="160">
        <v>7585</v>
      </c>
      <c r="I16" s="160">
        <v>2073</v>
      </c>
      <c r="J16" s="157"/>
      <c r="K16" s="161">
        <v>7124636</v>
      </c>
      <c r="L16" s="157"/>
      <c r="M16" s="160">
        <v>141575</v>
      </c>
      <c r="N16" s="160">
        <v>88935</v>
      </c>
      <c r="O16" s="160">
        <v>68568</v>
      </c>
      <c r="P16" s="160">
        <v>122344</v>
      </c>
      <c r="Q16" s="40"/>
      <c r="R16" s="160">
        <v>86629</v>
      </c>
      <c r="S16" s="160">
        <v>225497</v>
      </c>
    </row>
    <row r="17" spans="1:19">
      <c r="A17" s="159" t="s">
        <v>202</v>
      </c>
      <c r="B17" s="160">
        <v>34419994</v>
      </c>
      <c r="C17" s="160">
        <v>3099810</v>
      </c>
      <c r="D17" s="160">
        <v>7539883</v>
      </c>
      <c r="E17" s="160">
        <v>2683647</v>
      </c>
      <c r="F17" s="160">
        <v>35982</v>
      </c>
      <c r="G17" s="160">
        <v>49500</v>
      </c>
      <c r="H17" s="160">
        <v>222428</v>
      </c>
      <c r="I17" s="160">
        <v>97938</v>
      </c>
      <c r="J17" s="157"/>
      <c r="K17" s="161">
        <v>51505214</v>
      </c>
      <c r="L17" s="157"/>
      <c r="M17" s="160">
        <v>11657626</v>
      </c>
      <c r="N17" s="160">
        <v>1339807</v>
      </c>
      <c r="O17" s="160">
        <v>1613976</v>
      </c>
      <c r="P17" s="160">
        <v>521633</v>
      </c>
      <c r="Q17" s="40"/>
      <c r="R17" s="160">
        <v>289590</v>
      </c>
      <c r="S17" s="160">
        <v>981261</v>
      </c>
    </row>
    <row r="18" spans="1:19">
      <c r="A18" s="159" t="s">
        <v>203</v>
      </c>
      <c r="B18" s="160">
        <v>40559065</v>
      </c>
      <c r="C18" s="160">
        <v>4382250</v>
      </c>
      <c r="D18" s="160">
        <v>13862503</v>
      </c>
      <c r="E18" s="160">
        <v>6267375</v>
      </c>
      <c r="F18" s="160">
        <v>161456</v>
      </c>
      <c r="G18" s="160">
        <v>31373</v>
      </c>
      <c r="H18" s="160">
        <v>249554</v>
      </c>
      <c r="I18" s="160">
        <v>189014</v>
      </c>
      <c r="J18" s="157"/>
      <c r="K18" s="161">
        <v>67543920</v>
      </c>
      <c r="L18" s="157"/>
      <c r="M18" s="160">
        <v>12022228</v>
      </c>
      <c r="N18" s="160">
        <v>1140535</v>
      </c>
      <c r="O18" s="160">
        <v>1553999</v>
      </c>
      <c r="P18" s="160">
        <v>938743</v>
      </c>
      <c r="Q18" s="40"/>
      <c r="R18" s="160">
        <v>347400</v>
      </c>
      <c r="S18" s="160">
        <v>1522930</v>
      </c>
    </row>
    <row r="19" spans="1:19">
      <c r="A19" s="159" t="s">
        <v>204</v>
      </c>
      <c r="B19" s="160">
        <v>29071402</v>
      </c>
      <c r="C19" s="160">
        <v>4808737</v>
      </c>
      <c r="D19" s="160">
        <v>14752105</v>
      </c>
      <c r="E19" s="160">
        <v>2236077</v>
      </c>
      <c r="F19" s="160">
        <v>176365</v>
      </c>
      <c r="G19" s="160">
        <v>16899</v>
      </c>
      <c r="H19" s="160">
        <v>342262</v>
      </c>
      <c r="I19" s="160">
        <v>73905</v>
      </c>
      <c r="J19" s="157"/>
      <c r="K19" s="161">
        <v>53261281</v>
      </c>
      <c r="L19" s="157"/>
      <c r="M19" s="160">
        <v>5611362</v>
      </c>
      <c r="N19" s="160">
        <v>993127</v>
      </c>
      <c r="O19" s="160">
        <v>865841</v>
      </c>
      <c r="P19" s="160">
        <v>331820</v>
      </c>
      <c r="Q19" s="40"/>
      <c r="R19" s="160">
        <v>630284</v>
      </c>
      <c r="S19" s="160">
        <v>2225746</v>
      </c>
    </row>
    <row r="20" spans="1:19">
      <c r="A20" s="159" t="s">
        <v>205</v>
      </c>
      <c r="B20" s="160">
        <v>0</v>
      </c>
      <c r="C20" s="160">
        <v>20837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57"/>
      <c r="K20" s="161">
        <v>20871</v>
      </c>
      <c r="L20" s="157"/>
      <c r="M20" s="160">
        <v>0</v>
      </c>
      <c r="N20" s="160">
        <v>0</v>
      </c>
      <c r="O20" s="160">
        <v>0</v>
      </c>
      <c r="P20" s="160">
        <v>0</v>
      </c>
      <c r="Q20" s="40"/>
      <c r="R20" s="160">
        <v>0</v>
      </c>
      <c r="S20" s="160">
        <v>0</v>
      </c>
    </row>
    <row r="21" spans="1:19">
      <c r="A21" s="159" t="s">
        <v>206</v>
      </c>
      <c r="B21" s="160">
        <v>3783417</v>
      </c>
      <c r="C21" s="160">
        <v>454735</v>
      </c>
      <c r="D21" s="160">
        <v>1528859</v>
      </c>
      <c r="E21" s="160">
        <v>659977</v>
      </c>
      <c r="F21" s="160">
        <v>15133</v>
      </c>
      <c r="G21" s="160">
        <v>313</v>
      </c>
      <c r="H21" s="160">
        <v>10867</v>
      </c>
      <c r="I21" s="160">
        <v>27004</v>
      </c>
      <c r="J21" s="157"/>
      <c r="K21" s="161">
        <v>6685899</v>
      </c>
      <c r="L21" s="157"/>
      <c r="M21" s="160">
        <v>4324153</v>
      </c>
      <c r="N21" s="160">
        <v>0</v>
      </c>
      <c r="O21" s="160">
        <v>0</v>
      </c>
      <c r="P21" s="160">
        <v>0</v>
      </c>
      <c r="Q21" s="40"/>
      <c r="R21" s="160">
        <v>51550</v>
      </c>
      <c r="S21" s="160">
        <v>116009</v>
      </c>
    </row>
    <row r="22" spans="1:19">
      <c r="A22" s="159" t="s">
        <v>207</v>
      </c>
      <c r="B22" s="160">
        <v>2273520</v>
      </c>
      <c r="C22" s="160">
        <v>374948</v>
      </c>
      <c r="D22" s="160">
        <v>367795</v>
      </c>
      <c r="E22" s="160">
        <v>344487</v>
      </c>
      <c r="F22" s="160">
        <v>0</v>
      </c>
      <c r="G22" s="160">
        <v>403</v>
      </c>
      <c r="H22" s="160">
        <v>1967</v>
      </c>
      <c r="I22" s="160">
        <v>23718</v>
      </c>
      <c r="J22" s="157"/>
      <c r="K22" s="161">
        <v>3676393</v>
      </c>
      <c r="L22" s="157"/>
      <c r="M22" s="160">
        <v>311644</v>
      </c>
      <c r="N22" s="160">
        <v>45795</v>
      </c>
      <c r="O22" s="160">
        <v>191990</v>
      </c>
      <c r="P22" s="160">
        <v>22271</v>
      </c>
      <c r="Q22" s="40"/>
      <c r="R22" s="160">
        <v>49765</v>
      </c>
      <c r="S22" s="160">
        <v>166908</v>
      </c>
    </row>
    <row r="23" spans="1:19">
      <c r="A23" s="159" t="s">
        <v>209</v>
      </c>
      <c r="B23" s="160">
        <v>728514</v>
      </c>
      <c r="C23" s="160">
        <v>113209</v>
      </c>
      <c r="D23" s="160">
        <v>152829</v>
      </c>
      <c r="E23" s="160">
        <v>28646</v>
      </c>
      <c r="F23" s="160">
        <v>0</v>
      </c>
      <c r="G23" s="160">
        <v>16</v>
      </c>
      <c r="H23" s="160">
        <v>2638</v>
      </c>
      <c r="I23" s="160">
        <v>13342</v>
      </c>
      <c r="J23" s="157"/>
      <c r="K23" s="161">
        <v>1084488</v>
      </c>
      <c r="L23" s="157"/>
      <c r="M23" s="160">
        <v>1264019</v>
      </c>
      <c r="N23" s="160">
        <v>0</v>
      </c>
      <c r="O23" s="160">
        <v>0</v>
      </c>
      <c r="P23" s="160">
        <v>0</v>
      </c>
      <c r="Q23" s="40"/>
      <c r="R23" s="160">
        <v>14065</v>
      </c>
      <c r="S23" s="160">
        <v>28562</v>
      </c>
    </row>
    <row r="24" spans="1:19">
      <c r="A24" s="159" t="s">
        <v>210</v>
      </c>
      <c r="B24" s="160">
        <v>36363959</v>
      </c>
      <c r="C24" s="160">
        <v>4846503</v>
      </c>
      <c r="D24" s="160">
        <v>9292787</v>
      </c>
      <c r="E24" s="160">
        <v>9242941</v>
      </c>
      <c r="F24" s="160">
        <v>0</v>
      </c>
      <c r="G24" s="160">
        <v>10917</v>
      </c>
      <c r="H24" s="160">
        <v>183596</v>
      </c>
      <c r="I24" s="160">
        <v>183457</v>
      </c>
      <c r="J24" s="157"/>
      <c r="K24" s="161">
        <v>64391550</v>
      </c>
      <c r="L24" s="157"/>
      <c r="M24" s="160">
        <v>11347678</v>
      </c>
      <c r="N24" s="160">
        <v>1456254</v>
      </c>
      <c r="O24" s="160">
        <v>1331366</v>
      </c>
      <c r="P24" s="160">
        <v>535912</v>
      </c>
      <c r="Q24" s="40"/>
      <c r="R24" s="160">
        <v>448338</v>
      </c>
      <c r="S24" s="160">
        <v>1653825</v>
      </c>
    </row>
    <row r="25" spans="1:19">
      <c r="A25" s="159" t="s">
        <v>211</v>
      </c>
      <c r="B25" s="160">
        <v>6765061</v>
      </c>
      <c r="C25" s="160">
        <v>709441</v>
      </c>
      <c r="D25" s="160">
        <v>1458358</v>
      </c>
      <c r="E25" s="160">
        <v>234073</v>
      </c>
      <c r="F25" s="160">
        <v>0</v>
      </c>
      <c r="G25" s="160">
        <v>2111</v>
      </c>
      <c r="H25" s="160">
        <v>20049</v>
      </c>
      <c r="I25" s="160">
        <v>7482</v>
      </c>
      <c r="J25" s="157"/>
      <c r="K25" s="161">
        <v>9405499</v>
      </c>
      <c r="L25" s="157"/>
      <c r="M25" s="160">
        <v>1299299</v>
      </c>
      <c r="N25" s="160">
        <v>217158</v>
      </c>
      <c r="O25" s="160">
        <v>411654</v>
      </c>
      <c r="P25" s="160">
        <v>0</v>
      </c>
      <c r="Q25" s="40"/>
      <c r="R25" s="160">
        <v>91408</v>
      </c>
      <c r="S25" s="160">
        <v>470418</v>
      </c>
    </row>
    <row r="26" spans="1:19">
      <c r="A26" s="159" t="s">
        <v>208</v>
      </c>
      <c r="B26" s="160">
        <v>0</v>
      </c>
      <c r="C26" s="160">
        <v>13065</v>
      </c>
      <c r="D26" s="160">
        <v>24771</v>
      </c>
      <c r="E26" s="160">
        <v>0</v>
      </c>
      <c r="F26" s="160">
        <v>0</v>
      </c>
      <c r="G26" s="160">
        <v>0</v>
      </c>
      <c r="H26" s="160">
        <v>339</v>
      </c>
      <c r="I26" s="160">
        <v>143</v>
      </c>
      <c r="J26" s="157"/>
      <c r="K26" s="161">
        <v>41455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212</v>
      </c>
      <c r="B27" s="160">
        <v>214282</v>
      </c>
      <c r="C27" s="160">
        <v>95325</v>
      </c>
      <c r="D27" s="160">
        <v>0</v>
      </c>
      <c r="E27" s="160">
        <v>85</v>
      </c>
      <c r="F27" s="160">
        <v>0</v>
      </c>
      <c r="G27" s="160">
        <v>0</v>
      </c>
      <c r="H27" s="160">
        <v>73</v>
      </c>
      <c r="I27" s="160">
        <v>1440</v>
      </c>
      <c r="J27" s="157"/>
      <c r="K27" s="161">
        <v>318170</v>
      </c>
      <c r="L27" s="157"/>
      <c r="M27" s="160">
        <v>51057</v>
      </c>
      <c r="N27" s="160">
        <v>37725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214</v>
      </c>
      <c r="B28" s="160">
        <v>119675</v>
      </c>
      <c r="C28" s="160">
        <v>408767</v>
      </c>
      <c r="D28" s="160">
        <v>261507</v>
      </c>
      <c r="E28" s="160">
        <v>369058</v>
      </c>
      <c r="F28" s="160">
        <v>0</v>
      </c>
      <c r="G28" s="160">
        <v>270</v>
      </c>
      <c r="H28" s="160">
        <v>522</v>
      </c>
      <c r="I28" s="160">
        <v>1955</v>
      </c>
      <c r="J28" s="157"/>
      <c r="K28" s="161">
        <v>1578582</v>
      </c>
      <c r="L28" s="157"/>
      <c r="M28" s="160">
        <v>51413</v>
      </c>
      <c r="N28" s="160">
        <v>0</v>
      </c>
      <c r="O28" s="160">
        <v>0</v>
      </c>
      <c r="P28" s="160">
        <v>0</v>
      </c>
      <c r="Q28" s="40"/>
      <c r="R28" s="160">
        <v>0</v>
      </c>
      <c r="S28" s="160">
        <v>0</v>
      </c>
    </row>
    <row r="29" spans="1:19">
      <c r="A29" s="159" t="s">
        <v>252</v>
      </c>
      <c r="B29" s="160">
        <v>24631573</v>
      </c>
      <c r="C29" s="160">
        <v>2860521</v>
      </c>
      <c r="D29" s="160">
        <v>5118110</v>
      </c>
      <c r="E29" s="160">
        <v>2995173</v>
      </c>
      <c r="F29" s="160">
        <v>209846</v>
      </c>
      <c r="G29" s="160">
        <v>14202</v>
      </c>
      <c r="H29" s="160">
        <v>51218</v>
      </c>
      <c r="I29" s="160">
        <v>137045</v>
      </c>
      <c r="J29" s="157"/>
      <c r="K29" s="161">
        <v>37816692</v>
      </c>
      <c r="L29" s="157"/>
      <c r="M29" s="160">
        <v>7669074</v>
      </c>
      <c r="N29" s="160">
        <v>1082439</v>
      </c>
      <c r="O29" s="160">
        <v>1247689</v>
      </c>
      <c r="P29" s="160">
        <v>197773</v>
      </c>
      <c r="Q29" s="40"/>
      <c r="R29" s="160">
        <v>489558</v>
      </c>
      <c r="S29" s="160">
        <v>1612514</v>
      </c>
    </row>
    <row r="30" spans="1:19">
      <c r="A30" s="159" t="s">
        <v>215</v>
      </c>
      <c r="B30" s="160">
        <v>0</v>
      </c>
      <c r="C30" s="160">
        <v>681082</v>
      </c>
      <c r="D30" s="160">
        <v>41284</v>
      </c>
      <c r="E30" s="160">
        <v>274173</v>
      </c>
      <c r="F30" s="160">
        <v>0</v>
      </c>
      <c r="G30" s="160">
        <v>974</v>
      </c>
      <c r="H30" s="160">
        <v>655</v>
      </c>
      <c r="I30" s="160">
        <v>1357</v>
      </c>
      <c r="J30" s="157"/>
      <c r="K30" s="161">
        <v>1282898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216</v>
      </c>
      <c r="B31" s="163">
        <v>28622784</v>
      </c>
      <c r="C31" s="163">
        <v>1283912</v>
      </c>
      <c r="D31" s="163">
        <v>2347897</v>
      </c>
      <c r="E31" s="163">
        <v>6089638</v>
      </c>
      <c r="F31" s="163">
        <v>126498</v>
      </c>
      <c r="G31" s="163">
        <v>15464</v>
      </c>
      <c r="H31" s="163">
        <v>97193</v>
      </c>
      <c r="I31" s="163">
        <v>181820</v>
      </c>
      <c r="J31" s="157"/>
      <c r="K31" s="164">
        <v>40421876</v>
      </c>
      <c r="L31" s="157"/>
      <c r="M31" s="163">
        <v>6852953</v>
      </c>
      <c r="N31" s="163">
        <v>1433645</v>
      </c>
      <c r="O31" s="163">
        <v>731670</v>
      </c>
      <c r="P31" s="163">
        <v>213481</v>
      </c>
      <c r="Q31" s="40"/>
      <c r="R31" s="163">
        <v>275647</v>
      </c>
      <c r="S31" s="163">
        <v>794604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217</v>
      </c>
      <c r="B33" s="167">
        <v>220564268</v>
      </c>
      <c r="C33" s="167">
        <v>26028715</v>
      </c>
      <c r="D33" s="167">
        <v>59847277</v>
      </c>
      <c r="E33" s="167">
        <v>31888441</v>
      </c>
      <c r="F33" s="167">
        <v>759496</v>
      </c>
      <c r="G33" s="167">
        <v>145348</v>
      </c>
      <c r="H33" s="167">
        <v>1234105</v>
      </c>
      <c r="I33" s="167">
        <v>1026696</v>
      </c>
      <c r="J33" s="151"/>
      <c r="K33" s="167">
        <v>358596482</v>
      </c>
      <c r="L33" s="151"/>
      <c r="M33" s="167">
        <v>64249216</v>
      </c>
      <c r="N33" s="167">
        <v>8125008</v>
      </c>
      <c r="O33" s="167">
        <v>8495789</v>
      </c>
      <c r="P33" s="167">
        <v>2997932</v>
      </c>
      <c r="Q33" s="168"/>
      <c r="R33" s="167">
        <v>2878580</v>
      </c>
      <c r="S33" s="167">
        <v>10067366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107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108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113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A3ECAFD2-C61C-4B3F-B35E-F20B413B92F3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CA06-754F-4D14-BCFA-EB5DB8372564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8"/>
      <c r="V4" s="378"/>
      <c r="W4" s="378"/>
      <c r="X4" s="378"/>
      <c r="Y4" s="378"/>
      <c r="Z4" s="379"/>
    </row>
    <row r="5" spans="1:26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2"/>
      <c r="V5" s="382"/>
      <c r="W5" s="382"/>
      <c r="X5" s="382"/>
      <c r="Y5" s="382"/>
      <c r="Z5" s="383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4" t="s">
        <v>189</v>
      </c>
      <c r="B7" s="394" t="s">
        <v>117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6"/>
      <c r="Y7" s="67"/>
      <c r="Z7" s="387" t="s">
        <v>106</v>
      </c>
    </row>
    <row r="8" spans="1:26" s="95" customFormat="1" ht="12.75" customHeight="1">
      <c r="A8" s="385"/>
      <c r="B8" s="397" t="s">
        <v>218</v>
      </c>
      <c r="C8" s="398"/>
      <c r="D8" s="398"/>
      <c r="E8" s="398"/>
      <c r="F8" s="398"/>
      <c r="G8" s="398"/>
      <c r="H8" s="398"/>
      <c r="I8" s="398"/>
      <c r="J8" s="398"/>
      <c r="K8" s="399"/>
      <c r="L8" s="394" t="s">
        <v>219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6"/>
      <c r="Y8" s="171"/>
      <c r="Z8" s="388"/>
    </row>
    <row r="9" spans="1:26" s="95" customFormat="1" ht="28.95" customHeight="1">
      <c r="A9" s="385"/>
      <c r="B9" s="387" t="s">
        <v>220</v>
      </c>
      <c r="C9" s="397" t="s">
        <v>221</v>
      </c>
      <c r="D9" s="402"/>
      <c r="E9" s="402"/>
      <c r="F9" s="403"/>
      <c r="G9" s="397" t="s">
        <v>222</v>
      </c>
      <c r="H9" s="402"/>
      <c r="I9" s="402"/>
      <c r="J9" s="403"/>
      <c r="K9" s="387" t="s">
        <v>223</v>
      </c>
      <c r="L9" s="387" t="s">
        <v>224</v>
      </c>
      <c r="M9" s="387" t="s">
        <v>225</v>
      </c>
      <c r="N9" s="397" t="s">
        <v>226</v>
      </c>
      <c r="O9" s="403"/>
      <c r="P9" s="406" t="s">
        <v>114</v>
      </c>
      <c r="Q9" s="407"/>
      <c r="R9" s="407"/>
      <c r="S9" s="407"/>
      <c r="T9" s="407"/>
      <c r="U9" s="407"/>
      <c r="V9" s="407"/>
      <c r="W9" s="407"/>
      <c r="X9" s="408"/>
      <c r="Y9" s="171"/>
      <c r="Z9" s="388"/>
    </row>
    <row r="10" spans="1:26" s="95" customFormat="1" ht="12.75" customHeight="1">
      <c r="A10" s="385"/>
      <c r="B10" s="400"/>
      <c r="C10" s="387" t="s">
        <v>224</v>
      </c>
      <c r="D10" s="387" t="s">
        <v>81</v>
      </c>
      <c r="E10" s="387" t="s">
        <v>199</v>
      </c>
      <c r="F10" s="387" t="s">
        <v>227</v>
      </c>
      <c r="G10" s="387" t="s">
        <v>224</v>
      </c>
      <c r="H10" s="387" t="s">
        <v>81</v>
      </c>
      <c r="I10" s="387" t="s">
        <v>199</v>
      </c>
      <c r="J10" s="387" t="s">
        <v>228</v>
      </c>
      <c r="K10" s="388"/>
      <c r="L10" s="400"/>
      <c r="M10" s="404"/>
      <c r="N10" s="387" t="s">
        <v>106</v>
      </c>
      <c r="O10" s="387" t="s">
        <v>229</v>
      </c>
      <c r="P10" s="404" t="s">
        <v>220</v>
      </c>
      <c r="Q10" s="404" t="s">
        <v>229</v>
      </c>
      <c r="R10" s="409" t="s">
        <v>230</v>
      </c>
      <c r="S10" s="410"/>
      <c r="T10" s="410"/>
      <c r="U10" s="410"/>
      <c r="V10" s="411"/>
      <c r="W10" s="397" t="s">
        <v>231</v>
      </c>
      <c r="X10" s="403"/>
      <c r="Y10" s="171"/>
      <c r="Z10" s="388"/>
    </row>
    <row r="11" spans="1:26" s="95" customFormat="1" ht="26.4">
      <c r="A11" s="386"/>
      <c r="B11" s="401"/>
      <c r="C11" s="401"/>
      <c r="D11" s="401"/>
      <c r="E11" s="401"/>
      <c r="F11" s="401"/>
      <c r="G11" s="401"/>
      <c r="H11" s="401"/>
      <c r="I11" s="401"/>
      <c r="J11" s="401"/>
      <c r="K11" s="389"/>
      <c r="L11" s="401"/>
      <c r="M11" s="405"/>
      <c r="N11" s="401"/>
      <c r="O11" s="401"/>
      <c r="P11" s="401"/>
      <c r="Q11" s="401"/>
      <c r="R11" s="172" t="s">
        <v>220</v>
      </c>
      <c r="S11" s="172" t="s">
        <v>232</v>
      </c>
      <c r="T11" s="172" t="s">
        <v>233</v>
      </c>
      <c r="U11" s="172" t="s">
        <v>234</v>
      </c>
      <c r="V11" s="172" t="s">
        <v>229</v>
      </c>
      <c r="W11" s="172" t="s">
        <v>106</v>
      </c>
      <c r="X11" s="172" t="s">
        <v>229</v>
      </c>
      <c r="Y11" s="171"/>
      <c r="Z11" s="389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200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7024538</v>
      </c>
      <c r="M14" s="156">
        <v>112722</v>
      </c>
      <c r="N14" s="156">
        <v>5396431</v>
      </c>
      <c r="O14" s="156">
        <v>108348</v>
      </c>
      <c r="P14" s="156">
        <v>1628107</v>
      </c>
      <c r="Q14" s="156">
        <v>4374</v>
      </c>
      <c r="R14" s="156">
        <v>194458</v>
      </c>
      <c r="S14" s="156">
        <v>133248</v>
      </c>
      <c r="T14" s="156">
        <v>51345</v>
      </c>
      <c r="U14" s="156">
        <v>9865</v>
      </c>
      <c r="V14" s="156">
        <v>3029</v>
      </c>
      <c r="W14" s="156">
        <v>1433649</v>
      </c>
      <c r="X14" s="156">
        <v>1345</v>
      </c>
      <c r="Y14" s="50"/>
      <c r="Z14" s="158">
        <v>7024538</v>
      </c>
    </row>
    <row r="15" spans="1:26">
      <c r="A15" s="159" t="s">
        <v>213</v>
      </c>
      <c r="B15" s="160">
        <v>50000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50000</v>
      </c>
      <c r="L15" s="160">
        <v>1380807</v>
      </c>
      <c r="M15" s="160">
        <v>38253</v>
      </c>
      <c r="N15" s="160">
        <v>1380807</v>
      </c>
      <c r="O15" s="160">
        <v>38253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1380807</v>
      </c>
    </row>
    <row r="16" spans="1:26">
      <c r="A16" s="159" t="s">
        <v>201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4605677</v>
      </c>
      <c r="M16" s="160">
        <v>132125</v>
      </c>
      <c r="N16" s="160">
        <v>3480108</v>
      </c>
      <c r="O16" s="160">
        <v>127563</v>
      </c>
      <c r="P16" s="160">
        <v>1125569</v>
      </c>
      <c r="Q16" s="160">
        <v>4562</v>
      </c>
      <c r="R16" s="160">
        <v>81332</v>
      </c>
      <c r="S16" s="160">
        <v>76073</v>
      </c>
      <c r="T16" s="160">
        <v>2341</v>
      </c>
      <c r="U16" s="160">
        <v>2918</v>
      </c>
      <c r="V16" s="160">
        <v>3319</v>
      </c>
      <c r="W16" s="160">
        <v>1044237</v>
      </c>
      <c r="X16" s="160">
        <v>1243</v>
      </c>
      <c r="Y16" s="50"/>
      <c r="Z16" s="161">
        <v>4605677</v>
      </c>
    </row>
    <row r="17" spans="1:26">
      <c r="A17" s="159" t="s">
        <v>202</v>
      </c>
      <c r="B17" s="160">
        <v>2438514</v>
      </c>
      <c r="C17" s="160">
        <v>0</v>
      </c>
      <c r="D17" s="160">
        <v>0</v>
      </c>
      <c r="E17" s="160">
        <v>0</v>
      </c>
      <c r="F17" s="160">
        <v>0</v>
      </c>
      <c r="G17" s="160">
        <v>218938</v>
      </c>
      <c r="H17" s="160">
        <v>178868</v>
      </c>
      <c r="I17" s="160">
        <v>40070</v>
      </c>
      <c r="J17" s="160">
        <v>424</v>
      </c>
      <c r="K17" s="160">
        <v>2220000</v>
      </c>
      <c r="L17" s="160">
        <v>34201056</v>
      </c>
      <c r="M17" s="160">
        <v>690268</v>
      </c>
      <c r="N17" s="160">
        <v>19710636</v>
      </c>
      <c r="O17" s="160">
        <v>420640</v>
      </c>
      <c r="P17" s="160">
        <v>14490420</v>
      </c>
      <c r="Q17" s="160">
        <v>269628</v>
      </c>
      <c r="R17" s="160">
        <v>4179262</v>
      </c>
      <c r="S17" s="160">
        <v>2868644</v>
      </c>
      <c r="T17" s="160">
        <v>1137420</v>
      </c>
      <c r="U17" s="160">
        <v>173198</v>
      </c>
      <c r="V17" s="160">
        <v>236363</v>
      </c>
      <c r="W17" s="160">
        <v>10311158</v>
      </c>
      <c r="X17" s="160">
        <v>33265</v>
      </c>
      <c r="Y17" s="50"/>
      <c r="Z17" s="161">
        <v>34419994</v>
      </c>
    </row>
    <row r="18" spans="1:26">
      <c r="A18" s="159" t="s">
        <v>203</v>
      </c>
      <c r="B18" s="160">
        <v>582200</v>
      </c>
      <c r="C18" s="160">
        <v>0</v>
      </c>
      <c r="D18" s="160">
        <v>0</v>
      </c>
      <c r="E18" s="160">
        <v>0</v>
      </c>
      <c r="F18" s="160">
        <v>0</v>
      </c>
      <c r="G18" s="160">
        <v>582800</v>
      </c>
      <c r="H18" s="160">
        <v>582800</v>
      </c>
      <c r="I18" s="160">
        <v>0</v>
      </c>
      <c r="J18" s="160">
        <v>600</v>
      </c>
      <c r="K18" s="160">
        <v>0</v>
      </c>
      <c r="L18" s="160">
        <v>39976265</v>
      </c>
      <c r="M18" s="160">
        <v>743764</v>
      </c>
      <c r="N18" s="160">
        <v>26087897</v>
      </c>
      <c r="O18" s="160">
        <v>488219</v>
      </c>
      <c r="P18" s="160">
        <v>13888368</v>
      </c>
      <c r="Q18" s="160">
        <v>255545</v>
      </c>
      <c r="R18" s="160">
        <v>3376186</v>
      </c>
      <c r="S18" s="160">
        <v>1944672</v>
      </c>
      <c r="T18" s="160">
        <v>1310410</v>
      </c>
      <c r="U18" s="160">
        <v>121104</v>
      </c>
      <c r="V18" s="160">
        <v>199906</v>
      </c>
      <c r="W18" s="160">
        <v>10512182</v>
      </c>
      <c r="X18" s="160">
        <v>55639</v>
      </c>
      <c r="Y18" s="50"/>
      <c r="Z18" s="161">
        <v>40559065</v>
      </c>
    </row>
    <row r="19" spans="1:26">
      <c r="A19" s="159" t="s">
        <v>204</v>
      </c>
      <c r="B19" s="160">
        <v>915280</v>
      </c>
      <c r="C19" s="160">
        <v>50000</v>
      </c>
      <c r="D19" s="160">
        <v>50000</v>
      </c>
      <c r="E19" s="160">
        <v>0</v>
      </c>
      <c r="F19" s="160">
        <v>18</v>
      </c>
      <c r="G19" s="160">
        <v>867876</v>
      </c>
      <c r="H19" s="160">
        <v>355312</v>
      </c>
      <c r="I19" s="160">
        <v>4015</v>
      </c>
      <c r="J19" s="160">
        <v>2578</v>
      </c>
      <c r="K19" s="160">
        <v>0</v>
      </c>
      <c r="L19" s="160">
        <v>28153526</v>
      </c>
      <c r="M19" s="160">
        <v>881152</v>
      </c>
      <c r="N19" s="160">
        <v>14750607</v>
      </c>
      <c r="O19" s="160">
        <v>558617</v>
      </c>
      <c r="P19" s="160">
        <v>13402919</v>
      </c>
      <c r="Q19" s="160">
        <v>322535</v>
      </c>
      <c r="R19" s="160">
        <v>1949351</v>
      </c>
      <c r="S19" s="160">
        <v>1616985</v>
      </c>
      <c r="T19" s="160">
        <v>269965</v>
      </c>
      <c r="U19" s="160">
        <v>62401</v>
      </c>
      <c r="V19" s="160">
        <v>183456</v>
      </c>
      <c r="W19" s="160">
        <v>11453568</v>
      </c>
      <c r="X19" s="160">
        <v>139079</v>
      </c>
      <c r="Y19" s="50"/>
      <c r="Z19" s="161">
        <v>29071402</v>
      </c>
    </row>
    <row r="20" spans="1:26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0</v>
      </c>
    </row>
    <row r="21" spans="1:26">
      <c r="A21" s="159" t="s">
        <v>206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3783417</v>
      </c>
      <c r="M21" s="160">
        <v>171101</v>
      </c>
      <c r="N21" s="160">
        <v>74160</v>
      </c>
      <c r="O21" s="160">
        <v>1984</v>
      </c>
      <c r="P21" s="160">
        <v>3709257</v>
      </c>
      <c r="Q21" s="160">
        <v>169117</v>
      </c>
      <c r="R21" s="160">
        <v>3132645</v>
      </c>
      <c r="S21" s="160">
        <v>863047</v>
      </c>
      <c r="T21" s="160">
        <v>2226048</v>
      </c>
      <c r="U21" s="160">
        <v>43550</v>
      </c>
      <c r="V21" s="160">
        <v>166429</v>
      </c>
      <c r="W21" s="160">
        <v>576612</v>
      </c>
      <c r="X21" s="160">
        <v>2688</v>
      </c>
      <c r="Y21" s="50"/>
      <c r="Z21" s="161">
        <v>3783417</v>
      </c>
    </row>
    <row r="22" spans="1:26">
      <c r="A22" s="159" t="s">
        <v>207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2273520</v>
      </c>
      <c r="M22" s="160">
        <v>38917</v>
      </c>
      <c r="N22" s="160">
        <v>2202333</v>
      </c>
      <c r="O22" s="160">
        <v>38120</v>
      </c>
      <c r="P22" s="160">
        <v>71187</v>
      </c>
      <c r="Q22" s="160">
        <v>797</v>
      </c>
      <c r="R22" s="160">
        <v>15193</v>
      </c>
      <c r="S22" s="160">
        <v>13391</v>
      </c>
      <c r="T22" s="160">
        <v>1002</v>
      </c>
      <c r="U22" s="160">
        <v>800</v>
      </c>
      <c r="V22" s="160">
        <v>670</v>
      </c>
      <c r="W22" s="160">
        <v>55994</v>
      </c>
      <c r="X22" s="160">
        <v>127</v>
      </c>
      <c r="Y22" s="50"/>
      <c r="Z22" s="161">
        <v>2273520</v>
      </c>
    </row>
    <row r="23" spans="1:26">
      <c r="A23" s="159" t="s">
        <v>209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728514</v>
      </c>
      <c r="M23" s="160">
        <v>50509</v>
      </c>
      <c r="N23" s="160">
        <v>532</v>
      </c>
      <c r="O23" s="160">
        <v>95</v>
      </c>
      <c r="P23" s="160">
        <v>727982</v>
      </c>
      <c r="Q23" s="160">
        <v>50414</v>
      </c>
      <c r="R23" s="160">
        <v>708431</v>
      </c>
      <c r="S23" s="160">
        <v>76628</v>
      </c>
      <c r="T23" s="160">
        <v>631803</v>
      </c>
      <c r="U23" s="160">
        <v>0</v>
      </c>
      <c r="V23" s="160">
        <v>50319</v>
      </c>
      <c r="W23" s="160">
        <v>19551</v>
      </c>
      <c r="X23" s="160">
        <v>95</v>
      </c>
      <c r="Y23" s="50"/>
      <c r="Z23" s="161">
        <v>728514</v>
      </c>
    </row>
    <row r="24" spans="1:26">
      <c r="A24" s="159" t="s">
        <v>210</v>
      </c>
      <c r="B24" s="160">
        <v>282</v>
      </c>
      <c r="C24" s="160">
        <v>0</v>
      </c>
      <c r="D24" s="160">
        <v>0</v>
      </c>
      <c r="E24" s="160">
        <v>0</v>
      </c>
      <c r="F24" s="160">
        <v>0</v>
      </c>
      <c r="G24" s="160">
        <v>282</v>
      </c>
      <c r="H24" s="160">
        <v>0</v>
      </c>
      <c r="I24" s="160">
        <v>282</v>
      </c>
      <c r="J24" s="160">
        <v>0</v>
      </c>
      <c r="K24" s="160">
        <v>0</v>
      </c>
      <c r="L24" s="160">
        <v>36363677</v>
      </c>
      <c r="M24" s="160">
        <v>953481</v>
      </c>
      <c r="N24" s="160">
        <v>17676084</v>
      </c>
      <c r="O24" s="160">
        <v>619427</v>
      </c>
      <c r="P24" s="160">
        <v>18687593</v>
      </c>
      <c r="Q24" s="160">
        <v>334054</v>
      </c>
      <c r="R24" s="160">
        <v>4948696</v>
      </c>
      <c r="S24" s="160">
        <v>3597819</v>
      </c>
      <c r="T24" s="160">
        <v>1223988</v>
      </c>
      <c r="U24" s="160">
        <v>126889</v>
      </c>
      <c r="V24" s="160">
        <v>260570</v>
      </c>
      <c r="W24" s="160">
        <v>13738897</v>
      </c>
      <c r="X24" s="160">
        <v>73484</v>
      </c>
      <c r="Y24" s="50"/>
      <c r="Z24" s="161">
        <v>36363959</v>
      </c>
    </row>
    <row r="25" spans="1:26">
      <c r="A25" s="159" t="s">
        <v>211</v>
      </c>
      <c r="B25" s="160">
        <v>111818</v>
      </c>
      <c r="C25" s="160">
        <v>111094</v>
      </c>
      <c r="D25" s="160">
        <v>110000</v>
      </c>
      <c r="E25" s="160">
        <v>1094</v>
      </c>
      <c r="F25" s="160">
        <v>92</v>
      </c>
      <c r="G25" s="160">
        <v>827</v>
      </c>
      <c r="H25" s="160">
        <v>827</v>
      </c>
      <c r="I25" s="160">
        <v>0</v>
      </c>
      <c r="J25" s="160">
        <v>11</v>
      </c>
      <c r="K25" s="160">
        <v>0</v>
      </c>
      <c r="L25" s="160">
        <v>6653140</v>
      </c>
      <c r="M25" s="160">
        <v>152895</v>
      </c>
      <c r="N25" s="160">
        <v>5419386</v>
      </c>
      <c r="O25" s="160">
        <v>132602</v>
      </c>
      <c r="P25" s="160">
        <v>1233754</v>
      </c>
      <c r="Q25" s="160">
        <v>20293</v>
      </c>
      <c r="R25" s="160">
        <v>420470</v>
      </c>
      <c r="S25" s="160">
        <v>269469</v>
      </c>
      <c r="T25" s="160">
        <v>96469</v>
      </c>
      <c r="U25" s="160">
        <v>54532</v>
      </c>
      <c r="V25" s="160">
        <v>18830</v>
      </c>
      <c r="W25" s="160">
        <v>813284</v>
      </c>
      <c r="X25" s="160">
        <v>1463</v>
      </c>
      <c r="Y25" s="50"/>
      <c r="Z25" s="161">
        <v>6765061</v>
      </c>
    </row>
    <row r="26" spans="1:26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214282</v>
      </c>
      <c r="M27" s="160">
        <v>2503</v>
      </c>
      <c r="N27" s="160">
        <v>214282</v>
      </c>
      <c r="O27" s="160">
        <v>2503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214282</v>
      </c>
    </row>
    <row r="28" spans="1:26">
      <c r="A28" s="159" t="s">
        <v>214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119675</v>
      </c>
      <c r="M28" s="160">
        <v>6483</v>
      </c>
      <c r="N28" s="160">
        <v>119583</v>
      </c>
      <c r="O28" s="160">
        <v>6483</v>
      </c>
      <c r="P28" s="160">
        <v>92</v>
      </c>
      <c r="Q28" s="160">
        <v>0</v>
      </c>
      <c r="R28" s="160">
        <v>92</v>
      </c>
      <c r="S28" s="160">
        <v>92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50"/>
      <c r="Z28" s="161">
        <v>119675</v>
      </c>
    </row>
    <row r="29" spans="1:26">
      <c r="A29" s="159" t="s">
        <v>252</v>
      </c>
      <c r="B29" s="160">
        <v>73921</v>
      </c>
      <c r="C29" s="160">
        <v>0</v>
      </c>
      <c r="D29" s="160">
        <v>0</v>
      </c>
      <c r="E29" s="160">
        <v>0</v>
      </c>
      <c r="F29" s="160">
        <v>0</v>
      </c>
      <c r="G29" s="160">
        <v>74121</v>
      </c>
      <c r="H29" s="160">
        <v>74121</v>
      </c>
      <c r="I29" s="160">
        <v>0</v>
      </c>
      <c r="J29" s="160">
        <v>200</v>
      </c>
      <c r="K29" s="160">
        <v>0</v>
      </c>
      <c r="L29" s="160">
        <v>24557452</v>
      </c>
      <c r="M29" s="160">
        <v>797822</v>
      </c>
      <c r="N29" s="160">
        <v>15657684</v>
      </c>
      <c r="O29" s="160">
        <v>582599</v>
      </c>
      <c r="P29" s="160">
        <v>8899768</v>
      </c>
      <c r="Q29" s="160">
        <v>215223</v>
      </c>
      <c r="R29" s="160">
        <v>2761969</v>
      </c>
      <c r="S29" s="160">
        <v>2040099</v>
      </c>
      <c r="T29" s="160">
        <v>574783</v>
      </c>
      <c r="U29" s="160">
        <v>147087</v>
      </c>
      <c r="V29" s="160">
        <v>169388</v>
      </c>
      <c r="W29" s="160">
        <v>6137799</v>
      </c>
      <c r="X29" s="160">
        <v>45835</v>
      </c>
      <c r="Y29" s="50"/>
      <c r="Z29" s="161">
        <v>24631573</v>
      </c>
    </row>
    <row r="30" spans="1:26">
      <c r="A30" s="159" t="s">
        <v>215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216</v>
      </c>
      <c r="B31" s="163">
        <v>1163</v>
      </c>
      <c r="C31" s="163">
        <v>0</v>
      </c>
      <c r="D31" s="163">
        <v>0</v>
      </c>
      <c r="E31" s="163">
        <v>0</v>
      </c>
      <c r="F31" s="163">
        <v>0</v>
      </c>
      <c r="G31" s="163">
        <v>1164</v>
      </c>
      <c r="H31" s="163">
        <v>0</v>
      </c>
      <c r="I31" s="163">
        <v>1164</v>
      </c>
      <c r="J31" s="163">
        <v>1</v>
      </c>
      <c r="K31" s="163">
        <v>0</v>
      </c>
      <c r="L31" s="163">
        <v>28621620</v>
      </c>
      <c r="M31" s="163">
        <v>431378</v>
      </c>
      <c r="N31" s="163">
        <v>14015521</v>
      </c>
      <c r="O31" s="163">
        <v>243528</v>
      </c>
      <c r="P31" s="163">
        <v>14606099</v>
      </c>
      <c r="Q31" s="163">
        <v>187850</v>
      </c>
      <c r="R31" s="163">
        <v>3167732</v>
      </c>
      <c r="S31" s="163">
        <v>1546192</v>
      </c>
      <c r="T31" s="163">
        <v>1562028</v>
      </c>
      <c r="U31" s="163">
        <v>59512</v>
      </c>
      <c r="V31" s="163">
        <v>152625</v>
      </c>
      <c r="W31" s="163">
        <v>11438367</v>
      </c>
      <c r="X31" s="163">
        <v>35225</v>
      </c>
      <c r="Y31" s="50"/>
      <c r="Z31" s="164">
        <v>28622784</v>
      </c>
    </row>
    <row r="32" spans="1:26" ht="13.8" thickBot="1">
      <c r="A32" s="165"/>
      <c r="Z32" s="124"/>
    </row>
    <row r="33" spans="1:26" s="95" customFormat="1" ht="13.8" thickBot="1">
      <c r="A33" s="166" t="s">
        <v>217</v>
      </c>
      <c r="B33" s="167">
        <v>4173178</v>
      </c>
      <c r="C33" s="167">
        <v>161094</v>
      </c>
      <c r="D33" s="167">
        <v>160000</v>
      </c>
      <c r="E33" s="167">
        <v>1094</v>
      </c>
      <c r="F33" s="167">
        <v>110</v>
      </c>
      <c r="G33" s="167">
        <v>1746008</v>
      </c>
      <c r="H33" s="167">
        <v>1191928</v>
      </c>
      <c r="I33" s="167">
        <v>45531</v>
      </c>
      <c r="J33" s="167">
        <v>3814</v>
      </c>
      <c r="K33" s="167">
        <v>2270000</v>
      </c>
      <c r="L33" s="167">
        <v>218657166</v>
      </c>
      <c r="M33" s="167">
        <v>5203373</v>
      </c>
      <c r="N33" s="167">
        <v>126186051</v>
      </c>
      <c r="O33" s="167">
        <v>3368981</v>
      </c>
      <c r="P33" s="167">
        <v>92471115</v>
      </c>
      <c r="Q33" s="167">
        <v>1834392</v>
      </c>
      <c r="R33" s="167">
        <v>24935817</v>
      </c>
      <c r="S33" s="167">
        <v>15046359</v>
      </c>
      <c r="T33" s="167">
        <v>9087602</v>
      </c>
      <c r="U33" s="167">
        <v>801856</v>
      </c>
      <c r="V33" s="167">
        <v>1444904</v>
      </c>
      <c r="W33" s="167">
        <v>67535298</v>
      </c>
      <c r="X33" s="167">
        <v>389488</v>
      </c>
      <c r="Y33" s="174"/>
      <c r="Z33" s="167">
        <v>220564268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107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108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113</v>
      </c>
      <c r="Z39" s="95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8B23510D-1F94-4DC1-BA0F-0BE2CAB1F1F2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766D-8363-4979-AD89-5F0424372876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0" t="s">
        <v>188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4" t="s">
        <v>189</v>
      </c>
      <c r="B7" s="394" t="s">
        <v>94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6"/>
    </row>
    <row r="8" spans="1:21" s="95" customFormat="1" ht="12.75" customHeight="1">
      <c r="A8" s="385"/>
      <c r="B8" s="394" t="s">
        <v>235</v>
      </c>
      <c r="C8" s="395"/>
      <c r="D8" s="395"/>
      <c r="E8" s="395"/>
      <c r="F8" s="395"/>
      <c r="G8" s="396"/>
      <c r="H8" s="394" t="s">
        <v>79</v>
      </c>
      <c r="I8" s="395"/>
      <c r="J8" s="395"/>
      <c r="K8" s="395"/>
      <c r="L8" s="396"/>
      <c r="M8" s="394" t="s">
        <v>85</v>
      </c>
      <c r="N8" s="395"/>
      <c r="O8" s="395"/>
      <c r="P8" s="395"/>
      <c r="Q8" s="396"/>
      <c r="R8" s="387" t="s">
        <v>94</v>
      </c>
      <c r="S8" s="397" t="s">
        <v>95</v>
      </c>
      <c r="T8" s="402"/>
      <c r="U8" s="403"/>
    </row>
    <row r="9" spans="1:21" s="95" customFormat="1" ht="12.75" customHeight="1">
      <c r="A9" s="385"/>
      <c r="B9" s="387" t="s">
        <v>220</v>
      </c>
      <c r="C9" s="397" t="s">
        <v>236</v>
      </c>
      <c r="D9" s="402"/>
      <c r="E9" s="402"/>
      <c r="F9" s="403"/>
      <c r="G9" s="387" t="s">
        <v>237</v>
      </c>
      <c r="H9" s="404" t="s">
        <v>220</v>
      </c>
      <c r="I9" s="413" t="s">
        <v>221</v>
      </c>
      <c r="J9" s="414"/>
      <c r="K9" s="404" t="s">
        <v>222</v>
      </c>
      <c r="L9" s="404" t="s">
        <v>223</v>
      </c>
      <c r="M9" s="404" t="s">
        <v>220</v>
      </c>
      <c r="N9" s="404" t="s">
        <v>238</v>
      </c>
      <c r="O9" s="404" t="s">
        <v>115</v>
      </c>
      <c r="P9" s="404" t="s">
        <v>116</v>
      </c>
      <c r="Q9" s="404" t="s">
        <v>239</v>
      </c>
      <c r="R9" s="404"/>
      <c r="S9" s="387" t="s">
        <v>220</v>
      </c>
      <c r="T9" s="387" t="s">
        <v>118</v>
      </c>
      <c r="U9" s="404" t="s">
        <v>119</v>
      </c>
    </row>
    <row r="10" spans="1:21" s="95" customFormat="1" ht="18" customHeight="1">
      <c r="A10" s="385"/>
      <c r="B10" s="400"/>
      <c r="C10" s="387" t="s">
        <v>220</v>
      </c>
      <c r="D10" s="397" t="s">
        <v>240</v>
      </c>
      <c r="E10" s="402"/>
      <c r="F10" s="403"/>
      <c r="G10" s="400"/>
      <c r="H10" s="404"/>
      <c r="I10" s="387" t="s">
        <v>220</v>
      </c>
      <c r="J10" s="387" t="s">
        <v>81</v>
      </c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</row>
    <row r="11" spans="1:21" s="95" customFormat="1" ht="53.25" customHeight="1">
      <c r="A11" s="386"/>
      <c r="B11" s="401"/>
      <c r="C11" s="401"/>
      <c r="D11" s="172" t="s">
        <v>220</v>
      </c>
      <c r="E11" s="172" t="s">
        <v>241</v>
      </c>
      <c r="F11" s="172" t="s">
        <v>242</v>
      </c>
      <c r="G11" s="401"/>
      <c r="H11" s="405"/>
      <c r="I11" s="401"/>
      <c r="J11" s="401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200</v>
      </c>
      <c r="B14" s="156">
        <v>5088156</v>
      </c>
      <c r="C14" s="156">
        <v>2577281</v>
      </c>
      <c r="D14" s="156">
        <v>2171303</v>
      </c>
      <c r="E14" s="156">
        <v>1674429</v>
      </c>
      <c r="F14" s="156">
        <v>496874</v>
      </c>
      <c r="G14" s="156">
        <v>2510875</v>
      </c>
      <c r="H14" s="156">
        <v>1295995</v>
      </c>
      <c r="I14" s="156">
        <v>48013</v>
      </c>
      <c r="J14" s="156">
        <v>40003</v>
      </c>
      <c r="K14" s="156">
        <v>204047</v>
      </c>
      <c r="L14" s="156">
        <v>1043935</v>
      </c>
      <c r="M14" s="156">
        <v>1935717</v>
      </c>
      <c r="N14" s="156">
        <v>523</v>
      </c>
      <c r="O14" s="156">
        <v>1709725</v>
      </c>
      <c r="P14" s="156">
        <v>225469</v>
      </c>
      <c r="Q14" s="156">
        <v>0</v>
      </c>
      <c r="R14" s="158">
        <v>9101744</v>
      </c>
      <c r="S14" s="158">
        <v>656210</v>
      </c>
      <c r="T14" s="156">
        <v>656159</v>
      </c>
      <c r="U14" s="156">
        <v>51</v>
      </c>
    </row>
    <row r="15" spans="1:21">
      <c r="A15" s="159" t="s">
        <v>213</v>
      </c>
      <c r="B15" s="160">
        <v>1065286</v>
      </c>
      <c r="C15" s="160">
        <v>237733</v>
      </c>
      <c r="D15" s="160">
        <v>82896</v>
      </c>
      <c r="E15" s="160">
        <v>82896</v>
      </c>
      <c r="F15" s="160">
        <v>0</v>
      </c>
      <c r="G15" s="160">
        <v>827553</v>
      </c>
      <c r="H15" s="160">
        <v>214848</v>
      </c>
      <c r="I15" s="160">
        <v>0</v>
      </c>
      <c r="J15" s="160">
        <v>0</v>
      </c>
      <c r="K15" s="160">
        <v>0</v>
      </c>
      <c r="L15" s="160">
        <v>214848</v>
      </c>
      <c r="M15" s="160">
        <v>369853</v>
      </c>
      <c r="N15" s="160">
        <v>0</v>
      </c>
      <c r="O15" s="160">
        <v>292186</v>
      </c>
      <c r="P15" s="160">
        <v>77667</v>
      </c>
      <c r="Q15" s="160">
        <v>0</v>
      </c>
      <c r="R15" s="161">
        <v>2364245</v>
      </c>
      <c r="S15" s="161">
        <v>314859</v>
      </c>
      <c r="T15" s="160">
        <v>313695</v>
      </c>
      <c r="U15" s="160">
        <v>1164</v>
      </c>
    </row>
    <row r="16" spans="1:21">
      <c r="A16" s="159" t="s">
        <v>201</v>
      </c>
      <c r="B16" s="160">
        <v>3339652</v>
      </c>
      <c r="C16" s="160">
        <v>412540</v>
      </c>
      <c r="D16" s="160">
        <v>155129</v>
      </c>
      <c r="E16" s="160">
        <v>140899</v>
      </c>
      <c r="F16" s="160">
        <v>14230</v>
      </c>
      <c r="G16" s="160">
        <v>2927112</v>
      </c>
      <c r="H16" s="160">
        <v>1031944</v>
      </c>
      <c r="I16" s="160">
        <v>30027</v>
      </c>
      <c r="J16" s="160">
        <v>30027</v>
      </c>
      <c r="K16" s="160">
        <v>108459</v>
      </c>
      <c r="L16" s="160">
        <v>893458</v>
      </c>
      <c r="M16" s="160">
        <v>1630799</v>
      </c>
      <c r="N16" s="160">
        <v>0</v>
      </c>
      <c r="O16" s="160">
        <v>1375630</v>
      </c>
      <c r="P16" s="160">
        <v>255169</v>
      </c>
      <c r="Q16" s="160">
        <v>0</v>
      </c>
      <c r="R16" s="161">
        <v>6563508</v>
      </c>
      <c r="S16" s="161">
        <v>561128</v>
      </c>
      <c r="T16" s="160">
        <v>561128</v>
      </c>
      <c r="U16" s="160">
        <v>0</v>
      </c>
    </row>
    <row r="17" spans="1:21">
      <c r="A17" s="159" t="s">
        <v>202</v>
      </c>
      <c r="B17" s="160">
        <v>27176969</v>
      </c>
      <c r="C17" s="160">
        <v>18114044</v>
      </c>
      <c r="D17" s="160">
        <v>14855626</v>
      </c>
      <c r="E17" s="160">
        <v>9406185</v>
      </c>
      <c r="F17" s="160">
        <v>5434933</v>
      </c>
      <c r="G17" s="160">
        <v>9062925</v>
      </c>
      <c r="H17" s="160">
        <v>4855019</v>
      </c>
      <c r="I17" s="160">
        <v>235</v>
      </c>
      <c r="J17" s="160">
        <v>0</v>
      </c>
      <c r="K17" s="160">
        <v>506153</v>
      </c>
      <c r="L17" s="160">
        <v>4348631</v>
      </c>
      <c r="M17" s="160">
        <v>9240057</v>
      </c>
      <c r="N17" s="160">
        <v>4073</v>
      </c>
      <c r="O17" s="160">
        <v>8327787</v>
      </c>
      <c r="P17" s="160">
        <v>908197</v>
      </c>
      <c r="Q17" s="160">
        <v>0</v>
      </c>
      <c r="R17" s="161">
        <v>47348842</v>
      </c>
      <c r="S17" s="161">
        <v>4156372</v>
      </c>
      <c r="T17" s="160">
        <v>4156371</v>
      </c>
      <c r="U17" s="160">
        <v>1</v>
      </c>
    </row>
    <row r="18" spans="1:21">
      <c r="A18" s="159" t="s">
        <v>203</v>
      </c>
      <c r="B18" s="160">
        <v>37428236</v>
      </c>
      <c r="C18" s="160">
        <v>26283773</v>
      </c>
      <c r="D18" s="160">
        <v>23192203</v>
      </c>
      <c r="E18" s="160">
        <v>19412275</v>
      </c>
      <c r="F18" s="160">
        <v>3754987</v>
      </c>
      <c r="G18" s="160">
        <v>11144463</v>
      </c>
      <c r="H18" s="160">
        <v>6654773</v>
      </c>
      <c r="I18" s="160">
        <v>225991</v>
      </c>
      <c r="J18" s="160">
        <v>100000</v>
      </c>
      <c r="K18" s="160">
        <v>1879827</v>
      </c>
      <c r="L18" s="160">
        <v>4548955</v>
      </c>
      <c r="M18" s="160">
        <v>8720934</v>
      </c>
      <c r="N18" s="160">
        <v>3870</v>
      </c>
      <c r="O18" s="160">
        <v>7386444</v>
      </c>
      <c r="P18" s="160">
        <v>1330620</v>
      </c>
      <c r="Q18" s="160">
        <v>0</v>
      </c>
      <c r="R18" s="161">
        <v>63163494</v>
      </c>
      <c r="S18" s="161">
        <v>4380426</v>
      </c>
      <c r="T18" s="160">
        <v>4378950</v>
      </c>
      <c r="U18" s="160">
        <v>1476</v>
      </c>
    </row>
    <row r="19" spans="1:21">
      <c r="A19" s="159" t="s">
        <v>204</v>
      </c>
      <c r="B19" s="160">
        <v>31872815</v>
      </c>
      <c r="C19" s="160">
        <v>16696517</v>
      </c>
      <c r="D19" s="160">
        <v>7761201</v>
      </c>
      <c r="E19" s="160">
        <v>5518346</v>
      </c>
      <c r="F19" s="160">
        <v>2228270</v>
      </c>
      <c r="G19" s="160">
        <v>15176298</v>
      </c>
      <c r="H19" s="160">
        <v>4349610</v>
      </c>
      <c r="I19" s="160">
        <v>0</v>
      </c>
      <c r="J19" s="160">
        <v>0</v>
      </c>
      <c r="K19" s="160">
        <v>359884</v>
      </c>
      <c r="L19" s="160">
        <v>3989726</v>
      </c>
      <c r="M19" s="160">
        <v>8789295</v>
      </c>
      <c r="N19" s="160">
        <v>433597</v>
      </c>
      <c r="O19" s="160">
        <v>7279933</v>
      </c>
      <c r="P19" s="160">
        <v>1075765</v>
      </c>
      <c r="Q19" s="160">
        <v>0</v>
      </c>
      <c r="R19" s="161">
        <v>51037746</v>
      </c>
      <c r="S19" s="161">
        <v>2223535</v>
      </c>
      <c r="T19" s="160">
        <v>2210780</v>
      </c>
      <c r="U19" s="160">
        <v>12755</v>
      </c>
    </row>
    <row r="20" spans="1:21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922</v>
      </c>
      <c r="S20" s="161">
        <v>19949</v>
      </c>
      <c r="T20" s="160">
        <v>19949</v>
      </c>
      <c r="U20" s="160">
        <v>0</v>
      </c>
    </row>
    <row r="21" spans="1:21">
      <c r="A21" s="159" t="s">
        <v>206</v>
      </c>
      <c r="B21" s="160">
        <v>3082386</v>
      </c>
      <c r="C21" s="160">
        <v>1921871</v>
      </c>
      <c r="D21" s="160">
        <v>1345796</v>
      </c>
      <c r="E21" s="160">
        <v>39309</v>
      </c>
      <c r="F21" s="160">
        <v>1306487</v>
      </c>
      <c r="G21" s="160">
        <v>1160515</v>
      </c>
      <c r="H21" s="160">
        <v>586149</v>
      </c>
      <c r="I21" s="160">
        <v>483489</v>
      </c>
      <c r="J21" s="160">
        <v>0</v>
      </c>
      <c r="K21" s="160">
        <v>0</v>
      </c>
      <c r="L21" s="160">
        <v>102660</v>
      </c>
      <c r="M21" s="160">
        <v>271393</v>
      </c>
      <c r="N21" s="160">
        <v>57935</v>
      </c>
      <c r="O21" s="160">
        <v>182929</v>
      </c>
      <c r="P21" s="160">
        <v>30529</v>
      </c>
      <c r="Q21" s="160">
        <v>0</v>
      </c>
      <c r="R21" s="161">
        <v>5724086</v>
      </c>
      <c r="S21" s="161">
        <v>961813</v>
      </c>
      <c r="T21" s="160">
        <v>747279</v>
      </c>
      <c r="U21" s="160">
        <v>214534</v>
      </c>
    </row>
    <row r="22" spans="1:21">
      <c r="A22" s="159" t="s">
        <v>207</v>
      </c>
      <c r="B22" s="160">
        <v>1519800</v>
      </c>
      <c r="C22" s="160">
        <v>188417</v>
      </c>
      <c r="D22" s="160">
        <v>148929</v>
      </c>
      <c r="E22" s="160">
        <v>133757</v>
      </c>
      <c r="F22" s="160">
        <v>15155</v>
      </c>
      <c r="G22" s="160">
        <v>1331383</v>
      </c>
      <c r="H22" s="160">
        <v>409616</v>
      </c>
      <c r="I22" s="160">
        <v>0</v>
      </c>
      <c r="J22" s="160">
        <v>0</v>
      </c>
      <c r="K22" s="160">
        <v>74938</v>
      </c>
      <c r="L22" s="160">
        <v>334678</v>
      </c>
      <c r="M22" s="160">
        <v>1034168</v>
      </c>
      <c r="N22" s="160">
        <v>10704</v>
      </c>
      <c r="O22" s="160">
        <v>884227</v>
      </c>
      <c r="P22" s="160">
        <v>139237</v>
      </c>
      <c r="Q22" s="160">
        <v>0</v>
      </c>
      <c r="R22" s="161">
        <v>3448311</v>
      </c>
      <c r="S22" s="161">
        <v>228082</v>
      </c>
      <c r="T22" s="160">
        <v>228081</v>
      </c>
      <c r="U22" s="160">
        <v>1</v>
      </c>
    </row>
    <row r="23" spans="1:21">
      <c r="A23" s="159" t="s">
        <v>209</v>
      </c>
      <c r="B23" s="160">
        <v>512361</v>
      </c>
      <c r="C23" s="160">
        <v>126823</v>
      </c>
      <c r="D23" s="160">
        <v>76</v>
      </c>
      <c r="E23" s="160">
        <v>74</v>
      </c>
      <c r="F23" s="160">
        <v>2</v>
      </c>
      <c r="G23" s="160">
        <v>385538</v>
      </c>
      <c r="H23" s="160">
        <v>36584</v>
      </c>
      <c r="I23" s="160">
        <v>11483</v>
      </c>
      <c r="J23" s="160">
        <v>0</v>
      </c>
      <c r="K23" s="160">
        <v>0</v>
      </c>
      <c r="L23" s="160">
        <v>25101</v>
      </c>
      <c r="M23" s="160">
        <v>156319</v>
      </c>
      <c r="N23" s="160">
        <v>17505</v>
      </c>
      <c r="O23" s="160">
        <v>138814</v>
      </c>
      <c r="P23" s="160">
        <v>0</v>
      </c>
      <c r="Q23" s="160">
        <v>0</v>
      </c>
      <c r="R23" s="161">
        <v>867178</v>
      </c>
      <c r="S23" s="161">
        <v>217310</v>
      </c>
      <c r="T23" s="160">
        <v>225147</v>
      </c>
      <c r="U23" s="160">
        <v>-7837</v>
      </c>
    </row>
    <row r="24" spans="1:21">
      <c r="A24" s="159" t="s">
        <v>210</v>
      </c>
      <c r="B24" s="160">
        <v>28933601</v>
      </c>
      <c r="C24" s="160">
        <v>17852760</v>
      </c>
      <c r="D24" s="160">
        <v>14306197</v>
      </c>
      <c r="E24" s="160">
        <v>9400952</v>
      </c>
      <c r="F24" s="160">
        <v>4899638</v>
      </c>
      <c r="G24" s="160">
        <v>11080841</v>
      </c>
      <c r="H24" s="160">
        <v>8969139</v>
      </c>
      <c r="I24" s="160">
        <v>1</v>
      </c>
      <c r="J24" s="160">
        <v>1</v>
      </c>
      <c r="K24" s="160">
        <v>3341431</v>
      </c>
      <c r="L24" s="160">
        <v>5627707</v>
      </c>
      <c r="M24" s="160">
        <v>8324715</v>
      </c>
      <c r="N24" s="160">
        <v>7424</v>
      </c>
      <c r="O24" s="160">
        <v>6794196</v>
      </c>
      <c r="P24" s="160">
        <v>1442780</v>
      </c>
      <c r="Q24" s="160">
        <v>80315</v>
      </c>
      <c r="R24" s="161">
        <v>60938288</v>
      </c>
      <c r="S24" s="161">
        <v>3453262</v>
      </c>
      <c r="T24" s="160">
        <v>3359436</v>
      </c>
      <c r="U24" s="160">
        <v>93826</v>
      </c>
    </row>
    <row r="25" spans="1:21">
      <c r="A25" s="159" t="s">
        <v>211</v>
      </c>
      <c r="B25" s="160">
        <v>3472716</v>
      </c>
      <c r="C25" s="160">
        <v>1623923</v>
      </c>
      <c r="D25" s="160">
        <v>1331235</v>
      </c>
      <c r="E25" s="160">
        <v>1040000</v>
      </c>
      <c r="F25" s="160">
        <v>291235</v>
      </c>
      <c r="G25" s="160">
        <v>1848793</v>
      </c>
      <c r="H25" s="160">
        <v>1474882</v>
      </c>
      <c r="I25" s="160">
        <v>710</v>
      </c>
      <c r="J25" s="160">
        <v>0</v>
      </c>
      <c r="K25" s="160">
        <v>273869</v>
      </c>
      <c r="L25" s="160">
        <v>1200303</v>
      </c>
      <c r="M25" s="160">
        <v>3111823</v>
      </c>
      <c r="N25" s="160">
        <v>1622</v>
      </c>
      <c r="O25" s="160">
        <v>2751708</v>
      </c>
      <c r="P25" s="160">
        <v>358493</v>
      </c>
      <c r="Q25" s="160">
        <v>0</v>
      </c>
      <c r="R25" s="161">
        <v>8711951</v>
      </c>
      <c r="S25" s="161">
        <v>693548</v>
      </c>
      <c r="T25" s="160">
        <v>693491</v>
      </c>
      <c r="U25" s="160">
        <v>57</v>
      </c>
    </row>
    <row r="26" spans="1:21">
      <c r="A26" s="159" t="s">
        <v>208</v>
      </c>
      <c r="B26" s="160">
        <v>12618</v>
      </c>
      <c r="C26" s="160">
        <v>5908</v>
      </c>
      <c r="D26" s="160">
        <v>5906</v>
      </c>
      <c r="E26" s="160">
        <v>5906</v>
      </c>
      <c r="F26" s="160">
        <v>0</v>
      </c>
      <c r="G26" s="160">
        <v>6710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17384</v>
      </c>
      <c r="S26" s="161">
        <v>24071</v>
      </c>
      <c r="T26" s="160">
        <v>24071</v>
      </c>
      <c r="U26" s="160">
        <v>0</v>
      </c>
    </row>
    <row r="27" spans="1:21">
      <c r="A27" s="159" t="s">
        <v>212</v>
      </c>
      <c r="B27" s="160">
        <v>156340</v>
      </c>
      <c r="C27" s="160">
        <v>28546</v>
      </c>
      <c r="D27" s="160">
        <v>28504</v>
      </c>
      <c r="E27" s="160">
        <v>28350</v>
      </c>
      <c r="F27" s="160">
        <v>0</v>
      </c>
      <c r="G27" s="160">
        <v>127794</v>
      </c>
      <c r="H27" s="160">
        <v>25597</v>
      </c>
      <c r="I27" s="160">
        <v>0</v>
      </c>
      <c r="J27" s="160">
        <v>0</v>
      </c>
      <c r="K27" s="160">
        <v>25597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195536</v>
      </c>
      <c r="S27" s="161">
        <v>122634</v>
      </c>
      <c r="T27" s="160">
        <v>122634</v>
      </c>
      <c r="U27" s="160">
        <v>0</v>
      </c>
    </row>
    <row r="28" spans="1:21">
      <c r="A28" s="159" t="s">
        <v>214</v>
      </c>
      <c r="B28" s="160">
        <v>691082</v>
      </c>
      <c r="C28" s="160">
        <v>205859</v>
      </c>
      <c r="D28" s="160">
        <v>201706</v>
      </c>
      <c r="E28" s="160">
        <v>201706</v>
      </c>
      <c r="F28" s="160">
        <v>0</v>
      </c>
      <c r="G28" s="160">
        <v>485223</v>
      </c>
      <c r="H28" s="160">
        <v>20002</v>
      </c>
      <c r="I28" s="160">
        <v>20002</v>
      </c>
      <c r="J28" s="160">
        <v>20002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1483784</v>
      </c>
      <c r="S28" s="161">
        <v>94798</v>
      </c>
      <c r="T28" s="160">
        <v>94798</v>
      </c>
      <c r="U28" s="160">
        <v>0</v>
      </c>
    </row>
    <row r="29" spans="1:21">
      <c r="A29" s="159" t="s">
        <v>252</v>
      </c>
      <c r="B29" s="160">
        <v>17704214</v>
      </c>
      <c r="C29" s="160">
        <v>7466167</v>
      </c>
      <c r="D29" s="160">
        <v>4688100</v>
      </c>
      <c r="E29" s="160">
        <v>3378153</v>
      </c>
      <c r="F29" s="160">
        <v>1309915</v>
      </c>
      <c r="G29" s="160">
        <v>10238047</v>
      </c>
      <c r="H29" s="160">
        <v>4894287</v>
      </c>
      <c r="I29" s="160">
        <v>0</v>
      </c>
      <c r="J29" s="160">
        <v>0</v>
      </c>
      <c r="K29" s="160">
        <v>1886907</v>
      </c>
      <c r="L29" s="160">
        <v>3007380</v>
      </c>
      <c r="M29" s="160">
        <v>6705437</v>
      </c>
      <c r="N29" s="160">
        <v>24027</v>
      </c>
      <c r="O29" s="160">
        <v>5540846</v>
      </c>
      <c r="P29" s="160">
        <v>1140564</v>
      </c>
      <c r="Q29" s="160">
        <v>0</v>
      </c>
      <c r="R29" s="161">
        <v>34497102</v>
      </c>
      <c r="S29" s="161">
        <v>3319590</v>
      </c>
      <c r="T29" s="160">
        <v>3245611</v>
      </c>
      <c r="U29" s="160">
        <v>73979</v>
      </c>
    </row>
    <row r="30" spans="1:21">
      <c r="A30" s="159" t="s">
        <v>215</v>
      </c>
      <c r="B30" s="160">
        <v>193538</v>
      </c>
      <c r="C30" s="160">
        <v>136402</v>
      </c>
      <c r="D30" s="160">
        <v>135813</v>
      </c>
      <c r="E30" s="160">
        <v>110812</v>
      </c>
      <c r="F30" s="160">
        <v>0</v>
      </c>
      <c r="G30" s="160">
        <v>57136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985910</v>
      </c>
      <c r="S30" s="161">
        <v>296988</v>
      </c>
      <c r="T30" s="160">
        <v>296988</v>
      </c>
      <c r="U30" s="160">
        <v>0</v>
      </c>
    </row>
    <row r="31" spans="1:21" ht="13.8" thickBot="1">
      <c r="A31" s="162" t="s">
        <v>216</v>
      </c>
      <c r="B31" s="163">
        <v>16160721</v>
      </c>
      <c r="C31" s="163">
        <v>7467931</v>
      </c>
      <c r="D31" s="163">
        <v>5539068</v>
      </c>
      <c r="E31" s="163">
        <v>4048316</v>
      </c>
      <c r="F31" s="163">
        <v>1490727</v>
      </c>
      <c r="G31" s="163">
        <v>8692790</v>
      </c>
      <c r="H31" s="163">
        <v>5788455</v>
      </c>
      <c r="I31" s="163">
        <v>0</v>
      </c>
      <c r="J31" s="163">
        <v>0</v>
      </c>
      <c r="K31" s="163">
        <v>2758429</v>
      </c>
      <c r="L31" s="163">
        <v>3030026</v>
      </c>
      <c r="M31" s="163">
        <v>7339440</v>
      </c>
      <c r="N31" s="163">
        <v>103761</v>
      </c>
      <c r="O31" s="163">
        <v>6471414</v>
      </c>
      <c r="P31" s="163">
        <v>764265</v>
      </c>
      <c r="Q31" s="163">
        <v>0</v>
      </c>
      <c r="R31" s="164">
        <v>37655076</v>
      </c>
      <c r="S31" s="164">
        <v>2766800</v>
      </c>
      <c r="T31" s="163">
        <v>2637302</v>
      </c>
      <c r="U31" s="163">
        <v>129498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217</v>
      </c>
      <c r="B33" s="167">
        <v>178410491</v>
      </c>
      <c r="C33" s="167">
        <v>101346495</v>
      </c>
      <c r="D33" s="167">
        <v>75949688</v>
      </c>
      <c r="E33" s="167">
        <v>54622365</v>
      </c>
      <c r="F33" s="167">
        <v>21242453</v>
      </c>
      <c r="G33" s="167">
        <v>77063996</v>
      </c>
      <c r="H33" s="167">
        <v>40606900</v>
      </c>
      <c r="I33" s="167">
        <v>819951</v>
      </c>
      <c r="J33" s="167">
        <v>190033</v>
      </c>
      <c r="K33" s="167">
        <v>11419541</v>
      </c>
      <c r="L33" s="167">
        <v>28367408</v>
      </c>
      <c r="M33" s="167">
        <v>57629950</v>
      </c>
      <c r="N33" s="167">
        <v>665041</v>
      </c>
      <c r="O33" s="167">
        <v>49135839</v>
      </c>
      <c r="P33" s="167">
        <v>7748755</v>
      </c>
      <c r="Q33" s="167">
        <v>80315</v>
      </c>
      <c r="R33" s="167">
        <v>334105107</v>
      </c>
      <c r="S33" s="167">
        <v>24491375</v>
      </c>
      <c r="T33" s="167">
        <v>23971870</v>
      </c>
      <c r="U33" s="167">
        <v>519505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113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C6D7CB7F-0934-4916-9220-5381C4B4C1A8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39E7-7606-4783-9FF8-E4D682D36F36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59.21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883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188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4" t="s">
        <v>189</v>
      </c>
      <c r="B8" s="397" t="s">
        <v>243</v>
      </c>
      <c r="C8" s="402"/>
      <c r="D8" s="402"/>
      <c r="E8" s="403"/>
      <c r="F8" s="387" t="s">
        <v>244</v>
      </c>
      <c r="G8" s="387" t="s">
        <v>138</v>
      </c>
    </row>
    <row r="9" spans="1:7" ht="12.75" customHeight="1">
      <c r="A9" s="385"/>
      <c r="B9" s="387" t="s">
        <v>220</v>
      </c>
      <c r="C9" s="387" t="s">
        <v>245</v>
      </c>
      <c r="D9" s="387" t="s">
        <v>157</v>
      </c>
      <c r="E9" s="387" t="s">
        <v>158</v>
      </c>
      <c r="F9" s="388"/>
      <c r="G9" s="392"/>
    </row>
    <row r="10" spans="1:7" ht="12.75" customHeight="1">
      <c r="A10" s="385"/>
      <c r="B10" s="404"/>
      <c r="C10" s="404"/>
      <c r="D10" s="404"/>
      <c r="E10" s="404"/>
      <c r="F10" s="388"/>
      <c r="G10" s="392"/>
    </row>
    <row r="11" spans="1:7">
      <c r="A11" s="385"/>
      <c r="B11" s="404"/>
      <c r="C11" s="404"/>
      <c r="D11" s="404"/>
      <c r="E11" s="404"/>
      <c r="F11" s="388"/>
      <c r="G11" s="392"/>
    </row>
    <row r="12" spans="1:7">
      <c r="A12" s="386"/>
      <c r="B12" s="405"/>
      <c r="C12" s="405"/>
      <c r="D12" s="405"/>
      <c r="E12" s="405"/>
      <c r="F12" s="389"/>
      <c r="G12" s="39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200</v>
      </c>
      <c r="B14" s="156">
        <v>46345</v>
      </c>
      <c r="C14" s="156">
        <v>35730</v>
      </c>
      <c r="D14" s="156">
        <v>1867</v>
      </c>
      <c r="E14" s="156">
        <v>8748</v>
      </c>
      <c r="F14" s="156">
        <v>9957</v>
      </c>
      <c r="G14" s="156">
        <v>0</v>
      </c>
    </row>
    <row r="15" spans="1:7">
      <c r="A15" s="159" t="s">
        <v>213</v>
      </c>
      <c r="B15" s="160">
        <v>0</v>
      </c>
      <c r="C15" s="160">
        <v>0</v>
      </c>
      <c r="D15" s="160">
        <v>0</v>
      </c>
      <c r="E15" s="160">
        <v>0</v>
      </c>
      <c r="F15" s="160">
        <v>3110</v>
      </c>
      <c r="G15" s="160">
        <v>0</v>
      </c>
    </row>
    <row r="16" spans="1:7">
      <c r="A16" s="159" t="s">
        <v>201</v>
      </c>
      <c r="B16" s="160">
        <v>4263</v>
      </c>
      <c r="C16" s="160">
        <v>4000</v>
      </c>
      <c r="D16" s="160">
        <v>263</v>
      </c>
      <c r="E16" s="160">
        <v>0</v>
      </c>
      <c r="F16" s="160">
        <v>1321</v>
      </c>
      <c r="G16" s="160">
        <v>0</v>
      </c>
    </row>
    <row r="17" spans="1:7">
      <c r="A17" s="159" t="s">
        <v>202</v>
      </c>
      <c r="B17" s="160">
        <v>520252</v>
      </c>
      <c r="C17" s="160">
        <v>520252</v>
      </c>
      <c r="D17" s="160">
        <v>0</v>
      </c>
      <c r="E17" s="160">
        <v>0</v>
      </c>
      <c r="F17" s="160">
        <v>80679</v>
      </c>
      <c r="G17" s="160">
        <v>0</v>
      </c>
    </row>
    <row r="18" spans="1:7">
      <c r="A18" s="159" t="s">
        <v>203</v>
      </c>
      <c r="B18" s="160">
        <v>338518</v>
      </c>
      <c r="C18" s="160">
        <v>168861</v>
      </c>
      <c r="D18" s="160">
        <v>151400</v>
      </c>
      <c r="E18" s="160">
        <v>18257</v>
      </c>
      <c r="F18" s="160">
        <v>61108</v>
      </c>
      <c r="G18" s="160">
        <v>0</v>
      </c>
    </row>
    <row r="19" spans="1:7">
      <c r="A19" s="159" t="s">
        <v>204</v>
      </c>
      <c r="B19" s="160">
        <v>625905</v>
      </c>
      <c r="C19" s="160">
        <v>232529</v>
      </c>
      <c r="D19" s="160">
        <v>106900</v>
      </c>
      <c r="E19" s="160">
        <v>286476</v>
      </c>
      <c r="F19" s="160">
        <v>48608</v>
      </c>
      <c r="G19" s="160">
        <v>0</v>
      </c>
    </row>
    <row r="20" spans="1:7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</row>
    <row r="21" spans="1:7">
      <c r="A21" s="159" t="s">
        <v>206</v>
      </c>
      <c r="B21" s="160">
        <v>47702</v>
      </c>
      <c r="C21" s="160">
        <v>0</v>
      </c>
      <c r="D21" s="160">
        <v>47702</v>
      </c>
      <c r="E21" s="160">
        <v>0</v>
      </c>
      <c r="F21" s="160">
        <v>17950</v>
      </c>
      <c r="G21" s="160">
        <v>3</v>
      </c>
    </row>
    <row r="22" spans="1:7">
      <c r="A22" s="159" t="s">
        <v>207</v>
      </c>
      <c r="B22" s="160">
        <v>22582</v>
      </c>
      <c r="C22" s="160">
        <v>22582</v>
      </c>
      <c r="D22" s="160">
        <v>0</v>
      </c>
      <c r="E22" s="160">
        <v>0</v>
      </c>
      <c r="F22" s="160">
        <v>2532</v>
      </c>
      <c r="G22" s="160">
        <v>0</v>
      </c>
    </row>
    <row r="23" spans="1:7">
      <c r="A23" s="159" t="s">
        <v>209</v>
      </c>
      <c r="B23" s="160">
        <v>12882</v>
      </c>
      <c r="C23" s="160">
        <v>0</v>
      </c>
      <c r="D23" s="160">
        <v>12882</v>
      </c>
      <c r="E23" s="160">
        <v>0</v>
      </c>
      <c r="F23" s="160">
        <v>6665</v>
      </c>
      <c r="G23" s="160">
        <v>0</v>
      </c>
    </row>
    <row r="24" spans="1:7">
      <c r="A24" s="159" t="s">
        <v>210</v>
      </c>
      <c r="B24" s="160">
        <v>248000</v>
      </c>
      <c r="C24" s="160">
        <v>212000</v>
      </c>
      <c r="D24" s="160">
        <v>26000</v>
      </c>
      <c r="E24" s="160">
        <v>10000</v>
      </c>
      <c r="F24" s="160">
        <v>48199</v>
      </c>
      <c r="G24" s="160">
        <v>0</v>
      </c>
    </row>
    <row r="25" spans="1:7">
      <c r="A25" s="159" t="s">
        <v>211</v>
      </c>
      <c r="B25" s="160">
        <v>8500</v>
      </c>
      <c r="C25" s="160">
        <v>5500</v>
      </c>
      <c r="D25" s="160">
        <v>2500</v>
      </c>
      <c r="E25" s="160">
        <v>500</v>
      </c>
      <c r="F25" s="160">
        <v>7308</v>
      </c>
      <c r="G25" s="160">
        <v>0</v>
      </c>
    </row>
    <row r="26" spans="1:7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2934</v>
      </c>
      <c r="G27" s="160">
        <v>0</v>
      </c>
    </row>
    <row r="28" spans="1:7">
      <c r="A28" s="159" t="s">
        <v>214</v>
      </c>
      <c r="B28" s="160">
        <v>0</v>
      </c>
      <c r="C28" s="160">
        <v>0</v>
      </c>
      <c r="D28" s="160">
        <v>0</v>
      </c>
      <c r="E28" s="160">
        <v>0</v>
      </c>
      <c r="F28" s="160">
        <v>1983</v>
      </c>
      <c r="G28" s="160">
        <v>0</v>
      </c>
    </row>
    <row r="29" spans="1:7">
      <c r="A29" s="159" t="s">
        <v>252</v>
      </c>
      <c r="B29" s="160">
        <v>133009</v>
      </c>
      <c r="C29" s="160">
        <v>76723</v>
      </c>
      <c r="D29" s="160">
        <v>44264</v>
      </c>
      <c r="E29" s="160">
        <v>12022</v>
      </c>
      <c r="F29" s="160">
        <v>48727</v>
      </c>
      <c r="G29" s="160">
        <v>0</v>
      </c>
    </row>
    <row r="30" spans="1:7">
      <c r="A30" s="159" t="s">
        <v>215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216</v>
      </c>
      <c r="B31" s="163">
        <v>178338</v>
      </c>
      <c r="C31" s="163">
        <v>99138</v>
      </c>
      <c r="D31" s="163">
        <v>47112</v>
      </c>
      <c r="E31" s="163">
        <v>32088</v>
      </c>
      <c r="F31" s="163">
        <v>29572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217</v>
      </c>
      <c r="B33" s="167">
        <v>2186296</v>
      </c>
      <c r="C33" s="167">
        <v>1377315</v>
      </c>
      <c r="D33" s="167">
        <v>440890</v>
      </c>
      <c r="E33" s="167">
        <v>368091</v>
      </c>
      <c r="F33" s="167">
        <v>370684</v>
      </c>
      <c r="G33" s="167">
        <v>3</v>
      </c>
    </row>
    <row r="35" spans="1:7">
      <c r="A35" s="11"/>
    </row>
    <row r="36" spans="1:7">
      <c r="A36" s="11"/>
    </row>
    <row r="38" spans="1:7">
      <c r="A38" s="11" t="s">
        <v>113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AD0B9031-C950-4238-A540-07FE3552A619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2021-12-27T12:00:39Z</dcterms:created>
  <dcterms:modified xsi:type="dcterms:W3CDTF">2021-12-28T00:09:06Z</dcterms:modified>
</cp:coreProperties>
</file>